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stín Abreu" sheetId="1" r:id="rId4"/>
    <sheet state="visible" name="Diego Isunza" sheetId="2" r:id="rId5"/>
    <sheet state="visible" name="Diego Jimenez" sheetId="3" r:id="rId6"/>
    <sheet state="visible" name="Santiago Gabian" sheetId="4" r:id="rId7"/>
    <sheet state="visible" name="Yusdivia Molina" sheetId="5" r:id="rId8"/>
  </sheets>
  <definedNames/>
  <calcPr/>
  <extLst>
    <ext uri="GoogleSheetsCustomDataVersion1">
      <go:sheetsCustomData xmlns:go="http://customooxmlschemas.google.com/" r:id="rId9" roundtripDataSignature="AMtx7mg6g9vhe6PNy/MJx7FZlTJP8txnOA=="/>
    </ext>
  </extLst>
</workbook>
</file>

<file path=xl/sharedStrings.xml><?xml version="1.0" encoding="utf-8"?>
<sst xmlns="http://schemas.openxmlformats.org/spreadsheetml/2006/main" count="408" uniqueCount="98">
  <si>
    <t>Script C16 PSP Time Recording Log</t>
  </si>
  <si>
    <t>24 horas de clase</t>
  </si>
  <si>
    <t>Nombre:</t>
  </si>
  <si>
    <t>Agustín Abreu</t>
  </si>
  <si>
    <t>Fecha:</t>
  </si>
  <si>
    <t>16-mayo a 30-mayo 2022</t>
  </si>
  <si>
    <t>2 semanas</t>
  </si>
  <si>
    <t>Proyecto:</t>
  </si>
  <si>
    <t>Komorebi Connect</t>
  </si>
  <si>
    <t>Programa:</t>
  </si>
  <si>
    <t>1 día</t>
  </si>
  <si>
    <t>Líder:</t>
  </si>
  <si>
    <t>Yusdivia Molina</t>
  </si>
  <si>
    <t>Lenguaje:</t>
  </si>
  <si>
    <t>Java, HTML, CSS, JS, JSX</t>
  </si>
  <si>
    <t>Fecha</t>
  </si>
  <si>
    <t>Hora de inicio</t>
  </si>
  <si>
    <t>Hora de terminación</t>
  </si>
  <si>
    <t>Tiempo de interrupción</t>
  </si>
  <si>
    <t>Tiempo real</t>
  </si>
  <si>
    <t>Fase</t>
  </si>
  <si>
    <t>Comentarios</t>
  </si>
  <si>
    <t>Conclusiones:</t>
  </si>
  <si>
    <t>Programación</t>
  </si>
  <si>
    <t>Salidas al baño, tomar agua y notificaciones</t>
  </si>
  <si>
    <t>Durante la última semana se estuvo trabajando varias horas y con mucho esfuerzo; sin embargo no se pudo llegar al objetivo de horas por trabajar, así como también se despediciaron varias horas en distracciones y actividades no relacionadas con el proyecto. Pero aunque parezca imposible, se hizo un gran avance del proyecto.</t>
  </si>
  <si>
    <t>Diseño</t>
  </si>
  <si>
    <t>Compilación</t>
  </si>
  <si>
    <t>Llamada de padre e ida al baño</t>
  </si>
  <si>
    <t xml:space="preserve">Cenó algo </t>
  </si>
  <si>
    <t>Pruebas</t>
  </si>
  <si>
    <t>Hablar con amigos</t>
  </si>
  <si>
    <t>Hablar con mamá</t>
  </si>
  <si>
    <t>Documentación</t>
  </si>
  <si>
    <t>Notificaciones de discord</t>
  </si>
  <si>
    <t>Mensajes de texto</t>
  </si>
  <si>
    <t>Fue al baño</t>
  </si>
  <si>
    <t>Ver correo y mensajes</t>
  </si>
  <si>
    <t>Tomar agua</t>
  </si>
  <si>
    <t>Ir al baño, checar mensajes</t>
  </si>
  <si>
    <t>Mensajes</t>
  </si>
  <si>
    <t>Diego Isunza</t>
  </si>
  <si>
    <t>Al tener este timelog, me pude dar cuenta de muchas caracteristicas esenciales de mi en desarollo. Tuve 3240 minutos disponibles para mi trabajo, aunque yo lo realicé en tan solo 2827, un tiempo mucho menor. Lo veo como algo bueno, y aunque tuve algunas distracciones, como lo es ir al baño o estiramientos. Siento que me sirivieron ya que sabia en que momentos debía estar 100% concentrado y en cuales otros podía pensar en otras cosas.</t>
  </si>
  <si>
    <t>Salida al baño e interrupción del perro</t>
  </si>
  <si>
    <t>Interrupción del perro, baño y tomar agua</t>
  </si>
  <si>
    <t>Salida al baño</t>
  </si>
  <si>
    <t xml:space="preserve">Salida al baño y su mamá le pidió un favor </t>
  </si>
  <si>
    <t xml:space="preserve">Salida al baño  </t>
  </si>
  <si>
    <t>Estiramientos</t>
  </si>
  <si>
    <t>Tomó agua y salió al baño</t>
  </si>
  <si>
    <t>Mensajes del equipo y salidas al baño</t>
  </si>
  <si>
    <t>Le dio hambre y fue a prepararse algo</t>
  </si>
  <si>
    <t xml:space="preserve">Salidas al baño y comer un snack </t>
  </si>
  <si>
    <t>Interrupciones del perro</t>
  </si>
  <si>
    <t>Diego Jimenez</t>
  </si>
  <si>
    <t>Komorebi Conncet</t>
  </si>
  <si>
    <t xml:space="preserve">Salida al baño </t>
  </si>
  <si>
    <t xml:space="preserve">Durante este ciclo de desarrollo he respetado más los horarios de programación que en los bloques anteriores. De un total esperado de 3240 minutos de desarollo, realmente trabajé 2814. Sin embargo, desperdicié 225 minutos en diversas actividades como ir al baño, por café, distracciónes familiares, etc. En general creo que he aprendido a trabajar más rápido durante el tiempo que realmente dedico al desarrollo del proyecto. Esto permite que alcance a realizar la mayor parte de mis asignaciones en tiempo. 
Aún hay oportunidad para mejorar y reducir mis tiempos de distracción. Sin embargo, considero que he tenido un gran avance en mi manejo del tiempo si lo comparamos desde el inicio del semestre. </t>
  </si>
  <si>
    <t>Comió su barrita</t>
  </si>
  <si>
    <t>Ir por agua</t>
  </si>
  <si>
    <t>Salidas al baño y por café</t>
  </si>
  <si>
    <t xml:space="preserve">Su hermana le pidió un favor </t>
  </si>
  <si>
    <t xml:space="preserve">Desayunó </t>
  </si>
  <si>
    <t>Salida al baño, snack, e ir por agua</t>
  </si>
  <si>
    <t>Salidas al baño y tomar agua</t>
  </si>
  <si>
    <t>Notificaciones, ir al baño y tomar agua</t>
  </si>
  <si>
    <t>Ir por agua y al baño</t>
  </si>
  <si>
    <t>Estiramientos, salidas al baño y tomar agua</t>
  </si>
  <si>
    <t>Baño, pequeño snack, mensajes del trabajo</t>
  </si>
  <si>
    <t>Santiago Gabian</t>
  </si>
  <si>
    <t>Durante el tiempo que se  fue otorgado  yo use 2865 de los 3240 posibles. Pero esto fue porque con ese tiempo fui capaz de acabar mi carga de trabajo que se necesitaba para el momento. La siguiente vez seria recomendable tener menos tiempo para esta cantidad de trabajo.</t>
  </si>
  <si>
    <t>Se puso a pensar en otra cosa</t>
  </si>
  <si>
    <t>Salidas al baño y notificaciones</t>
  </si>
  <si>
    <t>Notificaciones de discord y salida al baño</t>
  </si>
  <si>
    <t>Salidas al baño, notificaciones de discord y whatsapp</t>
  </si>
  <si>
    <t>Análisis</t>
  </si>
  <si>
    <t>Tomar agua y comprar algo de comer</t>
  </si>
  <si>
    <t>Tome un break para comer y mandar mensajes</t>
  </si>
  <si>
    <t>Mensajes del grupo</t>
  </si>
  <si>
    <t>Notificaciones del celular</t>
  </si>
  <si>
    <t>Salidas al baño</t>
  </si>
  <si>
    <t>Su amigo de discord le pidió un favor</t>
  </si>
  <si>
    <t>Tomó agua</t>
  </si>
  <si>
    <t xml:space="preserve">Comió un sandwich </t>
  </si>
  <si>
    <t xml:space="preserve">Raestreó su paquete </t>
  </si>
  <si>
    <t>Le hablaron por teléfono</t>
  </si>
  <si>
    <t>Redes sociales</t>
  </si>
  <si>
    <t>Estas semanas de desarrollo debí pasar alrededor de 3240 minutos desarrollando, de los cuales invertí 2884 minutos. Es un tiempo menor al esperando, pero fue el suficiente para desarrollar los componentes y las partes que me corresponden en el proyecto.  He podido ver que a medida que avanza el semestre, mis tiempos de distracción son relativamente cada vez menores. Donde las distracciones siguen siendo muy similares, desde ir al baño, hasta notificaciones del celular.</t>
  </si>
  <si>
    <t xml:space="preserve">Estiramiento activo y salida al baño </t>
  </si>
  <si>
    <t>Interrupción de su hermano</t>
  </si>
  <si>
    <t>Notificaciones del celular, tomar agua</t>
  </si>
  <si>
    <t>Comer una barrita</t>
  </si>
  <si>
    <t>Notificaciones</t>
  </si>
  <si>
    <t>Notificaciones de redes sociales, salidas al baño y tomar agua</t>
  </si>
  <si>
    <t>Ir al baño y comer</t>
  </si>
  <si>
    <t>Salidas al baño, tomar agua y redes sociales</t>
  </si>
  <si>
    <t>DIseño</t>
  </si>
  <si>
    <t>Salidas al baño, tomar agua e interrupciones del perrito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</si>
</sst>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10">
    <font>
      <sz val="10.0"/>
      <color rgb="FF000000"/>
      <name val="Arial"/>
      <scheme val="minor"/>
    </font>
    <font>
      <b/>
      <sz val="15.0"/>
      <color rgb="FF000000"/>
      <name val="Calibri"/>
    </font>
    <font>
      <sz val="11.0"/>
      <color rgb="FF000000"/>
      <name val="Calibri"/>
    </font>
    <font>
      <b/>
      <sz val="11.0"/>
      <color rgb="FF000000"/>
      <name val="Calibri"/>
    </font>
    <font>
      <b/>
      <sz val="10.0"/>
      <color rgb="FF000000"/>
      <name val="Arial"/>
    </font>
    <font>
      <sz val="10.0"/>
      <color rgb="FF000000"/>
      <name val="Arial"/>
    </font>
    <font>
      <sz val="10.0"/>
      <color theme="1"/>
      <name val="Arial"/>
    </font>
    <font>
      <color theme="1"/>
      <name val="Arial"/>
    </font>
    <font>
      <sz val="11.0"/>
      <color theme="1"/>
      <name val="Calibri"/>
    </font>
    <font>
      <color theme="1"/>
      <name val="Arial"/>
      <scheme val="minor"/>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CE5CD"/>
        <bgColor rgb="FFFCE5CD"/>
      </patternFill>
    </fill>
  </fills>
  <borders count="10">
    <border/>
    <border>
      <left style="thin">
        <color rgb="FF000000"/>
      </left>
      <right style="thin">
        <color rgb="FF000000"/>
      </right>
      <top style="thin">
        <color rgb="FF000000"/>
      </top>
      <bottom style="thin">
        <color rgb="FF000000"/>
      </bottom>
    </border>
    <border>
      <left style="double">
        <color rgb="FF000000"/>
      </left>
      <right style="double">
        <color rgb="FF000000"/>
      </right>
      <top style="double">
        <color rgb="FF000000"/>
      </top>
      <bottom style="double">
        <color rgb="FF000000"/>
      </bottom>
    </border>
    <border>
      <left style="thin">
        <color rgb="FF000000"/>
      </left>
      <right style="medium">
        <color rgb="FF000000"/>
      </right>
      <top style="medium">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double">
        <color rgb="FF000000"/>
      </left>
      <right style="double">
        <color rgb="FF000000"/>
      </right>
      <top style="double">
        <color rgb="FF000000"/>
      </top>
    </border>
    <border>
      <left style="thin">
        <color rgb="FF000000"/>
      </left>
      <right style="thin">
        <color rgb="FF000000"/>
      </right>
      <top style="thin">
        <color rgb="FF000000"/>
      </top>
    </border>
    <border>
      <top style="thin">
        <color rgb="FF000000"/>
      </top>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horizontal="right" shrinkToFit="0" vertical="bottom" wrapText="0"/>
    </xf>
    <xf borderId="1" fillId="0" fontId="3" numFmtId="0" xfId="0" applyAlignment="1" applyBorder="1" applyFont="1">
      <alignment shrinkToFit="0" vertical="bottom" wrapText="0"/>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vertical="top"/>
    </xf>
    <xf borderId="0" fillId="0" fontId="2" numFmtId="0" xfId="0" applyAlignment="1" applyFont="1">
      <alignment readingOrder="0" shrinkToFit="0" vertical="bottom" wrapText="0"/>
    </xf>
    <xf borderId="2" fillId="2" fontId="4" numFmtId="0" xfId="0" applyAlignment="1" applyBorder="1" applyFill="1" applyFont="1">
      <alignment horizontal="center" shrinkToFit="0" wrapText="0"/>
    </xf>
    <xf borderId="3" fillId="2" fontId="4" numFmtId="0" xfId="0" applyAlignment="1" applyBorder="1" applyFont="1">
      <alignment horizontal="center"/>
    </xf>
    <xf borderId="4" fillId="2" fontId="3" numFmtId="0" xfId="0" applyAlignment="1" applyBorder="1" applyFont="1">
      <alignment horizontal="center"/>
    </xf>
    <xf borderId="1" fillId="0" fontId="5" numFmtId="164" xfId="0" applyAlignment="1" applyBorder="1" applyFont="1" applyNumberFormat="1">
      <alignment horizontal="right" readingOrder="0" shrinkToFit="0" vertical="bottom" wrapText="0"/>
    </xf>
    <xf borderId="0" fillId="0" fontId="6" numFmtId="21" xfId="0" applyAlignment="1" applyFont="1" applyNumberFormat="1">
      <alignment horizontal="right"/>
    </xf>
    <xf borderId="1" fillId="0" fontId="6" numFmtId="21" xfId="0" applyAlignment="1" applyBorder="1" applyFont="1" applyNumberFormat="1">
      <alignment horizontal="right"/>
    </xf>
    <xf borderId="1" fillId="0" fontId="6" numFmtId="0" xfId="0" applyAlignment="1" applyBorder="1" applyFont="1">
      <alignment horizontal="right"/>
    </xf>
    <xf borderId="1" fillId="0" fontId="6" numFmtId="0" xfId="0" applyBorder="1" applyFont="1"/>
    <xf borderId="1" fillId="0" fontId="6" numFmtId="0" xfId="0" applyAlignment="1" applyBorder="1" applyFont="1">
      <alignment readingOrder="0"/>
    </xf>
    <xf borderId="0" fillId="3" fontId="2" numFmtId="0" xfId="0" applyAlignment="1" applyFill="1" applyFont="1">
      <alignment horizontal="left" readingOrder="0" shrinkToFit="0" vertical="top" wrapText="1"/>
    </xf>
    <xf borderId="0" fillId="0" fontId="6" numFmtId="20" xfId="0" applyAlignment="1" applyFont="1" applyNumberFormat="1">
      <alignment horizontal="right"/>
    </xf>
    <xf borderId="1" fillId="0" fontId="6" numFmtId="21" xfId="0" applyAlignment="1" applyBorder="1" applyFont="1" applyNumberFormat="1">
      <alignment horizontal="right" readingOrder="0"/>
    </xf>
    <xf borderId="1" fillId="0" fontId="6" numFmtId="0" xfId="0" applyAlignment="1" applyBorder="1" applyFont="1">
      <alignment horizontal="right"/>
    </xf>
    <xf borderId="1" fillId="0" fontId="5" numFmtId="0" xfId="0" applyAlignment="1" applyBorder="1" applyFont="1">
      <alignment readingOrder="0" shrinkToFit="0" vertical="center" wrapText="0"/>
    </xf>
    <xf borderId="1" fillId="0" fontId="6" numFmtId="0" xfId="0" applyBorder="1" applyFont="1"/>
    <xf borderId="1" fillId="0" fontId="6" numFmtId="0" xfId="0" applyAlignment="1" applyBorder="1" applyFont="1">
      <alignment horizontal="right" readingOrder="0"/>
    </xf>
    <xf borderId="0" fillId="0" fontId="2" numFmtId="0" xfId="0" applyAlignment="1" applyFont="1">
      <alignment horizontal="left" shrinkToFit="0" vertical="top" wrapText="1"/>
    </xf>
    <xf borderId="0" fillId="3" fontId="2" numFmtId="0" xfId="0" applyAlignment="1" applyFont="1">
      <alignment horizontal="left" shrinkToFit="0" vertical="top" wrapText="1"/>
    </xf>
    <xf borderId="1" fillId="0" fontId="6" numFmtId="20" xfId="0" applyAlignment="1" applyBorder="1" applyFont="1" applyNumberFormat="1">
      <alignment readingOrder="0"/>
    </xf>
    <xf borderId="1" fillId="0" fontId="5" numFmtId="21" xfId="0" applyAlignment="1" applyBorder="1" applyFont="1" applyNumberFormat="1">
      <alignment horizontal="right" readingOrder="0" shrinkToFit="0" vertical="center" wrapText="0"/>
    </xf>
    <xf borderId="1" fillId="0" fontId="6" numFmtId="0" xfId="0" applyAlignment="1" applyBorder="1" applyFont="1">
      <alignment readingOrder="0" vertical="center"/>
    </xf>
    <xf borderId="1" fillId="0" fontId="6" numFmtId="0" xfId="0" applyAlignment="1" applyBorder="1" applyFont="1">
      <alignment vertical="center"/>
    </xf>
    <xf borderId="1" fillId="0" fontId="5" numFmtId="0" xfId="0" applyAlignment="1" applyBorder="1" applyFont="1">
      <alignment shrinkToFit="0" vertical="center" wrapText="0"/>
    </xf>
    <xf borderId="1" fillId="0" fontId="6" numFmtId="20" xfId="0" applyAlignment="1" applyBorder="1" applyFont="1" applyNumberFormat="1">
      <alignment horizontal="right" readingOrder="0" vertical="bottom"/>
    </xf>
    <xf borderId="1" fillId="0" fontId="5" numFmtId="0" xfId="0" applyAlignment="1" applyBorder="1" applyFont="1">
      <alignment readingOrder="0" shrinkToFit="0" vertical="bottom" wrapText="0"/>
    </xf>
    <xf borderId="1" fillId="0" fontId="5" numFmtId="0" xfId="0" applyAlignment="1" applyBorder="1" applyFont="1">
      <alignment horizontal="right" shrinkToFit="0" vertical="bottom" wrapText="0"/>
    </xf>
    <xf borderId="1" fillId="0" fontId="6" numFmtId="0" xfId="0" applyAlignment="1" applyBorder="1" applyFont="1">
      <alignment vertical="center"/>
    </xf>
    <xf borderId="0" fillId="0" fontId="6" numFmtId="21" xfId="0" applyAlignment="1" applyFont="1" applyNumberFormat="1">
      <alignment horizontal="right" readingOrder="0"/>
    </xf>
    <xf borderId="0" fillId="0" fontId="6" numFmtId="20" xfId="0" applyAlignment="1" applyFont="1" applyNumberFormat="1">
      <alignment horizontal="right" vertical="bottom"/>
    </xf>
    <xf borderId="1" fillId="0" fontId="6" numFmtId="20" xfId="0" applyAlignment="1" applyBorder="1" applyFont="1" applyNumberFormat="1">
      <alignment horizontal="right" vertical="bottom"/>
    </xf>
    <xf borderId="1" fillId="0" fontId="6" numFmtId="0" xfId="0" applyAlignment="1" applyBorder="1" applyFont="1">
      <alignment horizontal="right" readingOrder="0" vertical="bottom"/>
    </xf>
    <xf borderId="1" fillId="0" fontId="6" numFmtId="0" xfId="0" applyAlignment="1" applyBorder="1" applyFont="1">
      <alignment horizontal="right" vertical="bottom"/>
    </xf>
    <xf borderId="1" fillId="0" fontId="6" numFmtId="0" xfId="0" applyAlignment="1" applyBorder="1" applyFont="1">
      <alignment vertical="bottom"/>
    </xf>
    <xf borderId="1" fillId="0" fontId="6" numFmtId="0" xfId="0" applyAlignment="1" applyBorder="1" applyFont="1">
      <alignment readingOrder="0" vertical="bottom"/>
    </xf>
    <xf borderId="1" fillId="0" fontId="5" numFmtId="0" xfId="0" applyAlignment="1" applyBorder="1" applyFont="1">
      <alignment shrinkToFit="0" vertical="center" wrapText="1"/>
    </xf>
    <xf borderId="1" fillId="0" fontId="5" numFmtId="20" xfId="0" applyAlignment="1" applyBorder="1" applyFont="1" applyNumberFormat="1">
      <alignment readingOrder="0" shrinkToFit="0" vertical="bottom" wrapText="0"/>
    </xf>
    <xf borderId="1" fillId="0" fontId="5" numFmtId="21" xfId="0" applyAlignment="1" applyBorder="1" applyFont="1" applyNumberFormat="1">
      <alignment horizontal="right" shrinkToFit="0" vertical="center" wrapText="0"/>
    </xf>
    <xf borderId="1" fillId="4" fontId="6" numFmtId="0" xfId="0" applyAlignment="1" applyBorder="1" applyFill="1" applyFont="1">
      <alignment vertical="center"/>
    </xf>
    <xf borderId="0" fillId="0" fontId="2" numFmtId="164" xfId="0" applyAlignment="1" applyFont="1" applyNumberFormat="1">
      <alignment horizontal="right" readingOrder="0" shrinkToFit="0" vertical="bottom" wrapText="0"/>
    </xf>
    <xf borderId="0" fillId="0" fontId="2" numFmtId="21" xfId="0" applyAlignment="1" applyFont="1" applyNumberFormat="1">
      <alignment horizontal="right" shrinkToFit="0" vertical="center" wrapText="0"/>
    </xf>
    <xf borderId="0" fillId="0" fontId="7" numFmtId="0" xfId="0" applyAlignment="1" applyFont="1">
      <alignment vertical="center"/>
    </xf>
    <xf borderId="0" fillId="0" fontId="2" numFmtId="0" xfId="0" applyAlignment="1" applyFont="1">
      <alignment shrinkToFit="0" vertical="center" wrapText="0"/>
    </xf>
    <xf borderId="0" fillId="0" fontId="2" numFmtId="164" xfId="0" applyAlignment="1" applyFont="1" applyNumberFormat="1">
      <alignment horizontal="right" shrinkToFit="0" vertical="center" wrapText="0"/>
    </xf>
    <xf borderId="0" fillId="0" fontId="2" numFmtId="20" xfId="0" applyAlignment="1" applyFont="1" applyNumberFormat="1">
      <alignment horizontal="right" shrinkToFit="0" vertical="center" wrapText="0"/>
    </xf>
    <xf borderId="0" fillId="0" fontId="2" numFmtId="164" xfId="0" applyAlignment="1" applyFont="1" applyNumberFormat="1">
      <alignment horizontal="right" shrinkToFit="0" vertical="bottom" wrapText="0"/>
    </xf>
    <xf borderId="0" fillId="0" fontId="7" numFmtId="0" xfId="0" applyFont="1"/>
    <xf borderId="5" fillId="2" fontId="4" numFmtId="0" xfId="0" applyAlignment="1" applyBorder="1" applyFont="1">
      <alignment horizontal="center"/>
    </xf>
    <xf borderId="1" fillId="0" fontId="5" numFmtId="0" xfId="0" applyAlignment="1" applyBorder="1" applyFont="1">
      <alignment shrinkToFit="0" vertical="bottom" wrapText="0"/>
    </xf>
    <xf borderId="0" fillId="0" fontId="8" numFmtId="0" xfId="0" applyAlignment="1" applyFont="1">
      <alignment readingOrder="0" vertical="bottom"/>
    </xf>
    <xf borderId="0" fillId="0" fontId="2" numFmtId="0" xfId="0" applyAlignment="1" applyFont="1">
      <alignment horizontal="left" readingOrder="0" shrinkToFit="0" vertical="top" wrapText="1"/>
    </xf>
    <xf borderId="0" fillId="0" fontId="6" numFmtId="0" xfId="0" applyAlignment="1" applyFont="1">
      <alignment readingOrder="0" vertical="center"/>
    </xf>
    <xf borderId="0" fillId="0" fontId="6" numFmtId="20" xfId="0" applyAlignment="1" applyFont="1" applyNumberFormat="1">
      <alignment horizontal="right" readingOrder="0" vertical="bottom"/>
    </xf>
    <xf borderId="1" fillId="0" fontId="6" numFmtId="0" xfId="0" applyAlignment="1" applyBorder="1" applyFont="1">
      <alignment horizontal="right" vertical="bottom"/>
    </xf>
    <xf borderId="6" fillId="0" fontId="6" numFmtId="0" xfId="0" applyAlignment="1" applyBorder="1" applyFont="1">
      <alignment readingOrder="0" vertical="bottom"/>
    </xf>
    <xf borderId="1" fillId="0" fontId="5" numFmtId="0" xfId="0" applyAlignment="1" applyBorder="1" applyFont="1">
      <alignment horizontal="right" shrinkToFit="0" vertical="bottom" wrapText="0"/>
    </xf>
    <xf borderId="1" fillId="0" fontId="6" numFmtId="0" xfId="0" applyBorder="1" applyFont="1"/>
    <xf borderId="1" fillId="4" fontId="6" numFmtId="0" xfId="0" applyBorder="1" applyFont="1"/>
    <xf borderId="1" fillId="4" fontId="5" numFmtId="0" xfId="0" applyAlignment="1" applyBorder="1" applyFont="1">
      <alignment horizontal="right" shrinkToFit="0" vertical="bottom" wrapText="0"/>
    </xf>
    <xf borderId="1" fillId="0" fontId="5" numFmtId="20" xfId="0" applyAlignment="1" applyBorder="1" applyFont="1" applyNumberFormat="1">
      <alignment shrinkToFit="0" vertical="bottom" wrapText="0"/>
    </xf>
    <xf borderId="0" fillId="0" fontId="8" numFmtId="20" xfId="0" applyAlignment="1" applyFont="1" applyNumberFormat="1">
      <alignment horizontal="right" vertical="bottom"/>
    </xf>
    <xf borderId="0" fillId="0" fontId="2" numFmtId="20" xfId="0" applyAlignment="1" applyFont="1" applyNumberFormat="1">
      <alignment shrinkToFit="0" vertical="bottom" wrapText="0"/>
    </xf>
    <xf borderId="0" fillId="0" fontId="7" numFmtId="20" xfId="0" applyFont="1" applyNumberFormat="1"/>
    <xf borderId="0" fillId="0" fontId="2" numFmtId="0" xfId="0" applyAlignment="1" applyFont="1">
      <alignment horizontal="right" readingOrder="0" shrinkToFit="0" vertical="bottom" wrapText="0"/>
    </xf>
    <xf borderId="1" fillId="0" fontId="6" numFmtId="0" xfId="0" applyAlignment="1" applyBorder="1" applyFont="1">
      <alignment horizontal="right" vertical="bottom"/>
    </xf>
    <xf borderId="1" fillId="4" fontId="6" numFmtId="0" xfId="0" applyAlignment="1" applyBorder="1" applyFont="1">
      <alignment horizontal="right" vertical="bottom"/>
    </xf>
    <xf borderId="1" fillId="0" fontId="6" numFmtId="20" xfId="0" applyBorder="1" applyFont="1" applyNumberFormat="1"/>
    <xf borderId="0" fillId="0" fontId="2" numFmtId="0" xfId="0" applyAlignment="1" applyFont="1">
      <alignment shrinkToFit="0" vertical="bottom" wrapText="1"/>
    </xf>
    <xf borderId="1" fillId="0" fontId="2" numFmtId="0" xfId="0" applyAlignment="1" applyBorder="1" applyFont="1">
      <alignment shrinkToFit="0" vertical="top" wrapText="1"/>
    </xf>
    <xf borderId="1" fillId="0" fontId="2" numFmtId="0" xfId="0" applyAlignment="1" applyBorder="1" applyFont="1">
      <alignment shrinkToFit="0" vertical="bottom" wrapText="1"/>
    </xf>
    <xf borderId="7" fillId="2" fontId="4" numFmtId="0" xfId="0" applyAlignment="1" applyBorder="1" applyFont="1">
      <alignment horizontal="center" shrinkToFit="0" wrapText="0"/>
    </xf>
    <xf borderId="3" fillId="2" fontId="4" numFmtId="0" xfId="0" applyAlignment="1" applyBorder="1" applyFont="1">
      <alignment horizontal="center" shrinkToFit="0" wrapText="1"/>
    </xf>
    <xf borderId="0" fillId="0" fontId="2" numFmtId="0" xfId="0" applyAlignment="1" applyFont="1">
      <alignment shrinkToFit="0" vertical="top" wrapText="1"/>
    </xf>
    <xf borderId="1" fillId="0" fontId="6" numFmtId="0" xfId="0" applyAlignment="1" applyBorder="1" applyFont="1">
      <alignment shrinkToFit="0" vertical="bottom" wrapText="1"/>
    </xf>
    <xf borderId="0" fillId="0" fontId="8" numFmtId="0" xfId="0" applyAlignment="1" applyFont="1">
      <alignment vertical="bottom"/>
    </xf>
    <xf borderId="1" fillId="0" fontId="6" numFmtId="0" xfId="0" applyAlignment="1" applyBorder="1" applyFont="1">
      <alignment shrinkToFit="0" wrapText="1"/>
    </xf>
    <xf borderId="1" fillId="0" fontId="6" numFmtId="0" xfId="0" applyAlignment="1" applyBorder="1" applyFont="1">
      <alignment shrinkToFit="0" vertical="bottom" wrapText="0"/>
    </xf>
    <xf borderId="1" fillId="0" fontId="8" numFmtId="0" xfId="0" applyAlignment="1" applyBorder="1" applyFont="1">
      <alignment vertical="bottom"/>
    </xf>
    <xf borderId="1" fillId="0" fontId="6" numFmtId="0" xfId="0" applyAlignment="1" applyBorder="1" applyFont="1">
      <alignment readingOrder="0" shrinkToFit="0" wrapText="1"/>
    </xf>
    <xf borderId="1" fillId="0" fontId="6" numFmtId="0" xfId="0" applyAlignment="1" applyBorder="1" applyFont="1">
      <alignment readingOrder="0" shrinkToFit="0" vertical="bottom" wrapText="1"/>
    </xf>
    <xf borderId="1" fillId="0" fontId="6" numFmtId="0" xfId="0" applyAlignment="1" applyBorder="1" applyFont="1">
      <alignment vertical="bottom"/>
    </xf>
    <xf borderId="8" fillId="0" fontId="5" numFmtId="164" xfId="0" applyAlignment="1" applyBorder="1" applyFont="1" applyNumberFormat="1">
      <alignment horizontal="right" readingOrder="0" shrinkToFit="0" vertical="bottom" wrapText="0"/>
    </xf>
    <xf borderId="8" fillId="0" fontId="6" numFmtId="20" xfId="0" applyAlignment="1" applyBorder="1" applyFont="1" applyNumberFormat="1">
      <alignment horizontal="right" vertical="bottom"/>
    </xf>
    <xf borderId="8" fillId="0" fontId="5" numFmtId="20" xfId="0" applyAlignment="1" applyBorder="1" applyFont="1" applyNumberFormat="1">
      <alignment shrinkToFit="0" vertical="bottom" wrapText="0"/>
    </xf>
    <xf borderId="8" fillId="0" fontId="6" numFmtId="0" xfId="0" applyBorder="1" applyFont="1"/>
    <xf borderId="8" fillId="0" fontId="5" numFmtId="0" xfId="0" applyAlignment="1" applyBorder="1" applyFont="1">
      <alignment horizontal="right" shrinkToFit="0" vertical="bottom" wrapText="0"/>
    </xf>
    <xf borderId="8" fillId="0" fontId="5" numFmtId="0" xfId="0" applyAlignment="1" applyBorder="1" applyFont="1">
      <alignment shrinkToFit="0" vertical="bottom" wrapText="0"/>
    </xf>
    <xf borderId="8" fillId="0" fontId="6" numFmtId="0" xfId="0" applyAlignment="1" applyBorder="1" applyFont="1">
      <alignment vertical="bottom"/>
    </xf>
    <xf borderId="9" fillId="0" fontId="2" numFmtId="164" xfId="0" applyAlignment="1" applyBorder="1" applyFont="1" applyNumberFormat="1">
      <alignment horizontal="right" readingOrder="0" shrinkToFit="0" vertical="bottom" wrapText="0"/>
    </xf>
    <xf borderId="9" fillId="0" fontId="8" numFmtId="20" xfId="0" applyAlignment="1" applyBorder="1" applyFont="1" applyNumberFormat="1">
      <alignment horizontal="right" vertical="bottom"/>
    </xf>
    <xf borderId="9" fillId="0" fontId="2" numFmtId="20" xfId="0" applyAlignment="1" applyBorder="1" applyFont="1" applyNumberFormat="1">
      <alignment shrinkToFit="0" vertical="bottom" wrapText="0"/>
    </xf>
    <xf borderId="9" fillId="0" fontId="7" numFmtId="0" xfId="0" applyBorder="1" applyFont="1"/>
    <xf borderId="9" fillId="0" fontId="2" numFmtId="0" xfId="0" applyAlignment="1" applyBorder="1" applyFont="1">
      <alignment horizontal="right" shrinkToFit="0" vertical="bottom" wrapText="0"/>
    </xf>
    <xf borderId="9" fillId="0" fontId="2" numFmtId="0" xfId="0" applyAlignment="1" applyBorder="1" applyFont="1">
      <alignment shrinkToFit="0" vertical="bottom" wrapText="0"/>
    </xf>
    <xf borderId="9" fillId="0" fontId="9" numFmtId="0" xfId="0" applyBorder="1" applyFont="1"/>
    <xf borderId="0" fillId="0" fontId="9" numFmtId="0" xfId="0" applyAlignment="1" applyFont="1">
      <alignment shrinkToFit="0" wrapText="1"/>
    </xf>
    <xf borderId="0" fillId="0" fontId="5" numFmtId="0" xfId="0" applyAlignment="1" applyFont="1">
      <alignment readingOrder="0" shrinkToFit="0" wrapText="1"/>
    </xf>
    <xf borderId="0" fillId="0" fontId="8" numFmtId="0" xfId="0" applyAlignment="1" applyFont="1">
      <alignment vertical="bottom"/>
    </xf>
    <xf borderId="6" fillId="0" fontId="6"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7.13"/>
    <col customWidth="1" min="4" max="4" width="19.38"/>
    <col customWidth="1" min="5" max="5" width="12.63"/>
    <col customWidth="1" min="6" max="6" width="13.5"/>
    <col customWidth="1" min="7" max="7" width="38.25"/>
    <col customWidth="1" min="9" max="9" width="14.13"/>
  </cols>
  <sheetData>
    <row r="1" ht="15.75" customHeight="1">
      <c r="A1" s="1" t="s">
        <v>0</v>
      </c>
      <c r="D1" s="2"/>
      <c r="E1" s="2"/>
      <c r="F1" s="2"/>
      <c r="G1" s="2"/>
      <c r="H1" s="2"/>
      <c r="I1" s="2"/>
      <c r="J1" s="2"/>
    </row>
    <row r="2" ht="15.75" customHeight="1">
      <c r="A2" s="2"/>
      <c r="B2" s="2"/>
      <c r="C2" s="2"/>
      <c r="D2" s="2"/>
      <c r="E2" s="2"/>
      <c r="F2" s="2"/>
      <c r="G2" s="2"/>
      <c r="H2" s="2"/>
      <c r="I2" s="2" t="s">
        <v>1</v>
      </c>
      <c r="J2" s="3">
        <f t="shared" ref="J2:J3" si="1">24*60</f>
        <v>1440</v>
      </c>
    </row>
    <row r="3" ht="15.75" customHeight="1">
      <c r="A3" s="4" t="s">
        <v>2</v>
      </c>
      <c r="B3" s="5" t="s">
        <v>3</v>
      </c>
      <c r="C3" s="5"/>
      <c r="D3" s="5"/>
      <c r="E3" s="5"/>
      <c r="F3" s="4" t="s">
        <v>4</v>
      </c>
      <c r="G3" s="6" t="s">
        <v>5</v>
      </c>
      <c r="H3" s="2"/>
      <c r="I3" s="2" t="s">
        <v>6</v>
      </c>
      <c r="J3" s="3">
        <f t="shared" si="1"/>
        <v>1440</v>
      </c>
    </row>
    <row r="4" ht="15.75" customHeight="1">
      <c r="A4" s="4" t="s">
        <v>7</v>
      </c>
      <c r="B4" s="5" t="s">
        <v>8</v>
      </c>
      <c r="C4" s="5"/>
      <c r="D4" s="5"/>
      <c r="E4" s="5"/>
      <c r="F4" s="4" t="s">
        <v>9</v>
      </c>
      <c r="G4" s="7" t="s">
        <v>8</v>
      </c>
      <c r="H4" s="2"/>
      <c r="I4" s="8" t="s">
        <v>10</v>
      </c>
      <c r="J4" s="3">
        <f>6*60</f>
        <v>360</v>
      </c>
    </row>
    <row r="5" ht="15.75" customHeight="1">
      <c r="A5" s="4" t="s">
        <v>11</v>
      </c>
      <c r="B5" s="5" t="s">
        <v>12</v>
      </c>
      <c r="C5" s="5"/>
      <c r="D5" s="5"/>
      <c r="E5" s="5"/>
      <c r="F5" s="4" t="s">
        <v>13</v>
      </c>
      <c r="G5" s="5" t="s">
        <v>14</v>
      </c>
      <c r="H5" s="2"/>
      <c r="I5" s="2"/>
      <c r="J5" s="3">
        <f>SUM(J2:J4)</f>
        <v>3240</v>
      </c>
    </row>
    <row r="6" ht="15.75" customHeight="1">
      <c r="A6" s="2"/>
      <c r="B6" s="2"/>
      <c r="C6" s="2"/>
      <c r="D6" s="2"/>
      <c r="E6" s="2"/>
      <c r="F6" s="2"/>
      <c r="G6" s="2"/>
      <c r="H6" s="2"/>
      <c r="I6" s="2"/>
      <c r="J6" s="3"/>
    </row>
    <row r="7" ht="15.75" customHeight="1">
      <c r="A7" s="9" t="s">
        <v>15</v>
      </c>
      <c r="B7" s="10" t="s">
        <v>16</v>
      </c>
      <c r="C7" s="10" t="s">
        <v>17</v>
      </c>
      <c r="D7" s="10" t="s">
        <v>18</v>
      </c>
      <c r="E7" s="10" t="s">
        <v>19</v>
      </c>
      <c r="F7" s="10" t="s">
        <v>20</v>
      </c>
      <c r="G7" s="10" t="s">
        <v>21</v>
      </c>
      <c r="H7" s="2"/>
      <c r="I7" s="11" t="s">
        <v>22</v>
      </c>
      <c r="J7" s="2"/>
    </row>
    <row r="8" ht="15.75" customHeight="1">
      <c r="A8" s="12">
        <v>44697.0</v>
      </c>
      <c r="B8" s="13">
        <v>0.375</v>
      </c>
      <c r="C8" s="14">
        <v>0.4791666666666667</v>
      </c>
      <c r="D8" s="15">
        <v>20.0</v>
      </c>
      <c r="E8" s="15">
        <v>130.0</v>
      </c>
      <c r="F8" s="16" t="s">
        <v>23</v>
      </c>
      <c r="G8" s="17" t="s">
        <v>24</v>
      </c>
      <c r="H8" s="2"/>
      <c r="I8" s="18" t="s">
        <v>25</v>
      </c>
    </row>
    <row r="9" ht="15.75" customHeight="1">
      <c r="A9" s="12">
        <v>44697.0</v>
      </c>
      <c r="B9" s="14">
        <v>0.9375</v>
      </c>
      <c r="C9" s="14">
        <v>0.9791666666666666</v>
      </c>
      <c r="D9" s="15">
        <v>30.0</v>
      </c>
      <c r="E9" s="15">
        <v>30.0</v>
      </c>
      <c r="F9" s="16" t="s">
        <v>26</v>
      </c>
      <c r="G9" s="17" t="s">
        <v>24</v>
      </c>
      <c r="H9" s="2"/>
    </row>
    <row r="10" ht="15.75" customHeight="1">
      <c r="A10" s="12">
        <v>44698.0</v>
      </c>
      <c r="B10" s="19">
        <v>0.4166666666666667</v>
      </c>
      <c r="C10" s="20">
        <v>0.4583333333333333</v>
      </c>
      <c r="D10" s="15">
        <v>0.0</v>
      </c>
      <c r="E10" s="15">
        <v>60.0</v>
      </c>
      <c r="F10" s="16" t="s">
        <v>23</v>
      </c>
      <c r="G10" s="16"/>
      <c r="H10" s="2"/>
    </row>
    <row r="11" ht="15.75" customHeight="1">
      <c r="A11" s="12">
        <v>44698.0</v>
      </c>
      <c r="B11" s="14">
        <f t="shared" ref="B11:B13" si="2">C10</f>
        <v>0.4583333333</v>
      </c>
      <c r="C11" s="14">
        <v>0.4618055555555556</v>
      </c>
      <c r="D11" s="15">
        <v>0.0</v>
      </c>
      <c r="E11" s="15">
        <v>5.0</v>
      </c>
      <c r="F11" s="16" t="s">
        <v>27</v>
      </c>
      <c r="G11" s="16"/>
      <c r="H11" s="2"/>
    </row>
    <row r="12" ht="15.75" customHeight="1">
      <c r="A12" s="12">
        <v>44698.0</v>
      </c>
      <c r="B12" s="14">
        <f t="shared" si="2"/>
        <v>0.4618055556</v>
      </c>
      <c r="C12" s="14">
        <v>0.4861111111111111</v>
      </c>
      <c r="D12" s="15">
        <v>0.0</v>
      </c>
      <c r="E12" s="15">
        <v>35.0</v>
      </c>
      <c r="F12" s="16" t="s">
        <v>23</v>
      </c>
      <c r="G12" s="16"/>
      <c r="H12" s="2"/>
    </row>
    <row r="13" ht="15.75" customHeight="1">
      <c r="A13" s="12">
        <v>44698.0</v>
      </c>
      <c r="B13" s="14">
        <f t="shared" si="2"/>
        <v>0.4861111111</v>
      </c>
      <c r="C13" s="14">
        <v>0.5277777777777778</v>
      </c>
      <c r="D13" s="15">
        <v>0.0</v>
      </c>
      <c r="E13" s="15">
        <v>60.0</v>
      </c>
      <c r="F13" s="16" t="s">
        <v>27</v>
      </c>
      <c r="G13" s="16"/>
      <c r="H13" s="2"/>
    </row>
    <row r="14" ht="15.75" customHeight="1">
      <c r="A14" s="12">
        <v>44699.0</v>
      </c>
      <c r="B14" s="13">
        <v>0.4375</v>
      </c>
      <c r="C14" s="14">
        <v>0.5833333333333334</v>
      </c>
      <c r="D14" s="15">
        <v>20.0</v>
      </c>
      <c r="E14" s="21">
        <v>190.0</v>
      </c>
      <c r="F14" s="22" t="s">
        <v>26</v>
      </c>
      <c r="G14" s="22" t="s">
        <v>28</v>
      </c>
      <c r="H14" s="2"/>
    </row>
    <row r="15" ht="15.75" customHeight="1">
      <c r="A15" s="12">
        <v>44699.0</v>
      </c>
      <c r="B15" s="13">
        <v>0.8541666666666666</v>
      </c>
      <c r="C15" s="14">
        <v>0.8680555555555556</v>
      </c>
      <c r="D15" s="15">
        <v>0.0</v>
      </c>
      <c r="E15" s="21">
        <v>20.0</v>
      </c>
      <c r="F15" s="23" t="s">
        <v>23</v>
      </c>
      <c r="G15" s="16"/>
      <c r="H15" s="2"/>
    </row>
    <row r="16" ht="15.75" customHeight="1">
      <c r="A16" s="12">
        <v>44699.0</v>
      </c>
      <c r="B16" s="14">
        <v>0.8680555555555556</v>
      </c>
      <c r="C16" s="14">
        <v>0.8715277777777778</v>
      </c>
      <c r="D16" s="15">
        <v>0.0</v>
      </c>
      <c r="E16" s="21">
        <v>5.0</v>
      </c>
      <c r="F16" s="23" t="s">
        <v>27</v>
      </c>
      <c r="G16" s="16"/>
      <c r="H16" s="2"/>
    </row>
    <row r="17" ht="15.75" customHeight="1">
      <c r="A17" s="12">
        <v>44699.0</v>
      </c>
      <c r="B17" s="14">
        <v>0.8715277777777778</v>
      </c>
      <c r="C17" s="14">
        <v>0.9791666666666666</v>
      </c>
      <c r="D17" s="24">
        <v>20.0</v>
      </c>
      <c r="E17" s="21">
        <v>135.0</v>
      </c>
      <c r="F17" s="23" t="s">
        <v>23</v>
      </c>
      <c r="G17" s="17" t="s">
        <v>29</v>
      </c>
      <c r="H17" s="2"/>
    </row>
    <row r="18" ht="15.75" customHeight="1">
      <c r="A18" s="12">
        <v>44699.0</v>
      </c>
      <c r="B18" s="14">
        <v>0.9791666666666666</v>
      </c>
      <c r="C18" s="14">
        <v>0.9826388888888888</v>
      </c>
      <c r="D18" s="15">
        <v>0.0</v>
      </c>
      <c r="E18" s="21">
        <v>5.0</v>
      </c>
      <c r="F18" s="23" t="s">
        <v>27</v>
      </c>
      <c r="G18" s="16"/>
      <c r="H18" s="2"/>
      <c r="I18" s="25"/>
      <c r="J18" s="25"/>
    </row>
    <row r="19" ht="15.75" customHeight="1">
      <c r="A19" s="12">
        <v>44699.0</v>
      </c>
      <c r="B19" s="14">
        <v>0.9826388888888888</v>
      </c>
      <c r="C19" s="14">
        <v>0.9993055555555556</v>
      </c>
      <c r="D19" s="15">
        <v>0.0</v>
      </c>
      <c r="E19" s="21">
        <v>24.0</v>
      </c>
      <c r="F19" s="23" t="s">
        <v>30</v>
      </c>
      <c r="G19" s="16"/>
      <c r="H19" s="2"/>
      <c r="I19" s="26"/>
      <c r="J19" s="26"/>
    </row>
    <row r="20" ht="15.75" customHeight="1">
      <c r="A20" s="12">
        <v>44700.0</v>
      </c>
      <c r="B20" s="27">
        <v>0.9166666666666666</v>
      </c>
      <c r="C20" s="27">
        <v>0.9583333333333334</v>
      </c>
      <c r="D20" s="17">
        <v>10.0</v>
      </c>
      <c r="E20" s="23">
        <v>50.0</v>
      </c>
      <c r="F20" s="17" t="s">
        <v>23</v>
      </c>
      <c r="G20" s="17" t="s">
        <v>31</v>
      </c>
      <c r="H20" s="2"/>
      <c r="I20" s="26"/>
      <c r="J20" s="26"/>
    </row>
    <row r="21" ht="15.75" customHeight="1">
      <c r="A21" s="12">
        <v>44701.0</v>
      </c>
      <c r="B21" s="27">
        <v>0.4166666666666667</v>
      </c>
      <c r="C21" s="27">
        <v>0.4284722222222222</v>
      </c>
      <c r="D21" s="17">
        <v>2.0</v>
      </c>
      <c r="E21" s="23">
        <v>15.0</v>
      </c>
      <c r="F21" s="17" t="s">
        <v>23</v>
      </c>
      <c r="G21" s="17" t="s">
        <v>32</v>
      </c>
      <c r="H21" s="2"/>
      <c r="I21" s="26"/>
      <c r="J21" s="26"/>
    </row>
    <row r="22" ht="15.75" customHeight="1">
      <c r="A22" s="12">
        <v>44701.0</v>
      </c>
      <c r="B22" s="27">
        <v>0.4284722222222222</v>
      </c>
      <c r="C22" s="27">
        <v>0.43125</v>
      </c>
      <c r="D22" s="17">
        <v>0.0</v>
      </c>
      <c r="E22" s="23">
        <v>4.0</v>
      </c>
      <c r="F22" s="17" t="s">
        <v>27</v>
      </c>
      <c r="G22" s="17"/>
      <c r="H22" s="2"/>
      <c r="I22" s="26"/>
      <c r="J22" s="26"/>
    </row>
    <row r="23" ht="15.75" customHeight="1">
      <c r="A23" s="12">
        <v>44701.0</v>
      </c>
      <c r="B23" s="27">
        <v>0.43125</v>
      </c>
      <c r="C23" s="27">
        <v>0.43680555555555556</v>
      </c>
      <c r="D23" s="17">
        <v>0.0</v>
      </c>
      <c r="E23" s="23">
        <v>8.0</v>
      </c>
      <c r="F23" s="17" t="s">
        <v>30</v>
      </c>
      <c r="G23" s="17"/>
      <c r="H23" s="2"/>
      <c r="I23" s="26"/>
      <c r="J23" s="26"/>
    </row>
    <row r="24" ht="15.75" customHeight="1">
      <c r="A24" s="12">
        <v>44701.0</v>
      </c>
      <c r="B24" s="27">
        <v>0.43680555555555556</v>
      </c>
      <c r="C24" s="27">
        <v>0.44513888888888886</v>
      </c>
      <c r="D24" s="17">
        <v>0.0</v>
      </c>
      <c r="E24" s="23">
        <v>12.0</v>
      </c>
      <c r="F24" s="17" t="s">
        <v>23</v>
      </c>
      <c r="G24" s="17"/>
      <c r="H24" s="2"/>
      <c r="I24" s="26"/>
      <c r="J24" s="26"/>
    </row>
    <row r="25" ht="15.75" customHeight="1">
      <c r="A25" s="12">
        <v>44701.0</v>
      </c>
      <c r="B25" s="27">
        <f>C24</f>
        <v>0.4451388889</v>
      </c>
      <c r="C25" s="27">
        <v>0.4618055555555556</v>
      </c>
      <c r="D25" s="17">
        <v>0.0</v>
      </c>
      <c r="E25" s="23">
        <v>24.0</v>
      </c>
      <c r="F25" s="17" t="s">
        <v>33</v>
      </c>
      <c r="G25" s="17"/>
      <c r="H25" s="2"/>
      <c r="I25" s="26"/>
      <c r="J25" s="26"/>
    </row>
    <row r="26" ht="15.75" customHeight="1">
      <c r="A26" s="12">
        <v>44701.0</v>
      </c>
      <c r="B26" s="27">
        <v>0.9166666666666666</v>
      </c>
      <c r="C26" s="27">
        <v>0.9479166666666666</v>
      </c>
      <c r="D26" s="17">
        <v>4.0</v>
      </c>
      <c r="E26" s="23">
        <v>41.0</v>
      </c>
      <c r="F26" s="23" t="s">
        <v>23</v>
      </c>
      <c r="G26" s="17" t="s">
        <v>34</v>
      </c>
      <c r="H26" s="2"/>
      <c r="I26" s="26"/>
      <c r="J26" s="26"/>
    </row>
    <row r="27" ht="15.75" customHeight="1">
      <c r="A27" s="12">
        <v>44701.0</v>
      </c>
      <c r="B27" s="27">
        <f>C26</f>
        <v>0.9479166667</v>
      </c>
      <c r="C27" s="27">
        <v>0.9972222222222222</v>
      </c>
      <c r="D27" s="17">
        <v>2.0</v>
      </c>
      <c r="E27" s="23">
        <v>69.0</v>
      </c>
      <c r="F27" s="23" t="s">
        <v>27</v>
      </c>
      <c r="G27" s="17" t="s">
        <v>34</v>
      </c>
      <c r="H27" s="2"/>
      <c r="I27" s="26"/>
      <c r="J27" s="26"/>
    </row>
    <row r="28" ht="15.75" customHeight="1">
      <c r="A28" s="12">
        <v>44702.0</v>
      </c>
      <c r="B28" s="28">
        <v>0.7423611111111111</v>
      </c>
      <c r="C28" s="28">
        <v>0.7895833333333333</v>
      </c>
      <c r="D28" s="29">
        <v>0.0</v>
      </c>
      <c r="E28" s="30">
        <v>68.0</v>
      </c>
      <c r="F28" s="23" t="s">
        <v>23</v>
      </c>
      <c r="G28" s="31"/>
      <c r="H28" s="2"/>
      <c r="I28" s="26"/>
      <c r="J28" s="26"/>
    </row>
    <row r="29" ht="15.75" customHeight="1">
      <c r="A29" s="12">
        <v>44702.0</v>
      </c>
      <c r="B29" s="28">
        <f t="shared" ref="B29:B32" si="3">C28</f>
        <v>0.7895833333</v>
      </c>
      <c r="C29" s="28">
        <v>0.7958333333333333</v>
      </c>
      <c r="D29" s="29">
        <v>0.0</v>
      </c>
      <c r="E29" s="30">
        <v>9.0</v>
      </c>
      <c r="F29" s="23" t="s">
        <v>27</v>
      </c>
      <c r="G29" s="31"/>
      <c r="H29" s="2"/>
      <c r="I29" s="26"/>
      <c r="J29" s="26"/>
    </row>
    <row r="30" ht="15.75" customHeight="1">
      <c r="A30" s="12">
        <v>44702.0</v>
      </c>
      <c r="B30" s="28">
        <f t="shared" si="3"/>
        <v>0.7958333333</v>
      </c>
      <c r="C30" s="28">
        <v>0.81875</v>
      </c>
      <c r="D30" s="29">
        <v>0.0</v>
      </c>
      <c r="E30" s="30">
        <v>33.0</v>
      </c>
      <c r="F30" s="23" t="s">
        <v>23</v>
      </c>
      <c r="G30" s="31"/>
      <c r="H30" s="2"/>
      <c r="I30" s="26"/>
      <c r="J30" s="26"/>
    </row>
    <row r="31" ht="15.75" customHeight="1">
      <c r="A31" s="12">
        <v>44702.0</v>
      </c>
      <c r="B31" s="28">
        <f t="shared" si="3"/>
        <v>0.81875</v>
      </c>
      <c r="C31" s="28">
        <v>0.8395833333333333</v>
      </c>
      <c r="D31" s="29">
        <v>0.0</v>
      </c>
      <c r="E31" s="30">
        <v>30.0</v>
      </c>
      <c r="F31" s="23" t="s">
        <v>27</v>
      </c>
      <c r="G31" s="31"/>
      <c r="H31" s="2"/>
      <c r="I31" s="26"/>
      <c r="J31" s="26"/>
    </row>
    <row r="32" ht="15.75" customHeight="1">
      <c r="A32" s="12">
        <v>44702.0</v>
      </c>
      <c r="B32" s="28">
        <f t="shared" si="3"/>
        <v>0.8395833333</v>
      </c>
      <c r="C32" s="28">
        <v>0.875</v>
      </c>
      <c r="D32" s="29">
        <v>0.0</v>
      </c>
      <c r="E32" s="30">
        <v>51.0</v>
      </c>
      <c r="F32" s="23" t="s">
        <v>23</v>
      </c>
      <c r="G32" s="31"/>
      <c r="H32" s="2"/>
      <c r="I32" s="26"/>
      <c r="J32" s="26"/>
    </row>
    <row r="33" ht="15.75" customHeight="1">
      <c r="A33" s="12">
        <v>44704.0</v>
      </c>
      <c r="B33" s="32">
        <v>0.4166666666666667</v>
      </c>
      <c r="C33" s="27">
        <v>0.5</v>
      </c>
      <c r="D33" s="33">
        <v>25.0</v>
      </c>
      <c r="E33" s="34">
        <v>95.0</v>
      </c>
      <c r="F33" s="23" t="s">
        <v>27</v>
      </c>
      <c r="G33" s="22" t="s">
        <v>35</v>
      </c>
      <c r="H33" s="2"/>
      <c r="I33" s="26"/>
      <c r="J33" s="26"/>
    </row>
    <row r="34" ht="15.75" customHeight="1">
      <c r="A34" s="12">
        <v>44704.0</v>
      </c>
      <c r="B34" s="32">
        <v>0.75</v>
      </c>
      <c r="C34" s="27">
        <v>0.9131944444444444</v>
      </c>
      <c r="D34" s="33">
        <v>40.0</v>
      </c>
      <c r="E34" s="34">
        <v>195.0</v>
      </c>
      <c r="F34" s="16" t="s">
        <v>23</v>
      </c>
      <c r="G34" s="17" t="s">
        <v>24</v>
      </c>
      <c r="H34" s="2"/>
      <c r="I34" s="26"/>
      <c r="J34" s="26"/>
    </row>
    <row r="35" ht="15.75" customHeight="1">
      <c r="A35" s="12">
        <v>44705.0</v>
      </c>
      <c r="B35" s="28">
        <v>0.3861111111111111</v>
      </c>
      <c r="C35" s="28">
        <v>0.41388888888888886</v>
      </c>
      <c r="D35" s="29">
        <v>2.0</v>
      </c>
      <c r="E35" s="30">
        <v>38.0</v>
      </c>
      <c r="F35" s="22" t="s">
        <v>23</v>
      </c>
      <c r="G35" s="22" t="s">
        <v>36</v>
      </c>
      <c r="H35" s="2"/>
      <c r="I35" s="26"/>
      <c r="J35" s="26"/>
    </row>
    <row r="36" ht="15.75" customHeight="1">
      <c r="A36" s="12">
        <v>44705.0</v>
      </c>
      <c r="B36" s="28">
        <v>0.41388888888888886</v>
      </c>
      <c r="C36" s="28">
        <v>0.4152777777777778</v>
      </c>
      <c r="D36" s="29">
        <v>0.0</v>
      </c>
      <c r="E36" s="30">
        <v>2.0</v>
      </c>
      <c r="F36" s="22" t="s">
        <v>27</v>
      </c>
      <c r="G36" s="31"/>
      <c r="H36" s="2"/>
      <c r="I36" s="26"/>
      <c r="J36" s="26"/>
    </row>
    <row r="37" ht="15.75" customHeight="1">
      <c r="A37" s="12">
        <v>44705.0</v>
      </c>
      <c r="B37" s="28">
        <v>0.4152777777777778</v>
      </c>
      <c r="C37" s="28">
        <v>0.41875</v>
      </c>
      <c r="D37" s="29">
        <v>0.0</v>
      </c>
      <c r="E37" s="30">
        <v>5.0</v>
      </c>
      <c r="F37" s="22" t="s">
        <v>30</v>
      </c>
      <c r="G37" s="22"/>
      <c r="H37" s="2"/>
      <c r="I37" s="26"/>
      <c r="J37" s="26"/>
    </row>
    <row r="38" ht="15.75" customHeight="1">
      <c r="A38" s="12">
        <v>44705.0</v>
      </c>
      <c r="B38" s="28">
        <v>0.4361111111111111</v>
      </c>
      <c r="C38" s="28">
        <v>0.4444444444444444</v>
      </c>
      <c r="D38" s="29">
        <v>2.0</v>
      </c>
      <c r="E38" s="30">
        <v>10.0</v>
      </c>
      <c r="F38" s="22" t="s">
        <v>23</v>
      </c>
      <c r="G38" s="22" t="s">
        <v>36</v>
      </c>
      <c r="H38" s="2"/>
      <c r="I38" s="26"/>
      <c r="J38" s="26"/>
    </row>
    <row r="39" ht="15.75" customHeight="1">
      <c r="A39" s="12">
        <v>44705.0</v>
      </c>
      <c r="B39" s="28">
        <v>0.4444444444444444</v>
      </c>
      <c r="C39" s="28">
        <v>0.4486111111111111</v>
      </c>
      <c r="D39" s="29">
        <v>0.0</v>
      </c>
      <c r="E39" s="30">
        <v>6.0</v>
      </c>
      <c r="F39" s="22" t="s">
        <v>30</v>
      </c>
      <c r="G39" s="22"/>
      <c r="H39" s="2"/>
      <c r="I39" s="26"/>
      <c r="J39" s="26"/>
    </row>
    <row r="40" ht="15.75" customHeight="1">
      <c r="A40" s="12">
        <v>44705.0</v>
      </c>
      <c r="B40" s="28">
        <v>0.4486111111111111</v>
      </c>
      <c r="C40" s="28">
        <v>0.4618055555555556</v>
      </c>
      <c r="D40" s="29">
        <v>0.0</v>
      </c>
      <c r="E40" s="30">
        <v>19.0</v>
      </c>
      <c r="F40" s="22" t="s">
        <v>26</v>
      </c>
      <c r="G40" s="22"/>
      <c r="H40" s="2"/>
      <c r="I40" s="26"/>
      <c r="J40" s="26"/>
    </row>
    <row r="41" ht="15.75" customHeight="1">
      <c r="A41" s="12">
        <v>44705.0</v>
      </c>
      <c r="B41" s="28">
        <v>0.4618055555555556</v>
      </c>
      <c r="C41" s="28">
        <v>0.4930555555555556</v>
      </c>
      <c r="D41" s="29">
        <v>5.0</v>
      </c>
      <c r="E41" s="30">
        <v>40.0</v>
      </c>
      <c r="F41" s="22" t="s">
        <v>23</v>
      </c>
      <c r="G41" s="22" t="s">
        <v>37</v>
      </c>
      <c r="H41" s="2"/>
      <c r="I41" s="26"/>
      <c r="J41" s="26"/>
    </row>
    <row r="42" ht="15.75" customHeight="1">
      <c r="A42" s="12">
        <v>44705.0</v>
      </c>
      <c r="B42" s="28">
        <v>0.49375</v>
      </c>
      <c r="C42" s="28">
        <v>0.49444444444444446</v>
      </c>
      <c r="D42" s="29">
        <v>0.0</v>
      </c>
      <c r="E42" s="30">
        <v>1.0</v>
      </c>
      <c r="F42" s="22" t="s">
        <v>27</v>
      </c>
      <c r="G42" s="22"/>
      <c r="H42" s="2"/>
      <c r="I42" s="26"/>
      <c r="J42" s="26"/>
    </row>
    <row r="43" ht="15.75" customHeight="1">
      <c r="A43" s="12">
        <v>44706.0</v>
      </c>
      <c r="B43" s="13">
        <v>0.5625</v>
      </c>
      <c r="C43" s="14">
        <v>0.5972222222222222</v>
      </c>
      <c r="D43" s="15">
        <v>0.0</v>
      </c>
      <c r="E43" s="15">
        <v>50.0</v>
      </c>
      <c r="F43" s="23" t="s">
        <v>23</v>
      </c>
      <c r="G43" s="22"/>
      <c r="H43" s="2"/>
      <c r="I43" s="26"/>
      <c r="J43" s="26"/>
    </row>
    <row r="44" ht="15.75" customHeight="1">
      <c r="A44" s="12">
        <v>44706.0</v>
      </c>
      <c r="B44" s="14">
        <v>0.5972222222222222</v>
      </c>
      <c r="C44" s="14">
        <v>0.6006944444444444</v>
      </c>
      <c r="D44" s="15">
        <v>0.0</v>
      </c>
      <c r="E44" s="15">
        <v>5.0</v>
      </c>
      <c r="F44" s="23" t="s">
        <v>27</v>
      </c>
      <c r="G44" s="22"/>
      <c r="H44" s="2"/>
      <c r="I44" s="26"/>
      <c r="J44" s="26"/>
    </row>
    <row r="45" ht="15.75" customHeight="1">
      <c r="A45" s="12">
        <v>44706.0</v>
      </c>
      <c r="B45" s="14">
        <v>0.6006944444444444</v>
      </c>
      <c r="C45" s="14">
        <v>0.6041666666666666</v>
      </c>
      <c r="D45" s="15">
        <v>0.0</v>
      </c>
      <c r="E45" s="15">
        <v>5.0</v>
      </c>
      <c r="F45" s="23" t="s">
        <v>30</v>
      </c>
      <c r="G45" s="22"/>
      <c r="H45" s="2"/>
      <c r="I45" s="26"/>
      <c r="J45" s="26"/>
    </row>
    <row r="46" ht="15.75" customHeight="1">
      <c r="A46" s="12">
        <v>44706.0</v>
      </c>
      <c r="B46" s="14">
        <v>0.6041666666666666</v>
      </c>
      <c r="C46" s="14">
        <v>0.6111111111111112</v>
      </c>
      <c r="D46" s="15">
        <v>0.0</v>
      </c>
      <c r="E46" s="15">
        <v>10.0</v>
      </c>
      <c r="F46" s="23" t="s">
        <v>23</v>
      </c>
      <c r="G46" s="22"/>
      <c r="H46" s="2"/>
      <c r="I46" s="26"/>
      <c r="J46" s="26"/>
    </row>
    <row r="47" ht="15.75" customHeight="1">
      <c r="A47" s="12">
        <v>44706.0</v>
      </c>
      <c r="B47" s="14">
        <v>0.6111111111111112</v>
      </c>
      <c r="C47" s="14">
        <v>0.6319444444444444</v>
      </c>
      <c r="D47" s="15">
        <v>5.0</v>
      </c>
      <c r="E47" s="15">
        <v>25.0</v>
      </c>
      <c r="F47" s="23" t="s">
        <v>27</v>
      </c>
      <c r="G47" s="17" t="s">
        <v>38</v>
      </c>
      <c r="H47" s="2"/>
      <c r="I47" s="26"/>
      <c r="J47" s="26"/>
    </row>
    <row r="48" ht="15.75" customHeight="1">
      <c r="A48" s="12">
        <v>44706.0</v>
      </c>
      <c r="B48" s="32">
        <v>0.6736111111111112</v>
      </c>
      <c r="C48" s="32">
        <v>0.8298611111111112</v>
      </c>
      <c r="D48" s="29">
        <v>0.0</v>
      </c>
      <c r="E48" s="35">
        <v>225.0</v>
      </c>
      <c r="F48" s="22" t="s">
        <v>33</v>
      </c>
      <c r="G48" s="31"/>
      <c r="H48" s="2"/>
      <c r="I48" s="26"/>
      <c r="J48" s="26"/>
    </row>
    <row r="49" ht="15.75" customHeight="1">
      <c r="A49" s="12">
        <v>44707.0</v>
      </c>
      <c r="B49" s="32">
        <v>0.7534722222222222</v>
      </c>
      <c r="C49" s="27">
        <v>0.90625</v>
      </c>
      <c r="D49" s="29">
        <v>0.0</v>
      </c>
      <c r="E49" s="35">
        <v>220.0</v>
      </c>
      <c r="F49" s="22" t="s">
        <v>26</v>
      </c>
      <c r="G49" s="31"/>
      <c r="H49" s="2"/>
      <c r="I49" s="26"/>
      <c r="J49" s="26"/>
    </row>
    <row r="50" ht="15.75" customHeight="1">
      <c r="A50" s="12">
        <v>44707.0</v>
      </c>
      <c r="B50" s="32">
        <v>0.9375</v>
      </c>
      <c r="C50" s="32">
        <v>0.9993055555555556</v>
      </c>
      <c r="D50" s="29">
        <v>0.0</v>
      </c>
      <c r="E50" s="30">
        <v>89.0</v>
      </c>
      <c r="F50" s="22" t="s">
        <v>33</v>
      </c>
      <c r="G50" s="31"/>
      <c r="H50" s="2"/>
      <c r="I50" s="26"/>
      <c r="J50" s="26"/>
    </row>
    <row r="51" ht="15.75" customHeight="1">
      <c r="A51" s="12">
        <v>44708.0</v>
      </c>
      <c r="B51" s="36">
        <v>0.48194444444444445</v>
      </c>
      <c r="C51" s="14">
        <v>0.5034722222222222</v>
      </c>
      <c r="D51" s="15">
        <v>0.0</v>
      </c>
      <c r="E51" s="15">
        <v>31.0</v>
      </c>
      <c r="F51" s="16" t="s">
        <v>27</v>
      </c>
      <c r="G51" s="31"/>
      <c r="H51" s="2"/>
      <c r="I51" s="26"/>
      <c r="J51" s="26"/>
    </row>
    <row r="52" ht="15.75" customHeight="1">
      <c r="A52" s="12">
        <v>44708.0</v>
      </c>
      <c r="B52" s="14">
        <f t="shared" ref="B52:B53" si="4">C51</f>
        <v>0.5034722222</v>
      </c>
      <c r="C52" s="14">
        <v>0.5277777777777778</v>
      </c>
      <c r="D52" s="15">
        <v>0.0</v>
      </c>
      <c r="E52" s="15">
        <v>35.0</v>
      </c>
      <c r="F52" s="16" t="s">
        <v>30</v>
      </c>
      <c r="G52" s="31"/>
      <c r="H52" s="2"/>
      <c r="I52" s="26"/>
      <c r="J52" s="26"/>
    </row>
    <row r="53" ht="15.75" customHeight="1">
      <c r="A53" s="12">
        <v>44708.0</v>
      </c>
      <c r="B53" s="14">
        <f t="shared" si="4"/>
        <v>0.5277777778</v>
      </c>
      <c r="C53" s="14">
        <v>0.5972222222222222</v>
      </c>
      <c r="D53" s="24">
        <v>10.0</v>
      </c>
      <c r="E53" s="15">
        <v>90.0</v>
      </c>
      <c r="F53" s="16" t="s">
        <v>23</v>
      </c>
      <c r="G53" s="22" t="s">
        <v>39</v>
      </c>
      <c r="H53" s="2"/>
      <c r="I53" s="26"/>
      <c r="J53" s="26"/>
    </row>
    <row r="54" ht="15.75" customHeight="1">
      <c r="A54" s="12">
        <v>44708.0</v>
      </c>
      <c r="B54" s="36">
        <v>0.8777777777777778</v>
      </c>
      <c r="C54" s="20">
        <v>0.9020833333333333</v>
      </c>
      <c r="D54" s="24">
        <v>0.0</v>
      </c>
      <c r="E54" s="15">
        <v>35.0</v>
      </c>
      <c r="F54" s="17" t="s">
        <v>33</v>
      </c>
      <c r="G54" s="31"/>
      <c r="H54" s="2"/>
      <c r="I54" s="26"/>
      <c r="J54" s="26"/>
    </row>
    <row r="55" ht="15.75" customHeight="1">
      <c r="A55" s="12">
        <v>44709.0</v>
      </c>
      <c r="B55" s="37">
        <v>0.8333333333333334</v>
      </c>
      <c r="C55" s="38">
        <v>0.9791666666666666</v>
      </c>
      <c r="D55" s="39">
        <v>10.0</v>
      </c>
      <c r="E55" s="40">
        <v>200.0</v>
      </c>
      <c r="F55" s="41" t="s">
        <v>23</v>
      </c>
      <c r="G55" s="22" t="s">
        <v>40</v>
      </c>
      <c r="I55" s="26"/>
      <c r="J55" s="26"/>
    </row>
    <row r="56" ht="15.75" customHeight="1">
      <c r="A56" s="12">
        <v>44709.0</v>
      </c>
      <c r="B56" s="38">
        <v>0.9791666666666666</v>
      </c>
      <c r="C56" s="38">
        <v>0.9993055555555556</v>
      </c>
      <c r="D56" s="40">
        <v>0.0</v>
      </c>
      <c r="E56" s="40">
        <v>29.0</v>
      </c>
      <c r="F56" s="42" t="s">
        <v>27</v>
      </c>
      <c r="G56" s="43"/>
      <c r="I56" s="26"/>
      <c r="J56" s="26"/>
    </row>
    <row r="57" ht="15.75" customHeight="1">
      <c r="A57" s="12">
        <v>44711.0</v>
      </c>
      <c r="B57" s="32">
        <v>0.375</v>
      </c>
      <c r="C57" s="44">
        <v>0.4583333333333333</v>
      </c>
      <c r="D57" s="17">
        <v>30.0</v>
      </c>
      <c r="E57" s="16">
        <v>90.0</v>
      </c>
      <c r="F57" s="42" t="s">
        <v>33</v>
      </c>
      <c r="G57" s="17" t="s">
        <v>24</v>
      </c>
    </row>
    <row r="58" ht="15.75" customHeight="1">
      <c r="A58" s="12"/>
      <c r="B58" s="45"/>
      <c r="C58" s="45"/>
      <c r="D58" s="46">
        <f t="shared" ref="D58:E58" si="5">SUM(D8:D57)</f>
        <v>237</v>
      </c>
      <c r="E58" s="46">
        <f t="shared" si="5"/>
        <v>2663</v>
      </c>
      <c r="F58" s="31"/>
      <c r="G58" s="31"/>
    </row>
    <row r="59" ht="15.75" customHeight="1">
      <c r="A59" s="12"/>
      <c r="B59" s="45"/>
      <c r="C59" s="45"/>
      <c r="D59" s="30">
        <f>D58+E58</f>
        <v>2900</v>
      </c>
      <c r="E59" s="30"/>
      <c r="F59" s="31"/>
      <c r="G59" s="31"/>
    </row>
    <row r="60" ht="15.75" customHeight="1">
      <c r="A60" s="47"/>
      <c r="B60" s="48"/>
      <c r="C60" s="48"/>
      <c r="D60" s="49"/>
      <c r="E60" s="49"/>
      <c r="F60" s="50"/>
      <c r="G60" s="49"/>
    </row>
    <row r="61" ht="15.75" customHeight="1">
      <c r="A61" s="47"/>
      <c r="B61" s="48"/>
      <c r="C61" s="48"/>
      <c r="D61" s="49"/>
      <c r="E61" s="49"/>
      <c r="F61" s="49"/>
      <c r="G61" s="50"/>
    </row>
    <row r="62" ht="15.75" customHeight="1">
      <c r="A62" s="47"/>
      <c r="B62" s="48"/>
      <c r="C62" s="48"/>
      <c r="D62" s="49"/>
      <c r="E62" s="49"/>
      <c r="F62" s="49"/>
      <c r="G62" s="50"/>
    </row>
    <row r="63" ht="15.75" customHeight="1">
      <c r="A63" s="47"/>
      <c r="B63" s="48"/>
      <c r="C63" s="48"/>
      <c r="D63" s="49"/>
      <c r="E63" s="49"/>
      <c r="F63" s="50"/>
      <c r="G63" s="50"/>
    </row>
    <row r="64" ht="15.75" customHeight="1">
      <c r="A64" s="51"/>
      <c r="B64" s="48"/>
      <c r="C64" s="48"/>
      <c r="D64" s="49"/>
      <c r="E64" s="49"/>
      <c r="F64" s="50"/>
      <c r="G64" s="50"/>
    </row>
    <row r="65" ht="15.75" customHeight="1">
      <c r="A65" s="51"/>
      <c r="B65" s="48"/>
      <c r="C65" s="48"/>
      <c r="D65" s="49"/>
      <c r="E65" s="49"/>
      <c r="F65" s="50"/>
      <c r="G65" s="50"/>
    </row>
    <row r="66" ht="15.75" customHeight="1">
      <c r="A66" s="51"/>
      <c r="B66" s="48"/>
      <c r="C66" s="48"/>
      <c r="D66" s="49"/>
      <c r="E66" s="49"/>
      <c r="F66" s="50"/>
      <c r="G66" s="50"/>
    </row>
    <row r="67" ht="15.75" customHeight="1">
      <c r="A67" s="51"/>
      <c r="B67" s="48"/>
      <c r="C67" s="48"/>
      <c r="D67" s="49"/>
      <c r="E67" s="49"/>
      <c r="F67" s="50"/>
      <c r="G67" s="50"/>
    </row>
    <row r="68" ht="15.75" customHeight="1">
      <c r="A68" s="51"/>
      <c r="B68" s="48"/>
      <c r="C68" s="48"/>
      <c r="D68" s="49"/>
      <c r="E68" s="49"/>
      <c r="F68" s="50"/>
      <c r="G68" s="50"/>
    </row>
    <row r="69" ht="15.75" customHeight="1">
      <c r="A69" s="51"/>
      <c r="B69" s="48"/>
      <c r="C69" s="48"/>
      <c r="D69" s="49"/>
      <c r="E69" s="49"/>
      <c r="F69" s="50"/>
      <c r="G69" s="50"/>
    </row>
    <row r="70" ht="15.75" customHeight="1">
      <c r="A70" s="51"/>
      <c r="B70" s="48"/>
      <c r="C70" s="48"/>
      <c r="D70" s="49"/>
      <c r="E70" s="49"/>
      <c r="F70" s="50"/>
      <c r="G70" s="50"/>
    </row>
    <row r="71" ht="15.75" customHeight="1">
      <c r="A71" s="51"/>
      <c r="B71" s="48"/>
      <c r="C71" s="48"/>
      <c r="D71" s="49"/>
      <c r="E71" s="49"/>
      <c r="F71" s="50"/>
      <c r="G71" s="50"/>
    </row>
    <row r="72" ht="15.75" customHeight="1">
      <c r="A72" s="51"/>
      <c r="B72" s="52"/>
      <c r="C72" s="48"/>
      <c r="D72" s="49"/>
      <c r="E72" s="49"/>
      <c r="F72" s="50"/>
      <c r="G72" s="50"/>
    </row>
    <row r="73" ht="15.75" customHeight="1">
      <c r="A73" s="51"/>
      <c r="B73" s="48"/>
      <c r="C73" s="48"/>
      <c r="D73" s="49"/>
      <c r="E73" s="49"/>
      <c r="F73" s="50"/>
      <c r="G73" s="50"/>
    </row>
    <row r="74" ht="15.75" customHeight="1">
      <c r="A74" s="51"/>
      <c r="B74" s="48"/>
      <c r="C74" s="48"/>
      <c r="D74" s="49"/>
      <c r="E74" s="49"/>
      <c r="F74" s="50"/>
      <c r="G74" s="50"/>
    </row>
    <row r="75" ht="15.75" customHeight="1">
      <c r="A75" s="51"/>
      <c r="B75" s="48"/>
      <c r="C75" s="48"/>
      <c r="D75" s="49"/>
      <c r="E75" s="49"/>
      <c r="F75" s="50"/>
      <c r="G75" s="50"/>
    </row>
    <row r="76" ht="15.75" customHeight="1">
      <c r="A76" s="51"/>
      <c r="B76" s="48"/>
      <c r="C76" s="48"/>
      <c r="D76" s="49"/>
      <c r="E76" s="49"/>
      <c r="F76" s="50"/>
      <c r="G76" s="50"/>
    </row>
    <row r="77" ht="15.75" customHeight="1">
      <c r="A77" s="51"/>
      <c r="B77" s="48"/>
      <c r="C77" s="48"/>
      <c r="D77" s="49"/>
      <c r="E77" s="49"/>
      <c r="F77" s="50"/>
      <c r="G77" s="50"/>
    </row>
    <row r="78" ht="15.75" customHeight="1">
      <c r="A78" s="51"/>
      <c r="B78" s="48"/>
      <c r="C78" s="48"/>
      <c r="D78" s="49"/>
      <c r="E78" s="49"/>
      <c r="F78" s="50"/>
      <c r="G78" s="50"/>
    </row>
    <row r="79" ht="15.75" customHeight="1">
      <c r="A79" s="51"/>
      <c r="B79" s="48"/>
      <c r="C79" s="48"/>
      <c r="D79" s="49"/>
      <c r="E79" s="49"/>
      <c r="F79" s="50"/>
      <c r="G79" s="50"/>
    </row>
    <row r="80" ht="15.75" customHeight="1">
      <c r="A80" s="51"/>
      <c r="B80" s="48"/>
      <c r="C80" s="48"/>
      <c r="D80" s="49"/>
      <c r="E80" s="49"/>
      <c r="F80" s="50"/>
      <c r="G80" s="50"/>
    </row>
    <row r="81" ht="15.75" customHeight="1">
      <c r="A81" s="51"/>
      <c r="B81" s="48"/>
      <c r="C81" s="48"/>
      <c r="D81" s="49"/>
      <c r="E81" s="49"/>
      <c r="F81" s="50"/>
      <c r="G81" s="50"/>
    </row>
    <row r="82" ht="15.75" customHeight="1">
      <c r="A82" s="51"/>
      <c r="B82" s="48"/>
      <c r="C82" s="48"/>
      <c r="D82" s="49"/>
      <c r="E82" s="49"/>
      <c r="F82" s="50"/>
      <c r="G82" s="50"/>
    </row>
    <row r="83" ht="15.75" customHeight="1">
      <c r="A83" s="51"/>
      <c r="B83" s="48"/>
      <c r="C83" s="48"/>
      <c r="D83" s="49"/>
      <c r="E83" s="49"/>
      <c r="F83" s="50"/>
      <c r="G83" s="50"/>
    </row>
    <row r="84" ht="15.75" customHeight="1">
      <c r="A84" s="51"/>
      <c r="B84" s="48"/>
      <c r="C84" s="48"/>
      <c r="D84" s="49"/>
      <c r="E84" s="49"/>
      <c r="F84" s="50"/>
      <c r="G84" s="50"/>
    </row>
    <row r="85" ht="15.75" customHeight="1">
      <c r="A85" s="51"/>
      <c r="B85" s="48"/>
      <c r="C85" s="48"/>
      <c r="D85" s="49"/>
      <c r="E85" s="49"/>
      <c r="F85" s="50"/>
      <c r="G85" s="50"/>
    </row>
    <row r="86" ht="15.75" customHeight="1">
      <c r="A86" s="51"/>
      <c r="B86" s="48"/>
      <c r="C86" s="48"/>
      <c r="D86" s="49"/>
      <c r="E86" s="49"/>
      <c r="F86" s="50"/>
      <c r="G86" s="50"/>
    </row>
    <row r="87" ht="15.75" customHeight="1">
      <c r="A87" s="51"/>
      <c r="B87" s="48"/>
      <c r="C87" s="48"/>
      <c r="D87" s="49"/>
      <c r="E87" s="49"/>
      <c r="F87" s="50"/>
      <c r="G87" s="50"/>
    </row>
    <row r="88" ht="15.75" customHeight="1">
      <c r="A88" s="51"/>
      <c r="B88" s="48"/>
      <c r="C88" s="48"/>
      <c r="D88" s="49"/>
      <c r="E88" s="49"/>
      <c r="F88" s="50"/>
      <c r="G88" s="50"/>
    </row>
    <row r="89" ht="15.75" customHeight="1">
      <c r="A89" s="51"/>
      <c r="B89" s="48"/>
      <c r="C89" s="48"/>
      <c r="D89" s="49"/>
      <c r="E89" s="49"/>
      <c r="F89" s="50"/>
      <c r="G89" s="50"/>
    </row>
    <row r="90" ht="15.75" customHeight="1">
      <c r="A90" s="51"/>
      <c r="B90" s="48"/>
      <c r="C90" s="48"/>
      <c r="D90" s="49"/>
      <c r="E90" s="49"/>
      <c r="F90" s="50"/>
      <c r="G90" s="50"/>
    </row>
    <row r="91" ht="15.75" customHeight="1">
      <c r="A91" s="51"/>
      <c r="B91" s="48"/>
      <c r="C91" s="48"/>
      <c r="D91" s="49"/>
      <c r="E91" s="49"/>
      <c r="F91" s="50"/>
      <c r="G91" s="50"/>
    </row>
    <row r="92" ht="15.75" customHeight="1">
      <c r="A92" s="51"/>
      <c r="B92" s="48"/>
      <c r="C92" s="48"/>
      <c r="D92" s="49"/>
      <c r="E92" s="49"/>
      <c r="F92" s="50"/>
      <c r="G92" s="50"/>
    </row>
    <row r="93" ht="15.75" customHeight="1">
      <c r="A93" s="51"/>
      <c r="B93" s="48"/>
      <c r="C93" s="52"/>
      <c r="D93" s="49"/>
      <c r="E93" s="49"/>
      <c r="F93" s="50"/>
      <c r="G93" s="49"/>
    </row>
    <row r="94" ht="15.75" customHeight="1">
      <c r="A94" s="51"/>
      <c r="B94" s="52"/>
      <c r="C94" s="52"/>
      <c r="D94" s="49"/>
      <c r="E94" s="49"/>
      <c r="F94" s="50"/>
      <c r="G94" s="49"/>
    </row>
    <row r="95" ht="15.75" customHeight="1">
      <c r="A95" s="53"/>
      <c r="D95" s="54"/>
      <c r="E95" s="54"/>
    </row>
    <row r="96" ht="15.75" customHeight="1">
      <c r="D96" s="54"/>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sheetData>
  <mergeCells count="2">
    <mergeCell ref="A1:C1"/>
    <mergeCell ref="I8:J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12.63"/>
    <col customWidth="1" min="3" max="3" width="17.13"/>
    <col customWidth="1" min="4" max="4" width="19.38"/>
    <col customWidth="1" min="5" max="5" width="12.63"/>
    <col customWidth="1" min="6" max="6" width="13.5"/>
    <col customWidth="1" min="7" max="7" width="33.38"/>
    <col customWidth="1" min="9" max="9" width="14.13"/>
  </cols>
  <sheetData>
    <row r="1" ht="15.75" customHeight="1">
      <c r="A1" s="1" t="s">
        <v>0</v>
      </c>
      <c r="D1" s="2"/>
      <c r="E1" s="2"/>
      <c r="F1" s="2"/>
      <c r="G1" s="2"/>
      <c r="H1" s="2"/>
      <c r="I1" s="2"/>
      <c r="J1" s="2"/>
    </row>
    <row r="2" ht="15.75" customHeight="1">
      <c r="A2" s="2"/>
      <c r="B2" s="2"/>
      <c r="C2" s="2"/>
      <c r="D2" s="2"/>
      <c r="E2" s="2"/>
      <c r="F2" s="2"/>
      <c r="G2" s="2"/>
      <c r="H2" s="2"/>
      <c r="I2" s="2" t="s">
        <v>1</v>
      </c>
      <c r="J2" s="3">
        <f t="shared" ref="J2:J3" si="1">24*60</f>
        <v>1440</v>
      </c>
    </row>
    <row r="3" ht="15.75" customHeight="1">
      <c r="A3" s="4" t="s">
        <v>2</v>
      </c>
      <c r="B3" s="5" t="s">
        <v>41</v>
      </c>
      <c r="C3" s="5"/>
      <c r="D3" s="5"/>
      <c r="E3" s="5"/>
      <c r="F3" s="4" t="s">
        <v>4</v>
      </c>
      <c r="G3" s="6" t="s">
        <v>5</v>
      </c>
      <c r="H3" s="2"/>
      <c r="I3" s="2" t="s">
        <v>6</v>
      </c>
      <c r="J3" s="3">
        <f t="shared" si="1"/>
        <v>1440</v>
      </c>
    </row>
    <row r="4" ht="15.75" customHeight="1">
      <c r="A4" s="4" t="s">
        <v>7</v>
      </c>
      <c r="B4" s="5" t="s">
        <v>8</v>
      </c>
      <c r="C4" s="5"/>
      <c r="D4" s="5"/>
      <c r="E4" s="5"/>
      <c r="F4" s="4" t="s">
        <v>9</v>
      </c>
      <c r="G4" s="7" t="s">
        <v>8</v>
      </c>
      <c r="H4" s="2"/>
      <c r="I4" s="8" t="s">
        <v>10</v>
      </c>
      <c r="J4" s="3">
        <f>6*60</f>
        <v>360</v>
      </c>
    </row>
    <row r="5" ht="15.75" customHeight="1">
      <c r="A5" s="4" t="s">
        <v>11</v>
      </c>
      <c r="B5" s="5" t="s">
        <v>12</v>
      </c>
      <c r="C5" s="5"/>
      <c r="D5" s="5"/>
      <c r="E5" s="5"/>
      <c r="F5" s="4" t="s">
        <v>13</v>
      </c>
      <c r="G5" s="5" t="s">
        <v>14</v>
      </c>
      <c r="H5" s="2"/>
      <c r="I5" s="2"/>
      <c r="J5" s="3">
        <f>SUM(J2:J4)</f>
        <v>3240</v>
      </c>
    </row>
    <row r="6" ht="15.75" customHeight="1">
      <c r="A6" s="2"/>
      <c r="B6" s="2"/>
      <c r="C6" s="2"/>
      <c r="D6" s="2"/>
      <c r="E6" s="2"/>
      <c r="F6" s="2"/>
      <c r="G6" s="2"/>
      <c r="H6" s="2"/>
      <c r="I6" s="2"/>
      <c r="J6" s="3"/>
    </row>
    <row r="7" ht="15.75" customHeight="1">
      <c r="A7" s="9" t="s">
        <v>15</v>
      </c>
      <c r="B7" s="55" t="s">
        <v>16</v>
      </c>
      <c r="C7" s="55" t="s">
        <v>17</v>
      </c>
      <c r="D7" s="55" t="s">
        <v>18</v>
      </c>
      <c r="E7" s="55" t="s">
        <v>19</v>
      </c>
      <c r="F7" s="55" t="s">
        <v>20</v>
      </c>
      <c r="G7" s="55" t="s">
        <v>21</v>
      </c>
      <c r="H7" s="2"/>
      <c r="I7" s="11" t="s">
        <v>22</v>
      </c>
      <c r="J7" s="2"/>
    </row>
    <row r="8" ht="15.75" customHeight="1">
      <c r="A8" s="12">
        <v>44697.0</v>
      </c>
      <c r="B8" s="36">
        <v>0.4583333333333333</v>
      </c>
      <c r="C8" s="14">
        <v>0.4618055555555556</v>
      </c>
      <c r="D8" s="15">
        <v>0.0</v>
      </c>
      <c r="E8" s="15">
        <v>5.0</v>
      </c>
      <c r="F8" s="16" t="s">
        <v>27</v>
      </c>
      <c r="G8" s="56"/>
      <c r="H8" s="2"/>
      <c r="I8" s="18" t="s">
        <v>42</v>
      </c>
    </row>
    <row r="9" ht="15.75" customHeight="1">
      <c r="A9" s="12">
        <v>44697.0</v>
      </c>
      <c r="B9" s="14">
        <f t="shared" ref="B9:B12" si="2">C8</f>
        <v>0.4618055556</v>
      </c>
      <c r="C9" s="14">
        <v>0.4861111111111111</v>
      </c>
      <c r="D9" s="15">
        <v>0.0</v>
      </c>
      <c r="E9" s="15">
        <v>35.0</v>
      </c>
      <c r="F9" s="16" t="s">
        <v>23</v>
      </c>
      <c r="G9" s="56"/>
      <c r="H9" s="2"/>
    </row>
    <row r="10" ht="15.75" customHeight="1">
      <c r="A10" s="12">
        <v>44697.0</v>
      </c>
      <c r="B10" s="14">
        <f t="shared" si="2"/>
        <v>0.4861111111</v>
      </c>
      <c r="C10" s="20">
        <v>0.5291666666666667</v>
      </c>
      <c r="D10" s="24">
        <v>4.0</v>
      </c>
      <c r="E10" s="15">
        <v>58.0</v>
      </c>
      <c r="F10" s="16" t="s">
        <v>27</v>
      </c>
      <c r="G10" s="33" t="s">
        <v>43</v>
      </c>
      <c r="H10" s="2"/>
    </row>
    <row r="11" ht="15.75" customHeight="1">
      <c r="A11" s="12">
        <v>44697.0</v>
      </c>
      <c r="B11" s="14">
        <f t="shared" si="2"/>
        <v>0.5291666667</v>
      </c>
      <c r="C11" s="14">
        <v>0.5451388888888888</v>
      </c>
      <c r="D11" s="15">
        <v>0.0</v>
      </c>
      <c r="E11" s="15">
        <v>23.0</v>
      </c>
      <c r="F11" s="16" t="s">
        <v>30</v>
      </c>
      <c r="G11" s="56"/>
      <c r="H11" s="2"/>
    </row>
    <row r="12" ht="15.75" customHeight="1">
      <c r="A12" s="12">
        <v>44697.0</v>
      </c>
      <c r="B12" s="14">
        <f t="shared" si="2"/>
        <v>0.5451388889</v>
      </c>
      <c r="C12" s="14">
        <v>0.5625</v>
      </c>
      <c r="D12" s="15">
        <v>0.0</v>
      </c>
      <c r="E12" s="15">
        <v>25.0</v>
      </c>
      <c r="F12" s="17" t="s">
        <v>26</v>
      </c>
      <c r="G12" s="56"/>
      <c r="H12" s="2"/>
    </row>
    <row r="13" ht="15.75" customHeight="1">
      <c r="A13" s="12">
        <v>44698.0</v>
      </c>
      <c r="B13" s="32">
        <v>0.4548611111111111</v>
      </c>
      <c r="C13" s="38">
        <v>0.4861111111111111</v>
      </c>
      <c r="D13" s="40">
        <v>25.0</v>
      </c>
      <c r="E13" s="40">
        <v>20.0</v>
      </c>
      <c r="F13" s="16" t="s">
        <v>23</v>
      </c>
      <c r="G13" s="33" t="s">
        <v>44</v>
      </c>
      <c r="H13" s="2"/>
    </row>
    <row r="14" ht="15.75" customHeight="1">
      <c r="A14" s="12">
        <v>44698.0</v>
      </c>
      <c r="B14" s="38">
        <f>C13</f>
        <v>0.4861111111</v>
      </c>
      <c r="C14" s="38">
        <v>0.5347222222222222</v>
      </c>
      <c r="D14" s="40">
        <v>5.0</v>
      </c>
      <c r="E14" s="40">
        <v>65.0</v>
      </c>
      <c r="F14" s="16" t="s">
        <v>27</v>
      </c>
      <c r="G14" s="17" t="s">
        <v>45</v>
      </c>
      <c r="H14" s="2"/>
    </row>
    <row r="15" ht="15.75" customHeight="1">
      <c r="A15" s="12">
        <v>44698.0</v>
      </c>
      <c r="B15" s="38">
        <v>0.5347222222222222</v>
      </c>
      <c r="C15" s="38">
        <v>0.5416666666666666</v>
      </c>
      <c r="D15" s="40">
        <v>0.0</v>
      </c>
      <c r="E15" s="40">
        <v>10.0</v>
      </c>
      <c r="F15" s="17" t="s">
        <v>26</v>
      </c>
      <c r="G15" s="56"/>
      <c r="H15" s="2"/>
    </row>
    <row r="16" ht="15.75" customHeight="1">
      <c r="A16" s="12">
        <v>44698.0</v>
      </c>
      <c r="B16" s="38">
        <v>0.3333333333333333</v>
      </c>
      <c r="C16" s="32">
        <v>0.3888888888888889</v>
      </c>
      <c r="D16" s="40">
        <v>2.0</v>
      </c>
      <c r="E16" s="40">
        <v>78.0</v>
      </c>
      <c r="F16" s="16" t="s">
        <v>23</v>
      </c>
      <c r="G16" s="33" t="s">
        <v>38</v>
      </c>
      <c r="H16" s="2"/>
    </row>
    <row r="17" ht="15.75" customHeight="1">
      <c r="A17" s="12">
        <v>44698.0</v>
      </c>
      <c r="B17" s="32">
        <v>0.5083333333333333</v>
      </c>
      <c r="C17" s="32">
        <v>0.6305555555555555</v>
      </c>
      <c r="D17" s="40">
        <v>30.0</v>
      </c>
      <c r="E17" s="40">
        <v>146.0</v>
      </c>
      <c r="F17" s="16" t="s">
        <v>27</v>
      </c>
      <c r="G17" s="33" t="s">
        <v>46</v>
      </c>
      <c r="H17" s="2"/>
      <c r="I17" s="57"/>
      <c r="J17" s="25"/>
      <c r="K17" s="26"/>
    </row>
    <row r="18" ht="15.75" customHeight="1">
      <c r="A18" s="12">
        <v>44699.0</v>
      </c>
      <c r="B18" s="32">
        <v>0.3298611111111111</v>
      </c>
      <c r="C18" s="32">
        <v>0.3798611111111111</v>
      </c>
      <c r="D18" s="40">
        <v>5.0</v>
      </c>
      <c r="E18" s="40">
        <v>67.0</v>
      </c>
      <c r="F18" s="41" t="s">
        <v>33</v>
      </c>
      <c r="G18" s="33" t="s">
        <v>47</v>
      </c>
      <c r="H18" s="2"/>
      <c r="I18" s="58"/>
      <c r="J18" s="59"/>
      <c r="K18" s="26"/>
    </row>
    <row r="19" ht="15.75" customHeight="1">
      <c r="A19" s="12">
        <v>44699.0</v>
      </c>
      <c r="B19" s="60">
        <v>0.8652777777777778</v>
      </c>
      <c r="C19" s="32">
        <v>0.9611111111111111</v>
      </c>
      <c r="D19" s="39">
        <v>0.0</v>
      </c>
      <c r="E19" s="40">
        <v>138.0</v>
      </c>
      <c r="F19" s="41" t="s">
        <v>23</v>
      </c>
      <c r="G19" s="33"/>
      <c r="H19" s="2"/>
      <c r="I19" s="25"/>
      <c r="J19" s="25"/>
      <c r="K19" s="26"/>
    </row>
    <row r="20" ht="15.75" customHeight="1">
      <c r="A20" s="12">
        <v>44700.0</v>
      </c>
      <c r="B20" s="37">
        <v>0.375</v>
      </c>
      <c r="C20" s="38">
        <v>0.40625</v>
      </c>
      <c r="D20" s="40">
        <v>0.0</v>
      </c>
      <c r="E20" s="40">
        <v>45.0</v>
      </c>
      <c r="F20" s="41" t="s">
        <v>23</v>
      </c>
      <c r="G20" s="56"/>
      <c r="H20" s="2"/>
      <c r="I20" s="26"/>
      <c r="J20" s="26"/>
      <c r="K20" s="26"/>
    </row>
    <row r="21" ht="15.75" customHeight="1">
      <c r="A21" s="12">
        <v>44700.0</v>
      </c>
      <c r="B21" s="38">
        <f>C20</f>
        <v>0.40625</v>
      </c>
      <c r="C21" s="38">
        <v>0.4270833333333333</v>
      </c>
      <c r="D21" s="40">
        <v>10.0</v>
      </c>
      <c r="E21" s="40">
        <v>10.0</v>
      </c>
      <c r="F21" s="41" t="s">
        <v>27</v>
      </c>
      <c r="G21" s="33" t="s">
        <v>48</v>
      </c>
      <c r="H21" s="2"/>
      <c r="I21" s="26"/>
      <c r="J21" s="26"/>
      <c r="K21" s="26"/>
    </row>
    <row r="22" ht="15.75" customHeight="1">
      <c r="A22" s="12">
        <v>44701.0</v>
      </c>
      <c r="B22" s="37">
        <v>0.34375</v>
      </c>
      <c r="C22" s="32">
        <v>0.4909722222222222</v>
      </c>
      <c r="D22" s="40">
        <v>30.0</v>
      </c>
      <c r="E22" s="40">
        <v>182.0</v>
      </c>
      <c r="F22" s="33" t="s">
        <v>30</v>
      </c>
      <c r="G22" s="33" t="s">
        <v>49</v>
      </c>
      <c r="H22" s="2"/>
      <c r="I22" s="26"/>
      <c r="J22" s="26"/>
      <c r="K22" s="26"/>
    </row>
    <row r="23" ht="15.75" customHeight="1">
      <c r="A23" s="12">
        <v>44704.0</v>
      </c>
      <c r="B23" s="60">
        <v>0.41875</v>
      </c>
      <c r="C23" s="38">
        <v>0.625</v>
      </c>
      <c r="D23" s="61">
        <v>25.0</v>
      </c>
      <c r="E23" s="61">
        <v>272.0</v>
      </c>
      <c r="F23" s="41" t="s">
        <v>26</v>
      </c>
      <c r="G23" s="33" t="s">
        <v>50</v>
      </c>
      <c r="H23" s="2"/>
      <c r="I23" s="26"/>
      <c r="J23" s="26"/>
      <c r="K23" s="26"/>
    </row>
    <row r="24" ht="15.75" customHeight="1">
      <c r="A24" s="12">
        <v>44704.0</v>
      </c>
      <c r="B24" s="32">
        <v>0.75</v>
      </c>
      <c r="C24" s="27">
        <v>0.9131944444444444</v>
      </c>
      <c r="D24" s="33">
        <v>40.0</v>
      </c>
      <c r="E24" s="34">
        <v>195.0</v>
      </c>
      <c r="F24" s="16" t="s">
        <v>23</v>
      </c>
      <c r="G24" s="33" t="s">
        <v>51</v>
      </c>
      <c r="H24" s="2"/>
      <c r="I24" s="26"/>
      <c r="J24" s="26"/>
      <c r="K24" s="26"/>
    </row>
    <row r="25" ht="15.75" customHeight="1">
      <c r="A25" s="12">
        <v>44705.0</v>
      </c>
      <c r="B25" s="37">
        <v>0.5</v>
      </c>
      <c r="C25" s="38">
        <v>0.6145833333333334</v>
      </c>
      <c r="D25" s="40">
        <v>10.0</v>
      </c>
      <c r="E25" s="40">
        <v>155.0</v>
      </c>
      <c r="F25" s="62" t="s">
        <v>27</v>
      </c>
      <c r="G25" s="56"/>
      <c r="H25" s="2"/>
      <c r="I25" s="26"/>
      <c r="J25" s="26"/>
      <c r="K25" s="26"/>
    </row>
    <row r="26" ht="15.75" customHeight="1">
      <c r="A26" s="12">
        <v>44705.0</v>
      </c>
      <c r="B26" s="38">
        <v>0.6145833333333334</v>
      </c>
      <c r="C26" s="38">
        <v>0.625</v>
      </c>
      <c r="D26" s="40">
        <v>0.0</v>
      </c>
      <c r="E26" s="40">
        <v>15.0</v>
      </c>
      <c r="F26" s="16" t="s">
        <v>23</v>
      </c>
      <c r="G26" s="56"/>
      <c r="H26" s="2"/>
      <c r="I26" s="26"/>
      <c r="J26" s="26"/>
      <c r="K26" s="26"/>
    </row>
    <row r="27" ht="15.75" customHeight="1">
      <c r="A27" s="12">
        <v>44705.0</v>
      </c>
      <c r="B27" s="32">
        <v>0.8541666666666666</v>
      </c>
      <c r="C27" s="44">
        <v>0.9583333333333334</v>
      </c>
      <c r="D27" s="33">
        <v>20.0</v>
      </c>
      <c r="E27" s="63">
        <v>130.0</v>
      </c>
      <c r="F27" s="62" t="s">
        <v>27</v>
      </c>
      <c r="G27" s="56"/>
      <c r="H27" s="2"/>
      <c r="I27" s="26"/>
      <c r="J27" s="26"/>
      <c r="K27" s="26"/>
    </row>
    <row r="28" ht="15.75" customHeight="1">
      <c r="A28" s="12">
        <v>44706.0</v>
      </c>
      <c r="B28" s="32">
        <v>0.6770833333333334</v>
      </c>
      <c r="C28" s="32">
        <v>0.8291666666666667</v>
      </c>
      <c r="D28" s="33">
        <v>30.0</v>
      </c>
      <c r="E28" s="63">
        <v>189.0</v>
      </c>
      <c r="F28" s="41" t="s">
        <v>33</v>
      </c>
      <c r="G28" s="33" t="s">
        <v>52</v>
      </c>
      <c r="H28" s="2"/>
      <c r="I28" s="26"/>
      <c r="J28" s="26"/>
      <c r="K28" s="26"/>
    </row>
    <row r="29" ht="15.75" customHeight="1">
      <c r="A29" s="12">
        <v>44707.0</v>
      </c>
      <c r="B29" s="32">
        <v>0.3368055555555556</v>
      </c>
      <c r="C29" s="38">
        <v>0.375</v>
      </c>
      <c r="D29" s="61">
        <v>5.0</v>
      </c>
      <c r="E29" s="61">
        <v>50.0</v>
      </c>
      <c r="F29" s="16" t="s">
        <v>23</v>
      </c>
      <c r="G29" s="17" t="s">
        <v>45</v>
      </c>
      <c r="H29" s="2"/>
      <c r="I29" s="26"/>
      <c r="J29" s="26"/>
      <c r="K29" s="26"/>
    </row>
    <row r="30" ht="15.75" customHeight="1">
      <c r="A30" s="12">
        <v>44707.0</v>
      </c>
      <c r="B30" s="32">
        <v>0.7520833333333333</v>
      </c>
      <c r="C30" s="27">
        <v>0.8854166666666666</v>
      </c>
      <c r="D30" s="33">
        <v>35.0</v>
      </c>
      <c r="E30" s="63">
        <v>157.0</v>
      </c>
      <c r="F30" s="62" t="s">
        <v>27</v>
      </c>
      <c r="G30" s="33" t="s">
        <v>49</v>
      </c>
      <c r="H30" s="2"/>
      <c r="I30" s="26"/>
      <c r="J30" s="26"/>
      <c r="K30" s="26"/>
    </row>
    <row r="31" ht="15.75" customHeight="1">
      <c r="A31" s="12">
        <v>44708.0</v>
      </c>
      <c r="B31" s="37">
        <v>0.4375</v>
      </c>
      <c r="C31" s="38">
        <v>0.5416666666666666</v>
      </c>
      <c r="D31" s="40">
        <v>20.0</v>
      </c>
      <c r="E31" s="40">
        <v>130.0</v>
      </c>
      <c r="F31" s="41" t="s">
        <v>23</v>
      </c>
      <c r="G31" s="33" t="s">
        <v>53</v>
      </c>
      <c r="I31" s="26"/>
      <c r="J31" s="26"/>
      <c r="K31" s="26"/>
    </row>
    <row r="32" ht="15.75" customHeight="1">
      <c r="A32" s="12">
        <v>44709.0</v>
      </c>
      <c r="B32" s="37">
        <v>0.5</v>
      </c>
      <c r="C32" s="38">
        <v>0.53125</v>
      </c>
      <c r="D32" s="39">
        <v>2.0</v>
      </c>
      <c r="E32" s="40">
        <v>43.0</v>
      </c>
      <c r="F32" s="41" t="s">
        <v>23</v>
      </c>
      <c r="G32" s="17" t="s">
        <v>38</v>
      </c>
      <c r="I32" s="26"/>
      <c r="J32" s="26"/>
      <c r="K32" s="26"/>
    </row>
    <row r="33" ht="15.75" customHeight="1">
      <c r="A33" s="12">
        <v>44709.0</v>
      </c>
      <c r="B33" s="38">
        <f t="shared" ref="B33:B36" si="3">C32</f>
        <v>0.53125</v>
      </c>
      <c r="C33" s="38">
        <v>0.5486111111111112</v>
      </c>
      <c r="D33" s="40">
        <v>0.0</v>
      </c>
      <c r="E33" s="40">
        <v>25.0</v>
      </c>
      <c r="F33" s="41" t="s">
        <v>27</v>
      </c>
      <c r="G33" s="56"/>
      <c r="I33" s="26"/>
      <c r="J33" s="26"/>
      <c r="K33" s="26"/>
    </row>
    <row r="34" ht="15.75" customHeight="1">
      <c r="A34" s="12">
        <v>44709.0</v>
      </c>
      <c r="B34" s="38">
        <f t="shared" si="3"/>
        <v>0.5486111111</v>
      </c>
      <c r="C34" s="38">
        <v>0.5520833333333334</v>
      </c>
      <c r="D34" s="40">
        <v>0.0</v>
      </c>
      <c r="E34" s="40">
        <v>5.0</v>
      </c>
      <c r="F34" s="41" t="s">
        <v>30</v>
      </c>
      <c r="G34" s="56"/>
      <c r="I34" s="26"/>
      <c r="J34" s="26"/>
      <c r="K34" s="26"/>
    </row>
    <row r="35" ht="15.75" customHeight="1">
      <c r="A35" s="12">
        <v>44709.0</v>
      </c>
      <c r="B35" s="38">
        <f t="shared" si="3"/>
        <v>0.5520833333</v>
      </c>
      <c r="C35" s="38">
        <v>0.5972222222222222</v>
      </c>
      <c r="D35" s="40">
        <v>5.0</v>
      </c>
      <c r="E35" s="40">
        <v>60.0</v>
      </c>
      <c r="F35" s="41" t="s">
        <v>23</v>
      </c>
      <c r="G35" s="17" t="s">
        <v>45</v>
      </c>
      <c r="I35" s="26"/>
      <c r="J35" s="26"/>
      <c r="K35" s="26"/>
    </row>
    <row r="36" ht="15.75" customHeight="1">
      <c r="A36" s="12">
        <v>44709.0</v>
      </c>
      <c r="B36" s="38">
        <f t="shared" si="3"/>
        <v>0.5972222222</v>
      </c>
      <c r="C36" s="38">
        <v>0.6111111111111112</v>
      </c>
      <c r="D36" s="40">
        <v>0.0</v>
      </c>
      <c r="E36" s="40">
        <v>20.0</v>
      </c>
      <c r="F36" s="41" t="s">
        <v>27</v>
      </c>
      <c r="G36" s="56"/>
      <c r="I36" s="26"/>
      <c r="J36" s="26"/>
      <c r="K36" s="26"/>
    </row>
    <row r="37" ht="15.75" customHeight="1">
      <c r="A37" s="12">
        <v>44711.0</v>
      </c>
      <c r="B37" s="32">
        <v>0.8805555555555555</v>
      </c>
      <c r="C37" s="38">
        <v>0.9993055555555556</v>
      </c>
      <c r="D37" s="40">
        <v>20.0</v>
      </c>
      <c r="E37" s="40">
        <v>151.0</v>
      </c>
      <c r="F37" s="41" t="s">
        <v>26</v>
      </c>
      <c r="G37" s="33" t="s">
        <v>50</v>
      </c>
      <c r="I37" s="26"/>
      <c r="J37" s="26"/>
      <c r="K37" s="26"/>
    </row>
    <row r="38" ht="15.75" customHeight="1">
      <c r="A38" s="12"/>
      <c r="B38" s="64"/>
      <c r="C38" s="64"/>
      <c r="D38" s="65">
        <f t="shared" ref="D38:E38" si="4">SUM(D8:D37)</f>
        <v>323</v>
      </c>
      <c r="E38" s="66">
        <f t="shared" si="4"/>
        <v>2504</v>
      </c>
      <c r="F38" s="64"/>
      <c r="G38" s="56"/>
      <c r="I38" s="26"/>
      <c r="J38" s="26"/>
      <c r="K38" s="26"/>
    </row>
    <row r="39" ht="15.75" customHeight="1">
      <c r="A39" s="12"/>
      <c r="B39" s="38"/>
      <c r="C39" s="67"/>
      <c r="D39" s="16">
        <f>D38+E38</f>
        <v>2827</v>
      </c>
      <c r="E39" s="34"/>
      <c r="F39" s="56"/>
      <c r="G39" s="56"/>
      <c r="I39" s="26"/>
      <c r="J39" s="26"/>
      <c r="K39" s="26"/>
    </row>
    <row r="40" ht="15.75" customHeight="1">
      <c r="A40" s="47"/>
      <c r="B40" s="68"/>
      <c r="C40" s="69"/>
      <c r="F40" s="2"/>
      <c r="G40" s="2"/>
      <c r="I40" s="26"/>
      <c r="J40" s="26"/>
      <c r="K40" s="26"/>
    </row>
    <row r="41" ht="15.75" customHeight="1">
      <c r="A41" s="47"/>
      <c r="B41" s="68"/>
      <c r="C41" s="70"/>
      <c r="D41" s="54"/>
      <c r="E41" s="3"/>
      <c r="F41" s="2"/>
      <c r="G41" s="54"/>
      <c r="K41" s="2"/>
    </row>
    <row r="42" ht="15.75" customHeight="1">
      <c r="A42" s="47"/>
      <c r="B42" s="68"/>
      <c r="C42" s="68"/>
      <c r="D42" s="54"/>
      <c r="E42" s="3"/>
      <c r="F42" s="2"/>
      <c r="G42" s="54"/>
      <c r="K42" s="2"/>
    </row>
    <row r="43" ht="15.75" customHeight="1">
      <c r="A43" s="53"/>
      <c r="B43" s="68"/>
      <c r="C43" s="68"/>
      <c r="D43" s="54"/>
      <c r="E43" s="3"/>
      <c r="F43" s="2"/>
      <c r="G43" s="54"/>
      <c r="K43" s="2"/>
    </row>
    <row r="44" ht="15.75" customHeight="1">
      <c r="A44" s="53"/>
      <c r="B44" s="68"/>
      <c r="C44" s="68"/>
      <c r="D44" s="54"/>
      <c r="E44" s="3"/>
      <c r="F44" s="2"/>
      <c r="G44" s="54"/>
      <c r="K44" s="2"/>
    </row>
    <row r="45" ht="15.75" customHeight="1">
      <c r="A45" s="53"/>
      <c r="B45" s="68"/>
      <c r="C45" s="68"/>
      <c r="D45" s="54"/>
      <c r="E45" s="3"/>
      <c r="F45" s="2"/>
      <c r="G45" s="54"/>
      <c r="K45" s="2"/>
    </row>
    <row r="46" ht="15.75" customHeight="1">
      <c r="A46" s="53"/>
      <c r="B46" s="68"/>
      <c r="C46" s="68"/>
      <c r="D46" s="54"/>
      <c r="E46" s="3"/>
      <c r="F46" s="2"/>
      <c r="G46" s="54"/>
      <c r="K46" s="2"/>
    </row>
    <row r="47" ht="15.75" customHeight="1">
      <c r="A47" s="53"/>
      <c r="B47" s="68"/>
      <c r="C47" s="69"/>
      <c r="D47" s="54"/>
      <c r="E47" s="3"/>
      <c r="F47" s="2"/>
      <c r="G47" s="2"/>
      <c r="K47" s="2"/>
    </row>
    <row r="48" ht="15.75" customHeight="1">
      <c r="A48" s="53"/>
      <c r="B48" s="68"/>
      <c r="C48" s="68"/>
      <c r="D48" s="54"/>
      <c r="E48" s="3"/>
      <c r="F48" s="2"/>
      <c r="G48" s="2"/>
      <c r="K48" s="2"/>
    </row>
    <row r="49" ht="15.75" customHeight="1">
      <c r="A49" s="53"/>
      <c r="B49" s="68"/>
      <c r="C49" s="68"/>
      <c r="D49" s="54"/>
      <c r="E49" s="3"/>
      <c r="F49" s="2"/>
      <c r="G49" s="2"/>
      <c r="K49" s="2"/>
    </row>
    <row r="50" ht="15.75" customHeight="1">
      <c r="A50" s="53"/>
      <c r="B50" s="68"/>
      <c r="C50" s="69"/>
      <c r="D50" s="54"/>
      <c r="E50" s="3"/>
      <c r="F50" s="2"/>
      <c r="G50" s="2"/>
      <c r="K50" s="2"/>
    </row>
    <row r="51" ht="15.75" customHeight="1">
      <c r="A51" s="53"/>
      <c r="B51" s="68"/>
      <c r="C51" s="68"/>
      <c r="D51" s="54"/>
      <c r="E51" s="3"/>
      <c r="F51" s="2"/>
      <c r="G51" s="2"/>
    </row>
    <row r="52" ht="15.75" customHeight="1">
      <c r="A52" s="53"/>
      <c r="B52" s="68"/>
      <c r="C52" s="68"/>
      <c r="D52" s="54"/>
      <c r="E52" s="3"/>
      <c r="F52" s="2"/>
      <c r="G52" s="2"/>
    </row>
    <row r="53" ht="15.75" customHeight="1">
      <c r="A53" s="53"/>
      <c r="B53" s="68"/>
      <c r="C53" s="69"/>
      <c r="D53" s="54"/>
      <c r="E53" s="3"/>
      <c r="F53" s="2"/>
      <c r="G53" s="2"/>
    </row>
    <row r="54" ht="15.75" customHeight="1">
      <c r="A54" s="53"/>
      <c r="B54" s="69"/>
      <c r="C54" s="69"/>
      <c r="D54" s="54"/>
      <c r="E54" s="3"/>
      <c r="F54" s="2"/>
      <c r="G54" s="2"/>
    </row>
    <row r="55" ht="15.75" customHeight="1">
      <c r="A55" s="53"/>
      <c r="B55" s="69"/>
      <c r="C55" s="69"/>
      <c r="D55" s="54"/>
      <c r="E55" s="3"/>
      <c r="F55" s="2"/>
      <c r="G55" s="2"/>
    </row>
    <row r="56" ht="15.75" customHeight="1">
      <c r="A56" s="53"/>
      <c r="B56" s="68"/>
      <c r="C56" s="69"/>
      <c r="D56" s="54"/>
      <c r="E56" s="3"/>
      <c r="F56" s="2"/>
      <c r="G56" s="2"/>
    </row>
    <row r="57" ht="15.75" customHeight="1">
      <c r="A57" s="53"/>
      <c r="B57" s="69"/>
      <c r="C57" s="69"/>
      <c r="D57" s="54"/>
      <c r="E57" s="3"/>
      <c r="F57" s="2"/>
      <c r="G57" s="2"/>
    </row>
    <row r="58" ht="15.75" customHeight="1">
      <c r="A58" s="53"/>
      <c r="B58" s="68"/>
      <c r="C58" s="69"/>
      <c r="D58" s="54"/>
      <c r="E58" s="3"/>
      <c r="F58" s="2"/>
      <c r="G58" s="2"/>
    </row>
    <row r="59" ht="15.75" customHeight="1">
      <c r="A59" s="53"/>
      <c r="B59" s="68"/>
      <c r="C59" s="69"/>
      <c r="D59" s="54"/>
      <c r="E59" s="3"/>
      <c r="F59" s="2"/>
      <c r="G59" s="2"/>
    </row>
    <row r="60" ht="15.75" customHeight="1">
      <c r="A60" s="53"/>
      <c r="B60" s="69"/>
      <c r="C60" s="69"/>
      <c r="D60" s="54"/>
      <c r="E60" s="3"/>
      <c r="F60" s="2"/>
      <c r="G60" s="2"/>
    </row>
    <row r="61" ht="15.75" customHeight="1">
      <c r="A61" s="53"/>
      <c r="B61" s="68"/>
      <c r="C61" s="69"/>
      <c r="D61" s="54"/>
      <c r="E61" s="3"/>
      <c r="F61" s="2"/>
      <c r="G61" s="2"/>
    </row>
    <row r="62" ht="15.75" customHeight="1">
      <c r="A62" s="53"/>
      <c r="B62" s="68"/>
      <c r="C62" s="69"/>
      <c r="D62" s="54"/>
      <c r="E62" s="3"/>
      <c r="F62" s="2"/>
      <c r="G62" s="2"/>
    </row>
    <row r="63" ht="15.75" customHeight="1">
      <c r="A63" s="53"/>
      <c r="B63" s="68"/>
      <c r="C63" s="69"/>
      <c r="D63" s="54"/>
      <c r="E63" s="3"/>
      <c r="F63" s="54"/>
      <c r="G63" s="54"/>
    </row>
    <row r="64" ht="15.75" customHeight="1">
      <c r="D64" s="54"/>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mergeCells count="2">
    <mergeCell ref="A1:C1"/>
    <mergeCell ref="I8:K16"/>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7.13"/>
    <col customWidth="1" min="4" max="4" width="19.38"/>
    <col customWidth="1" min="5" max="5" width="12.63"/>
    <col customWidth="1" min="6" max="6" width="13.5"/>
    <col customWidth="1" min="7" max="7" width="32.63"/>
    <col customWidth="1" min="9" max="9" width="14.13"/>
  </cols>
  <sheetData>
    <row r="1" ht="15.75" customHeight="1">
      <c r="A1" s="1" t="s">
        <v>0</v>
      </c>
      <c r="D1" s="2"/>
      <c r="E1" s="2"/>
      <c r="F1" s="2"/>
      <c r="G1" s="2"/>
      <c r="H1" s="2"/>
      <c r="I1" s="2"/>
      <c r="J1" s="2"/>
    </row>
    <row r="2" ht="15.75" customHeight="1">
      <c r="A2" s="2"/>
      <c r="B2" s="2"/>
      <c r="C2" s="2"/>
      <c r="D2" s="2"/>
      <c r="E2" s="2"/>
      <c r="F2" s="2"/>
      <c r="G2" s="2"/>
      <c r="H2" s="2"/>
      <c r="I2" s="2" t="s">
        <v>1</v>
      </c>
      <c r="J2" s="3">
        <f t="shared" ref="J2:J3" si="1">24*60</f>
        <v>1440</v>
      </c>
    </row>
    <row r="3" ht="15.75" customHeight="1">
      <c r="A3" s="4" t="s">
        <v>2</v>
      </c>
      <c r="B3" s="5" t="s">
        <v>54</v>
      </c>
      <c r="C3" s="5"/>
      <c r="D3" s="5"/>
      <c r="E3" s="5"/>
      <c r="F3" s="4" t="s">
        <v>4</v>
      </c>
      <c r="G3" s="6" t="s">
        <v>5</v>
      </c>
      <c r="H3" s="2"/>
      <c r="I3" s="2" t="s">
        <v>6</v>
      </c>
      <c r="J3" s="3">
        <f t="shared" si="1"/>
        <v>1440</v>
      </c>
    </row>
    <row r="4" ht="15.75" customHeight="1">
      <c r="A4" s="4" t="s">
        <v>7</v>
      </c>
      <c r="B4" s="5" t="s">
        <v>55</v>
      </c>
      <c r="C4" s="5"/>
      <c r="D4" s="5"/>
      <c r="E4" s="5"/>
      <c r="F4" s="4" t="s">
        <v>9</v>
      </c>
      <c r="G4" s="7" t="s">
        <v>8</v>
      </c>
      <c r="H4" s="2"/>
      <c r="I4" s="8" t="s">
        <v>10</v>
      </c>
      <c r="J4" s="3">
        <f>6*60</f>
        <v>360</v>
      </c>
    </row>
    <row r="5" ht="15.75" customHeight="1">
      <c r="A5" s="4" t="s">
        <v>11</v>
      </c>
      <c r="B5" s="5" t="s">
        <v>12</v>
      </c>
      <c r="C5" s="5"/>
      <c r="D5" s="5"/>
      <c r="E5" s="5"/>
      <c r="F5" s="4" t="s">
        <v>13</v>
      </c>
      <c r="G5" s="5" t="s">
        <v>14</v>
      </c>
      <c r="H5" s="2"/>
      <c r="I5" s="2"/>
      <c r="J5" s="3">
        <f>SUM(J2:J4)</f>
        <v>3240</v>
      </c>
    </row>
    <row r="6" ht="15.75" customHeight="1">
      <c r="A6" s="2"/>
      <c r="B6" s="2"/>
      <c r="C6" s="2"/>
      <c r="D6" s="2"/>
      <c r="E6" s="2"/>
      <c r="F6" s="2"/>
      <c r="G6" s="2"/>
      <c r="H6" s="2"/>
      <c r="I6" s="2"/>
      <c r="J6" s="3"/>
    </row>
    <row r="7" ht="15.75" customHeight="1">
      <c r="A7" s="9" t="s">
        <v>15</v>
      </c>
      <c r="B7" s="55" t="s">
        <v>16</v>
      </c>
      <c r="C7" s="10" t="s">
        <v>17</v>
      </c>
      <c r="D7" s="10" t="s">
        <v>18</v>
      </c>
      <c r="E7" s="10" t="s">
        <v>19</v>
      </c>
      <c r="F7" s="10" t="s">
        <v>20</v>
      </c>
      <c r="G7" s="55" t="s">
        <v>21</v>
      </c>
      <c r="H7" s="2"/>
      <c r="I7" s="11" t="s">
        <v>22</v>
      </c>
      <c r="J7" s="2"/>
    </row>
    <row r="8" ht="15.75" customHeight="1">
      <c r="A8" s="12">
        <v>44697.0</v>
      </c>
      <c r="B8" s="37">
        <v>0.4166666666666667</v>
      </c>
      <c r="C8" s="32">
        <v>0.4326388888888889</v>
      </c>
      <c r="D8" s="40">
        <v>5.0</v>
      </c>
      <c r="E8" s="16">
        <v>18.0</v>
      </c>
      <c r="F8" s="42" t="s">
        <v>23</v>
      </c>
      <c r="G8" s="41" t="s">
        <v>56</v>
      </c>
      <c r="H8" s="2"/>
      <c r="I8" s="18" t="s">
        <v>57</v>
      </c>
      <c r="K8" s="26"/>
      <c r="L8" s="71"/>
    </row>
    <row r="9" ht="15.75" customHeight="1">
      <c r="A9" s="12">
        <v>44697.0</v>
      </c>
      <c r="B9" s="38">
        <f t="shared" ref="B9:B13" si="2">C8</f>
        <v>0.4326388889</v>
      </c>
      <c r="C9" s="32">
        <v>0.43819444444444444</v>
      </c>
      <c r="D9" s="40">
        <v>0.0</v>
      </c>
      <c r="E9" s="16">
        <v>8.0</v>
      </c>
      <c r="F9" s="41" t="s">
        <v>27</v>
      </c>
      <c r="G9" s="56"/>
      <c r="H9" s="2"/>
      <c r="K9" s="26"/>
      <c r="L9" s="71"/>
    </row>
    <row r="10" ht="15.75" customHeight="1">
      <c r="A10" s="12">
        <v>44697.0</v>
      </c>
      <c r="B10" s="38">
        <f t="shared" si="2"/>
        <v>0.4381944444</v>
      </c>
      <c r="C10" s="38">
        <v>0.4479166666666667</v>
      </c>
      <c r="D10" s="40">
        <v>0.0</v>
      </c>
      <c r="E10" s="16">
        <v>14.0</v>
      </c>
      <c r="F10" s="42" t="s">
        <v>23</v>
      </c>
      <c r="G10" s="56"/>
      <c r="H10" s="2"/>
      <c r="K10" s="26"/>
      <c r="L10" s="71"/>
    </row>
    <row r="11" ht="15.75" customHeight="1">
      <c r="A11" s="12">
        <v>44697.0</v>
      </c>
      <c r="B11" s="38">
        <f t="shared" si="2"/>
        <v>0.4479166667</v>
      </c>
      <c r="C11" s="32">
        <v>0.4909722222222222</v>
      </c>
      <c r="D11" s="40">
        <v>5.0</v>
      </c>
      <c r="E11" s="16">
        <v>57.0</v>
      </c>
      <c r="F11" s="41" t="s">
        <v>27</v>
      </c>
      <c r="G11" s="33" t="s">
        <v>58</v>
      </c>
      <c r="H11" s="2"/>
      <c r="K11" s="26"/>
      <c r="L11" s="71"/>
    </row>
    <row r="12" ht="15.75" customHeight="1">
      <c r="A12" s="12">
        <v>44697.0</v>
      </c>
      <c r="B12" s="38">
        <f t="shared" si="2"/>
        <v>0.4909722222</v>
      </c>
      <c r="C12" s="32">
        <v>0.4951388888888889</v>
      </c>
      <c r="D12" s="40">
        <v>0.0</v>
      </c>
      <c r="E12" s="16">
        <v>6.0</v>
      </c>
      <c r="F12" s="42" t="s">
        <v>23</v>
      </c>
      <c r="G12" s="56"/>
      <c r="H12" s="2"/>
      <c r="K12" s="26"/>
      <c r="L12" s="71"/>
    </row>
    <row r="13" ht="15.75" customHeight="1">
      <c r="A13" s="12">
        <v>44697.0</v>
      </c>
      <c r="B13" s="38">
        <f t="shared" si="2"/>
        <v>0.4951388889</v>
      </c>
      <c r="C13" s="38">
        <v>0.5486111111111112</v>
      </c>
      <c r="D13" s="40">
        <v>0.0</v>
      </c>
      <c r="E13" s="16">
        <v>77.0</v>
      </c>
      <c r="F13" s="41" t="s">
        <v>27</v>
      </c>
      <c r="G13" s="56"/>
      <c r="H13" s="2"/>
      <c r="K13" s="26"/>
      <c r="L13" s="71"/>
    </row>
    <row r="14" ht="15.75" customHeight="1">
      <c r="A14" s="12">
        <v>44698.0</v>
      </c>
      <c r="B14" s="38">
        <v>0.8333333333333334</v>
      </c>
      <c r="C14" s="32">
        <v>0.96875</v>
      </c>
      <c r="D14" s="72">
        <v>4.0</v>
      </c>
      <c r="E14" s="40">
        <v>191.0</v>
      </c>
      <c r="F14" s="42" t="s">
        <v>23</v>
      </c>
      <c r="G14" s="42" t="s">
        <v>59</v>
      </c>
      <c r="H14" s="2"/>
      <c r="K14" s="26"/>
      <c r="L14" s="71"/>
    </row>
    <row r="15" ht="15.75" customHeight="1">
      <c r="A15" s="12">
        <v>44699.0</v>
      </c>
      <c r="B15" s="37">
        <v>0.5</v>
      </c>
      <c r="C15" s="32">
        <v>0.6277777777777778</v>
      </c>
      <c r="D15" s="40">
        <v>20.0</v>
      </c>
      <c r="E15" s="40">
        <v>164.0</v>
      </c>
      <c r="F15" s="41" t="s">
        <v>26</v>
      </c>
      <c r="G15" s="41" t="s">
        <v>60</v>
      </c>
      <c r="H15" s="2"/>
      <c r="K15" s="26"/>
      <c r="L15" s="71"/>
    </row>
    <row r="16" ht="15.75" customHeight="1">
      <c r="A16" s="12">
        <v>44700.0</v>
      </c>
      <c r="B16" s="32">
        <v>0.30069444444444443</v>
      </c>
      <c r="C16" s="32">
        <v>0.3784722222222222</v>
      </c>
      <c r="D16" s="40">
        <v>15.0</v>
      </c>
      <c r="E16" s="40">
        <v>97.0</v>
      </c>
      <c r="F16" s="41" t="s">
        <v>33</v>
      </c>
      <c r="G16" s="41" t="s">
        <v>61</v>
      </c>
      <c r="H16" s="2"/>
      <c r="K16" s="26"/>
      <c r="L16" s="3"/>
    </row>
    <row r="17" ht="15.75" customHeight="1">
      <c r="A17" s="12">
        <v>44700.0</v>
      </c>
      <c r="B17" s="38">
        <v>0.9583333333333334</v>
      </c>
      <c r="C17" s="32">
        <v>0.9784722222222222</v>
      </c>
      <c r="D17" s="40">
        <v>0.0</v>
      </c>
      <c r="E17" s="40">
        <v>29.0</v>
      </c>
      <c r="F17" s="42" t="s">
        <v>23</v>
      </c>
      <c r="G17" s="64"/>
      <c r="H17" s="2"/>
      <c r="K17" s="26"/>
      <c r="L17" s="71"/>
    </row>
    <row r="18" ht="15.75" customHeight="1">
      <c r="A18" s="12">
        <v>44700.0</v>
      </c>
      <c r="B18" s="38">
        <v>0.9791666666666666</v>
      </c>
      <c r="C18" s="38">
        <v>0.9993055555555556</v>
      </c>
      <c r="D18" s="40">
        <v>0.0</v>
      </c>
      <c r="E18" s="40">
        <v>29.0</v>
      </c>
      <c r="F18" s="41" t="s">
        <v>27</v>
      </c>
      <c r="G18" s="64"/>
      <c r="H18" s="2"/>
      <c r="K18" s="26"/>
      <c r="L18" s="71"/>
    </row>
    <row r="19" ht="15.75" customHeight="1">
      <c r="A19" s="12">
        <v>44702.0</v>
      </c>
      <c r="B19" s="32">
        <v>0.30833333333333335</v>
      </c>
      <c r="C19" s="38">
        <v>0.375</v>
      </c>
      <c r="D19" s="17">
        <v>20.0</v>
      </c>
      <c r="E19" s="16">
        <v>76.0</v>
      </c>
      <c r="F19" s="41" t="s">
        <v>26</v>
      </c>
      <c r="G19" s="41" t="s">
        <v>62</v>
      </c>
      <c r="H19" s="2"/>
      <c r="K19" s="26"/>
      <c r="L19" s="71"/>
    </row>
    <row r="20" ht="15.75" customHeight="1">
      <c r="A20" s="12">
        <v>44703.0</v>
      </c>
      <c r="B20" s="32">
        <v>0.4638888888888889</v>
      </c>
      <c r="C20" s="38">
        <v>0.5694444444444444</v>
      </c>
      <c r="D20" s="17">
        <v>5.0</v>
      </c>
      <c r="E20" s="16">
        <v>147.0</v>
      </c>
      <c r="F20" s="41" t="s">
        <v>26</v>
      </c>
      <c r="G20" s="41" t="s">
        <v>56</v>
      </c>
      <c r="H20" s="2"/>
      <c r="K20" s="26"/>
      <c r="L20" s="71"/>
    </row>
    <row r="21" ht="15.75" customHeight="1">
      <c r="A21" s="12">
        <v>44704.0</v>
      </c>
      <c r="B21" s="37">
        <v>0.4166666666666667</v>
      </c>
      <c r="C21" s="32">
        <v>0.5416666666666666</v>
      </c>
      <c r="D21" s="40">
        <v>25.0</v>
      </c>
      <c r="E21" s="16">
        <v>155.0</v>
      </c>
      <c r="F21" s="41" t="s">
        <v>33</v>
      </c>
      <c r="G21" s="17" t="s">
        <v>63</v>
      </c>
      <c r="K21" s="26"/>
      <c r="L21" s="71"/>
    </row>
    <row r="22" ht="15.75" customHeight="1">
      <c r="A22" s="12">
        <v>44704.0</v>
      </c>
      <c r="B22" s="32">
        <v>0.7534722222222222</v>
      </c>
      <c r="C22" s="27">
        <v>0.9097222222222222</v>
      </c>
      <c r="D22" s="39">
        <v>10.0</v>
      </c>
      <c r="E22" s="16">
        <v>215.0</v>
      </c>
      <c r="F22" s="42" t="s">
        <v>23</v>
      </c>
      <c r="G22" s="17" t="s">
        <v>64</v>
      </c>
      <c r="K22" s="26"/>
      <c r="L22" s="71"/>
    </row>
    <row r="23" ht="15.75" customHeight="1">
      <c r="A23" s="12">
        <v>44704.0</v>
      </c>
      <c r="B23" s="38">
        <v>0.8333333333333334</v>
      </c>
      <c r="C23" s="38">
        <v>0.8402777777777778</v>
      </c>
      <c r="D23" s="40">
        <v>0.0</v>
      </c>
      <c r="E23" s="16">
        <v>10.0</v>
      </c>
      <c r="F23" s="41" t="s">
        <v>33</v>
      </c>
      <c r="G23" s="16"/>
      <c r="K23" s="26"/>
      <c r="L23" s="71"/>
    </row>
    <row r="24" ht="15.75" customHeight="1">
      <c r="A24" s="12">
        <v>44704.0</v>
      </c>
      <c r="B24" s="38">
        <v>0.8402777777777778</v>
      </c>
      <c r="C24" s="38">
        <v>0.9340277777777778</v>
      </c>
      <c r="D24" s="40">
        <v>10.0</v>
      </c>
      <c r="E24" s="16">
        <v>125.0</v>
      </c>
      <c r="F24" s="42" t="s">
        <v>23</v>
      </c>
      <c r="G24" s="17" t="s">
        <v>63</v>
      </c>
      <c r="K24" s="26"/>
      <c r="L24" s="3"/>
    </row>
    <row r="25" ht="15.75" customHeight="1">
      <c r="A25" s="12">
        <v>44706.0</v>
      </c>
      <c r="B25" s="60">
        <v>0.38472222222222224</v>
      </c>
      <c r="C25" s="32">
        <v>0.4597222222222222</v>
      </c>
      <c r="D25" s="40">
        <v>15.0</v>
      </c>
      <c r="E25" s="40">
        <v>93.0</v>
      </c>
      <c r="F25" s="41" t="s">
        <v>26</v>
      </c>
      <c r="G25" s="17" t="s">
        <v>48</v>
      </c>
      <c r="K25" s="26"/>
      <c r="L25" s="71"/>
    </row>
    <row r="26" ht="15.75" customHeight="1">
      <c r="A26" s="12">
        <v>44706.0</v>
      </c>
      <c r="B26" s="32">
        <v>0.6805555555555556</v>
      </c>
      <c r="C26" s="32">
        <v>0.8298611111111112</v>
      </c>
      <c r="D26" s="17">
        <v>20.0</v>
      </c>
      <c r="E26" s="16">
        <v>195.0</v>
      </c>
      <c r="F26" s="42" t="s">
        <v>23</v>
      </c>
      <c r="G26" s="17" t="s">
        <v>65</v>
      </c>
      <c r="K26" s="26"/>
      <c r="L26" s="71"/>
    </row>
    <row r="27" ht="15.75" customHeight="1">
      <c r="A27" s="12">
        <v>44707.0</v>
      </c>
      <c r="B27" s="60">
        <v>0.5</v>
      </c>
      <c r="C27" s="32">
        <v>0.5298611111111111</v>
      </c>
      <c r="D27" s="39">
        <v>4.0</v>
      </c>
      <c r="E27" s="40">
        <v>39.0</v>
      </c>
      <c r="F27" s="41" t="s">
        <v>27</v>
      </c>
      <c r="G27" s="33" t="s">
        <v>58</v>
      </c>
      <c r="K27" s="26"/>
      <c r="L27" s="71"/>
    </row>
    <row r="28" ht="15.75" customHeight="1">
      <c r="A28" s="12">
        <v>44707.0</v>
      </c>
      <c r="B28" s="32">
        <v>0.5298611111111111</v>
      </c>
      <c r="C28" s="38">
        <v>0.625</v>
      </c>
      <c r="D28" s="39">
        <v>12.0</v>
      </c>
      <c r="E28" s="40">
        <v>125.0</v>
      </c>
      <c r="F28" s="41" t="s">
        <v>26</v>
      </c>
      <c r="G28" s="42" t="s">
        <v>66</v>
      </c>
      <c r="K28" s="26"/>
      <c r="L28" s="71"/>
    </row>
    <row r="29" ht="15.75" customHeight="1">
      <c r="A29" s="12">
        <v>44707.0</v>
      </c>
      <c r="B29" s="32">
        <v>0.7569444444444444</v>
      </c>
      <c r="C29" s="27">
        <v>0.9138888888888889</v>
      </c>
      <c r="D29" s="39">
        <v>10.0</v>
      </c>
      <c r="E29" s="40">
        <v>216.0</v>
      </c>
      <c r="F29" s="42" t="s">
        <v>23</v>
      </c>
      <c r="G29" s="17" t="s">
        <v>64</v>
      </c>
      <c r="K29" s="26"/>
      <c r="L29" s="71"/>
    </row>
    <row r="30" ht="15.75" customHeight="1">
      <c r="A30" s="12">
        <v>44709.0</v>
      </c>
      <c r="B30" s="37">
        <v>0.8333333333333334</v>
      </c>
      <c r="C30" s="38">
        <v>0.9791666666666666</v>
      </c>
      <c r="D30" s="40">
        <v>5.0</v>
      </c>
      <c r="E30" s="40">
        <v>205.0</v>
      </c>
      <c r="F30" s="41" t="s">
        <v>23</v>
      </c>
      <c r="G30" s="33" t="s">
        <v>45</v>
      </c>
      <c r="I30" s="26"/>
      <c r="J30" s="26"/>
      <c r="K30" s="26"/>
      <c r="L30" s="3"/>
    </row>
    <row r="31" ht="15.75" customHeight="1">
      <c r="A31" s="12">
        <v>44709.0</v>
      </c>
      <c r="B31" s="38">
        <v>0.9791666666666666</v>
      </c>
      <c r="C31" s="38">
        <v>0.9993055555555556</v>
      </c>
      <c r="D31" s="40">
        <v>0.0</v>
      </c>
      <c r="E31" s="40">
        <v>29.0</v>
      </c>
      <c r="F31" s="42" t="s">
        <v>27</v>
      </c>
      <c r="G31" s="56"/>
      <c r="I31" s="26"/>
      <c r="J31" s="26"/>
      <c r="K31" s="26"/>
      <c r="L31" s="71"/>
    </row>
    <row r="32" ht="15.75" customHeight="1">
      <c r="A32" s="12">
        <v>44710.0</v>
      </c>
      <c r="B32" s="37">
        <v>0.8333333333333334</v>
      </c>
      <c r="C32" s="38">
        <v>0.8402777777777778</v>
      </c>
      <c r="D32" s="40">
        <v>0.0</v>
      </c>
      <c r="E32" s="40">
        <v>10.0</v>
      </c>
      <c r="F32" s="42" t="s">
        <v>23</v>
      </c>
      <c r="G32" s="16"/>
      <c r="I32" s="26"/>
      <c r="J32" s="26"/>
      <c r="K32" s="26"/>
      <c r="L32" s="71"/>
    </row>
    <row r="33" ht="15.75" customHeight="1">
      <c r="A33" s="12">
        <v>44710.0</v>
      </c>
      <c r="B33" s="38">
        <v>0.8402777777777778</v>
      </c>
      <c r="C33" s="38">
        <v>0.9340277777777778</v>
      </c>
      <c r="D33" s="40">
        <v>10.0</v>
      </c>
      <c r="E33" s="40">
        <v>125.0</v>
      </c>
      <c r="F33" s="41" t="s">
        <v>27</v>
      </c>
      <c r="G33" s="17" t="s">
        <v>67</v>
      </c>
      <c r="I33" s="26"/>
      <c r="J33" s="26"/>
      <c r="K33" s="26"/>
      <c r="L33" s="3"/>
    </row>
    <row r="34" ht="15.75" customHeight="1">
      <c r="A34" s="12">
        <v>44710.0</v>
      </c>
      <c r="B34" s="38">
        <v>0.5</v>
      </c>
      <c r="C34" s="38">
        <v>0.5138888888888888</v>
      </c>
      <c r="D34" s="40">
        <v>0.0</v>
      </c>
      <c r="E34" s="40">
        <v>20.0</v>
      </c>
      <c r="F34" s="41" t="s">
        <v>30</v>
      </c>
      <c r="G34" s="16"/>
      <c r="I34" s="26"/>
      <c r="J34" s="26"/>
      <c r="K34" s="26"/>
      <c r="L34" s="71"/>
    </row>
    <row r="35" ht="15.75" customHeight="1">
      <c r="A35" s="12">
        <v>44711.0</v>
      </c>
      <c r="B35" s="38">
        <v>0.5138888888888888</v>
      </c>
      <c r="C35" s="32">
        <v>0.58125</v>
      </c>
      <c r="D35" s="40">
        <v>10.0</v>
      </c>
      <c r="E35" s="40">
        <v>87.0</v>
      </c>
      <c r="F35" s="42" t="s">
        <v>23</v>
      </c>
      <c r="G35" s="17" t="s">
        <v>68</v>
      </c>
      <c r="I35" s="26"/>
      <c r="J35" s="26"/>
      <c r="K35" s="26"/>
      <c r="L35" s="71"/>
    </row>
    <row r="36" ht="15.75" customHeight="1">
      <c r="A36" s="12">
        <v>44711.0</v>
      </c>
      <c r="B36" s="32">
        <v>0.58125</v>
      </c>
      <c r="C36" s="38">
        <v>0.6041666666666666</v>
      </c>
      <c r="D36" s="40">
        <v>0.0</v>
      </c>
      <c r="E36" s="40">
        <v>33.0</v>
      </c>
      <c r="F36" s="41" t="s">
        <v>27</v>
      </c>
      <c r="G36" s="16"/>
      <c r="I36" s="26"/>
      <c r="J36" s="26"/>
      <c r="K36" s="26"/>
      <c r="L36" s="71"/>
    </row>
    <row r="37" ht="15.75" customHeight="1">
      <c r="A37" s="12">
        <v>44711.0</v>
      </c>
      <c r="B37" s="38">
        <v>0.8333333333333334</v>
      </c>
      <c r="C37" s="38">
        <v>0.9993055555555556</v>
      </c>
      <c r="D37" s="40">
        <v>20.0</v>
      </c>
      <c r="E37" s="40">
        <v>219.0</v>
      </c>
      <c r="F37" s="42" t="s">
        <v>33</v>
      </c>
      <c r="G37" s="17" t="s">
        <v>67</v>
      </c>
      <c r="K37" s="26"/>
      <c r="L37" s="71"/>
    </row>
    <row r="38" ht="15.75" customHeight="1">
      <c r="A38" s="12"/>
      <c r="B38" s="38"/>
      <c r="C38" s="38"/>
      <c r="D38" s="73">
        <f t="shared" ref="D38:E38" si="3">SUM(D8:D37)</f>
        <v>225</v>
      </c>
      <c r="E38" s="73">
        <f t="shared" si="3"/>
        <v>2814</v>
      </c>
      <c r="F38" s="41"/>
      <c r="G38" s="16"/>
      <c r="K38" s="26"/>
      <c r="L38" s="71"/>
    </row>
    <row r="39" ht="15.75" customHeight="1">
      <c r="A39" s="12"/>
      <c r="B39" s="38"/>
      <c r="C39" s="74"/>
      <c r="D39" s="16">
        <f>D38+E38</f>
        <v>3039</v>
      </c>
      <c r="E39" s="16"/>
      <c r="F39" s="56"/>
      <c r="G39" s="16"/>
      <c r="K39" s="26"/>
      <c r="L39" s="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2">
    <mergeCell ref="A1:C1"/>
    <mergeCell ref="I8:J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7.13"/>
    <col customWidth="1" min="4" max="4" width="19.38"/>
    <col customWidth="1" min="5" max="5" width="12.63"/>
    <col customWidth="1" min="6" max="6" width="13.5"/>
    <col customWidth="1" min="7" max="7" width="39.13"/>
    <col customWidth="1" min="9" max="9" width="17.25"/>
    <col customWidth="1" min="10" max="10" width="20.38"/>
  </cols>
  <sheetData>
    <row r="1" ht="15.75" customHeight="1">
      <c r="A1" s="1" t="s">
        <v>0</v>
      </c>
      <c r="D1" s="2"/>
      <c r="E1" s="2"/>
      <c r="F1" s="2"/>
      <c r="G1" s="75"/>
      <c r="H1" s="2"/>
      <c r="I1" s="2"/>
      <c r="J1" s="2"/>
    </row>
    <row r="2" ht="15.75" customHeight="1">
      <c r="A2" s="2"/>
      <c r="B2" s="2"/>
      <c r="C2" s="2"/>
      <c r="D2" s="2"/>
      <c r="E2" s="2"/>
      <c r="F2" s="2"/>
      <c r="G2" s="75"/>
      <c r="H2" s="2"/>
      <c r="I2" s="2" t="s">
        <v>1</v>
      </c>
      <c r="J2" s="3">
        <f t="shared" ref="J2:J3" si="1">24*60</f>
        <v>1440</v>
      </c>
    </row>
    <row r="3" ht="15.75" customHeight="1">
      <c r="A3" s="4" t="s">
        <v>2</v>
      </c>
      <c r="B3" s="5" t="s">
        <v>69</v>
      </c>
      <c r="C3" s="5"/>
      <c r="D3" s="5"/>
      <c r="E3" s="5"/>
      <c r="F3" s="4" t="s">
        <v>4</v>
      </c>
      <c r="G3" s="6" t="s">
        <v>5</v>
      </c>
      <c r="H3" s="2"/>
      <c r="I3" s="2" t="s">
        <v>6</v>
      </c>
      <c r="J3" s="3">
        <f t="shared" si="1"/>
        <v>1440</v>
      </c>
    </row>
    <row r="4" ht="15.75" customHeight="1">
      <c r="A4" s="4" t="s">
        <v>7</v>
      </c>
      <c r="B4" s="6" t="s">
        <v>8</v>
      </c>
      <c r="C4" s="5"/>
      <c r="D4" s="5"/>
      <c r="E4" s="5"/>
      <c r="F4" s="4" t="s">
        <v>9</v>
      </c>
      <c r="G4" s="76" t="s">
        <v>8</v>
      </c>
      <c r="H4" s="2"/>
      <c r="I4" s="8" t="s">
        <v>10</v>
      </c>
      <c r="J4" s="3">
        <f>6*60</f>
        <v>360</v>
      </c>
    </row>
    <row r="5" ht="15.75" customHeight="1">
      <c r="A5" s="4" t="s">
        <v>11</v>
      </c>
      <c r="B5" s="5" t="s">
        <v>12</v>
      </c>
      <c r="C5" s="5"/>
      <c r="D5" s="5"/>
      <c r="E5" s="5"/>
      <c r="F5" s="4" t="s">
        <v>13</v>
      </c>
      <c r="G5" s="77" t="s">
        <v>14</v>
      </c>
      <c r="H5" s="2"/>
      <c r="I5" s="2"/>
      <c r="J5" s="3">
        <f>SUM(J2:J4)</f>
        <v>3240</v>
      </c>
    </row>
    <row r="6" ht="15.75" customHeight="1">
      <c r="A6" s="2"/>
      <c r="B6" s="2"/>
      <c r="C6" s="2"/>
      <c r="D6" s="2"/>
      <c r="E6" s="2"/>
      <c r="F6" s="2"/>
      <c r="G6" s="75"/>
      <c r="H6" s="2"/>
      <c r="I6" s="2"/>
      <c r="J6" s="3"/>
    </row>
    <row r="7" ht="15.75" customHeight="1">
      <c r="A7" s="78" t="s">
        <v>15</v>
      </c>
      <c r="B7" s="10" t="s">
        <v>16</v>
      </c>
      <c r="C7" s="10" t="s">
        <v>17</v>
      </c>
      <c r="D7" s="10" t="s">
        <v>18</v>
      </c>
      <c r="E7" s="10" t="s">
        <v>19</v>
      </c>
      <c r="F7" s="10" t="s">
        <v>20</v>
      </c>
      <c r="G7" s="79" t="s">
        <v>21</v>
      </c>
      <c r="H7" s="2"/>
      <c r="I7" s="11" t="s">
        <v>22</v>
      </c>
      <c r="J7" s="2"/>
    </row>
    <row r="8" ht="15.75" customHeight="1">
      <c r="A8" s="12">
        <v>44697.0</v>
      </c>
      <c r="B8" s="37">
        <v>0.9166666666666666</v>
      </c>
      <c r="C8" s="38">
        <v>0.9993055555555556</v>
      </c>
      <c r="D8" s="40">
        <v>20.0</v>
      </c>
      <c r="E8" s="40">
        <v>99.0</v>
      </c>
      <c r="F8" s="41" t="s">
        <v>33</v>
      </c>
      <c r="G8" s="41" t="s">
        <v>34</v>
      </c>
      <c r="H8" s="2"/>
      <c r="I8" s="18" t="s">
        <v>70</v>
      </c>
      <c r="K8" s="80"/>
    </row>
    <row r="9" ht="15.75" customHeight="1">
      <c r="A9" s="12">
        <v>44698.0</v>
      </c>
      <c r="B9" s="38">
        <v>0.0</v>
      </c>
      <c r="C9" s="38">
        <v>0.041666666666666664</v>
      </c>
      <c r="D9" s="40">
        <v>20.0</v>
      </c>
      <c r="E9" s="40">
        <v>40.0</v>
      </c>
      <c r="F9" s="33" t="s">
        <v>23</v>
      </c>
      <c r="G9" s="41" t="s">
        <v>71</v>
      </c>
      <c r="H9" s="2"/>
      <c r="K9" s="80"/>
    </row>
    <row r="10" ht="15.75" customHeight="1">
      <c r="A10" s="12">
        <v>44698.0</v>
      </c>
      <c r="B10" s="60">
        <v>0.3770833333333333</v>
      </c>
      <c r="C10" s="38">
        <v>0.3923611111111111</v>
      </c>
      <c r="D10" s="40">
        <v>0.0</v>
      </c>
      <c r="E10" s="40">
        <v>22.0</v>
      </c>
      <c r="F10" s="33" t="s">
        <v>27</v>
      </c>
      <c r="G10" s="81"/>
      <c r="H10" s="2"/>
      <c r="K10" s="80"/>
    </row>
    <row r="11" ht="15.75" customHeight="1">
      <c r="A11" s="12">
        <v>44698.0</v>
      </c>
      <c r="B11" s="38">
        <f t="shared" ref="B11:B15" si="2">C10</f>
        <v>0.3923611111</v>
      </c>
      <c r="C11" s="38">
        <v>0.4097222222222222</v>
      </c>
      <c r="D11" s="40">
        <v>5.0</v>
      </c>
      <c r="E11" s="40">
        <v>20.0</v>
      </c>
      <c r="F11" s="33" t="s">
        <v>30</v>
      </c>
      <c r="G11" s="41" t="s">
        <v>72</v>
      </c>
      <c r="H11" s="2"/>
      <c r="K11" s="80"/>
    </row>
    <row r="12" ht="15.75" customHeight="1">
      <c r="A12" s="12">
        <v>44698.0</v>
      </c>
      <c r="B12" s="38">
        <f t="shared" si="2"/>
        <v>0.4097222222</v>
      </c>
      <c r="C12" s="38">
        <v>0.4548611111111111</v>
      </c>
      <c r="D12" s="40">
        <v>5.0</v>
      </c>
      <c r="E12" s="40">
        <v>60.0</v>
      </c>
      <c r="F12" s="41" t="s">
        <v>23</v>
      </c>
      <c r="G12" s="41" t="s">
        <v>45</v>
      </c>
      <c r="H12" s="2"/>
      <c r="K12" s="80"/>
    </row>
    <row r="13" ht="15.75" customHeight="1">
      <c r="A13" s="12">
        <v>44698.0</v>
      </c>
      <c r="B13" s="38">
        <f t="shared" si="2"/>
        <v>0.4548611111</v>
      </c>
      <c r="C13" s="38">
        <v>0.4583333333333333</v>
      </c>
      <c r="D13" s="40">
        <v>0.0</v>
      </c>
      <c r="E13" s="40">
        <v>5.0</v>
      </c>
      <c r="F13" s="33" t="s">
        <v>27</v>
      </c>
      <c r="G13" s="81"/>
      <c r="H13" s="2"/>
      <c r="K13" s="80"/>
    </row>
    <row r="14" ht="15.75" customHeight="1">
      <c r="A14" s="12">
        <v>44698.0</v>
      </c>
      <c r="B14" s="38">
        <f t="shared" si="2"/>
        <v>0.4583333333</v>
      </c>
      <c r="C14" s="38">
        <v>0.4652777777777778</v>
      </c>
      <c r="D14" s="40">
        <v>0.0</v>
      </c>
      <c r="E14" s="40">
        <v>10.0</v>
      </c>
      <c r="F14" s="33" t="s">
        <v>23</v>
      </c>
      <c r="G14" s="81"/>
      <c r="H14" s="2"/>
      <c r="I14" s="82"/>
      <c r="J14" s="25"/>
      <c r="K14" s="80"/>
    </row>
    <row r="15" ht="15.75" customHeight="1">
      <c r="A15" s="12">
        <v>44698.0</v>
      </c>
      <c r="B15" s="38">
        <f t="shared" si="2"/>
        <v>0.4652777778</v>
      </c>
      <c r="C15" s="38">
        <v>0.4826388888888889</v>
      </c>
      <c r="D15" s="40">
        <v>0.0</v>
      </c>
      <c r="E15" s="40">
        <v>25.0</v>
      </c>
      <c r="F15" s="33" t="s">
        <v>27</v>
      </c>
      <c r="G15" s="81"/>
      <c r="H15" s="2"/>
      <c r="I15" s="82"/>
      <c r="J15" s="25"/>
      <c r="K15" s="80"/>
    </row>
    <row r="16" ht="15.75" customHeight="1">
      <c r="A16" s="12">
        <v>44699.0</v>
      </c>
      <c r="B16" s="38">
        <v>0.4166666666666667</v>
      </c>
      <c r="C16" s="27">
        <v>0.4909722222222222</v>
      </c>
      <c r="D16" s="39">
        <v>20.0</v>
      </c>
      <c r="E16" s="40">
        <v>87.0</v>
      </c>
      <c r="F16" s="41" t="s">
        <v>23</v>
      </c>
      <c r="G16" s="42" t="s">
        <v>73</v>
      </c>
      <c r="H16" s="2"/>
      <c r="I16" s="82"/>
      <c r="J16" s="25"/>
      <c r="K16" s="80"/>
    </row>
    <row r="17" ht="15.75" customHeight="1">
      <c r="A17" s="12">
        <v>44699.0</v>
      </c>
      <c r="B17" s="38">
        <f t="shared" ref="B17:B20" si="3">C16</f>
        <v>0.4909722222</v>
      </c>
      <c r="C17" s="32">
        <v>0.5576388888888889</v>
      </c>
      <c r="D17" s="39">
        <v>0.0</v>
      </c>
      <c r="E17" s="40">
        <v>96.0</v>
      </c>
      <c r="F17" s="42" t="s">
        <v>27</v>
      </c>
      <c r="G17" s="83"/>
      <c r="H17" s="2"/>
      <c r="I17" s="57"/>
      <c r="J17" s="25"/>
      <c r="K17" s="80"/>
    </row>
    <row r="18" ht="15.75" customHeight="1">
      <c r="A18" s="12">
        <v>44699.0</v>
      </c>
      <c r="B18" s="38">
        <f t="shared" si="3"/>
        <v>0.5576388889</v>
      </c>
      <c r="C18" s="32">
        <v>0.5791666666666667</v>
      </c>
      <c r="D18" s="39">
        <v>0.0</v>
      </c>
      <c r="E18" s="40">
        <v>31.0</v>
      </c>
      <c r="F18" s="41" t="s">
        <v>23</v>
      </c>
      <c r="G18" s="83"/>
      <c r="H18" s="2"/>
      <c r="I18" s="58"/>
      <c r="J18" s="59"/>
      <c r="K18" s="80"/>
    </row>
    <row r="19" ht="15.75" customHeight="1">
      <c r="A19" s="12">
        <v>44699.0</v>
      </c>
      <c r="B19" s="38">
        <f t="shared" si="3"/>
        <v>0.5791666667</v>
      </c>
      <c r="C19" s="32">
        <v>0.6041666666666666</v>
      </c>
      <c r="D19" s="39">
        <v>5.0</v>
      </c>
      <c r="E19" s="40">
        <v>31.0</v>
      </c>
      <c r="F19" s="42" t="s">
        <v>27</v>
      </c>
      <c r="G19" s="41" t="s">
        <v>45</v>
      </c>
      <c r="H19" s="2"/>
      <c r="I19" s="25"/>
      <c r="J19" s="25"/>
      <c r="K19" s="80"/>
    </row>
    <row r="20" ht="15.75" customHeight="1">
      <c r="A20" s="12">
        <v>44699.0</v>
      </c>
      <c r="B20" s="38">
        <f t="shared" si="3"/>
        <v>0.6041666667</v>
      </c>
      <c r="C20" s="32">
        <v>0.6097222222222223</v>
      </c>
      <c r="D20" s="39">
        <v>0.0</v>
      </c>
      <c r="E20" s="40">
        <v>8.0</v>
      </c>
      <c r="F20" s="41" t="s">
        <v>33</v>
      </c>
      <c r="G20" s="83"/>
      <c r="H20" s="2"/>
      <c r="I20" s="26"/>
      <c r="J20" s="80"/>
      <c r="K20" s="80"/>
    </row>
    <row r="21" ht="15.75" customHeight="1">
      <c r="A21" s="12">
        <v>44699.0</v>
      </c>
      <c r="B21" s="38">
        <v>0.9375</v>
      </c>
      <c r="C21" s="38">
        <v>0.9993055555555556</v>
      </c>
      <c r="D21" s="40">
        <v>15.0</v>
      </c>
      <c r="E21" s="40">
        <v>74.0</v>
      </c>
      <c r="F21" s="41" t="s">
        <v>33</v>
      </c>
      <c r="G21" s="41" t="s">
        <v>71</v>
      </c>
      <c r="H21" s="2"/>
      <c r="I21" s="26"/>
      <c r="J21" s="80"/>
      <c r="K21" s="80"/>
    </row>
    <row r="22" ht="15.75" customHeight="1">
      <c r="A22" s="12">
        <v>44700.0</v>
      </c>
      <c r="B22" s="38">
        <v>0.5</v>
      </c>
      <c r="C22" s="38">
        <v>0.6458333333333334</v>
      </c>
      <c r="D22" s="40">
        <v>30.0</v>
      </c>
      <c r="E22" s="40">
        <v>180.0</v>
      </c>
      <c r="F22" s="41" t="s">
        <v>26</v>
      </c>
      <c r="G22" s="84" t="s">
        <v>74</v>
      </c>
      <c r="H22" s="2"/>
      <c r="I22" s="26"/>
      <c r="J22" s="80"/>
      <c r="K22" s="80"/>
    </row>
    <row r="23" ht="15.75" customHeight="1">
      <c r="A23" s="12">
        <v>44701.0</v>
      </c>
      <c r="B23" s="32">
        <v>0.7083333333333334</v>
      </c>
      <c r="C23" s="44">
        <v>0.75</v>
      </c>
      <c r="D23" s="33">
        <v>0.0</v>
      </c>
      <c r="E23" s="63">
        <v>60.0</v>
      </c>
      <c r="F23" s="85" t="s">
        <v>75</v>
      </c>
      <c r="G23" s="86"/>
      <c r="H23" s="2"/>
      <c r="I23" s="26"/>
      <c r="J23" s="80"/>
      <c r="K23" s="80"/>
    </row>
    <row r="24" ht="15.75" customHeight="1">
      <c r="A24" s="12">
        <v>44701.0</v>
      </c>
      <c r="B24" s="32">
        <v>0.75</v>
      </c>
      <c r="C24" s="44">
        <v>0.8333333333333334</v>
      </c>
      <c r="D24" s="33">
        <v>20.0</v>
      </c>
      <c r="E24" s="63">
        <v>100.0</v>
      </c>
      <c r="F24" s="41" t="s">
        <v>33</v>
      </c>
      <c r="G24" s="86" t="s">
        <v>76</v>
      </c>
      <c r="H24" s="2"/>
      <c r="I24" s="26"/>
      <c r="J24" s="80"/>
      <c r="K24" s="80"/>
    </row>
    <row r="25" ht="15.75" customHeight="1">
      <c r="A25" s="12">
        <v>44704.0</v>
      </c>
      <c r="B25" s="32">
        <v>0.8333333333333334</v>
      </c>
      <c r="C25" s="44">
        <v>0.9166666666666666</v>
      </c>
      <c r="D25" s="17">
        <v>30.0</v>
      </c>
      <c r="E25" s="63">
        <v>90.0</v>
      </c>
      <c r="F25" s="41" t="s">
        <v>33</v>
      </c>
      <c r="G25" s="87" t="s">
        <v>77</v>
      </c>
      <c r="I25" s="80"/>
      <c r="J25" s="80"/>
      <c r="K25" s="80"/>
    </row>
    <row r="26" ht="15.75" customHeight="1">
      <c r="A26" s="12">
        <v>44704.0</v>
      </c>
      <c r="B26" s="38">
        <v>0.9375</v>
      </c>
      <c r="C26" s="38">
        <v>0.9993055555555556</v>
      </c>
      <c r="D26" s="72">
        <v>15.0</v>
      </c>
      <c r="E26" s="72">
        <v>74.0</v>
      </c>
      <c r="F26" s="41" t="s">
        <v>33</v>
      </c>
      <c r="G26" s="41" t="s">
        <v>78</v>
      </c>
      <c r="I26" s="80"/>
      <c r="J26" s="80"/>
      <c r="K26" s="80"/>
    </row>
    <row r="27" ht="15.75" customHeight="1">
      <c r="A27" s="12">
        <v>44705.0</v>
      </c>
      <c r="B27" s="32">
        <v>0.6666666666666666</v>
      </c>
      <c r="C27" s="44">
        <v>0.7916666666666666</v>
      </c>
      <c r="D27" s="17">
        <v>20.0</v>
      </c>
      <c r="E27" s="63">
        <v>160.0</v>
      </c>
      <c r="F27" s="41" t="s">
        <v>23</v>
      </c>
      <c r="G27" s="86" t="s">
        <v>76</v>
      </c>
      <c r="I27" s="80"/>
      <c r="J27" s="80"/>
      <c r="K27" s="80"/>
    </row>
    <row r="28" ht="15.75" customHeight="1">
      <c r="A28" s="12">
        <v>44705.0</v>
      </c>
      <c r="B28" s="38">
        <v>0.9375</v>
      </c>
      <c r="C28" s="38">
        <v>0.9993055555555556</v>
      </c>
      <c r="D28" s="72">
        <v>0.0</v>
      </c>
      <c r="E28" s="72">
        <v>89.0</v>
      </c>
      <c r="F28" s="88" t="s">
        <v>26</v>
      </c>
      <c r="G28" s="86"/>
      <c r="I28" s="80"/>
      <c r="J28" s="80"/>
      <c r="K28" s="80"/>
    </row>
    <row r="29" ht="15.75" customHeight="1">
      <c r="A29" s="12">
        <v>44706.0</v>
      </c>
      <c r="B29" s="32">
        <v>0.6770833333333334</v>
      </c>
      <c r="C29" s="27">
        <v>0.75</v>
      </c>
      <c r="D29" s="17">
        <v>20.0</v>
      </c>
      <c r="E29" s="63">
        <v>85.0</v>
      </c>
      <c r="F29" s="41" t="s">
        <v>23</v>
      </c>
      <c r="G29" s="41" t="s">
        <v>79</v>
      </c>
      <c r="I29" s="80"/>
      <c r="J29" s="80"/>
      <c r="K29" s="80"/>
    </row>
    <row r="30" ht="15.75" customHeight="1">
      <c r="A30" s="12">
        <v>44706.0</v>
      </c>
      <c r="B30" s="32">
        <f t="shared" ref="B30:B31" si="4">C29</f>
        <v>0.75</v>
      </c>
      <c r="C30" s="32">
        <v>0.7777777777777778</v>
      </c>
      <c r="D30" s="17">
        <v>0.0</v>
      </c>
      <c r="E30" s="63">
        <v>40.0</v>
      </c>
      <c r="F30" s="42" t="s">
        <v>33</v>
      </c>
      <c r="G30" s="64"/>
      <c r="I30" s="80"/>
      <c r="J30" s="80"/>
      <c r="K30" s="80"/>
    </row>
    <row r="31" ht="15.75" customHeight="1">
      <c r="A31" s="12">
        <v>44706.0</v>
      </c>
      <c r="B31" s="32">
        <f t="shared" si="4"/>
        <v>0.7777777778</v>
      </c>
      <c r="C31" s="32">
        <v>0.8291666666666667</v>
      </c>
      <c r="D31" s="17">
        <v>10.0</v>
      </c>
      <c r="E31" s="63">
        <v>64.0</v>
      </c>
      <c r="F31" s="41" t="s">
        <v>23</v>
      </c>
      <c r="G31" s="84" t="s">
        <v>74</v>
      </c>
      <c r="I31" s="80"/>
      <c r="J31" s="80"/>
      <c r="K31" s="80"/>
    </row>
    <row r="32" ht="15.75" customHeight="1">
      <c r="A32" s="12">
        <v>44707.0</v>
      </c>
      <c r="B32" s="38">
        <v>0.375</v>
      </c>
      <c r="C32" s="38">
        <v>0.4166666666666667</v>
      </c>
      <c r="D32" s="40">
        <v>5.0</v>
      </c>
      <c r="E32" s="40">
        <v>55.0</v>
      </c>
      <c r="F32" s="42" t="s">
        <v>27</v>
      </c>
      <c r="G32" s="41" t="s">
        <v>80</v>
      </c>
      <c r="I32" s="80"/>
      <c r="J32" s="80"/>
      <c r="K32" s="80"/>
    </row>
    <row r="33" ht="15.75" customHeight="1">
      <c r="A33" s="12">
        <v>44707.0</v>
      </c>
      <c r="B33" s="38">
        <v>0.5416666666666666</v>
      </c>
      <c r="C33" s="38">
        <v>0.6041666666666666</v>
      </c>
      <c r="D33" s="40">
        <v>13.0</v>
      </c>
      <c r="E33" s="40">
        <v>77.0</v>
      </c>
      <c r="F33" s="33" t="s">
        <v>26</v>
      </c>
      <c r="G33" s="41" t="s">
        <v>81</v>
      </c>
      <c r="I33" s="80"/>
      <c r="J33" s="80"/>
      <c r="K33" s="80"/>
    </row>
    <row r="34" ht="15.75" customHeight="1">
      <c r="A34" s="12">
        <v>44707.0</v>
      </c>
      <c r="B34" s="32">
        <v>0.75</v>
      </c>
      <c r="C34" s="27">
        <v>0.9166666666666666</v>
      </c>
      <c r="D34" s="17">
        <v>15.0</v>
      </c>
      <c r="E34" s="63">
        <v>225.0</v>
      </c>
      <c r="F34" s="33" t="s">
        <v>23</v>
      </c>
      <c r="G34" s="41" t="s">
        <v>45</v>
      </c>
      <c r="I34" s="80"/>
      <c r="J34" s="80"/>
      <c r="K34" s="80"/>
    </row>
    <row r="35" ht="15.75" customHeight="1">
      <c r="A35" s="12">
        <v>44708.0</v>
      </c>
      <c r="B35" s="38">
        <v>0.4166666666666667</v>
      </c>
      <c r="C35" s="32">
        <v>0.4479166666666667</v>
      </c>
      <c r="D35" s="39">
        <v>0.0</v>
      </c>
      <c r="E35" s="40">
        <v>45.0</v>
      </c>
      <c r="F35" s="33" t="s">
        <v>23</v>
      </c>
      <c r="G35" s="41"/>
      <c r="I35" s="80"/>
      <c r="J35" s="80"/>
      <c r="K35" s="80"/>
    </row>
    <row r="36" ht="15.75" customHeight="1">
      <c r="A36" s="12">
        <v>44708.0</v>
      </c>
      <c r="B36" s="38">
        <f t="shared" ref="B36:B40" si="5">C35</f>
        <v>0.4479166667</v>
      </c>
      <c r="C36" s="32">
        <v>0.45555555555555555</v>
      </c>
      <c r="D36" s="39">
        <v>0.0</v>
      </c>
      <c r="E36" s="40">
        <v>11.0</v>
      </c>
      <c r="F36" s="42" t="s">
        <v>27</v>
      </c>
      <c r="G36" s="41"/>
      <c r="I36" s="80"/>
      <c r="J36" s="80"/>
      <c r="K36" s="80"/>
    </row>
    <row r="37" ht="15.75" customHeight="1">
      <c r="A37" s="12">
        <v>44708.0</v>
      </c>
      <c r="B37" s="38">
        <f t="shared" si="5"/>
        <v>0.4555555556</v>
      </c>
      <c r="C37" s="32">
        <v>0.48333333333333334</v>
      </c>
      <c r="D37" s="39">
        <v>3.0</v>
      </c>
      <c r="E37" s="40">
        <v>37.0</v>
      </c>
      <c r="F37" s="41" t="s">
        <v>23</v>
      </c>
      <c r="G37" s="41" t="s">
        <v>82</v>
      </c>
      <c r="I37" s="80"/>
      <c r="J37" s="80"/>
      <c r="K37" s="80"/>
    </row>
    <row r="38" ht="15.75" customHeight="1">
      <c r="A38" s="12">
        <v>44708.0</v>
      </c>
      <c r="B38" s="38">
        <f t="shared" si="5"/>
        <v>0.4833333333</v>
      </c>
      <c r="C38" s="32">
        <v>0.5020833333333333</v>
      </c>
      <c r="D38" s="39">
        <v>0.0</v>
      </c>
      <c r="E38" s="40">
        <v>27.0</v>
      </c>
      <c r="F38" s="42" t="s">
        <v>27</v>
      </c>
      <c r="G38" s="41"/>
      <c r="I38" s="80"/>
      <c r="J38" s="80"/>
      <c r="K38" s="80"/>
    </row>
    <row r="39" ht="15.75" customHeight="1">
      <c r="A39" s="12">
        <v>44708.0</v>
      </c>
      <c r="B39" s="38">
        <f t="shared" si="5"/>
        <v>0.5020833333</v>
      </c>
      <c r="C39" s="32">
        <v>0.5875</v>
      </c>
      <c r="D39" s="39">
        <v>30.0</v>
      </c>
      <c r="E39" s="40">
        <v>93.0</v>
      </c>
      <c r="F39" s="41" t="s">
        <v>23</v>
      </c>
      <c r="G39" s="41" t="s">
        <v>83</v>
      </c>
      <c r="I39" s="80"/>
      <c r="J39" s="80"/>
      <c r="K39" s="80"/>
    </row>
    <row r="40" ht="15.75" customHeight="1">
      <c r="A40" s="12">
        <v>44708.0</v>
      </c>
      <c r="B40" s="38">
        <f t="shared" si="5"/>
        <v>0.5875</v>
      </c>
      <c r="C40" s="32">
        <v>0.6493055555555556</v>
      </c>
      <c r="D40" s="39">
        <v>0.0</v>
      </c>
      <c r="E40" s="40">
        <v>89.0</v>
      </c>
      <c r="F40" s="42" t="s">
        <v>27</v>
      </c>
      <c r="G40" s="41"/>
      <c r="I40" s="80"/>
      <c r="J40" s="80"/>
      <c r="K40" s="80"/>
    </row>
    <row r="41" ht="15.75" customHeight="1">
      <c r="A41" s="12">
        <v>44708.0</v>
      </c>
      <c r="B41" s="32">
        <v>0.6493055555555556</v>
      </c>
      <c r="C41" s="38">
        <v>0.6666666666666666</v>
      </c>
      <c r="D41" s="39">
        <v>5.0</v>
      </c>
      <c r="E41" s="40">
        <v>20.0</v>
      </c>
      <c r="F41" s="42" t="s">
        <v>33</v>
      </c>
      <c r="G41" s="42" t="s">
        <v>84</v>
      </c>
      <c r="I41" s="80"/>
      <c r="J41" s="80"/>
      <c r="K41" s="80"/>
    </row>
    <row r="42" ht="15.75" customHeight="1">
      <c r="A42" s="12">
        <v>44711.0</v>
      </c>
      <c r="B42" s="37">
        <v>0.375</v>
      </c>
      <c r="C42" s="38">
        <v>0.6041666666666666</v>
      </c>
      <c r="D42" s="40">
        <v>45.0</v>
      </c>
      <c r="E42" s="40">
        <v>285.0</v>
      </c>
      <c r="F42" s="42" t="s">
        <v>33</v>
      </c>
      <c r="G42" s="41" t="s">
        <v>85</v>
      </c>
      <c r="K42" s="80"/>
    </row>
    <row r="43" ht="15.75" customHeight="1">
      <c r="A43" s="12"/>
      <c r="B43" s="38"/>
      <c r="C43" s="67"/>
      <c r="D43" s="65">
        <f t="shared" ref="D43:E43" si="6">SUM(D8:D42)</f>
        <v>351</v>
      </c>
      <c r="E43" s="66">
        <f t="shared" si="6"/>
        <v>2514</v>
      </c>
      <c r="F43" s="56"/>
      <c r="G43" s="41"/>
      <c r="K43" s="80"/>
    </row>
    <row r="44" ht="15.75" customHeight="1">
      <c r="A44" s="89"/>
      <c r="B44" s="90"/>
      <c r="C44" s="91"/>
      <c r="D44" s="92">
        <f>E43+D43</f>
        <v>2865</v>
      </c>
      <c r="E44" s="93"/>
      <c r="F44" s="94"/>
      <c r="G44" s="95"/>
      <c r="K44" s="80"/>
    </row>
    <row r="45" ht="15.75" customHeight="1">
      <c r="A45" s="96"/>
      <c r="B45" s="97"/>
      <c r="C45" s="98"/>
      <c r="D45" s="99"/>
      <c r="E45" s="100"/>
      <c r="F45" s="101"/>
      <c r="G45" s="102"/>
    </row>
    <row r="46" ht="15.75" customHeight="1">
      <c r="D46" s="54"/>
      <c r="G46" s="103"/>
    </row>
    <row r="47" ht="15.75" customHeight="1">
      <c r="G47" s="103"/>
    </row>
    <row r="48" ht="15.75" customHeight="1">
      <c r="G48" s="103"/>
    </row>
    <row r="49" ht="15.75" customHeight="1">
      <c r="G49" s="103"/>
    </row>
    <row r="50" ht="15.75" customHeight="1">
      <c r="G50" s="103"/>
    </row>
    <row r="51" ht="15.75" customHeight="1">
      <c r="G51" s="103"/>
    </row>
    <row r="52" ht="15.75" customHeight="1">
      <c r="G52" s="103"/>
    </row>
    <row r="53" ht="15.75" customHeight="1">
      <c r="G53" s="103"/>
    </row>
    <row r="54" ht="15.75" customHeight="1">
      <c r="G54" s="103"/>
    </row>
    <row r="55" ht="15.75" customHeight="1">
      <c r="G55" s="103"/>
    </row>
    <row r="56" ht="15.75" customHeight="1">
      <c r="G56" s="103"/>
    </row>
    <row r="57" ht="15.75" customHeight="1">
      <c r="G57" s="103"/>
    </row>
    <row r="58" ht="15.75" customHeight="1">
      <c r="G58" s="103"/>
    </row>
    <row r="59" ht="15.75" customHeight="1">
      <c r="G59" s="103"/>
    </row>
    <row r="60" ht="15.75" customHeight="1">
      <c r="G60" s="103"/>
    </row>
    <row r="61" ht="15.75" customHeight="1">
      <c r="G61" s="103"/>
    </row>
    <row r="62" ht="15.75" customHeight="1">
      <c r="G62" s="103"/>
    </row>
    <row r="63" ht="15.75" customHeight="1">
      <c r="G63" s="103"/>
    </row>
    <row r="64" ht="15.75" customHeight="1">
      <c r="G64" s="103"/>
    </row>
    <row r="65" ht="15.75" customHeight="1">
      <c r="G65" s="103"/>
    </row>
    <row r="66" ht="15.75" customHeight="1">
      <c r="G66" s="103"/>
    </row>
    <row r="67" ht="15.75" customHeight="1">
      <c r="G67" s="103"/>
    </row>
    <row r="68" ht="15.75" customHeight="1">
      <c r="G68" s="103"/>
    </row>
    <row r="69" ht="15.75" customHeight="1">
      <c r="G69" s="103"/>
    </row>
    <row r="70" ht="15.75" customHeight="1">
      <c r="G70" s="103"/>
    </row>
    <row r="71" ht="15.75" customHeight="1">
      <c r="G71" s="103"/>
    </row>
    <row r="72" ht="15.75" customHeight="1">
      <c r="G72" s="103"/>
    </row>
    <row r="73" ht="15.75" customHeight="1">
      <c r="G73" s="103"/>
    </row>
    <row r="74" ht="15.75" customHeight="1">
      <c r="G74" s="103"/>
    </row>
    <row r="75" ht="15.75" customHeight="1">
      <c r="G75" s="103"/>
    </row>
    <row r="76" ht="15.75" customHeight="1">
      <c r="G76" s="103"/>
    </row>
    <row r="77" ht="15.75" customHeight="1">
      <c r="G77" s="103"/>
    </row>
    <row r="78" ht="15.75" customHeight="1">
      <c r="G78" s="103"/>
    </row>
    <row r="79" ht="15.75" customHeight="1">
      <c r="G79" s="103"/>
    </row>
    <row r="80" ht="15.75" customHeight="1">
      <c r="G80" s="103"/>
    </row>
    <row r="81" ht="15.75" customHeight="1">
      <c r="G81" s="103"/>
    </row>
    <row r="82" ht="15.75" customHeight="1">
      <c r="G82" s="103"/>
    </row>
    <row r="83" ht="15.75" customHeight="1">
      <c r="G83" s="103"/>
    </row>
    <row r="84" ht="15.75" customHeight="1">
      <c r="G84" s="103"/>
    </row>
    <row r="85" ht="15.75" customHeight="1">
      <c r="G85" s="103"/>
    </row>
    <row r="86" ht="15.75" customHeight="1">
      <c r="G86" s="103"/>
    </row>
    <row r="87" ht="15.75" customHeight="1">
      <c r="G87" s="103"/>
    </row>
    <row r="88" ht="15.75" customHeight="1">
      <c r="G88" s="103"/>
    </row>
    <row r="89" ht="15.75" customHeight="1">
      <c r="G89" s="103"/>
    </row>
    <row r="90" ht="15.75" customHeight="1">
      <c r="G90" s="103"/>
    </row>
    <row r="91" ht="15.75" customHeight="1">
      <c r="G91" s="103"/>
    </row>
    <row r="92" ht="15.75" customHeight="1">
      <c r="G92" s="103"/>
    </row>
    <row r="93" ht="15.75" customHeight="1">
      <c r="G93" s="103"/>
    </row>
    <row r="94" ht="15.75" customHeight="1">
      <c r="G94" s="103"/>
    </row>
    <row r="95" ht="15.75" customHeight="1">
      <c r="G95" s="103"/>
    </row>
    <row r="96" ht="15.75" customHeight="1">
      <c r="G96" s="103"/>
    </row>
    <row r="97" ht="15.75" customHeight="1">
      <c r="G97" s="103"/>
    </row>
    <row r="98" ht="15.75" customHeight="1">
      <c r="G98" s="103"/>
    </row>
    <row r="99" ht="15.75" customHeight="1">
      <c r="G99" s="103"/>
    </row>
    <row r="100" ht="15.75" customHeight="1">
      <c r="G100" s="103"/>
    </row>
    <row r="101" ht="15.75" customHeight="1">
      <c r="G101" s="103"/>
    </row>
    <row r="102" ht="15.75" customHeight="1">
      <c r="G102" s="103"/>
    </row>
    <row r="103" ht="15.75" customHeight="1">
      <c r="G103" s="103"/>
    </row>
    <row r="104" ht="15.75" customHeight="1">
      <c r="G104" s="103"/>
    </row>
    <row r="105" ht="15.75" customHeight="1">
      <c r="G105" s="103"/>
    </row>
    <row r="106" ht="15.75" customHeight="1">
      <c r="G106" s="103"/>
    </row>
    <row r="107" ht="15.75" customHeight="1">
      <c r="G107" s="103"/>
    </row>
    <row r="108" ht="15.75" customHeight="1">
      <c r="G108" s="103"/>
    </row>
    <row r="109" ht="15.75" customHeight="1">
      <c r="G109" s="103"/>
    </row>
    <row r="110" ht="15.75" customHeight="1">
      <c r="G110" s="103"/>
    </row>
    <row r="111" ht="15.75" customHeight="1">
      <c r="G111" s="103"/>
    </row>
    <row r="112" ht="15.75" customHeight="1">
      <c r="G112" s="103"/>
    </row>
    <row r="113" ht="15.75" customHeight="1">
      <c r="G113" s="103"/>
    </row>
    <row r="114" ht="15.75" customHeight="1">
      <c r="G114" s="103"/>
    </row>
    <row r="115" ht="15.75" customHeight="1">
      <c r="G115" s="103"/>
    </row>
    <row r="116" ht="15.75" customHeight="1">
      <c r="G116" s="103"/>
    </row>
    <row r="117" ht="15.75" customHeight="1">
      <c r="G117" s="103"/>
    </row>
    <row r="118" ht="15.75" customHeight="1">
      <c r="G118" s="103"/>
    </row>
    <row r="119" ht="15.75" customHeight="1">
      <c r="G119" s="103"/>
    </row>
    <row r="120" ht="15.75" customHeight="1">
      <c r="G120" s="103"/>
    </row>
    <row r="121" ht="15.75" customHeight="1">
      <c r="G121" s="103"/>
    </row>
    <row r="122" ht="15.75" customHeight="1">
      <c r="G122" s="103"/>
    </row>
    <row r="123" ht="15.75" customHeight="1">
      <c r="G123" s="103"/>
    </row>
    <row r="124" ht="15.75" customHeight="1">
      <c r="G124" s="103"/>
    </row>
    <row r="125" ht="15.75" customHeight="1">
      <c r="G125" s="103"/>
    </row>
    <row r="126" ht="15.75" customHeight="1">
      <c r="G126" s="103"/>
    </row>
    <row r="127" ht="15.75" customHeight="1">
      <c r="G127" s="103"/>
    </row>
    <row r="128" ht="15.75" customHeight="1">
      <c r="G128" s="103"/>
    </row>
    <row r="129" ht="15.75" customHeight="1">
      <c r="G129" s="103"/>
    </row>
    <row r="130" ht="15.75" customHeight="1">
      <c r="G130" s="103"/>
    </row>
    <row r="131" ht="15.75" customHeight="1">
      <c r="G131" s="103"/>
    </row>
    <row r="132" ht="15.75" customHeight="1">
      <c r="G132" s="103"/>
    </row>
    <row r="133" ht="15.75" customHeight="1">
      <c r="G133" s="103"/>
    </row>
    <row r="134" ht="15.75" customHeight="1">
      <c r="G134" s="103"/>
    </row>
    <row r="135" ht="15.75" customHeight="1">
      <c r="G135" s="103"/>
    </row>
    <row r="136" ht="15.75" customHeight="1">
      <c r="G136" s="103"/>
    </row>
    <row r="137" ht="15.75" customHeight="1">
      <c r="G137" s="103"/>
    </row>
    <row r="138" ht="15.75" customHeight="1">
      <c r="G138" s="103"/>
    </row>
    <row r="139" ht="15.75" customHeight="1">
      <c r="G139" s="103"/>
    </row>
    <row r="140" ht="15.75" customHeight="1">
      <c r="G140" s="103"/>
    </row>
    <row r="141" ht="15.75" customHeight="1">
      <c r="G141" s="103"/>
    </row>
    <row r="142" ht="15.75" customHeight="1">
      <c r="G142" s="103"/>
    </row>
    <row r="143" ht="15.75" customHeight="1">
      <c r="G143" s="103"/>
    </row>
    <row r="144" ht="15.75" customHeight="1">
      <c r="G144" s="103"/>
    </row>
    <row r="145" ht="15.75" customHeight="1">
      <c r="G145" s="103"/>
    </row>
    <row r="146" ht="15.75" customHeight="1">
      <c r="G146" s="103"/>
    </row>
    <row r="147" ht="15.75" customHeight="1">
      <c r="G147" s="103"/>
    </row>
    <row r="148" ht="15.75" customHeight="1">
      <c r="G148" s="103"/>
    </row>
    <row r="149" ht="15.75" customHeight="1">
      <c r="G149" s="103"/>
    </row>
    <row r="150" ht="15.75" customHeight="1">
      <c r="G150" s="103"/>
    </row>
    <row r="151" ht="15.75" customHeight="1">
      <c r="G151" s="103"/>
    </row>
    <row r="152" ht="15.75" customHeight="1">
      <c r="G152" s="103"/>
    </row>
    <row r="153" ht="15.75" customHeight="1">
      <c r="G153" s="103"/>
    </row>
    <row r="154" ht="15.75" customHeight="1">
      <c r="G154" s="103"/>
    </row>
    <row r="155" ht="15.75" customHeight="1">
      <c r="G155" s="103"/>
    </row>
    <row r="156" ht="15.75" customHeight="1">
      <c r="G156" s="103"/>
    </row>
    <row r="157" ht="15.75" customHeight="1">
      <c r="G157" s="103"/>
    </row>
    <row r="158" ht="15.75" customHeight="1">
      <c r="G158" s="103"/>
    </row>
    <row r="159" ht="15.75" customHeight="1">
      <c r="G159" s="103"/>
    </row>
    <row r="160" ht="15.75" customHeight="1">
      <c r="G160" s="103"/>
    </row>
    <row r="161" ht="15.75" customHeight="1">
      <c r="G161" s="103"/>
    </row>
    <row r="162" ht="15.75" customHeight="1">
      <c r="G162" s="103"/>
    </row>
    <row r="163" ht="15.75" customHeight="1">
      <c r="G163" s="103"/>
    </row>
    <row r="164" ht="15.75" customHeight="1">
      <c r="G164" s="103"/>
    </row>
    <row r="165" ht="15.75" customHeight="1">
      <c r="G165" s="103"/>
    </row>
    <row r="166" ht="15.75" customHeight="1">
      <c r="G166" s="103"/>
    </row>
    <row r="167" ht="15.75" customHeight="1">
      <c r="G167" s="103"/>
    </row>
    <row r="168" ht="15.75" customHeight="1">
      <c r="G168" s="103"/>
    </row>
    <row r="169" ht="15.75" customHeight="1">
      <c r="G169" s="103"/>
    </row>
    <row r="170" ht="15.75" customHeight="1">
      <c r="G170" s="103"/>
    </row>
    <row r="171" ht="15.75" customHeight="1">
      <c r="G171" s="103"/>
    </row>
    <row r="172" ht="15.75" customHeight="1">
      <c r="G172" s="103"/>
    </row>
    <row r="173" ht="15.75" customHeight="1">
      <c r="G173" s="103"/>
    </row>
    <row r="174" ht="15.75" customHeight="1">
      <c r="G174" s="103"/>
    </row>
    <row r="175" ht="15.75" customHeight="1">
      <c r="G175" s="103"/>
    </row>
    <row r="176" ht="15.75" customHeight="1">
      <c r="G176" s="103"/>
    </row>
    <row r="177" ht="15.75" customHeight="1">
      <c r="G177" s="103"/>
    </row>
    <row r="178" ht="15.75" customHeight="1">
      <c r="G178" s="103"/>
    </row>
    <row r="179" ht="15.75" customHeight="1">
      <c r="G179" s="103"/>
    </row>
    <row r="180" ht="15.75" customHeight="1">
      <c r="G180" s="103"/>
    </row>
    <row r="181" ht="15.75" customHeight="1">
      <c r="G181" s="103"/>
    </row>
    <row r="182" ht="15.75" customHeight="1">
      <c r="G182" s="103"/>
    </row>
    <row r="183" ht="15.75" customHeight="1">
      <c r="G183" s="103"/>
    </row>
    <row r="184" ht="15.75" customHeight="1">
      <c r="G184" s="103"/>
    </row>
    <row r="185" ht="15.75" customHeight="1">
      <c r="G185" s="103"/>
    </row>
    <row r="186" ht="15.75" customHeight="1">
      <c r="G186" s="103"/>
    </row>
    <row r="187" ht="15.75" customHeight="1">
      <c r="G187" s="103"/>
    </row>
    <row r="188" ht="15.75" customHeight="1">
      <c r="G188" s="103"/>
    </row>
    <row r="189" ht="15.75" customHeight="1">
      <c r="G189" s="103"/>
    </row>
    <row r="190" ht="15.75" customHeight="1">
      <c r="G190" s="103"/>
    </row>
    <row r="191" ht="15.75" customHeight="1">
      <c r="G191" s="103"/>
    </row>
    <row r="192" ht="15.75" customHeight="1">
      <c r="G192" s="103"/>
    </row>
    <row r="193" ht="15.75" customHeight="1">
      <c r="G193" s="103"/>
    </row>
    <row r="194" ht="15.75" customHeight="1">
      <c r="G194" s="103"/>
    </row>
    <row r="195" ht="15.75" customHeight="1">
      <c r="G195" s="103"/>
    </row>
    <row r="196" ht="15.75" customHeight="1">
      <c r="G196" s="103"/>
    </row>
    <row r="197" ht="15.75" customHeight="1">
      <c r="G197" s="103"/>
    </row>
    <row r="198" ht="15.75" customHeight="1">
      <c r="G198" s="103"/>
    </row>
    <row r="199" ht="15.75" customHeight="1">
      <c r="G199" s="103"/>
    </row>
    <row r="200" ht="15.75" customHeight="1">
      <c r="G200" s="103"/>
    </row>
    <row r="201" ht="15.75" customHeight="1">
      <c r="G201" s="103"/>
    </row>
    <row r="202" ht="15.75" customHeight="1">
      <c r="G202" s="103"/>
    </row>
    <row r="203" ht="15.75" customHeight="1">
      <c r="G203" s="103"/>
    </row>
    <row r="204" ht="15.75" customHeight="1">
      <c r="G204" s="103"/>
    </row>
    <row r="205" ht="15.75" customHeight="1">
      <c r="G205" s="103"/>
    </row>
    <row r="206" ht="15.75" customHeight="1">
      <c r="G206" s="103"/>
    </row>
    <row r="207" ht="15.75" customHeight="1">
      <c r="G207" s="103"/>
    </row>
    <row r="208" ht="15.75" customHeight="1">
      <c r="G208" s="103"/>
    </row>
    <row r="209" ht="15.75" customHeight="1">
      <c r="G209" s="103"/>
    </row>
    <row r="210" ht="15.75" customHeight="1">
      <c r="G210" s="103"/>
    </row>
    <row r="211" ht="15.75" customHeight="1">
      <c r="G211" s="103"/>
    </row>
    <row r="212" ht="15.75" customHeight="1">
      <c r="G212" s="103"/>
    </row>
    <row r="213" ht="15.75" customHeight="1">
      <c r="G213" s="103"/>
    </row>
    <row r="214" ht="15.75" customHeight="1">
      <c r="G214" s="103"/>
    </row>
    <row r="215" ht="15.75" customHeight="1">
      <c r="G215" s="103"/>
    </row>
    <row r="216" ht="15.75" customHeight="1">
      <c r="G216" s="103"/>
    </row>
    <row r="217" ht="15.75" customHeight="1">
      <c r="G217" s="103"/>
    </row>
    <row r="218" ht="15.75" customHeight="1">
      <c r="G218" s="103"/>
    </row>
    <row r="219" ht="15.75" customHeight="1">
      <c r="G219" s="103"/>
    </row>
    <row r="220" ht="15.75" customHeight="1">
      <c r="G220" s="103"/>
    </row>
    <row r="221" ht="15.75" customHeight="1">
      <c r="G221" s="103"/>
    </row>
    <row r="222" ht="15.75" customHeight="1">
      <c r="G222" s="103"/>
    </row>
    <row r="223" ht="15.75" customHeight="1">
      <c r="G223" s="103"/>
    </row>
    <row r="224" ht="15.75" customHeight="1">
      <c r="G224" s="103"/>
    </row>
    <row r="225" ht="15.75" customHeight="1">
      <c r="G225" s="103"/>
    </row>
    <row r="226" ht="15.75" customHeight="1">
      <c r="G226" s="103"/>
    </row>
    <row r="227" ht="15.75" customHeight="1">
      <c r="G227" s="103"/>
    </row>
    <row r="228" ht="15.75" customHeight="1">
      <c r="G228" s="103"/>
    </row>
    <row r="229" ht="15.75" customHeight="1">
      <c r="G229" s="103"/>
    </row>
    <row r="230" ht="15.75" customHeight="1">
      <c r="G230" s="103"/>
    </row>
    <row r="231" ht="15.75" customHeight="1">
      <c r="G231" s="103"/>
    </row>
    <row r="232" ht="15.75" customHeight="1">
      <c r="G232" s="103"/>
    </row>
    <row r="233" ht="15.75" customHeight="1">
      <c r="G233" s="103"/>
    </row>
    <row r="234" ht="15.75" customHeight="1">
      <c r="G234" s="103"/>
    </row>
    <row r="235" ht="15.75" customHeight="1">
      <c r="G235" s="103"/>
    </row>
    <row r="236" ht="15.75" customHeight="1">
      <c r="G236" s="103"/>
    </row>
    <row r="237" ht="15.75" customHeight="1">
      <c r="G237" s="103"/>
    </row>
    <row r="238" ht="15.75" customHeight="1">
      <c r="G238" s="103"/>
    </row>
    <row r="239" ht="15.75" customHeight="1">
      <c r="G239" s="103"/>
    </row>
    <row r="240" ht="15.75" customHeight="1">
      <c r="G240" s="103"/>
    </row>
    <row r="241" ht="15.75" customHeight="1">
      <c r="G241" s="103"/>
    </row>
    <row r="242" ht="15.75" customHeight="1">
      <c r="G242" s="103"/>
    </row>
    <row r="243" ht="15.75" customHeight="1">
      <c r="G243" s="103"/>
    </row>
    <row r="244" ht="15.75" customHeight="1">
      <c r="G244" s="103"/>
    </row>
    <row r="245" ht="15.75" customHeight="1">
      <c r="G245" s="103"/>
    </row>
    <row r="246" ht="15.75" customHeight="1">
      <c r="G246" s="103"/>
    </row>
    <row r="247" ht="15.75" customHeight="1">
      <c r="G247" s="103"/>
    </row>
    <row r="248" ht="15.75" customHeight="1">
      <c r="G248" s="103"/>
    </row>
    <row r="249" ht="15.75" customHeight="1">
      <c r="G249" s="103"/>
    </row>
    <row r="250" ht="15.75" customHeight="1">
      <c r="G250" s="103"/>
    </row>
    <row r="251" ht="15.75" customHeight="1">
      <c r="G251" s="103"/>
    </row>
    <row r="252" ht="15.75" customHeight="1">
      <c r="G252" s="103"/>
    </row>
    <row r="253" ht="15.75" customHeight="1">
      <c r="G253" s="103"/>
    </row>
    <row r="254" ht="15.75" customHeight="1">
      <c r="G254" s="103"/>
    </row>
    <row r="255" ht="15.75" customHeight="1">
      <c r="G255" s="103"/>
    </row>
    <row r="256" ht="15.75" customHeight="1">
      <c r="G256" s="103"/>
    </row>
    <row r="257" ht="15.75" customHeight="1">
      <c r="G257" s="103"/>
    </row>
    <row r="258" ht="15.75" customHeight="1">
      <c r="G258" s="103"/>
    </row>
    <row r="259" ht="15.75" customHeight="1">
      <c r="G259" s="103"/>
    </row>
    <row r="260" ht="15.75" customHeight="1">
      <c r="G260" s="103"/>
    </row>
    <row r="261" ht="15.75" customHeight="1">
      <c r="G261" s="103"/>
    </row>
    <row r="262" ht="15.75" customHeight="1">
      <c r="G262" s="103"/>
    </row>
    <row r="263" ht="15.75" customHeight="1">
      <c r="G263" s="103"/>
    </row>
    <row r="264" ht="15.75" customHeight="1">
      <c r="G264" s="103"/>
    </row>
    <row r="265" ht="15.75" customHeight="1">
      <c r="G265" s="103"/>
    </row>
    <row r="266" ht="15.75" customHeight="1">
      <c r="G266" s="103"/>
    </row>
    <row r="267" ht="15.75" customHeight="1">
      <c r="G267" s="103"/>
    </row>
    <row r="268" ht="15.75" customHeight="1">
      <c r="G268" s="103"/>
    </row>
    <row r="269" ht="15.75" customHeight="1">
      <c r="G269" s="103"/>
    </row>
    <row r="270" ht="15.75" customHeight="1">
      <c r="G270" s="103"/>
    </row>
    <row r="271" ht="15.75" customHeight="1">
      <c r="G271" s="103"/>
    </row>
    <row r="272" ht="15.75" customHeight="1">
      <c r="G272" s="103"/>
    </row>
    <row r="273" ht="15.75" customHeight="1">
      <c r="G273" s="103"/>
    </row>
    <row r="274" ht="15.75" customHeight="1">
      <c r="G274" s="103"/>
    </row>
    <row r="275" ht="15.75" customHeight="1">
      <c r="G275" s="103"/>
    </row>
    <row r="276" ht="15.75" customHeight="1">
      <c r="G276" s="103"/>
    </row>
    <row r="277" ht="15.75" customHeight="1">
      <c r="G277" s="103"/>
    </row>
    <row r="278" ht="15.75" customHeight="1">
      <c r="G278" s="103"/>
    </row>
    <row r="279" ht="15.75" customHeight="1">
      <c r="G279" s="103"/>
    </row>
    <row r="280" ht="15.75" customHeight="1">
      <c r="G280" s="103"/>
    </row>
    <row r="281" ht="15.75" customHeight="1">
      <c r="G281" s="103"/>
    </row>
    <row r="282" ht="15.75" customHeight="1">
      <c r="G282" s="103"/>
    </row>
    <row r="283" ht="15.75" customHeight="1">
      <c r="G283" s="103"/>
    </row>
    <row r="284" ht="15.75" customHeight="1">
      <c r="G284" s="103"/>
    </row>
    <row r="285" ht="15.75" customHeight="1">
      <c r="G285" s="103"/>
    </row>
    <row r="286" ht="15.75" customHeight="1">
      <c r="G286" s="103"/>
    </row>
    <row r="287" ht="15.75" customHeight="1">
      <c r="G287" s="103"/>
    </row>
    <row r="288" ht="15.75" customHeight="1">
      <c r="G288" s="103"/>
    </row>
    <row r="289" ht="15.75" customHeight="1">
      <c r="G289" s="103"/>
    </row>
    <row r="290" ht="15.75" customHeight="1">
      <c r="G290" s="103"/>
    </row>
    <row r="291" ht="15.75" customHeight="1">
      <c r="G291" s="103"/>
    </row>
    <row r="292" ht="15.75" customHeight="1">
      <c r="G292" s="103"/>
    </row>
    <row r="293" ht="15.75" customHeight="1">
      <c r="G293" s="103"/>
    </row>
    <row r="294" ht="15.75" customHeight="1">
      <c r="G294" s="103"/>
    </row>
    <row r="295" ht="15.75" customHeight="1">
      <c r="G295" s="103"/>
    </row>
    <row r="296" ht="15.75" customHeight="1">
      <c r="G296" s="103"/>
    </row>
    <row r="297" ht="15.75" customHeight="1">
      <c r="G297" s="103"/>
    </row>
    <row r="298" ht="15.75" customHeight="1">
      <c r="G298" s="103"/>
    </row>
    <row r="299" ht="15.75" customHeight="1">
      <c r="G299" s="103"/>
    </row>
    <row r="300" ht="15.75" customHeight="1">
      <c r="G300" s="103"/>
    </row>
    <row r="301" ht="15.75" customHeight="1">
      <c r="G301" s="103"/>
    </row>
    <row r="302" ht="15.75" customHeight="1">
      <c r="G302" s="103"/>
    </row>
    <row r="303" ht="15.75" customHeight="1">
      <c r="G303" s="103"/>
    </row>
    <row r="304" ht="15.75" customHeight="1">
      <c r="G304" s="103"/>
    </row>
    <row r="305" ht="15.75" customHeight="1">
      <c r="G305" s="103"/>
    </row>
    <row r="306" ht="15.75" customHeight="1">
      <c r="G306" s="103"/>
    </row>
    <row r="307" ht="15.75" customHeight="1">
      <c r="G307" s="103"/>
    </row>
    <row r="308" ht="15.75" customHeight="1">
      <c r="G308" s="103"/>
    </row>
    <row r="309" ht="15.75" customHeight="1">
      <c r="G309" s="103"/>
    </row>
    <row r="310" ht="15.75" customHeight="1">
      <c r="G310" s="103"/>
    </row>
    <row r="311" ht="15.75" customHeight="1">
      <c r="G311" s="103"/>
    </row>
    <row r="312" ht="15.75" customHeight="1">
      <c r="G312" s="103"/>
    </row>
    <row r="313" ht="15.75" customHeight="1">
      <c r="G313" s="103"/>
    </row>
    <row r="314" ht="15.75" customHeight="1">
      <c r="G314" s="103"/>
    </row>
    <row r="315" ht="15.75" customHeight="1">
      <c r="G315" s="103"/>
    </row>
    <row r="316" ht="15.75" customHeight="1">
      <c r="G316" s="103"/>
    </row>
    <row r="317" ht="15.75" customHeight="1">
      <c r="G317" s="103"/>
    </row>
    <row r="318" ht="15.75" customHeight="1">
      <c r="G318" s="103"/>
    </row>
    <row r="319" ht="15.75" customHeight="1">
      <c r="G319" s="103"/>
    </row>
    <row r="320" ht="15.75" customHeight="1">
      <c r="G320" s="103"/>
    </row>
    <row r="321" ht="15.75" customHeight="1">
      <c r="G321" s="103"/>
    </row>
    <row r="322" ht="15.75" customHeight="1">
      <c r="G322" s="103"/>
    </row>
    <row r="323" ht="15.75" customHeight="1">
      <c r="G323" s="103"/>
    </row>
    <row r="324" ht="15.75" customHeight="1">
      <c r="G324" s="103"/>
    </row>
    <row r="325" ht="15.75" customHeight="1">
      <c r="G325" s="103"/>
    </row>
    <row r="326" ht="15.75" customHeight="1">
      <c r="G326" s="103"/>
    </row>
    <row r="327" ht="15.75" customHeight="1">
      <c r="G327" s="103"/>
    </row>
    <row r="328" ht="15.75" customHeight="1">
      <c r="G328" s="103"/>
    </row>
    <row r="329" ht="15.75" customHeight="1">
      <c r="G329" s="103"/>
    </row>
    <row r="330" ht="15.75" customHeight="1">
      <c r="G330" s="103"/>
    </row>
    <row r="331" ht="15.75" customHeight="1">
      <c r="G331" s="103"/>
    </row>
    <row r="332" ht="15.75" customHeight="1">
      <c r="G332" s="103"/>
    </row>
    <row r="333" ht="15.75" customHeight="1">
      <c r="G333" s="103"/>
    </row>
    <row r="334" ht="15.75" customHeight="1">
      <c r="G334" s="103"/>
    </row>
    <row r="335" ht="15.75" customHeight="1">
      <c r="G335" s="103"/>
    </row>
    <row r="336" ht="15.75" customHeight="1">
      <c r="G336" s="103"/>
    </row>
    <row r="337" ht="15.75" customHeight="1">
      <c r="G337" s="103"/>
    </row>
    <row r="338" ht="15.75" customHeight="1">
      <c r="G338" s="103"/>
    </row>
    <row r="339" ht="15.75" customHeight="1">
      <c r="G339" s="103"/>
    </row>
    <row r="340" ht="15.75" customHeight="1">
      <c r="G340" s="103"/>
    </row>
    <row r="341" ht="15.75" customHeight="1">
      <c r="G341" s="103"/>
    </row>
    <row r="342" ht="15.75" customHeight="1">
      <c r="G342" s="103"/>
    </row>
    <row r="343" ht="15.75" customHeight="1">
      <c r="G343" s="103"/>
    </row>
    <row r="344" ht="15.75" customHeight="1">
      <c r="G344" s="103"/>
    </row>
    <row r="345" ht="15.75" customHeight="1">
      <c r="G345" s="103"/>
    </row>
    <row r="346" ht="15.75" customHeight="1">
      <c r="G346" s="103"/>
    </row>
    <row r="347" ht="15.75" customHeight="1">
      <c r="G347" s="103"/>
    </row>
    <row r="348" ht="15.75" customHeight="1">
      <c r="G348" s="103"/>
    </row>
    <row r="349" ht="15.75" customHeight="1">
      <c r="G349" s="103"/>
    </row>
    <row r="350" ht="15.75" customHeight="1">
      <c r="G350" s="103"/>
    </row>
    <row r="351" ht="15.75" customHeight="1">
      <c r="G351" s="103"/>
    </row>
    <row r="352" ht="15.75" customHeight="1">
      <c r="G352" s="103"/>
    </row>
    <row r="353" ht="15.75" customHeight="1">
      <c r="G353" s="103"/>
    </row>
    <row r="354" ht="15.75" customHeight="1">
      <c r="G354" s="103"/>
    </row>
    <row r="355" ht="15.75" customHeight="1">
      <c r="G355" s="103"/>
    </row>
    <row r="356" ht="15.75" customHeight="1">
      <c r="G356" s="103"/>
    </row>
    <row r="357" ht="15.75" customHeight="1">
      <c r="G357" s="103"/>
    </row>
    <row r="358" ht="15.75" customHeight="1">
      <c r="G358" s="103"/>
    </row>
    <row r="359" ht="15.75" customHeight="1">
      <c r="G359" s="103"/>
    </row>
    <row r="360" ht="15.75" customHeight="1">
      <c r="G360" s="103"/>
    </row>
    <row r="361" ht="15.75" customHeight="1">
      <c r="G361" s="103"/>
    </row>
    <row r="362" ht="15.75" customHeight="1">
      <c r="G362" s="103"/>
    </row>
    <row r="363" ht="15.75" customHeight="1">
      <c r="G363" s="103"/>
    </row>
    <row r="364" ht="15.75" customHeight="1">
      <c r="G364" s="103"/>
    </row>
    <row r="365" ht="15.75" customHeight="1">
      <c r="G365" s="103"/>
    </row>
    <row r="366" ht="15.75" customHeight="1">
      <c r="G366" s="103"/>
    </row>
    <row r="367" ht="15.75" customHeight="1">
      <c r="G367" s="103"/>
    </row>
    <row r="368" ht="15.75" customHeight="1">
      <c r="G368" s="103"/>
    </row>
    <row r="369" ht="15.75" customHeight="1">
      <c r="G369" s="103"/>
    </row>
    <row r="370" ht="15.75" customHeight="1">
      <c r="G370" s="103"/>
    </row>
    <row r="371" ht="15.75" customHeight="1">
      <c r="G371" s="103"/>
    </row>
    <row r="372" ht="15.75" customHeight="1">
      <c r="G372" s="103"/>
    </row>
    <row r="373" ht="15.75" customHeight="1">
      <c r="G373" s="103"/>
    </row>
    <row r="374" ht="15.75" customHeight="1">
      <c r="G374" s="103"/>
    </row>
    <row r="375" ht="15.75" customHeight="1">
      <c r="G375" s="103"/>
    </row>
    <row r="376" ht="15.75" customHeight="1">
      <c r="G376" s="103"/>
    </row>
    <row r="377" ht="15.75" customHeight="1">
      <c r="G377" s="103"/>
    </row>
    <row r="378" ht="15.75" customHeight="1">
      <c r="G378" s="103"/>
    </row>
    <row r="379" ht="15.75" customHeight="1">
      <c r="G379" s="103"/>
    </row>
    <row r="380" ht="15.75" customHeight="1">
      <c r="G380" s="103"/>
    </row>
    <row r="381" ht="15.75" customHeight="1">
      <c r="G381" s="103"/>
    </row>
    <row r="382" ht="15.75" customHeight="1">
      <c r="G382" s="103"/>
    </row>
    <row r="383" ht="15.75" customHeight="1">
      <c r="G383" s="103"/>
    </row>
    <row r="384" ht="15.75" customHeight="1">
      <c r="G384" s="103"/>
    </row>
    <row r="385" ht="15.75" customHeight="1">
      <c r="G385" s="103"/>
    </row>
    <row r="386" ht="15.75" customHeight="1">
      <c r="G386" s="103"/>
    </row>
    <row r="387" ht="15.75" customHeight="1">
      <c r="G387" s="103"/>
    </row>
    <row r="388" ht="15.75" customHeight="1">
      <c r="G388" s="103"/>
    </row>
    <row r="389" ht="15.75" customHeight="1">
      <c r="G389" s="103"/>
    </row>
    <row r="390" ht="15.75" customHeight="1">
      <c r="G390" s="103"/>
    </row>
    <row r="391" ht="15.75" customHeight="1">
      <c r="G391" s="103"/>
    </row>
    <row r="392" ht="15.75" customHeight="1">
      <c r="G392" s="103"/>
    </row>
    <row r="393" ht="15.75" customHeight="1">
      <c r="G393" s="103"/>
    </row>
    <row r="394" ht="15.75" customHeight="1">
      <c r="G394" s="103"/>
    </row>
    <row r="395" ht="15.75" customHeight="1">
      <c r="G395" s="103"/>
    </row>
    <row r="396" ht="15.75" customHeight="1">
      <c r="G396" s="103"/>
    </row>
    <row r="397" ht="15.75" customHeight="1">
      <c r="G397" s="103"/>
    </row>
    <row r="398" ht="15.75" customHeight="1">
      <c r="G398" s="103"/>
    </row>
    <row r="399" ht="15.75" customHeight="1">
      <c r="G399" s="103"/>
    </row>
    <row r="400" ht="15.75" customHeight="1">
      <c r="G400" s="103"/>
    </row>
    <row r="401" ht="15.75" customHeight="1">
      <c r="G401" s="103"/>
    </row>
    <row r="402" ht="15.75" customHeight="1">
      <c r="G402" s="103"/>
    </row>
    <row r="403" ht="15.75" customHeight="1">
      <c r="G403" s="103"/>
    </row>
    <row r="404" ht="15.75" customHeight="1">
      <c r="G404" s="103"/>
    </row>
    <row r="405" ht="15.75" customHeight="1">
      <c r="G405" s="103"/>
    </row>
    <row r="406" ht="15.75" customHeight="1">
      <c r="G406" s="103"/>
    </row>
    <row r="407" ht="15.75" customHeight="1">
      <c r="G407" s="103"/>
    </row>
    <row r="408" ht="15.75" customHeight="1">
      <c r="G408" s="103"/>
    </row>
    <row r="409" ht="15.75" customHeight="1">
      <c r="G409" s="103"/>
    </row>
    <row r="410" ht="15.75" customHeight="1">
      <c r="G410" s="103"/>
    </row>
    <row r="411" ht="15.75" customHeight="1">
      <c r="G411" s="103"/>
    </row>
    <row r="412" ht="15.75" customHeight="1">
      <c r="G412" s="103"/>
    </row>
    <row r="413" ht="15.75" customHeight="1">
      <c r="G413" s="103"/>
    </row>
    <row r="414" ht="15.75" customHeight="1">
      <c r="G414" s="103"/>
    </row>
    <row r="415" ht="15.75" customHeight="1">
      <c r="G415" s="103"/>
    </row>
    <row r="416" ht="15.75" customHeight="1">
      <c r="G416" s="103"/>
    </row>
    <row r="417" ht="15.75" customHeight="1">
      <c r="G417" s="103"/>
    </row>
    <row r="418" ht="15.75" customHeight="1">
      <c r="G418" s="103"/>
    </row>
    <row r="419" ht="15.75" customHeight="1">
      <c r="G419" s="103"/>
    </row>
    <row r="420" ht="15.75" customHeight="1">
      <c r="G420" s="103"/>
    </row>
    <row r="421" ht="15.75" customHeight="1">
      <c r="G421" s="103"/>
    </row>
    <row r="422" ht="15.75" customHeight="1">
      <c r="G422" s="103"/>
    </row>
    <row r="423" ht="15.75" customHeight="1">
      <c r="G423" s="103"/>
    </row>
    <row r="424" ht="15.75" customHeight="1">
      <c r="G424" s="103"/>
    </row>
    <row r="425" ht="15.75" customHeight="1">
      <c r="G425" s="103"/>
    </row>
    <row r="426" ht="15.75" customHeight="1">
      <c r="G426" s="103"/>
    </row>
    <row r="427" ht="15.75" customHeight="1">
      <c r="G427" s="103"/>
    </row>
    <row r="428" ht="15.75" customHeight="1">
      <c r="G428" s="103"/>
    </row>
    <row r="429" ht="15.75" customHeight="1">
      <c r="G429" s="103"/>
    </row>
    <row r="430" ht="15.75" customHeight="1">
      <c r="G430" s="103"/>
    </row>
    <row r="431" ht="15.75" customHeight="1">
      <c r="G431" s="103"/>
    </row>
    <row r="432" ht="15.75" customHeight="1">
      <c r="G432" s="103"/>
    </row>
    <row r="433" ht="15.75" customHeight="1">
      <c r="G433" s="103"/>
    </row>
    <row r="434" ht="15.75" customHeight="1">
      <c r="G434" s="103"/>
    </row>
    <row r="435" ht="15.75" customHeight="1">
      <c r="G435" s="103"/>
    </row>
    <row r="436" ht="15.75" customHeight="1">
      <c r="G436" s="103"/>
    </row>
    <row r="437" ht="15.75" customHeight="1">
      <c r="G437" s="103"/>
    </row>
    <row r="438" ht="15.75" customHeight="1">
      <c r="G438" s="103"/>
    </row>
    <row r="439" ht="15.75" customHeight="1">
      <c r="G439" s="103"/>
    </row>
    <row r="440" ht="15.75" customHeight="1">
      <c r="G440" s="103"/>
    </row>
    <row r="441" ht="15.75" customHeight="1">
      <c r="G441" s="103"/>
    </row>
    <row r="442" ht="15.75" customHeight="1">
      <c r="G442" s="103"/>
    </row>
    <row r="443" ht="15.75" customHeight="1">
      <c r="G443" s="103"/>
    </row>
    <row r="444" ht="15.75" customHeight="1">
      <c r="G444" s="103"/>
    </row>
    <row r="445" ht="15.75" customHeight="1">
      <c r="G445" s="103"/>
    </row>
    <row r="446" ht="15.75" customHeight="1">
      <c r="G446" s="103"/>
    </row>
    <row r="447" ht="15.75" customHeight="1">
      <c r="G447" s="103"/>
    </row>
    <row r="448" ht="15.75" customHeight="1">
      <c r="G448" s="103"/>
    </row>
    <row r="449" ht="15.75" customHeight="1">
      <c r="G449" s="103"/>
    </row>
    <row r="450" ht="15.75" customHeight="1">
      <c r="G450" s="103"/>
    </row>
    <row r="451" ht="15.75" customHeight="1">
      <c r="G451" s="103"/>
    </row>
    <row r="452" ht="15.75" customHeight="1">
      <c r="G452" s="103"/>
    </row>
    <row r="453" ht="15.75" customHeight="1">
      <c r="G453" s="103"/>
    </row>
    <row r="454" ht="15.75" customHeight="1">
      <c r="G454" s="103"/>
    </row>
    <row r="455" ht="15.75" customHeight="1">
      <c r="G455" s="103"/>
    </row>
    <row r="456" ht="15.75" customHeight="1">
      <c r="G456" s="103"/>
    </row>
    <row r="457" ht="15.75" customHeight="1">
      <c r="G457" s="103"/>
    </row>
    <row r="458" ht="15.75" customHeight="1">
      <c r="G458" s="103"/>
    </row>
    <row r="459" ht="15.75" customHeight="1">
      <c r="G459" s="103"/>
    </row>
    <row r="460" ht="15.75" customHeight="1">
      <c r="G460" s="103"/>
    </row>
    <row r="461" ht="15.75" customHeight="1">
      <c r="G461" s="103"/>
    </row>
    <row r="462" ht="15.75" customHeight="1">
      <c r="G462" s="103"/>
    </row>
    <row r="463" ht="15.75" customHeight="1">
      <c r="G463" s="103"/>
    </row>
    <row r="464" ht="15.75" customHeight="1">
      <c r="G464" s="103"/>
    </row>
    <row r="465" ht="15.75" customHeight="1">
      <c r="G465" s="103"/>
    </row>
    <row r="466" ht="15.75" customHeight="1">
      <c r="G466" s="103"/>
    </row>
    <row r="467" ht="15.75" customHeight="1">
      <c r="G467" s="103"/>
    </row>
    <row r="468" ht="15.75" customHeight="1">
      <c r="G468" s="103"/>
    </row>
    <row r="469" ht="15.75" customHeight="1">
      <c r="G469" s="103"/>
    </row>
    <row r="470" ht="15.75" customHeight="1">
      <c r="G470" s="103"/>
    </row>
    <row r="471" ht="15.75" customHeight="1">
      <c r="G471" s="103"/>
    </row>
    <row r="472" ht="15.75" customHeight="1">
      <c r="G472" s="103"/>
    </row>
    <row r="473" ht="15.75" customHeight="1">
      <c r="G473" s="103"/>
    </row>
    <row r="474" ht="15.75" customHeight="1">
      <c r="G474" s="103"/>
    </row>
    <row r="475" ht="15.75" customHeight="1">
      <c r="G475" s="103"/>
    </row>
    <row r="476" ht="15.75" customHeight="1">
      <c r="G476" s="103"/>
    </row>
    <row r="477" ht="15.75" customHeight="1">
      <c r="G477" s="103"/>
    </row>
    <row r="478" ht="15.75" customHeight="1">
      <c r="G478" s="103"/>
    </row>
    <row r="479" ht="15.75" customHeight="1">
      <c r="G479" s="103"/>
    </row>
    <row r="480" ht="15.75" customHeight="1">
      <c r="G480" s="103"/>
    </row>
    <row r="481" ht="15.75" customHeight="1">
      <c r="G481" s="103"/>
    </row>
    <row r="482" ht="15.75" customHeight="1">
      <c r="G482" s="103"/>
    </row>
    <row r="483" ht="15.75" customHeight="1">
      <c r="G483" s="103"/>
    </row>
    <row r="484" ht="15.75" customHeight="1">
      <c r="G484" s="103"/>
    </row>
    <row r="485" ht="15.75" customHeight="1">
      <c r="G485" s="103"/>
    </row>
    <row r="486" ht="15.75" customHeight="1">
      <c r="G486" s="103"/>
    </row>
    <row r="487" ht="15.75" customHeight="1">
      <c r="G487" s="103"/>
    </row>
    <row r="488" ht="15.75" customHeight="1">
      <c r="G488" s="103"/>
    </row>
    <row r="489" ht="15.75" customHeight="1">
      <c r="G489" s="103"/>
    </row>
    <row r="490" ht="15.75" customHeight="1">
      <c r="G490" s="103"/>
    </row>
    <row r="491" ht="15.75" customHeight="1">
      <c r="G491" s="103"/>
    </row>
    <row r="492" ht="15.75" customHeight="1">
      <c r="G492" s="103"/>
    </row>
    <row r="493" ht="15.75" customHeight="1">
      <c r="G493" s="103"/>
    </row>
    <row r="494" ht="15.75" customHeight="1">
      <c r="G494" s="103"/>
    </row>
    <row r="495" ht="15.75" customHeight="1">
      <c r="G495" s="103"/>
    </row>
    <row r="496" ht="15.75" customHeight="1">
      <c r="G496" s="103"/>
    </row>
    <row r="497" ht="15.75" customHeight="1">
      <c r="G497" s="103"/>
    </row>
    <row r="498" ht="15.75" customHeight="1">
      <c r="G498" s="103"/>
    </row>
    <row r="499" ht="15.75" customHeight="1">
      <c r="G499" s="103"/>
    </row>
    <row r="500" ht="15.75" customHeight="1">
      <c r="G500" s="103"/>
    </row>
    <row r="501" ht="15.75" customHeight="1">
      <c r="G501" s="103"/>
    </row>
    <row r="502" ht="15.75" customHeight="1">
      <c r="G502" s="103"/>
    </row>
    <row r="503" ht="15.75" customHeight="1">
      <c r="G503" s="103"/>
    </row>
    <row r="504" ht="15.75" customHeight="1">
      <c r="G504" s="103"/>
    </row>
    <row r="505" ht="15.75" customHeight="1">
      <c r="G505" s="103"/>
    </row>
    <row r="506" ht="15.75" customHeight="1">
      <c r="G506" s="103"/>
    </row>
    <row r="507" ht="15.75" customHeight="1">
      <c r="G507" s="103"/>
    </row>
    <row r="508" ht="15.75" customHeight="1">
      <c r="G508" s="103"/>
    </row>
    <row r="509" ht="15.75" customHeight="1">
      <c r="G509" s="103"/>
    </row>
    <row r="510" ht="15.75" customHeight="1">
      <c r="G510" s="103"/>
    </row>
    <row r="511" ht="15.75" customHeight="1">
      <c r="G511" s="103"/>
    </row>
    <row r="512" ht="15.75" customHeight="1">
      <c r="G512" s="103"/>
    </row>
    <row r="513" ht="15.75" customHeight="1">
      <c r="G513" s="103"/>
    </row>
    <row r="514" ht="15.75" customHeight="1">
      <c r="G514" s="103"/>
    </row>
    <row r="515" ht="15.75" customHeight="1">
      <c r="G515" s="103"/>
    </row>
    <row r="516" ht="15.75" customHeight="1">
      <c r="G516" s="103"/>
    </row>
    <row r="517" ht="15.75" customHeight="1">
      <c r="G517" s="103"/>
    </row>
    <row r="518" ht="15.75" customHeight="1">
      <c r="G518" s="103"/>
    </row>
    <row r="519" ht="15.75" customHeight="1">
      <c r="G519" s="103"/>
    </row>
    <row r="520" ht="15.75" customHeight="1">
      <c r="G520" s="103"/>
    </row>
    <row r="521" ht="15.75" customHeight="1">
      <c r="G521" s="103"/>
    </row>
    <row r="522" ht="15.75" customHeight="1">
      <c r="G522" s="103"/>
    </row>
    <row r="523" ht="15.75" customHeight="1">
      <c r="G523" s="103"/>
    </row>
    <row r="524" ht="15.75" customHeight="1">
      <c r="G524" s="103"/>
    </row>
    <row r="525" ht="15.75" customHeight="1">
      <c r="G525" s="103"/>
    </row>
    <row r="526" ht="15.75" customHeight="1">
      <c r="G526" s="103"/>
    </row>
    <row r="527" ht="15.75" customHeight="1">
      <c r="G527" s="103"/>
    </row>
    <row r="528" ht="15.75" customHeight="1">
      <c r="G528" s="103"/>
    </row>
    <row r="529" ht="15.75" customHeight="1">
      <c r="G529" s="103"/>
    </row>
    <row r="530" ht="15.75" customHeight="1">
      <c r="G530" s="103"/>
    </row>
    <row r="531" ht="15.75" customHeight="1">
      <c r="G531" s="103"/>
    </row>
    <row r="532" ht="15.75" customHeight="1">
      <c r="G532" s="103"/>
    </row>
    <row r="533" ht="15.75" customHeight="1">
      <c r="G533" s="103"/>
    </row>
    <row r="534" ht="15.75" customHeight="1">
      <c r="G534" s="103"/>
    </row>
    <row r="535" ht="15.75" customHeight="1">
      <c r="G535" s="103"/>
    </row>
    <row r="536" ht="15.75" customHeight="1">
      <c r="G536" s="103"/>
    </row>
    <row r="537" ht="15.75" customHeight="1">
      <c r="G537" s="103"/>
    </row>
    <row r="538" ht="15.75" customHeight="1">
      <c r="G538" s="103"/>
    </row>
    <row r="539" ht="15.75" customHeight="1">
      <c r="G539" s="103"/>
    </row>
    <row r="540" ht="15.75" customHeight="1">
      <c r="G540" s="103"/>
    </row>
    <row r="541" ht="15.75" customHeight="1">
      <c r="G541" s="103"/>
    </row>
    <row r="542" ht="15.75" customHeight="1">
      <c r="G542" s="103"/>
    </row>
    <row r="543" ht="15.75" customHeight="1">
      <c r="G543" s="103"/>
    </row>
    <row r="544" ht="15.75" customHeight="1">
      <c r="G544" s="103"/>
    </row>
    <row r="545" ht="15.75" customHeight="1">
      <c r="G545" s="103"/>
    </row>
    <row r="546" ht="15.75" customHeight="1">
      <c r="G546" s="103"/>
    </row>
    <row r="547" ht="15.75" customHeight="1">
      <c r="G547" s="103"/>
    </row>
    <row r="548" ht="15.75" customHeight="1">
      <c r="G548" s="103"/>
    </row>
    <row r="549" ht="15.75" customHeight="1">
      <c r="G549" s="103"/>
    </row>
    <row r="550" ht="15.75" customHeight="1">
      <c r="G550" s="103"/>
    </row>
    <row r="551" ht="15.75" customHeight="1">
      <c r="G551" s="103"/>
    </row>
    <row r="552" ht="15.75" customHeight="1">
      <c r="G552" s="103"/>
    </row>
    <row r="553" ht="15.75" customHeight="1">
      <c r="G553" s="103"/>
    </row>
    <row r="554" ht="15.75" customHeight="1">
      <c r="G554" s="103"/>
    </row>
    <row r="555" ht="15.75" customHeight="1">
      <c r="G555" s="103"/>
    </row>
    <row r="556" ht="15.75" customHeight="1">
      <c r="G556" s="103"/>
    </row>
    <row r="557" ht="15.75" customHeight="1">
      <c r="G557" s="103"/>
    </row>
    <row r="558" ht="15.75" customHeight="1">
      <c r="G558" s="103"/>
    </row>
    <row r="559" ht="15.75" customHeight="1">
      <c r="G559" s="103"/>
    </row>
    <row r="560" ht="15.75" customHeight="1">
      <c r="G560" s="103"/>
    </row>
    <row r="561" ht="15.75" customHeight="1">
      <c r="G561" s="103"/>
    </row>
    <row r="562" ht="15.75" customHeight="1">
      <c r="G562" s="103"/>
    </row>
    <row r="563" ht="15.75" customHeight="1">
      <c r="G563" s="103"/>
    </row>
    <row r="564" ht="15.75" customHeight="1">
      <c r="G564" s="103"/>
    </row>
    <row r="565" ht="15.75" customHeight="1">
      <c r="G565" s="103"/>
    </row>
    <row r="566" ht="15.75" customHeight="1">
      <c r="G566" s="103"/>
    </row>
    <row r="567" ht="15.75" customHeight="1">
      <c r="G567" s="103"/>
    </row>
    <row r="568" ht="15.75" customHeight="1">
      <c r="G568" s="103"/>
    </row>
    <row r="569" ht="15.75" customHeight="1">
      <c r="G569" s="103"/>
    </row>
    <row r="570" ht="15.75" customHeight="1">
      <c r="G570" s="103"/>
    </row>
    <row r="571" ht="15.75" customHeight="1">
      <c r="G571" s="103"/>
    </row>
    <row r="572" ht="15.75" customHeight="1">
      <c r="G572" s="103"/>
    </row>
    <row r="573" ht="15.75" customHeight="1">
      <c r="G573" s="103"/>
    </row>
    <row r="574" ht="15.75" customHeight="1">
      <c r="G574" s="103"/>
    </row>
    <row r="575" ht="15.75" customHeight="1">
      <c r="G575" s="103"/>
    </row>
    <row r="576" ht="15.75" customHeight="1">
      <c r="G576" s="103"/>
    </row>
    <row r="577" ht="15.75" customHeight="1">
      <c r="G577" s="103"/>
    </row>
    <row r="578" ht="15.75" customHeight="1">
      <c r="G578" s="103"/>
    </row>
    <row r="579" ht="15.75" customHeight="1">
      <c r="G579" s="103"/>
    </row>
    <row r="580" ht="15.75" customHeight="1">
      <c r="G580" s="103"/>
    </row>
    <row r="581" ht="15.75" customHeight="1">
      <c r="G581" s="103"/>
    </row>
    <row r="582" ht="15.75" customHeight="1">
      <c r="G582" s="103"/>
    </row>
    <row r="583" ht="15.75" customHeight="1">
      <c r="G583" s="103"/>
    </row>
    <row r="584" ht="15.75" customHeight="1">
      <c r="G584" s="103"/>
    </row>
    <row r="585" ht="15.75" customHeight="1">
      <c r="G585" s="103"/>
    </row>
    <row r="586" ht="15.75" customHeight="1">
      <c r="G586" s="103"/>
    </row>
    <row r="587" ht="15.75" customHeight="1">
      <c r="G587" s="103"/>
    </row>
    <row r="588" ht="15.75" customHeight="1">
      <c r="G588" s="103"/>
    </row>
    <row r="589" ht="15.75" customHeight="1">
      <c r="G589" s="103"/>
    </row>
    <row r="590" ht="15.75" customHeight="1">
      <c r="G590" s="103"/>
    </row>
    <row r="591" ht="15.75" customHeight="1">
      <c r="G591" s="103"/>
    </row>
    <row r="592" ht="15.75" customHeight="1">
      <c r="G592" s="103"/>
    </row>
    <row r="593" ht="15.75" customHeight="1">
      <c r="G593" s="103"/>
    </row>
    <row r="594" ht="15.75" customHeight="1">
      <c r="G594" s="103"/>
    </row>
    <row r="595" ht="15.75" customHeight="1">
      <c r="G595" s="103"/>
    </row>
    <row r="596" ht="15.75" customHeight="1">
      <c r="G596" s="103"/>
    </row>
    <row r="597" ht="15.75" customHeight="1">
      <c r="G597" s="103"/>
    </row>
    <row r="598" ht="15.75" customHeight="1">
      <c r="G598" s="103"/>
    </row>
    <row r="599" ht="15.75" customHeight="1">
      <c r="G599" s="103"/>
    </row>
    <row r="600" ht="15.75" customHeight="1">
      <c r="G600" s="103"/>
    </row>
    <row r="601" ht="15.75" customHeight="1">
      <c r="G601" s="103"/>
    </row>
    <row r="602" ht="15.75" customHeight="1">
      <c r="G602" s="103"/>
    </row>
    <row r="603" ht="15.75" customHeight="1">
      <c r="G603" s="103"/>
    </row>
    <row r="604" ht="15.75" customHeight="1">
      <c r="G604" s="103"/>
    </row>
    <row r="605" ht="15.75" customHeight="1">
      <c r="G605" s="103"/>
    </row>
    <row r="606" ht="15.75" customHeight="1">
      <c r="G606" s="103"/>
    </row>
    <row r="607" ht="15.75" customHeight="1">
      <c r="G607" s="103"/>
    </row>
    <row r="608" ht="15.75" customHeight="1">
      <c r="G608" s="103"/>
    </row>
    <row r="609" ht="15.75" customHeight="1">
      <c r="G609" s="103"/>
    </row>
    <row r="610" ht="15.75" customHeight="1">
      <c r="G610" s="103"/>
    </row>
    <row r="611" ht="15.75" customHeight="1">
      <c r="G611" s="103"/>
    </row>
    <row r="612" ht="15.75" customHeight="1">
      <c r="G612" s="103"/>
    </row>
    <row r="613" ht="15.75" customHeight="1">
      <c r="G613" s="103"/>
    </row>
    <row r="614" ht="15.75" customHeight="1">
      <c r="G614" s="103"/>
    </row>
    <row r="615" ht="15.75" customHeight="1">
      <c r="G615" s="103"/>
    </row>
    <row r="616" ht="15.75" customHeight="1">
      <c r="G616" s="103"/>
    </row>
    <row r="617" ht="15.75" customHeight="1">
      <c r="G617" s="103"/>
    </row>
    <row r="618" ht="15.75" customHeight="1">
      <c r="G618" s="103"/>
    </row>
    <row r="619" ht="15.75" customHeight="1">
      <c r="G619" s="103"/>
    </row>
    <row r="620" ht="15.75" customHeight="1">
      <c r="G620" s="103"/>
    </row>
    <row r="621" ht="15.75" customHeight="1">
      <c r="G621" s="103"/>
    </row>
    <row r="622" ht="15.75" customHeight="1">
      <c r="G622" s="103"/>
    </row>
    <row r="623" ht="15.75" customHeight="1">
      <c r="G623" s="103"/>
    </row>
    <row r="624" ht="15.75" customHeight="1">
      <c r="G624" s="103"/>
    </row>
    <row r="625" ht="15.75" customHeight="1">
      <c r="G625" s="103"/>
    </row>
    <row r="626" ht="15.75" customHeight="1">
      <c r="G626" s="103"/>
    </row>
    <row r="627" ht="15.75" customHeight="1">
      <c r="G627" s="103"/>
    </row>
    <row r="628" ht="15.75" customHeight="1">
      <c r="G628" s="103"/>
    </row>
    <row r="629" ht="15.75" customHeight="1">
      <c r="G629" s="103"/>
    </row>
    <row r="630" ht="15.75" customHeight="1">
      <c r="G630" s="103"/>
    </row>
    <row r="631" ht="15.75" customHeight="1">
      <c r="G631" s="103"/>
    </row>
    <row r="632" ht="15.75" customHeight="1">
      <c r="G632" s="103"/>
    </row>
    <row r="633" ht="15.75" customHeight="1">
      <c r="G633" s="103"/>
    </row>
    <row r="634" ht="15.75" customHeight="1">
      <c r="G634" s="103"/>
    </row>
    <row r="635" ht="15.75" customHeight="1">
      <c r="G635" s="103"/>
    </row>
    <row r="636" ht="15.75" customHeight="1">
      <c r="G636" s="103"/>
    </row>
    <row r="637" ht="15.75" customHeight="1">
      <c r="G637" s="103"/>
    </row>
    <row r="638" ht="15.75" customHeight="1">
      <c r="G638" s="103"/>
    </row>
    <row r="639" ht="15.75" customHeight="1">
      <c r="G639" s="103"/>
    </row>
    <row r="640" ht="15.75" customHeight="1">
      <c r="G640" s="103"/>
    </row>
    <row r="641" ht="15.75" customHeight="1">
      <c r="G641" s="103"/>
    </row>
    <row r="642" ht="15.75" customHeight="1">
      <c r="G642" s="103"/>
    </row>
    <row r="643" ht="15.75" customHeight="1">
      <c r="G643" s="103"/>
    </row>
    <row r="644" ht="15.75" customHeight="1">
      <c r="G644" s="103"/>
    </row>
    <row r="645" ht="15.75" customHeight="1">
      <c r="G645" s="103"/>
    </row>
    <row r="646" ht="15.75" customHeight="1">
      <c r="G646" s="103"/>
    </row>
    <row r="647" ht="15.75" customHeight="1">
      <c r="G647" s="103"/>
    </row>
    <row r="648" ht="15.75" customHeight="1">
      <c r="G648" s="103"/>
    </row>
    <row r="649" ht="15.75" customHeight="1">
      <c r="G649" s="103"/>
    </row>
    <row r="650" ht="15.75" customHeight="1">
      <c r="G650" s="103"/>
    </row>
    <row r="651" ht="15.75" customHeight="1">
      <c r="G651" s="103"/>
    </row>
    <row r="652" ht="15.75" customHeight="1">
      <c r="G652" s="103"/>
    </row>
    <row r="653" ht="15.75" customHeight="1">
      <c r="G653" s="103"/>
    </row>
    <row r="654" ht="15.75" customHeight="1">
      <c r="G654" s="103"/>
    </row>
    <row r="655" ht="15.75" customHeight="1">
      <c r="G655" s="103"/>
    </row>
    <row r="656" ht="15.75" customHeight="1">
      <c r="G656" s="103"/>
    </row>
    <row r="657" ht="15.75" customHeight="1">
      <c r="G657" s="103"/>
    </row>
    <row r="658" ht="15.75" customHeight="1">
      <c r="G658" s="103"/>
    </row>
    <row r="659" ht="15.75" customHeight="1">
      <c r="G659" s="103"/>
    </row>
    <row r="660" ht="15.75" customHeight="1">
      <c r="G660" s="103"/>
    </row>
    <row r="661" ht="15.75" customHeight="1">
      <c r="G661" s="103"/>
    </row>
    <row r="662" ht="15.75" customHeight="1">
      <c r="G662" s="103"/>
    </row>
    <row r="663" ht="15.75" customHeight="1">
      <c r="G663" s="103"/>
    </row>
    <row r="664" ht="15.75" customHeight="1">
      <c r="G664" s="103"/>
    </row>
    <row r="665" ht="15.75" customHeight="1">
      <c r="G665" s="103"/>
    </row>
    <row r="666" ht="15.75" customHeight="1">
      <c r="G666" s="103"/>
    </row>
    <row r="667" ht="15.75" customHeight="1">
      <c r="G667" s="103"/>
    </row>
    <row r="668" ht="15.75" customHeight="1">
      <c r="G668" s="103"/>
    </row>
    <row r="669" ht="15.75" customHeight="1">
      <c r="G669" s="103"/>
    </row>
    <row r="670" ht="15.75" customHeight="1">
      <c r="G670" s="103"/>
    </row>
    <row r="671" ht="15.75" customHeight="1">
      <c r="G671" s="103"/>
    </row>
    <row r="672" ht="15.75" customHeight="1">
      <c r="G672" s="103"/>
    </row>
    <row r="673" ht="15.75" customHeight="1">
      <c r="G673" s="103"/>
    </row>
    <row r="674" ht="15.75" customHeight="1">
      <c r="G674" s="103"/>
    </row>
    <row r="675" ht="15.75" customHeight="1">
      <c r="G675" s="103"/>
    </row>
    <row r="676" ht="15.75" customHeight="1">
      <c r="G676" s="103"/>
    </row>
    <row r="677" ht="15.75" customHeight="1">
      <c r="G677" s="103"/>
    </row>
    <row r="678" ht="15.75" customHeight="1">
      <c r="G678" s="103"/>
    </row>
    <row r="679" ht="15.75" customHeight="1">
      <c r="G679" s="103"/>
    </row>
    <row r="680" ht="15.75" customHeight="1">
      <c r="G680" s="103"/>
    </row>
    <row r="681" ht="15.75" customHeight="1">
      <c r="G681" s="103"/>
    </row>
    <row r="682" ht="15.75" customHeight="1">
      <c r="G682" s="103"/>
    </row>
    <row r="683" ht="15.75" customHeight="1">
      <c r="G683" s="103"/>
    </row>
    <row r="684" ht="15.75" customHeight="1">
      <c r="G684" s="103"/>
    </row>
    <row r="685" ht="15.75" customHeight="1">
      <c r="G685" s="103"/>
    </row>
    <row r="686" ht="15.75" customHeight="1">
      <c r="G686" s="103"/>
    </row>
    <row r="687" ht="15.75" customHeight="1">
      <c r="G687" s="103"/>
    </row>
    <row r="688" ht="15.75" customHeight="1">
      <c r="G688" s="103"/>
    </row>
    <row r="689" ht="15.75" customHeight="1">
      <c r="G689" s="103"/>
    </row>
    <row r="690" ht="15.75" customHeight="1">
      <c r="G690" s="103"/>
    </row>
    <row r="691" ht="15.75" customHeight="1">
      <c r="G691" s="103"/>
    </row>
    <row r="692" ht="15.75" customHeight="1">
      <c r="G692" s="103"/>
    </row>
    <row r="693" ht="15.75" customHeight="1">
      <c r="G693" s="103"/>
    </row>
    <row r="694" ht="15.75" customHeight="1">
      <c r="G694" s="103"/>
    </row>
    <row r="695" ht="15.75" customHeight="1">
      <c r="G695" s="103"/>
    </row>
    <row r="696" ht="15.75" customHeight="1">
      <c r="G696" s="103"/>
    </row>
    <row r="697" ht="15.75" customHeight="1">
      <c r="G697" s="103"/>
    </row>
    <row r="698" ht="15.75" customHeight="1">
      <c r="G698" s="103"/>
    </row>
    <row r="699" ht="15.75" customHeight="1">
      <c r="G699" s="103"/>
    </row>
    <row r="700" ht="15.75" customHeight="1">
      <c r="G700" s="103"/>
    </row>
    <row r="701" ht="15.75" customHeight="1">
      <c r="G701" s="103"/>
    </row>
    <row r="702" ht="15.75" customHeight="1">
      <c r="G702" s="103"/>
    </row>
    <row r="703" ht="15.75" customHeight="1">
      <c r="G703" s="103"/>
    </row>
    <row r="704" ht="15.75" customHeight="1">
      <c r="G704" s="103"/>
    </row>
    <row r="705" ht="15.75" customHeight="1">
      <c r="G705" s="103"/>
    </row>
    <row r="706" ht="15.75" customHeight="1">
      <c r="G706" s="103"/>
    </row>
    <row r="707" ht="15.75" customHeight="1">
      <c r="G707" s="103"/>
    </row>
    <row r="708" ht="15.75" customHeight="1">
      <c r="G708" s="103"/>
    </row>
    <row r="709" ht="15.75" customHeight="1">
      <c r="G709" s="103"/>
    </row>
    <row r="710" ht="15.75" customHeight="1">
      <c r="G710" s="103"/>
    </row>
    <row r="711" ht="15.75" customHeight="1">
      <c r="G711" s="103"/>
    </row>
    <row r="712" ht="15.75" customHeight="1">
      <c r="G712" s="103"/>
    </row>
    <row r="713" ht="15.75" customHeight="1">
      <c r="G713" s="103"/>
    </row>
    <row r="714" ht="15.75" customHeight="1">
      <c r="G714" s="103"/>
    </row>
    <row r="715" ht="15.75" customHeight="1">
      <c r="G715" s="103"/>
    </row>
    <row r="716" ht="15.75" customHeight="1">
      <c r="G716" s="103"/>
    </row>
    <row r="717" ht="15.75" customHeight="1">
      <c r="G717" s="103"/>
    </row>
    <row r="718" ht="15.75" customHeight="1">
      <c r="G718" s="103"/>
    </row>
    <row r="719" ht="15.75" customHeight="1">
      <c r="G719" s="103"/>
    </row>
    <row r="720" ht="15.75" customHeight="1">
      <c r="G720" s="103"/>
    </row>
    <row r="721" ht="15.75" customHeight="1">
      <c r="G721" s="103"/>
    </row>
    <row r="722" ht="15.75" customHeight="1">
      <c r="G722" s="103"/>
    </row>
    <row r="723" ht="15.75" customHeight="1">
      <c r="G723" s="103"/>
    </row>
    <row r="724" ht="15.75" customHeight="1">
      <c r="G724" s="103"/>
    </row>
    <row r="725" ht="15.75" customHeight="1">
      <c r="G725" s="103"/>
    </row>
    <row r="726" ht="15.75" customHeight="1">
      <c r="G726" s="103"/>
    </row>
    <row r="727" ht="15.75" customHeight="1">
      <c r="G727" s="103"/>
    </row>
    <row r="728" ht="15.75" customHeight="1">
      <c r="G728" s="103"/>
    </row>
    <row r="729" ht="15.75" customHeight="1">
      <c r="G729" s="103"/>
    </row>
    <row r="730" ht="15.75" customHeight="1">
      <c r="G730" s="103"/>
    </row>
    <row r="731" ht="15.75" customHeight="1">
      <c r="G731" s="103"/>
    </row>
    <row r="732" ht="15.75" customHeight="1">
      <c r="G732" s="103"/>
    </row>
    <row r="733" ht="15.75" customHeight="1">
      <c r="G733" s="103"/>
    </row>
    <row r="734" ht="15.75" customHeight="1">
      <c r="G734" s="103"/>
    </row>
    <row r="735" ht="15.75" customHeight="1">
      <c r="G735" s="103"/>
    </row>
    <row r="736" ht="15.75" customHeight="1">
      <c r="G736" s="103"/>
    </row>
    <row r="737" ht="15.75" customHeight="1">
      <c r="G737" s="103"/>
    </row>
    <row r="738" ht="15.75" customHeight="1">
      <c r="G738" s="103"/>
    </row>
    <row r="739" ht="15.75" customHeight="1">
      <c r="G739" s="103"/>
    </row>
    <row r="740" ht="15.75" customHeight="1">
      <c r="G740" s="103"/>
    </row>
    <row r="741" ht="15.75" customHeight="1">
      <c r="G741" s="103"/>
    </row>
    <row r="742" ht="15.75" customHeight="1">
      <c r="G742" s="103"/>
    </row>
    <row r="743" ht="15.75" customHeight="1">
      <c r="G743" s="103"/>
    </row>
    <row r="744" ht="15.75" customHeight="1">
      <c r="G744" s="103"/>
    </row>
    <row r="745" ht="15.75" customHeight="1">
      <c r="G745" s="103"/>
    </row>
    <row r="746" ht="15.75" customHeight="1">
      <c r="G746" s="103"/>
    </row>
    <row r="747" ht="15.75" customHeight="1">
      <c r="G747" s="103"/>
    </row>
    <row r="748" ht="15.75" customHeight="1">
      <c r="G748" s="103"/>
    </row>
    <row r="749" ht="15.75" customHeight="1">
      <c r="G749" s="103"/>
    </row>
    <row r="750" ht="15.75" customHeight="1">
      <c r="G750" s="103"/>
    </row>
    <row r="751" ht="15.75" customHeight="1">
      <c r="G751" s="103"/>
    </row>
    <row r="752" ht="15.75" customHeight="1">
      <c r="G752" s="103"/>
    </row>
    <row r="753" ht="15.75" customHeight="1">
      <c r="G753" s="103"/>
    </row>
    <row r="754" ht="15.75" customHeight="1">
      <c r="G754" s="103"/>
    </row>
    <row r="755" ht="15.75" customHeight="1">
      <c r="G755" s="103"/>
    </row>
    <row r="756" ht="15.75" customHeight="1">
      <c r="G756" s="103"/>
    </row>
    <row r="757" ht="15.75" customHeight="1">
      <c r="G757" s="103"/>
    </row>
    <row r="758" ht="15.75" customHeight="1">
      <c r="G758" s="103"/>
    </row>
    <row r="759" ht="15.75" customHeight="1">
      <c r="G759" s="103"/>
    </row>
    <row r="760" ht="15.75" customHeight="1">
      <c r="G760" s="103"/>
    </row>
    <row r="761" ht="15.75" customHeight="1">
      <c r="G761" s="103"/>
    </row>
    <row r="762" ht="15.75" customHeight="1">
      <c r="G762" s="103"/>
    </row>
    <row r="763" ht="15.75" customHeight="1">
      <c r="G763" s="103"/>
    </row>
    <row r="764" ht="15.75" customHeight="1">
      <c r="G764" s="103"/>
    </row>
    <row r="765" ht="15.75" customHeight="1">
      <c r="G765" s="103"/>
    </row>
    <row r="766" ht="15.75" customHeight="1">
      <c r="G766" s="103"/>
    </row>
    <row r="767" ht="15.75" customHeight="1">
      <c r="G767" s="103"/>
    </row>
    <row r="768" ht="15.75" customHeight="1">
      <c r="G768" s="103"/>
    </row>
    <row r="769" ht="15.75" customHeight="1">
      <c r="G769" s="103"/>
    </row>
    <row r="770" ht="15.75" customHeight="1">
      <c r="G770" s="103"/>
    </row>
    <row r="771" ht="15.75" customHeight="1">
      <c r="G771" s="103"/>
    </row>
    <row r="772" ht="15.75" customHeight="1">
      <c r="G772" s="103"/>
    </row>
    <row r="773" ht="15.75" customHeight="1">
      <c r="G773" s="103"/>
    </row>
    <row r="774" ht="15.75" customHeight="1">
      <c r="G774" s="103"/>
    </row>
    <row r="775" ht="15.75" customHeight="1">
      <c r="G775" s="103"/>
    </row>
    <row r="776" ht="15.75" customHeight="1">
      <c r="G776" s="103"/>
    </row>
    <row r="777" ht="15.75" customHeight="1">
      <c r="G777" s="103"/>
    </row>
    <row r="778" ht="15.75" customHeight="1">
      <c r="G778" s="103"/>
    </row>
    <row r="779" ht="15.75" customHeight="1">
      <c r="G779" s="103"/>
    </row>
    <row r="780" ht="15.75" customHeight="1">
      <c r="G780" s="103"/>
    </row>
    <row r="781" ht="15.75" customHeight="1">
      <c r="G781" s="103"/>
    </row>
    <row r="782" ht="15.75" customHeight="1">
      <c r="G782" s="103"/>
    </row>
    <row r="783" ht="15.75" customHeight="1">
      <c r="G783" s="103"/>
    </row>
    <row r="784" ht="15.75" customHeight="1">
      <c r="G784" s="103"/>
    </row>
    <row r="785" ht="15.75" customHeight="1">
      <c r="G785" s="103"/>
    </row>
    <row r="786" ht="15.75" customHeight="1">
      <c r="G786" s="103"/>
    </row>
    <row r="787" ht="15.75" customHeight="1">
      <c r="G787" s="103"/>
    </row>
    <row r="788" ht="15.75" customHeight="1">
      <c r="G788" s="103"/>
    </row>
    <row r="789" ht="15.75" customHeight="1">
      <c r="G789" s="103"/>
    </row>
    <row r="790" ht="15.75" customHeight="1">
      <c r="G790" s="103"/>
    </row>
    <row r="791" ht="15.75" customHeight="1">
      <c r="G791" s="103"/>
    </row>
    <row r="792" ht="15.75" customHeight="1">
      <c r="G792" s="103"/>
    </row>
    <row r="793" ht="15.75" customHeight="1">
      <c r="G793" s="103"/>
    </row>
    <row r="794" ht="15.75" customHeight="1">
      <c r="G794" s="103"/>
    </row>
    <row r="795" ht="15.75" customHeight="1">
      <c r="G795" s="103"/>
    </row>
    <row r="796" ht="15.75" customHeight="1">
      <c r="G796" s="103"/>
    </row>
    <row r="797" ht="15.75" customHeight="1">
      <c r="G797" s="103"/>
    </row>
    <row r="798" ht="15.75" customHeight="1">
      <c r="G798" s="103"/>
    </row>
    <row r="799" ht="15.75" customHeight="1">
      <c r="G799" s="103"/>
    </row>
    <row r="800" ht="15.75" customHeight="1">
      <c r="G800" s="103"/>
    </row>
    <row r="801" ht="15.75" customHeight="1">
      <c r="G801" s="103"/>
    </row>
    <row r="802" ht="15.75" customHeight="1">
      <c r="G802" s="103"/>
    </row>
    <row r="803" ht="15.75" customHeight="1">
      <c r="G803" s="103"/>
    </row>
    <row r="804" ht="15.75" customHeight="1">
      <c r="G804" s="103"/>
    </row>
    <row r="805" ht="15.75" customHeight="1">
      <c r="G805" s="103"/>
    </row>
    <row r="806" ht="15.75" customHeight="1">
      <c r="G806" s="103"/>
    </row>
    <row r="807" ht="15.75" customHeight="1">
      <c r="G807" s="103"/>
    </row>
    <row r="808" ht="15.75" customHeight="1">
      <c r="G808" s="103"/>
    </row>
    <row r="809" ht="15.75" customHeight="1">
      <c r="G809" s="103"/>
    </row>
    <row r="810" ht="15.75" customHeight="1">
      <c r="G810" s="103"/>
    </row>
    <row r="811" ht="15.75" customHeight="1">
      <c r="G811" s="103"/>
    </row>
    <row r="812" ht="15.75" customHeight="1">
      <c r="G812" s="103"/>
    </row>
    <row r="813" ht="15.75" customHeight="1">
      <c r="G813" s="103"/>
    </row>
    <row r="814" ht="15.75" customHeight="1">
      <c r="G814" s="103"/>
    </row>
    <row r="815" ht="15.75" customHeight="1">
      <c r="G815" s="103"/>
    </row>
    <row r="816" ht="15.75" customHeight="1">
      <c r="G816" s="103"/>
    </row>
    <row r="817" ht="15.75" customHeight="1">
      <c r="G817" s="103"/>
    </row>
    <row r="818" ht="15.75" customHeight="1">
      <c r="G818" s="103"/>
    </row>
    <row r="819" ht="15.75" customHeight="1">
      <c r="G819" s="103"/>
    </row>
    <row r="820" ht="15.75" customHeight="1">
      <c r="G820" s="103"/>
    </row>
    <row r="821" ht="15.75" customHeight="1">
      <c r="G821" s="103"/>
    </row>
    <row r="822" ht="15.75" customHeight="1">
      <c r="G822" s="103"/>
    </row>
    <row r="823" ht="15.75" customHeight="1">
      <c r="G823" s="103"/>
    </row>
    <row r="824" ht="15.75" customHeight="1">
      <c r="G824" s="103"/>
    </row>
    <row r="825" ht="15.75" customHeight="1">
      <c r="G825" s="103"/>
    </row>
    <row r="826" ht="15.75" customHeight="1">
      <c r="G826" s="103"/>
    </row>
    <row r="827" ht="15.75" customHeight="1">
      <c r="G827" s="103"/>
    </row>
    <row r="828" ht="15.75" customHeight="1">
      <c r="G828" s="103"/>
    </row>
    <row r="829" ht="15.75" customHeight="1">
      <c r="G829" s="103"/>
    </row>
    <row r="830" ht="15.75" customHeight="1">
      <c r="G830" s="103"/>
    </row>
    <row r="831" ht="15.75" customHeight="1">
      <c r="G831" s="103"/>
    </row>
    <row r="832" ht="15.75" customHeight="1">
      <c r="G832" s="103"/>
    </row>
    <row r="833" ht="15.75" customHeight="1">
      <c r="G833" s="103"/>
    </row>
    <row r="834" ht="15.75" customHeight="1">
      <c r="G834" s="103"/>
    </row>
    <row r="835" ht="15.75" customHeight="1">
      <c r="G835" s="103"/>
    </row>
    <row r="836" ht="15.75" customHeight="1">
      <c r="G836" s="103"/>
    </row>
    <row r="837" ht="15.75" customHeight="1">
      <c r="G837" s="103"/>
    </row>
    <row r="838" ht="15.75" customHeight="1">
      <c r="G838" s="103"/>
    </row>
    <row r="839" ht="15.75" customHeight="1">
      <c r="G839" s="103"/>
    </row>
    <row r="840" ht="15.75" customHeight="1">
      <c r="G840" s="103"/>
    </row>
    <row r="841" ht="15.75" customHeight="1">
      <c r="G841" s="103"/>
    </row>
    <row r="842" ht="15.75" customHeight="1">
      <c r="G842" s="103"/>
    </row>
    <row r="843" ht="15.75" customHeight="1">
      <c r="G843" s="103"/>
    </row>
    <row r="844" ht="15.75" customHeight="1">
      <c r="G844" s="103"/>
    </row>
    <row r="845" ht="15.75" customHeight="1">
      <c r="G845" s="103"/>
    </row>
    <row r="846" ht="15.75" customHeight="1">
      <c r="G846" s="103"/>
    </row>
    <row r="847" ht="15.75" customHeight="1">
      <c r="G847" s="103"/>
    </row>
    <row r="848" ht="15.75" customHeight="1">
      <c r="G848" s="103"/>
    </row>
    <row r="849" ht="15.75" customHeight="1">
      <c r="G849" s="103"/>
    </row>
    <row r="850" ht="15.75" customHeight="1">
      <c r="G850" s="103"/>
    </row>
    <row r="851" ht="15.75" customHeight="1">
      <c r="G851" s="103"/>
    </row>
    <row r="852" ht="15.75" customHeight="1">
      <c r="G852" s="103"/>
    </row>
    <row r="853" ht="15.75" customHeight="1">
      <c r="G853" s="103"/>
    </row>
    <row r="854" ht="15.75" customHeight="1">
      <c r="G854" s="103"/>
    </row>
    <row r="855" ht="15.75" customHeight="1">
      <c r="G855" s="103"/>
    </row>
    <row r="856" ht="15.75" customHeight="1">
      <c r="G856" s="103"/>
    </row>
    <row r="857" ht="15.75" customHeight="1">
      <c r="G857" s="103"/>
    </row>
    <row r="858" ht="15.75" customHeight="1">
      <c r="G858" s="103"/>
    </row>
    <row r="859" ht="15.75" customHeight="1">
      <c r="G859" s="103"/>
    </row>
    <row r="860" ht="15.75" customHeight="1">
      <c r="G860" s="103"/>
    </row>
    <row r="861" ht="15.75" customHeight="1">
      <c r="G861" s="103"/>
    </row>
    <row r="862" ht="15.75" customHeight="1">
      <c r="G862" s="103"/>
    </row>
    <row r="863" ht="15.75" customHeight="1">
      <c r="G863" s="103"/>
    </row>
    <row r="864" ht="15.75" customHeight="1">
      <c r="G864" s="103"/>
    </row>
    <row r="865" ht="15.75" customHeight="1">
      <c r="G865" s="103"/>
    </row>
    <row r="866" ht="15.75" customHeight="1">
      <c r="G866" s="103"/>
    </row>
    <row r="867" ht="15.75" customHeight="1">
      <c r="G867" s="103"/>
    </row>
    <row r="868" ht="15.75" customHeight="1">
      <c r="G868" s="103"/>
    </row>
    <row r="869" ht="15.75" customHeight="1">
      <c r="G869" s="103"/>
    </row>
    <row r="870" ht="15.75" customHeight="1">
      <c r="G870" s="103"/>
    </row>
    <row r="871" ht="15.75" customHeight="1">
      <c r="G871" s="103"/>
    </row>
    <row r="872" ht="15.75" customHeight="1">
      <c r="G872" s="103"/>
    </row>
    <row r="873" ht="15.75" customHeight="1">
      <c r="G873" s="103"/>
    </row>
    <row r="874" ht="15.75" customHeight="1">
      <c r="G874" s="103"/>
    </row>
    <row r="875" ht="15.75" customHeight="1">
      <c r="G875" s="103"/>
    </row>
    <row r="876" ht="15.75" customHeight="1">
      <c r="G876" s="103"/>
    </row>
    <row r="877" ht="15.75" customHeight="1">
      <c r="G877" s="103"/>
    </row>
    <row r="878" ht="15.75" customHeight="1">
      <c r="G878" s="103"/>
    </row>
    <row r="879" ht="15.75" customHeight="1">
      <c r="G879" s="103"/>
    </row>
    <row r="880" ht="15.75" customHeight="1">
      <c r="G880" s="103"/>
    </row>
    <row r="881" ht="15.75" customHeight="1">
      <c r="G881" s="103"/>
    </row>
    <row r="882" ht="15.75" customHeight="1">
      <c r="G882" s="103"/>
    </row>
    <row r="883" ht="15.75" customHeight="1">
      <c r="G883" s="103"/>
    </row>
    <row r="884" ht="15.75" customHeight="1">
      <c r="G884" s="103"/>
    </row>
    <row r="885" ht="15.75" customHeight="1">
      <c r="G885" s="103"/>
    </row>
    <row r="886" ht="15.75" customHeight="1">
      <c r="G886" s="103"/>
    </row>
    <row r="887" ht="15.75" customHeight="1">
      <c r="G887" s="103"/>
    </row>
    <row r="888" ht="15.75" customHeight="1">
      <c r="G888" s="103"/>
    </row>
    <row r="889" ht="15.75" customHeight="1">
      <c r="G889" s="103"/>
    </row>
    <row r="890" ht="15.75" customHeight="1">
      <c r="G890" s="103"/>
    </row>
    <row r="891" ht="15.75" customHeight="1">
      <c r="G891" s="103"/>
    </row>
    <row r="892" ht="15.75" customHeight="1">
      <c r="G892" s="103"/>
    </row>
    <row r="893" ht="15.75" customHeight="1">
      <c r="G893" s="103"/>
    </row>
    <row r="894" ht="15.75" customHeight="1">
      <c r="G894" s="103"/>
    </row>
    <row r="895" ht="15.75" customHeight="1">
      <c r="G895" s="103"/>
    </row>
    <row r="896" ht="15.75" customHeight="1">
      <c r="G896" s="103"/>
    </row>
    <row r="897" ht="15.75" customHeight="1">
      <c r="G897" s="103"/>
    </row>
    <row r="898" ht="15.75" customHeight="1">
      <c r="G898" s="103"/>
    </row>
    <row r="899" ht="15.75" customHeight="1">
      <c r="G899" s="103"/>
    </row>
    <row r="900" ht="15.75" customHeight="1">
      <c r="G900" s="103"/>
    </row>
    <row r="901" ht="15.75" customHeight="1">
      <c r="G901" s="103"/>
    </row>
    <row r="902" ht="15.75" customHeight="1">
      <c r="G902" s="103"/>
    </row>
    <row r="903" ht="15.75" customHeight="1">
      <c r="G903" s="103"/>
    </row>
    <row r="904" ht="15.75" customHeight="1">
      <c r="G904" s="103"/>
    </row>
    <row r="905" ht="15.75" customHeight="1">
      <c r="G905" s="103"/>
    </row>
    <row r="906" ht="15.75" customHeight="1">
      <c r="G906" s="103"/>
    </row>
    <row r="907" ht="15.75" customHeight="1">
      <c r="G907" s="103"/>
    </row>
    <row r="908" ht="15.75" customHeight="1">
      <c r="G908" s="103"/>
    </row>
    <row r="909" ht="15.75" customHeight="1">
      <c r="G909" s="103"/>
    </row>
    <row r="910" ht="15.75" customHeight="1">
      <c r="G910" s="103"/>
    </row>
    <row r="911" ht="15.75" customHeight="1">
      <c r="G911" s="103"/>
    </row>
    <row r="912" ht="15.75" customHeight="1">
      <c r="G912" s="103"/>
    </row>
    <row r="913" ht="15.75" customHeight="1">
      <c r="G913" s="103"/>
    </row>
    <row r="914" ht="15.75" customHeight="1">
      <c r="G914" s="103"/>
    </row>
    <row r="915" ht="15.75" customHeight="1">
      <c r="G915" s="103"/>
    </row>
    <row r="916" ht="15.75" customHeight="1">
      <c r="G916" s="103"/>
    </row>
    <row r="917" ht="15.75" customHeight="1">
      <c r="G917" s="103"/>
    </row>
    <row r="918" ht="15.75" customHeight="1">
      <c r="G918" s="103"/>
    </row>
    <row r="919" ht="15.75" customHeight="1">
      <c r="G919" s="103"/>
    </row>
    <row r="920" ht="15.75" customHeight="1">
      <c r="G920" s="103"/>
    </row>
    <row r="921" ht="15.75" customHeight="1">
      <c r="G921" s="103"/>
    </row>
    <row r="922" ht="15.75" customHeight="1">
      <c r="G922" s="103"/>
    </row>
    <row r="923" ht="15.75" customHeight="1">
      <c r="G923" s="103"/>
    </row>
    <row r="924" ht="15.75" customHeight="1">
      <c r="G924" s="103"/>
    </row>
    <row r="925" ht="15.75" customHeight="1">
      <c r="G925" s="103"/>
    </row>
    <row r="926" ht="15.75" customHeight="1">
      <c r="G926" s="103"/>
    </row>
    <row r="927" ht="15.75" customHeight="1">
      <c r="G927" s="103"/>
    </row>
    <row r="928" ht="15.75" customHeight="1">
      <c r="G928" s="103"/>
    </row>
    <row r="929" ht="15.75" customHeight="1">
      <c r="G929" s="103"/>
    </row>
    <row r="930" ht="15.75" customHeight="1">
      <c r="G930" s="103"/>
    </row>
    <row r="931" ht="15.75" customHeight="1">
      <c r="G931" s="103"/>
    </row>
    <row r="932" ht="15.75" customHeight="1">
      <c r="G932" s="103"/>
    </row>
    <row r="933" ht="15.75" customHeight="1">
      <c r="G933" s="103"/>
    </row>
    <row r="934" ht="15.75" customHeight="1">
      <c r="G934" s="103"/>
    </row>
    <row r="935" ht="15.75" customHeight="1">
      <c r="G935" s="103"/>
    </row>
    <row r="936" ht="15.75" customHeight="1">
      <c r="G936" s="103"/>
    </row>
    <row r="937" ht="15.75" customHeight="1">
      <c r="G937" s="103"/>
    </row>
    <row r="938" ht="15.75" customHeight="1">
      <c r="G938" s="103"/>
    </row>
    <row r="939" ht="15.75" customHeight="1">
      <c r="G939" s="103"/>
    </row>
    <row r="940" ht="15.75" customHeight="1">
      <c r="G940" s="103"/>
    </row>
    <row r="941" ht="15.75" customHeight="1">
      <c r="G941" s="103"/>
    </row>
    <row r="942" ht="15.75" customHeight="1">
      <c r="G942" s="103"/>
    </row>
    <row r="943" ht="15.75" customHeight="1">
      <c r="G943" s="103"/>
    </row>
    <row r="944" ht="15.75" customHeight="1">
      <c r="G944" s="103"/>
    </row>
    <row r="945" ht="15.75" customHeight="1">
      <c r="G945" s="103"/>
    </row>
    <row r="946" ht="15.75" customHeight="1">
      <c r="G946" s="103"/>
    </row>
    <row r="947" ht="15.75" customHeight="1">
      <c r="G947" s="103"/>
    </row>
    <row r="948" ht="15.75" customHeight="1">
      <c r="G948" s="103"/>
    </row>
    <row r="949" ht="15.75" customHeight="1">
      <c r="G949" s="103"/>
    </row>
    <row r="950" ht="15.75" customHeight="1">
      <c r="G950" s="103"/>
    </row>
    <row r="951" ht="15.75" customHeight="1">
      <c r="G951" s="103"/>
    </row>
    <row r="952" ht="15.75" customHeight="1">
      <c r="G952" s="103"/>
    </row>
    <row r="953" ht="15.75" customHeight="1">
      <c r="G953" s="103"/>
    </row>
    <row r="954" ht="15.75" customHeight="1">
      <c r="G954" s="103"/>
    </row>
    <row r="955" ht="15.75" customHeight="1">
      <c r="G955" s="103"/>
    </row>
    <row r="956" ht="15.75" customHeight="1">
      <c r="G956" s="103"/>
    </row>
    <row r="957" ht="15.75" customHeight="1">
      <c r="G957" s="103"/>
    </row>
    <row r="958" ht="15.75" customHeight="1">
      <c r="G958" s="103"/>
    </row>
    <row r="959" ht="15.75" customHeight="1">
      <c r="G959" s="103"/>
    </row>
    <row r="960" ht="15.75" customHeight="1">
      <c r="G960" s="103"/>
    </row>
    <row r="961" ht="15.75" customHeight="1">
      <c r="G961" s="103"/>
    </row>
    <row r="962" ht="15.75" customHeight="1">
      <c r="G962" s="103"/>
    </row>
    <row r="963" ht="15.75" customHeight="1">
      <c r="G963" s="103"/>
    </row>
    <row r="964" ht="15.75" customHeight="1">
      <c r="G964" s="103"/>
    </row>
    <row r="965" ht="15.75" customHeight="1">
      <c r="G965" s="103"/>
    </row>
    <row r="966" ht="15.75" customHeight="1">
      <c r="G966" s="103"/>
    </row>
    <row r="967" ht="15.75" customHeight="1">
      <c r="G967" s="103"/>
    </row>
    <row r="968" ht="15.75" customHeight="1">
      <c r="G968" s="103"/>
    </row>
    <row r="969" ht="15.75" customHeight="1">
      <c r="G969" s="103"/>
    </row>
    <row r="970" ht="15.75" customHeight="1">
      <c r="G970" s="103"/>
    </row>
    <row r="971" ht="15.75" customHeight="1">
      <c r="G971" s="103"/>
    </row>
    <row r="972" ht="15.75" customHeight="1">
      <c r="G972" s="103"/>
    </row>
    <row r="973" ht="15.75" customHeight="1">
      <c r="G973" s="103"/>
    </row>
    <row r="974" ht="15.75" customHeight="1">
      <c r="G974" s="103"/>
    </row>
    <row r="975" ht="15.75" customHeight="1">
      <c r="G975" s="103"/>
    </row>
    <row r="976" ht="15.75" customHeight="1">
      <c r="G976" s="103"/>
    </row>
    <row r="977" ht="15.75" customHeight="1">
      <c r="G977" s="103"/>
    </row>
    <row r="978" ht="15.75" customHeight="1">
      <c r="G978" s="103"/>
    </row>
    <row r="979" ht="15.75" customHeight="1">
      <c r="G979" s="103"/>
    </row>
    <row r="980" ht="15.75" customHeight="1">
      <c r="G980" s="103"/>
    </row>
    <row r="981" ht="15.75" customHeight="1">
      <c r="G981" s="103"/>
    </row>
    <row r="982" ht="15.75" customHeight="1">
      <c r="G982" s="103"/>
    </row>
    <row r="983" ht="15.75" customHeight="1">
      <c r="G983" s="103"/>
    </row>
    <row r="984" ht="15.75" customHeight="1">
      <c r="G984" s="103"/>
    </row>
    <row r="985" ht="15.75" customHeight="1">
      <c r="G985" s="103"/>
    </row>
    <row r="986" ht="15.75" customHeight="1">
      <c r="G986" s="103"/>
    </row>
    <row r="987" ht="15.75" customHeight="1">
      <c r="G987" s="103"/>
    </row>
    <row r="988" ht="15.75" customHeight="1">
      <c r="G988" s="103"/>
    </row>
    <row r="989" ht="15.75" customHeight="1">
      <c r="G989" s="103"/>
    </row>
    <row r="990" ht="15.75" customHeight="1">
      <c r="G990" s="103"/>
    </row>
    <row r="991" ht="15.75" customHeight="1">
      <c r="G991" s="103"/>
    </row>
    <row r="992" ht="15.75" customHeight="1">
      <c r="G992" s="103"/>
    </row>
    <row r="993" ht="15.75" customHeight="1">
      <c r="G993" s="103"/>
    </row>
    <row r="994" ht="15.75" customHeight="1">
      <c r="G994" s="103"/>
    </row>
    <row r="995" ht="15.75" customHeight="1">
      <c r="G995" s="103"/>
    </row>
    <row r="996" ht="15.75" customHeight="1">
      <c r="G996" s="103"/>
    </row>
  </sheetData>
  <mergeCells count="2">
    <mergeCell ref="A1:C1"/>
    <mergeCell ref="I8:J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7.13"/>
    <col customWidth="1" min="4" max="4" width="19.38"/>
    <col customWidth="1" min="5" max="5" width="10.38"/>
    <col customWidth="1" min="6" max="6" width="13.5"/>
    <col customWidth="1" min="7" max="7" width="45.88"/>
    <col customWidth="1" min="9" max="9" width="14.13"/>
  </cols>
  <sheetData>
    <row r="1" ht="15.75" customHeight="1">
      <c r="A1" s="1" t="s">
        <v>0</v>
      </c>
      <c r="D1" s="2"/>
      <c r="E1" s="2"/>
      <c r="F1" s="2"/>
      <c r="G1" s="2"/>
      <c r="H1" s="2"/>
      <c r="I1" s="2"/>
      <c r="J1" s="2"/>
    </row>
    <row r="2" ht="15.75" customHeight="1">
      <c r="A2" s="2"/>
      <c r="B2" s="2"/>
      <c r="C2" s="2"/>
      <c r="D2" s="2"/>
      <c r="E2" s="2"/>
      <c r="F2" s="2"/>
      <c r="G2" s="2"/>
      <c r="H2" s="2"/>
      <c r="I2" s="2" t="s">
        <v>1</v>
      </c>
      <c r="J2" s="3">
        <f t="shared" ref="J2:J3" si="1">24*60</f>
        <v>1440</v>
      </c>
    </row>
    <row r="3" ht="15.75" customHeight="1">
      <c r="A3" s="4" t="s">
        <v>2</v>
      </c>
      <c r="B3" s="5" t="s">
        <v>12</v>
      </c>
      <c r="C3" s="5"/>
      <c r="D3" s="5"/>
      <c r="E3" s="5"/>
      <c r="F3" s="4" t="s">
        <v>4</v>
      </c>
      <c r="G3" s="6" t="s">
        <v>5</v>
      </c>
      <c r="H3" s="2"/>
      <c r="I3" s="2" t="s">
        <v>6</v>
      </c>
      <c r="J3" s="3">
        <f t="shared" si="1"/>
        <v>1440</v>
      </c>
    </row>
    <row r="4" ht="15.75" customHeight="1">
      <c r="A4" s="4" t="s">
        <v>7</v>
      </c>
      <c r="B4" s="5" t="s">
        <v>8</v>
      </c>
      <c r="C4" s="5"/>
      <c r="D4" s="5"/>
      <c r="E4" s="5"/>
      <c r="F4" s="4" t="s">
        <v>9</v>
      </c>
      <c r="G4" s="7" t="s">
        <v>8</v>
      </c>
      <c r="H4" s="2"/>
      <c r="I4" s="8" t="s">
        <v>10</v>
      </c>
      <c r="J4" s="3">
        <f>6*60</f>
        <v>360</v>
      </c>
    </row>
    <row r="5" ht="15.75" customHeight="1">
      <c r="A5" s="4" t="s">
        <v>11</v>
      </c>
      <c r="B5" s="5" t="s">
        <v>12</v>
      </c>
      <c r="C5" s="5"/>
      <c r="D5" s="5"/>
      <c r="E5" s="5"/>
      <c r="F5" s="4" t="s">
        <v>13</v>
      </c>
      <c r="G5" s="5" t="s">
        <v>14</v>
      </c>
      <c r="H5" s="2"/>
      <c r="I5" s="2"/>
      <c r="J5" s="3">
        <f>SUM(J2:J4)</f>
        <v>3240</v>
      </c>
    </row>
    <row r="6" ht="15.75" customHeight="1">
      <c r="A6" s="2"/>
      <c r="B6" s="2"/>
      <c r="C6" s="2"/>
      <c r="D6" s="2"/>
      <c r="E6" s="2"/>
      <c r="F6" s="2"/>
      <c r="G6" s="2"/>
      <c r="H6" s="2"/>
      <c r="I6" s="2"/>
    </row>
    <row r="7" ht="15.75" customHeight="1">
      <c r="A7" s="9" t="s">
        <v>15</v>
      </c>
      <c r="B7" s="10" t="s">
        <v>16</v>
      </c>
      <c r="C7" s="10" t="s">
        <v>17</v>
      </c>
      <c r="D7" s="10" t="s">
        <v>18</v>
      </c>
      <c r="E7" s="10" t="s">
        <v>19</v>
      </c>
      <c r="F7" s="55" t="s">
        <v>20</v>
      </c>
      <c r="G7" s="55" t="s">
        <v>21</v>
      </c>
      <c r="H7" s="2"/>
      <c r="I7" s="11" t="s">
        <v>22</v>
      </c>
      <c r="J7" s="2"/>
    </row>
    <row r="8" ht="15.75" customHeight="1">
      <c r="A8" s="12">
        <v>44697.0</v>
      </c>
      <c r="B8" s="60">
        <v>0.4583333333333333</v>
      </c>
      <c r="C8" s="32">
        <v>0.4791666666666667</v>
      </c>
      <c r="D8" s="40">
        <v>5.0</v>
      </c>
      <c r="E8" s="40">
        <v>25.0</v>
      </c>
      <c r="F8" s="41" t="s">
        <v>23</v>
      </c>
      <c r="G8" s="41" t="s">
        <v>86</v>
      </c>
      <c r="H8" s="2"/>
      <c r="I8" s="104" t="s">
        <v>87</v>
      </c>
      <c r="K8" s="26"/>
    </row>
    <row r="9" ht="15.75" customHeight="1">
      <c r="A9" s="12">
        <v>44697.0</v>
      </c>
      <c r="B9" s="38">
        <f t="shared" ref="B9:B13" si="2">C8</f>
        <v>0.4791666667</v>
      </c>
      <c r="C9" s="32">
        <v>0.48125</v>
      </c>
      <c r="D9" s="40">
        <v>0.0</v>
      </c>
      <c r="E9" s="40">
        <v>3.0</v>
      </c>
      <c r="F9" s="41" t="s">
        <v>27</v>
      </c>
      <c r="G9" s="41"/>
      <c r="H9" s="2"/>
      <c r="K9" s="26"/>
    </row>
    <row r="10" ht="15.75" customHeight="1">
      <c r="A10" s="12">
        <v>44697.0</v>
      </c>
      <c r="B10" s="38">
        <f t="shared" si="2"/>
        <v>0.48125</v>
      </c>
      <c r="C10" s="32">
        <v>0.4895833333333333</v>
      </c>
      <c r="D10" s="40">
        <v>0.0</v>
      </c>
      <c r="E10" s="40">
        <v>12.0</v>
      </c>
      <c r="F10" s="41" t="s">
        <v>30</v>
      </c>
      <c r="G10" s="41"/>
      <c r="H10" s="2"/>
      <c r="K10" s="26"/>
    </row>
    <row r="11" ht="15.75" customHeight="1">
      <c r="A11" s="12">
        <v>44697.0</v>
      </c>
      <c r="B11" s="38">
        <f t="shared" si="2"/>
        <v>0.4895833333</v>
      </c>
      <c r="C11" s="32">
        <v>0.5298611111111111</v>
      </c>
      <c r="D11" s="40">
        <v>5.0</v>
      </c>
      <c r="E11" s="40">
        <v>53.0</v>
      </c>
      <c r="F11" s="41" t="s">
        <v>23</v>
      </c>
      <c r="G11" s="41" t="s">
        <v>88</v>
      </c>
      <c r="H11" s="2"/>
      <c r="K11" s="26"/>
    </row>
    <row r="12" ht="15.75" customHeight="1">
      <c r="A12" s="12">
        <v>44697.0</v>
      </c>
      <c r="B12" s="38">
        <f t="shared" si="2"/>
        <v>0.5298611111</v>
      </c>
      <c r="C12" s="32">
        <v>0.5381944444444444</v>
      </c>
      <c r="D12" s="40">
        <v>0.0</v>
      </c>
      <c r="E12" s="40">
        <v>12.0</v>
      </c>
      <c r="F12" s="41" t="s">
        <v>27</v>
      </c>
      <c r="G12" s="41"/>
      <c r="H12" s="2"/>
      <c r="K12" s="26"/>
    </row>
    <row r="13" ht="15.75" customHeight="1">
      <c r="A13" s="12">
        <v>44697.0</v>
      </c>
      <c r="B13" s="38">
        <f t="shared" si="2"/>
        <v>0.5381944444</v>
      </c>
      <c r="C13" s="32">
        <v>0.5909722222222222</v>
      </c>
      <c r="D13" s="40">
        <v>0.0</v>
      </c>
      <c r="E13" s="40">
        <v>76.0</v>
      </c>
      <c r="F13" s="41" t="s">
        <v>30</v>
      </c>
      <c r="G13" s="41"/>
      <c r="H13" s="2"/>
      <c r="K13" s="26"/>
    </row>
    <row r="14" ht="15.75" customHeight="1">
      <c r="A14" s="12">
        <v>44698.0</v>
      </c>
      <c r="B14" s="32">
        <v>0.375</v>
      </c>
      <c r="C14" s="32">
        <v>0.3819444444444444</v>
      </c>
      <c r="D14" s="17">
        <v>0.0</v>
      </c>
      <c r="E14" s="16">
        <v>10.0</v>
      </c>
      <c r="F14" s="41" t="s">
        <v>23</v>
      </c>
      <c r="G14" s="41"/>
      <c r="H14" s="2"/>
      <c r="K14" s="26"/>
    </row>
    <row r="15" ht="15.75" customHeight="1">
      <c r="A15" s="12">
        <v>44698.0</v>
      </c>
      <c r="B15" s="38">
        <f t="shared" ref="B15:B17" si="3">C14</f>
        <v>0.3819444444</v>
      </c>
      <c r="C15" s="32">
        <v>0.38333333333333336</v>
      </c>
      <c r="D15" s="17">
        <v>0.0</v>
      </c>
      <c r="E15" s="16">
        <v>2.0</v>
      </c>
      <c r="F15" s="41" t="s">
        <v>27</v>
      </c>
      <c r="G15" s="41"/>
      <c r="H15" s="2"/>
      <c r="K15" s="26"/>
    </row>
    <row r="16" ht="15.75" customHeight="1">
      <c r="A16" s="12">
        <v>44698.0</v>
      </c>
      <c r="B16" s="38">
        <f t="shared" si="3"/>
        <v>0.3833333333</v>
      </c>
      <c r="C16" s="32">
        <v>0.40555555555555556</v>
      </c>
      <c r="D16" s="17">
        <v>3.0</v>
      </c>
      <c r="E16" s="16">
        <v>29.0</v>
      </c>
      <c r="F16" s="41" t="s">
        <v>30</v>
      </c>
      <c r="G16" s="17" t="s">
        <v>89</v>
      </c>
      <c r="H16" s="2"/>
      <c r="K16" s="26"/>
    </row>
    <row r="17" ht="15.75" customHeight="1">
      <c r="A17" s="12">
        <v>44698.0</v>
      </c>
      <c r="B17" s="38">
        <f t="shared" si="3"/>
        <v>0.4055555556</v>
      </c>
      <c r="C17" s="32">
        <v>0.4201388888888889</v>
      </c>
      <c r="D17" s="17">
        <v>0.0</v>
      </c>
      <c r="E17" s="16">
        <v>21.0</v>
      </c>
      <c r="F17" s="33" t="s">
        <v>23</v>
      </c>
      <c r="G17" s="41"/>
      <c r="H17" s="2"/>
      <c r="K17" s="26"/>
    </row>
    <row r="18" ht="15.75" customHeight="1">
      <c r="A18" s="12">
        <v>44698.0</v>
      </c>
      <c r="B18" s="32">
        <v>0.4201388888888889</v>
      </c>
      <c r="C18" s="32">
        <v>0.4986111111111111</v>
      </c>
      <c r="D18" s="17">
        <v>0.0</v>
      </c>
      <c r="E18" s="16">
        <v>113.0</v>
      </c>
      <c r="F18" s="33" t="s">
        <v>33</v>
      </c>
      <c r="G18" s="41"/>
      <c r="H18" s="2"/>
      <c r="K18" s="26"/>
    </row>
    <row r="19" ht="15.75" customHeight="1">
      <c r="A19" s="12">
        <v>44698.0</v>
      </c>
      <c r="B19" s="32">
        <v>0.9583333333333334</v>
      </c>
      <c r="C19" s="32">
        <v>0.9652777777777778</v>
      </c>
      <c r="D19" s="17">
        <v>0.0</v>
      </c>
      <c r="E19" s="16">
        <v>10.0</v>
      </c>
      <c r="F19" s="41" t="s">
        <v>23</v>
      </c>
      <c r="G19" s="41"/>
      <c r="H19" s="2"/>
      <c r="K19" s="26"/>
    </row>
    <row r="20" ht="15.75" customHeight="1">
      <c r="A20" s="12">
        <v>44698.0</v>
      </c>
      <c r="B20" s="38">
        <f>C19</f>
        <v>0.9652777778</v>
      </c>
      <c r="C20" s="32">
        <v>0.9701388888888889</v>
      </c>
      <c r="D20" s="17">
        <v>0.0</v>
      </c>
      <c r="E20" s="16">
        <v>7.0</v>
      </c>
      <c r="F20" s="41" t="s">
        <v>27</v>
      </c>
      <c r="G20" s="41"/>
      <c r="H20" s="2"/>
      <c r="I20" s="104"/>
      <c r="J20" s="104"/>
      <c r="K20" s="26"/>
    </row>
    <row r="21" ht="15.75" customHeight="1">
      <c r="A21" s="12">
        <v>44698.0</v>
      </c>
      <c r="B21" s="32">
        <v>0.9701388888888889</v>
      </c>
      <c r="C21" s="32">
        <v>0.9993055555555556</v>
      </c>
      <c r="D21" s="17">
        <v>5.0</v>
      </c>
      <c r="E21" s="16">
        <v>37.0</v>
      </c>
      <c r="F21" s="41" t="s">
        <v>30</v>
      </c>
      <c r="G21" s="42" t="s">
        <v>64</v>
      </c>
      <c r="H21" s="2"/>
      <c r="I21" s="26"/>
      <c r="J21" s="26"/>
      <c r="K21" s="26"/>
    </row>
    <row r="22" ht="15.75" customHeight="1">
      <c r="A22" s="12">
        <v>44699.0</v>
      </c>
      <c r="B22" s="32">
        <v>0.0</v>
      </c>
      <c r="C22" s="32">
        <v>0.004861111111111111</v>
      </c>
      <c r="D22" s="17">
        <v>0.0</v>
      </c>
      <c r="E22" s="16">
        <v>7.0</v>
      </c>
      <c r="F22" s="42" t="s">
        <v>33</v>
      </c>
      <c r="G22" s="41"/>
      <c r="H22" s="2"/>
      <c r="I22" s="26"/>
      <c r="J22" s="26"/>
      <c r="K22" s="26"/>
    </row>
    <row r="23" ht="15.75" customHeight="1">
      <c r="A23" s="12">
        <v>44699.0</v>
      </c>
      <c r="B23" s="27">
        <v>0.375</v>
      </c>
      <c r="C23" s="32">
        <v>0.4583333333333333</v>
      </c>
      <c r="D23" s="17">
        <v>5.0</v>
      </c>
      <c r="E23" s="16">
        <v>115.0</v>
      </c>
      <c r="F23" s="33" t="s">
        <v>26</v>
      </c>
      <c r="G23" s="17" t="s">
        <v>45</v>
      </c>
      <c r="H23" s="2"/>
      <c r="I23" s="105"/>
      <c r="J23" s="25"/>
      <c r="K23" s="26"/>
    </row>
    <row r="24" ht="15.75" customHeight="1">
      <c r="A24" s="12">
        <v>44699.0</v>
      </c>
      <c r="B24" s="27">
        <v>0.75</v>
      </c>
      <c r="C24" s="32">
        <v>0.8333333333333334</v>
      </c>
      <c r="D24" s="17">
        <v>10.0</v>
      </c>
      <c r="E24" s="16">
        <v>110.0</v>
      </c>
      <c r="F24" s="33" t="s">
        <v>26</v>
      </c>
      <c r="G24" s="88" t="s">
        <v>90</v>
      </c>
      <c r="H24" s="2"/>
      <c r="I24" s="105"/>
      <c r="J24" s="25"/>
      <c r="K24" s="26"/>
    </row>
    <row r="25" ht="15.75" customHeight="1">
      <c r="A25" s="12">
        <v>44700.0</v>
      </c>
      <c r="B25" s="27">
        <v>0.3958333333333333</v>
      </c>
      <c r="C25" s="32">
        <v>0.4201388888888889</v>
      </c>
      <c r="D25" s="17">
        <v>3.0</v>
      </c>
      <c r="E25" s="16">
        <v>32.0</v>
      </c>
      <c r="F25" s="41" t="s">
        <v>23</v>
      </c>
      <c r="G25" s="17" t="s">
        <v>38</v>
      </c>
      <c r="H25" s="2"/>
      <c r="I25" s="82"/>
      <c r="J25" s="25"/>
      <c r="K25" s="26"/>
    </row>
    <row r="26" ht="15.75" customHeight="1">
      <c r="A26" s="12">
        <v>44700.0</v>
      </c>
      <c r="B26" s="74">
        <f t="shared" ref="B26:B32" si="4">C25</f>
        <v>0.4201388889</v>
      </c>
      <c r="C26" s="32">
        <v>0.4423611111111111</v>
      </c>
      <c r="D26" s="17">
        <v>0.0</v>
      </c>
      <c r="E26" s="16">
        <v>32.0</v>
      </c>
      <c r="F26" s="41" t="s">
        <v>27</v>
      </c>
      <c r="G26" s="16"/>
      <c r="H26" s="2"/>
      <c r="I26" s="82"/>
      <c r="J26" s="25"/>
      <c r="K26" s="26"/>
    </row>
    <row r="27" ht="15.75" customHeight="1">
      <c r="A27" s="12">
        <v>44700.0</v>
      </c>
      <c r="B27" s="74">
        <f t="shared" si="4"/>
        <v>0.4423611111</v>
      </c>
      <c r="C27" s="32">
        <v>0.4583333333333333</v>
      </c>
      <c r="D27" s="17">
        <v>10.0</v>
      </c>
      <c r="E27" s="16">
        <v>13.0</v>
      </c>
      <c r="F27" s="41" t="s">
        <v>30</v>
      </c>
      <c r="G27" s="17" t="s">
        <v>91</v>
      </c>
      <c r="H27" s="2"/>
      <c r="I27" s="82"/>
      <c r="J27" s="25"/>
      <c r="K27" s="26"/>
    </row>
    <row r="28" ht="15.75" customHeight="1">
      <c r="A28" s="12">
        <v>44700.0</v>
      </c>
      <c r="B28" s="74">
        <f t="shared" si="4"/>
        <v>0.4583333333</v>
      </c>
      <c r="C28" s="32">
        <v>0.46597222222222223</v>
      </c>
      <c r="D28" s="17">
        <v>0.0</v>
      </c>
      <c r="E28" s="16">
        <v>11.0</v>
      </c>
      <c r="F28" s="41" t="s">
        <v>23</v>
      </c>
      <c r="G28" s="16"/>
      <c r="H28" s="2"/>
      <c r="I28" s="57"/>
      <c r="J28" s="25"/>
      <c r="K28" s="26"/>
    </row>
    <row r="29" ht="15.75" customHeight="1">
      <c r="A29" s="12">
        <v>44700.0</v>
      </c>
      <c r="B29" s="74">
        <f t="shared" si="4"/>
        <v>0.4659722222</v>
      </c>
      <c r="C29" s="32">
        <v>0.4826388888888889</v>
      </c>
      <c r="D29" s="17">
        <v>1.0</v>
      </c>
      <c r="E29" s="16">
        <v>23.0</v>
      </c>
      <c r="F29" s="41" t="s">
        <v>27</v>
      </c>
      <c r="G29" s="17" t="s">
        <v>92</v>
      </c>
      <c r="H29" s="2"/>
      <c r="I29" s="58"/>
      <c r="J29" s="59"/>
      <c r="K29" s="26"/>
    </row>
    <row r="30" ht="15.75" customHeight="1">
      <c r="A30" s="12">
        <v>44700.0</v>
      </c>
      <c r="B30" s="74">
        <f t="shared" si="4"/>
        <v>0.4826388889</v>
      </c>
      <c r="C30" s="32">
        <v>0.5020833333333333</v>
      </c>
      <c r="D30" s="17">
        <v>0.0</v>
      </c>
      <c r="E30" s="16">
        <v>28.0</v>
      </c>
      <c r="F30" s="41" t="s">
        <v>30</v>
      </c>
      <c r="G30" s="16"/>
      <c r="H30" s="2"/>
      <c r="I30" s="26"/>
      <c r="J30" s="26"/>
      <c r="K30" s="26"/>
    </row>
    <row r="31" ht="15.75" customHeight="1">
      <c r="A31" s="12">
        <v>44700.0</v>
      </c>
      <c r="B31" s="74">
        <f t="shared" si="4"/>
        <v>0.5020833333</v>
      </c>
      <c r="C31" s="32">
        <v>0.5034722222222222</v>
      </c>
      <c r="D31" s="17">
        <v>0.0</v>
      </c>
      <c r="E31" s="16">
        <v>2.0</v>
      </c>
      <c r="F31" s="33" t="s">
        <v>33</v>
      </c>
      <c r="G31" s="16"/>
      <c r="H31" s="2"/>
      <c r="I31" s="26"/>
      <c r="J31" s="26"/>
      <c r="K31" s="26"/>
    </row>
    <row r="32" ht="15.75" customHeight="1">
      <c r="A32" s="12">
        <v>44700.0</v>
      </c>
      <c r="B32" s="74">
        <f t="shared" si="4"/>
        <v>0.5034722222</v>
      </c>
      <c r="C32" s="32">
        <v>0.5402777777777777</v>
      </c>
      <c r="D32" s="17">
        <v>0.0</v>
      </c>
      <c r="E32" s="16">
        <v>53.0</v>
      </c>
      <c r="F32" s="33" t="s">
        <v>23</v>
      </c>
      <c r="G32" s="16"/>
      <c r="H32" s="2"/>
      <c r="I32" s="26"/>
      <c r="J32" s="26"/>
      <c r="K32" s="26"/>
    </row>
    <row r="33" ht="15.75" customHeight="1">
      <c r="A33" s="12">
        <v>44700.0</v>
      </c>
      <c r="B33" s="27">
        <v>0.9375</v>
      </c>
      <c r="C33" s="32">
        <v>0.9583333333333334</v>
      </c>
      <c r="D33" s="17">
        <v>5.0</v>
      </c>
      <c r="E33" s="16">
        <v>25.0</v>
      </c>
      <c r="F33" s="33" t="s">
        <v>23</v>
      </c>
      <c r="G33" s="17" t="s">
        <v>45</v>
      </c>
      <c r="H33" s="2"/>
      <c r="I33" s="26"/>
      <c r="J33" s="26"/>
      <c r="K33" s="26"/>
    </row>
    <row r="34" ht="15.75" customHeight="1">
      <c r="A34" s="12">
        <v>44701.0</v>
      </c>
      <c r="B34" s="27">
        <v>0.8541666666666666</v>
      </c>
      <c r="C34" s="32">
        <v>0.9583333333333334</v>
      </c>
      <c r="D34" s="17">
        <v>10.0</v>
      </c>
      <c r="E34" s="16">
        <v>140.0</v>
      </c>
      <c r="F34" s="33" t="s">
        <v>23</v>
      </c>
      <c r="G34" s="41"/>
      <c r="H34" s="2"/>
      <c r="I34" s="26"/>
      <c r="J34" s="26"/>
      <c r="K34" s="26"/>
    </row>
    <row r="35" ht="15.75" customHeight="1">
      <c r="A35" s="12">
        <v>44703.0</v>
      </c>
      <c r="B35" s="27">
        <v>0.49027777777777776</v>
      </c>
      <c r="C35" s="27">
        <v>0.6097222222222223</v>
      </c>
      <c r="D35" s="17">
        <v>15.0</v>
      </c>
      <c r="E35" s="16">
        <v>157.0</v>
      </c>
      <c r="F35" s="33" t="s">
        <v>23</v>
      </c>
      <c r="G35" s="16"/>
      <c r="H35" s="2"/>
      <c r="I35" s="26"/>
      <c r="J35" s="26"/>
      <c r="K35" s="26"/>
    </row>
    <row r="36" ht="15.75" customHeight="1">
      <c r="A36" s="12">
        <v>44703.0</v>
      </c>
      <c r="B36" s="27">
        <v>0.6097222222222223</v>
      </c>
      <c r="C36" s="44">
        <v>0.625</v>
      </c>
      <c r="D36" s="17">
        <v>0.0</v>
      </c>
      <c r="E36" s="16">
        <v>22.0</v>
      </c>
      <c r="F36" s="42" t="s">
        <v>33</v>
      </c>
      <c r="G36" s="16"/>
      <c r="H36" s="2"/>
      <c r="I36" s="26"/>
      <c r="J36" s="26"/>
      <c r="K36" s="26"/>
    </row>
    <row r="37" ht="15.75" customHeight="1">
      <c r="A37" s="12">
        <v>44704.0</v>
      </c>
      <c r="B37" s="32">
        <v>0.375</v>
      </c>
      <c r="C37" s="27">
        <v>0.5</v>
      </c>
      <c r="D37" s="17">
        <v>30.0</v>
      </c>
      <c r="E37" s="16">
        <v>150.0</v>
      </c>
      <c r="F37" s="33" t="s">
        <v>26</v>
      </c>
      <c r="G37" s="41"/>
      <c r="I37" s="26"/>
      <c r="J37" s="26"/>
      <c r="K37" s="26"/>
    </row>
    <row r="38" ht="15.75" customHeight="1">
      <c r="A38" s="12">
        <v>44704.0</v>
      </c>
      <c r="B38" s="32">
        <v>0.5</v>
      </c>
      <c r="C38" s="27">
        <v>0.5416666666666666</v>
      </c>
      <c r="D38" s="17">
        <v>10.0</v>
      </c>
      <c r="E38" s="16">
        <v>50.0</v>
      </c>
      <c r="F38" s="33" t="s">
        <v>33</v>
      </c>
      <c r="G38" s="16"/>
      <c r="I38" s="26"/>
      <c r="J38" s="26"/>
      <c r="K38" s="26"/>
    </row>
    <row r="39" ht="15.75" customHeight="1">
      <c r="A39" s="12">
        <v>44704.0</v>
      </c>
      <c r="B39" s="32">
        <v>0.75</v>
      </c>
      <c r="C39" s="27">
        <v>0.9166666666666666</v>
      </c>
      <c r="D39" s="17">
        <v>40.0</v>
      </c>
      <c r="E39" s="16">
        <v>200.0</v>
      </c>
      <c r="F39" s="33" t="s">
        <v>23</v>
      </c>
      <c r="G39" s="17" t="s">
        <v>93</v>
      </c>
      <c r="I39" s="26"/>
      <c r="J39" s="26"/>
      <c r="K39" s="26"/>
    </row>
    <row r="40" ht="15.75" customHeight="1">
      <c r="A40" s="12">
        <v>44706.0</v>
      </c>
      <c r="B40" s="32">
        <v>0.6666666666666666</v>
      </c>
      <c r="C40" s="32">
        <v>0.8333333333333334</v>
      </c>
      <c r="D40" s="17">
        <v>20.0</v>
      </c>
      <c r="E40" s="23">
        <v>220.0</v>
      </c>
      <c r="F40" s="33" t="s">
        <v>23</v>
      </c>
      <c r="G40" s="17" t="s">
        <v>94</v>
      </c>
      <c r="I40" s="26"/>
      <c r="J40" s="26"/>
      <c r="K40" s="26"/>
    </row>
    <row r="41" ht="15.75" customHeight="1">
      <c r="A41" s="12">
        <v>44706.0</v>
      </c>
      <c r="B41" s="32">
        <v>0.8541666666666666</v>
      </c>
      <c r="C41" s="32">
        <v>0.8576388888888888</v>
      </c>
      <c r="D41" s="17">
        <v>0.0</v>
      </c>
      <c r="E41" s="23">
        <v>5.0</v>
      </c>
      <c r="F41" s="33" t="s">
        <v>33</v>
      </c>
      <c r="G41" s="16"/>
      <c r="I41" s="26"/>
      <c r="J41" s="26"/>
      <c r="K41" s="26"/>
    </row>
    <row r="42" ht="15.75" customHeight="1">
      <c r="A42" s="12">
        <v>44707.0</v>
      </c>
      <c r="B42" s="32">
        <v>0.5</v>
      </c>
      <c r="C42" s="27">
        <v>0.5208333333333334</v>
      </c>
      <c r="D42" s="17">
        <v>0.0</v>
      </c>
      <c r="E42" s="23">
        <v>30.0</v>
      </c>
      <c r="F42" s="33" t="s">
        <v>26</v>
      </c>
      <c r="G42" s="64"/>
      <c r="I42" s="26"/>
      <c r="J42" s="26"/>
      <c r="K42" s="26"/>
    </row>
    <row r="43" ht="15.75" customHeight="1">
      <c r="A43" s="12">
        <v>44707.0</v>
      </c>
      <c r="B43" s="32">
        <v>0.75</v>
      </c>
      <c r="C43" s="27">
        <v>0.9166666666666666</v>
      </c>
      <c r="D43" s="17">
        <v>30.0</v>
      </c>
      <c r="E43" s="23">
        <v>210.0</v>
      </c>
      <c r="F43" s="33" t="s">
        <v>23</v>
      </c>
      <c r="G43" s="42" t="s">
        <v>94</v>
      </c>
      <c r="I43" s="26"/>
      <c r="J43" s="26"/>
      <c r="K43" s="26"/>
    </row>
    <row r="44" ht="15.75" customHeight="1">
      <c r="A44" s="12">
        <v>44707.0</v>
      </c>
      <c r="B44" s="32">
        <v>0.9583333333333334</v>
      </c>
      <c r="C44" s="27">
        <v>0.9993055555555556</v>
      </c>
      <c r="D44" s="17">
        <v>5.0</v>
      </c>
      <c r="E44" s="23">
        <v>54.0</v>
      </c>
      <c r="F44" s="33" t="s">
        <v>33</v>
      </c>
      <c r="G44" s="17" t="s">
        <v>45</v>
      </c>
      <c r="I44" s="26"/>
      <c r="J44" s="26"/>
      <c r="K44" s="26"/>
    </row>
    <row r="45" ht="15.75" customHeight="1">
      <c r="A45" s="12">
        <v>44708.0</v>
      </c>
      <c r="B45" s="32">
        <v>0.375</v>
      </c>
      <c r="C45" s="27">
        <v>0.40625</v>
      </c>
      <c r="D45" s="17">
        <v>4.0</v>
      </c>
      <c r="E45" s="23">
        <v>41.0</v>
      </c>
      <c r="F45" s="33" t="s">
        <v>26</v>
      </c>
      <c r="G45" s="17" t="s">
        <v>45</v>
      </c>
      <c r="I45" s="26"/>
      <c r="J45" s="26"/>
      <c r="K45" s="26"/>
    </row>
    <row r="46" ht="15.75" customHeight="1">
      <c r="A46" s="12">
        <v>44708.0</v>
      </c>
      <c r="B46" s="27">
        <v>0.40625</v>
      </c>
      <c r="C46" s="27">
        <v>0.41944444444444445</v>
      </c>
      <c r="D46" s="17">
        <v>0.0</v>
      </c>
      <c r="E46" s="23">
        <v>19.0</v>
      </c>
      <c r="F46" s="33" t="s">
        <v>33</v>
      </c>
      <c r="G46" s="41"/>
      <c r="I46" s="26"/>
      <c r="J46" s="26"/>
      <c r="K46" s="26"/>
    </row>
    <row r="47" ht="15.75" customHeight="1">
      <c r="A47" s="12">
        <v>44708.0</v>
      </c>
      <c r="B47" s="27">
        <v>0.41944444444444445</v>
      </c>
      <c r="C47" s="27">
        <v>0.5090277777777777</v>
      </c>
      <c r="D47" s="17">
        <v>15.0</v>
      </c>
      <c r="E47" s="23">
        <v>114.0</v>
      </c>
      <c r="F47" s="33" t="s">
        <v>23</v>
      </c>
      <c r="G47" s="88" t="s">
        <v>95</v>
      </c>
      <c r="I47" s="26"/>
      <c r="J47" s="26"/>
      <c r="K47" s="26"/>
    </row>
    <row r="48" ht="15.75" customHeight="1">
      <c r="A48" s="12">
        <v>44708.0</v>
      </c>
      <c r="B48" s="27">
        <v>0.5090277777777777</v>
      </c>
      <c r="C48" s="27">
        <v>0.5416666666666666</v>
      </c>
      <c r="D48" s="17">
        <v>0.0</v>
      </c>
      <c r="E48" s="23">
        <v>47.0</v>
      </c>
      <c r="F48" s="33" t="s">
        <v>27</v>
      </c>
      <c r="G48" s="41"/>
      <c r="I48" s="26"/>
      <c r="J48" s="26"/>
      <c r="K48" s="26"/>
    </row>
    <row r="49" ht="15.75" customHeight="1">
      <c r="A49" s="12">
        <v>44708.0</v>
      </c>
      <c r="B49" s="27">
        <v>0.8986111111111111</v>
      </c>
      <c r="C49" s="32">
        <v>0.91875</v>
      </c>
      <c r="D49" s="17">
        <v>2.0</v>
      </c>
      <c r="E49" s="16">
        <v>27.0</v>
      </c>
      <c r="F49" s="33" t="s">
        <v>96</v>
      </c>
      <c r="G49" s="16"/>
      <c r="I49" s="26"/>
      <c r="J49" s="26"/>
      <c r="K49" s="26"/>
    </row>
    <row r="50" ht="15.75" customHeight="1">
      <c r="A50" s="12">
        <v>44709.0</v>
      </c>
      <c r="B50" s="32">
        <v>0.5</v>
      </c>
      <c r="C50" s="44">
        <v>0.5208333333333334</v>
      </c>
      <c r="D50" s="17">
        <v>0.0</v>
      </c>
      <c r="E50" s="16">
        <v>30.0</v>
      </c>
      <c r="F50" s="33" t="s">
        <v>23</v>
      </c>
      <c r="G50" s="41"/>
      <c r="I50" s="26"/>
      <c r="J50" s="26"/>
      <c r="K50" s="26"/>
    </row>
    <row r="51" ht="15.75" customHeight="1">
      <c r="A51" s="12">
        <v>44709.0</v>
      </c>
      <c r="B51" s="32">
        <v>0.5208333333333334</v>
      </c>
      <c r="C51" s="44">
        <v>0.5625</v>
      </c>
      <c r="D51" s="17">
        <v>15.0</v>
      </c>
      <c r="E51" s="16">
        <v>45.0</v>
      </c>
      <c r="F51" s="33" t="s">
        <v>27</v>
      </c>
      <c r="G51" s="17" t="s">
        <v>93</v>
      </c>
      <c r="I51" s="26"/>
      <c r="J51" s="26"/>
      <c r="K51" s="26"/>
    </row>
    <row r="52" ht="15.75" customHeight="1">
      <c r="A52" s="12">
        <v>44710.0</v>
      </c>
      <c r="B52" s="32">
        <v>0.6666666666666666</v>
      </c>
      <c r="C52" s="27">
        <v>0.7319444444444444</v>
      </c>
      <c r="D52" s="17">
        <v>0.0</v>
      </c>
      <c r="E52" s="16">
        <v>94.0</v>
      </c>
      <c r="F52" s="62" t="s">
        <v>33</v>
      </c>
      <c r="G52" s="56"/>
      <c r="I52" s="26"/>
      <c r="J52" s="26"/>
      <c r="K52" s="26"/>
    </row>
    <row r="53" ht="15.75" customHeight="1">
      <c r="A53" s="12">
        <v>44711.0</v>
      </c>
      <c r="B53" s="32">
        <v>0.375</v>
      </c>
      <c r="C53" s="44">
        <v>0.4583333333333333</v>
      </c>
      <c r="D53" s="17">
        <v>30.0</v>
      </c>
      <c r="E53" s="16">
        <v>90.0</v>
      </c>
      <c r="F53" s="62" t="s">
        <v>33</v>
      </c>
      <c r="G53" s="88" t="s">
        <v>97</v>
      </c>
      <c r="I53" s="26"/>
      <c r="J53" s="26"/>
      <c r="K53" s="26"/>
    </row>
    <row r="54" ht="15.75" customHeight="1">
      <c r="A54" s="12"/>
      <c r="B54" s="38"/>
      <c r="C54" s="67"/>
      <c r="D54" s="65">
        <f t="shared" ref="D54:E54" si="5">SUM(D8:D53)</f>
        <v>278</v>
      </c>
      <c r="E54" s="65">
        <f t="shared" si="5"/>
        <v>2606</v>
      </c>
      <c r="F54" s="106"/>
      <c r="G54" s="56"/>
      <c r="I54" s="26"/>
      <c r="J54" s="26"/>
      <c r="K54" s="26"/>
    </row>
    <row r="55" ht="15.75" customHeight="1">
      <c r="A55" s="12"/>
      <c r="B55" s="38"/>
      <c r="C55" s="67"/>
      <c r="D55" s="16">
        <f>D54+E54</f>
        <v>2884</v>
      </c>
      <c r="E55" s="16"/>
      <c r="F55" s="41"/>
      <c r="G55" s="56"/>
      <c r="I55" s="26"/>
      <c r="J55" s="26"/>
      <c r="L55" s="26"/>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2">
    <mergeCell ref="A1:C1"/>
    <mergeCell ref="I8:J19"/>
  </mergeCells>
  <drawing r:id="rId1"/>
</worksheet>
</file>