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usMolina/Downloads/"/>
    </mc:Choice>
  </mc:AlternateContent>
  <xr:revisionPtr revIDLastSave="0" documentId="8_{076A03A5-C3BF-4346-9EDD-05C49D430F33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Time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4" i="1" l="1"/>
  <c r="D114" i="1"/>
  <c r="E113" i="1"/>
  <c r="D113" i="1"/>
  <c r="E112" i="1"/>
  <c r="D112" i="1"/>
  <c r="E111" i="1"/>
  <c r="D111" i="1"/>
  <c r="E110" i="1"/>
  <c r="D110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E540" i="1" s="1"/>
  <c r="D8" i="1"/>
  <c r="J2" i="1"/>
  <c r="J3" i="1" s="1"/>
  <c r="D540" i="1" l="1"/>
  <c r="D541" i="1" s="1"/>
</calcChain>
</file>

<file path=xl/sharedStrings.xml><?xml version="1.0" encoding="utf-8"?>
<sst xmlns="http://schemas.openxmlformats.org/spreadsheetml/2006/main" count="857" uniqueCount="124">
  <si>
    <t>Script C16 PSP Time Recording Log</t>
  </si>
  <si>
    <t>24 horas x semana x 5 integrantes</t>
  </si>
  <si>
    <t>Nombre:</t>
  </si>
  <si>
    <t>Equipo Back-End</t>
  </si>
  <si>
    <t>Fecha:</t>
  </si>
  <si>
    <t>14-febrero-2022 a 30-mayo-2022</t>
  </si>
  <si>
    <t>x13 semanas</t>
  </si>
  <si>
    <t>Proyecto:</t>
  </si>
  <si>
    <t>Komorebi Connect</t>
  </si>
  <si>
    <t>Programa:</t>
  </si>
  <si>
    <t>Líder:</t>
  </si>
  <si>
    <t>Yusdivia Molina</t>
  </si>
  <si>
    <t>Lenguaje:</t>
  </si>
  <si>
    <t>Java, HTML, CSS, JS, JSX</t>
  </si>
  <si>
    <t>Fecha</t>
  </si>
  <si>
    <t>Hora de inicio</t>
  </si>
  <si>
    <t>Hora de terminación</t>
  </si>
  <si>
    <t>Tiempo de interrupción</t>
  </si>
  <si>
    <t>Tiempo real</t>
  </si>
  <si>
    <t>Fase</t>
  </si>
  <si>
    <t>Comentarios</t>
  </si>
  <si>
    <t>Conclusiones:</t>
  </si>
  <si>
    <t>Especificación</t>
  </si>
  <si>
    <t xml:space="preserve">Técnica pomodoro, 25 mins de trabajo y 5 de descanso </t>
  </si>
  <si>
    <t>El equipo back-end consideró que trabajando 24 horas a la semana por 13 semanas, debíamos invertir alrededor de 93,600 minutos. Pero conforme los reportes hechos por los integrantes del equipo, se obtuvo un tiempo mucho menor. A pesar de ello, se han conseguido desarrollar con éxito los entregables correspondientes.</t>
  </si>
  <si>
    <t>Análisis</t>
  </si>
  <si>
    <t>Diseño</t>
  </si>
  <si>
    <t>Notificaciones de discord</t>
  </si>
  <si>
    <t>Interrupción del perro</t>
  </si>
  <si>
    <t>Notificaciones del celular</t>
  </si>
  <si>
    <t>Documentación</t>
  </si>
  <si>
    <t>Se puso a pensar en otra cosa</t>
  </si>
  <si>
    <t>Programación</t>
  </si>
  <si>
    <t>Salidas al baño y notificaciones</t>
  </si>
  <si>
    <t>Hacerse un café</t>
  </si>
  <si>
    <t>Salidas al baño</t>
  </si>
  <si>
    <t>Su hermana le pidió un favor</t>
  </si>
  <si>
    <t>Redes sociales</t>
  </si>
  <si>
    <t>Compilación</t>
  </si>
  <si>
    <t>Salida al baño</t>
  </si>
  <si>
    <t>Pruebas</t>
  </si>
  <si>
    <t>Tomó agua y salió al baño</t>
  </si>
  <si>
    <t>Notificaciones de redes sociales</t>
  </si>
  <si>
    <t>Baño y pequeño snack</t>
  </si>
  <si>
    <t>Salidas al baño, tomar agua e interrupciones del perrito</t>
  </si>
  <si>
    <t>Estiramiento activo y salida al baño</t>
  </si>
  <si>
    <t>Tomar agua, estiramientos, notificaciones</t>
  </si>
  <si>
    <t>Estiramientos activos</t>
  </si>
  <si>
    <t>Agua y snack</t>
  </si>
  <si>
    <t>Su mamá le pidió un favor</t>
  </si>
  <si>
    <t>Un amigo le pidió un favor</t>
  </si>
  <si>
    <t>Se fue a hacer su comida</t>
  </si>
  <si>
    <t>Salida al baño y su mamá le pidió un favor</t>
  </si>
  <si>
    <t>Estaba comiendo</t>
  </si>
  <si>
    <t>Interrupción del perro, baño y tomar agua</t>
  </si>
  <si>
    <t>Salidas al baño y tomar agua</t>
  </si>
  <si>
    <t>Baño, pequeño snack, mensajes del trabajo</t>
  </si>
  <si>
    <t>Agua y redes sociales</t>
  </si>
  <si>
    <t>Notificaciones y amigos de discord</t>
  </si>
  <si>
    <t>Tomó un jugo</t>
  </si>
  <si>
    <t>Interrupción del perro y tomar agua</t>
  </si>
  <si>
    <t>Salida al baño, snack, e ir por agua</t>
  </si>
  <si>
    <t>Salida al baño e interrupción del perro</t>
  </si>
  <si>
    <t>Baño, snack</t>
  </si>
  <si>
    <t>Comió un sandwich</t>
  </si>
  <si>
    <t>Tomó un snack</t>
  </si>
  <si>
    <t>Baño y tomar agua</t>
  </si>
  <si>
    <t>Notificaciones del celular, tomar agua</t>
  </si>
  <si>
    <t>Salidas al baño, tomar agua y redes sociales</t>
  </si>
  <si>
    <t>Se refrescó por el calor</t>
  </si>
  <si>
    <t>Tomar agua</t>
  </si>
  <si>
    <t>Notificaciones y salida al baño</t>
  </si>
  <si>
    <t>Le dio hambre y fue a prepararse algo</t>
  </si>
  <si>
    <t>Su amigo de discord le pidió un favor</t>
  </si>
  <si>
    <t>Mensajes</t>
  </si>
  <si>
    <t>Salidas al baño y por café</t>
  </si>
  <si>
    <t>Fue por agua</t>
  </si>
  <si>
    <t>Desayunó</t>
  </si>
  <si>
    <t>Comió unas palomitas</t>
  </si>
  <si>
    <t>Mensajes de discord</t>
  </si>
  <si>
    <t>Llegó paquetería y salidas al baño</t>
  </si>
  <si>
    <t>Estiramientos, salidas al baño y tomar agua</t>
  </si>
  <si>
    <t>Salidas al baño y hablar con el equipo de trabajo.</t>
  </si>
  <si>
    <t>Fue por agua e interrupción del perro</t>
  </si>
  <si>
    <t>Mensajes del equipo y salidas al baño</t>
  </si>
  <si>
    <t>Le hablaron por teléfono</t>
  </si>
  <si>
    <t>Llamada de padre e ida al baño</t>
  </si>
  <si>
    <t>Salda al baño</t>
  </si>
  <si>
    <t>Ir al baño, ver el celular.</t>
  </si>
  <si>
    <t>Fué a casa de amigos</t>
  </si>
  <si>
    <t>Tomó agua</t>
  </si>
  <si>
    <t>Mensajes de texto</t>
  </si>
  <si>
    <t>Notificaciones del equipo</t>
  </si>
  <si>
    <t>Mensajes del grupo</t>
  </si>
  <si>
    <t>Interrupción de su hermano</t>
  </si>
  <si>
    <t>Notificaciones</t>
  </si>
  <si>
    <t>Notificaciones de redes sociales, salidas al baño</t>
  </si>
  <si>
    <t>Ir al baño, checar mensajes</t>
  </si>
  <si>
    <t>Enviar mensajes de texto</t>
  </si>
  <si>
    <t>Su hermana lo interrumpió</t>
  </si>
  <si>
    <t>Comió</t>
  </si>
  <si>
    <t>Responder mensajes</t>
  </si>
  <si>
    <t>Salidas al baño, notificaciones de discord y whatsapp</t>
  </si>
  <si>
    <t>Notificaciones de redes sociales, salidas al baño y tomar agua</t>
  </si>
  <si>
    <t>Salidas al baño, tomar agua y notificaciones</t>
  </si>
  <si>
    <t>Comió su barrita</t>
  </si>
  <si>
    <t>Ir por agua</t>
  </si>
  <si>
    <t>Cenó algo</t>
  </si>
  <si>
    <t>Notificaciones de discord y salida al baño</t>
  </si>
  <si>
    <t>Hablar con amigos</t>
  </si>
  <si>
    <t>Estiramientos</t>
  </si>
  <si>
    <t>Comer una barrita</t>
  </si>
  <si>
    <t>Hablar con mamá</t>
  </si>
  <si>
    <t>Tomar agua y comprar algo de comer</t>
  </si>
  <si>
    <t>Tome un break para comer y mandar mensajes</t>
  </si>
  <si>
    <t>Fue al baño</t>
  </si>
  <si>
    <t>Ver correo y mensajes</t>
  </si>
  <si>
    <t>Salidas al baño y comer un snack</t>
  </si>
  <si>
    <t>Notificaciones, ir al baño y tomar agua</t>
  </si>
  <si>
    <t>Ir al baño y comer</t>
  </si>
  <si>
    <t>Ir por agua y al baño</t>
  </si>
  <si>
    <t>Interrupciones del perro</t>
  </si>
  <si>
    <t>Raestreó su paquete</t>
  </si>
  <si>
    <t>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</si>
</sst>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5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2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/>
    <xf numFmtId="0" fontId="6" fillId="0" borderId="3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14" fontId="8" fillId="0" borderId="1" xfId="0" applyNumberFormat="1" applyFont="1" applyBorder="1" applyAlignment="1">
      <alignment horizontal="right"/>
    </xf>
    <xf numFmtId="20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20" fontId="9" fillId="0" borderId="1" xfId="0" applyNumberFormat="1" applyFont="1" applyBorder="1" applyAlignment="1">
      <alignment horizontal="right"/>
    </xf>
    <xf numFmtId="21" fontId="8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right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/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theme="5"/>
          <bgColor theme="5"/>
        </patternFill>
      </fill>
    </dxf>
    <dxf>
      <font>
        <color theme="1"/>
      </font>
      <fill>
        <patternFill patternType="solid">
          <fgColor theme="6"/>
          <bgColor theme="6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46BDC6"/>
          <bgColor rgb="FF46BDC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5"/>
  <sheetViews>
    <sheetView tabSelected="1" workbookViewId="0">
      <selection sqref="A1:C1"/>
    </sheetView>
  </sheetViews>
  <sheetFormatPr baseColWidth="10" defaultColWidth="12.6640625" defaultRowHeight="15.75" customHeight="1" x14ac:dyDescent="0.15"/>
  <cols>
    <col min="6" max="6" width="13.5" customWidth="1"/>
    <col min="7" max="7" width="45.83203125" customWidth="1"/>
    <col min="9" max="9" width="26.6640625" customWidth="1"/>
  </cols>
  <sheetData>
    <row r="1" spans="1:26" ht="15.75" customHeight="1" x14ac:dyDescent="0.25">
      <c r="A1" s="29" t="s">
        <v>0</v>
      </c>
      <c r="B1" s="30"/>
      <c r="C1" s="3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/>
      <c r="B2" s="2"/>
      <c r="C2" s="2"/>
      <c r="D2" s="2"/>
      <c r="E2" s="2"/>
      <c r="F2" s="2"/>
      <c r="G2" s="2"/>
      <c r="H2" s="1"/>
      <c r="I2" s="3" t="s">
        <v>1</v>
      </c>
      <c r="J2" s="4">
        <f>24*60*5</f>
        <v>7200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5" t="s">
        <v>2</v>
      </c>
      <c r="B3" s="6" t="s">
        <v>3</v>
      </c>
      <c r="C3" s="2"/>
      <c r="D3" s="2"/>
      <c r="E3" s="2"/>
      <c r="F3" s="5" t="s">
        <v>4</v>
      </c>
      <c r="G3" s="7" t="s">
        <v>5</v>
      </c>
      <c r="H3" s="1"/>
      <c r="I3" s="31" t="s">
        <v>6</v>
      </c>
      <c r="J3" s="32">
        <f>J2*13</f>
        <v>93600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5" t="s">
        <v>7</v>
      </c>
      <c r="B4" s="6" t="s">
        <v>8</v>
      </c>
      <c r="C4" s="2"/>
      <c r="D4" s="2"/>
      <c r="E4" s="2"/>
      <c r="F4" s="5" t="s">
        <v>9</v>
      </c>
      <c r="G4" s="8" t="s">
        <v>8</v>
      </c>
      <c r="H4" s="1"/>
      <c r="I4" s="30"/>
      <c r="J4" s="3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5" t="s">
        <v>10</v>
      </c>
      <c r="B5" s="9" t="s">
        <v>11</v>
      </c>
      <c r="C5" s="2"/>
      <c r="D5" s="2"/>
      <c r="E5" s="2"/>
      <c r="F5" s="5" t="s">
        <v>12</v>
      </c>
      <c r="G5" s="10" t="s">
        <v>13</v>
      </c>
      <c r="H5" s="1"/>
      <c r="I5" s="30"/>
      <c r="J5" s="3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"/>
      <c r="I7" s="12" t="s">
        <v>21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3">
        <v>44606</v>
      </c>
      <c r="B8" s="14">
        <v>0.39583333333333331</v>
      </c>
      <c r="C8" s="14">
        <v>0.625</v>
      </c>
      <c r="D8" s="15">
        <f>60*5</f>
        <v>300</v>
      </c>
      <c r="E8" s="15">
        <f>300*5</f>
        <v>1500</v>
      </c>
      <c r="F8" s="16" t="s">
        <v>22</v>
      </c>
      <c r="G8" s="17" t="s">
        <v>23</v>
      </c>
      <c r="H8" s="1"/>
      <c r="I8" s="33" t="s">
        <v>24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3">
        <v>44607</v>
      </c>
      <c r="B9" s="14">
        <v>0.375</v>
      </c>
      <c r="C9" s="14">
        <v>0.54166666666666663</v>
      </c>
      <c r="D9" s="15">
        <f t="shared" ref="D9:D10" si="0">10*4*5</f>
        <v>200</v>
      </c>
      <c r="E9" s="15">
        <f t="shared" ref="E9:E10" si="1">50*4*5</f>
        <v>1000</v>
      </c>
      <c r="F9" s="16" t="s">
        <v>25</v>
      </c>
      <c r="G9" s="17" t="s">
        <v>23</v>
      </c>
      <c r="H9" s="1"/>
      <c r="I9" s="3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3">
        <v>44608</v>
      </c>
      <c r="B10" s="14">
        <v>0.375</v>
      </c>
      <c r="C10" s="14">
        <v>0.54166666666666663</v>
      </c>
      <c r="D10" s="15">
        <f t="shared" si="0"/>
        <v>200</v>
      </c>
      <c r="E10" s="15">
        <f t="shared" si="1"/>
        <v>1000</v>
      </c>
      <c r="F10" s="16" t="s">
        <v>25</v>
      </c>
      <c r="G10" s="17" t="s">
        <v>23</v>
      </c>
      <c r="H10" s="1"/>
      <c r="I10" s="3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3">
        <v>44609</v>
      </c>
      <c r="B11" s="14">
        <v>0.375</v>
      </c>
      <c r="C11" s="14">
        <v>0.625</v>
      </c>
      <c r="D11" s="15">
        <f>60*5</f>
        <v>300</v>
      </c>
      <c r="E11" s="15">
        <f>300*5</f>
        <v>1500</v>
      </c>
      <c r="F11" s="16" t="s">
        <v>25</v>
      </c>
      <c r="G11" s="17" t="s">
        <v>23</v>
      </c>
      <c r="H11" s="1"/>
      <c r="I11" s="3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3">
        <v>44610</v>
      </c>
      <c r="B12" s="14">
        <v>0.375</v>
      </c>
      <c r="C12" s="14">
        <v>0.54166666666666663</v>
      </c>
      <c r="D12" s="15">
        <f>10*4*5</f>
        <v>200</v>
      </c>
      <c r="E12" s="15">
        <f>50*4*5</f>
        <v>1000</v>
      </c>
      <c r="F12" s="16" t="s">
        <v>25</v>
      </c>
      <c r="G12" s="17" t="s">
        <v>23</v>
      </c>
      <c r="H12" s="1"/>
      <c r="I12" s="3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3">
        <v>44613</v>
      </c>
      <c r="B13" s="14">
        <v>0.375</v>
      </c>
      <c r="C13" s="14">
        <v>0.625</v>
      </c>
      <c r="D13" s="15">
        <f>60*5</f>
        <v>300</v>
      </c>
      <c r="E13" s="15">
        <f>300*5</f>
        <v>1500</v>
      </c>
      <c r="F13" s="16" t="s">
        <v>25</v>
      </c>
      <c r="G13" s="17" t="s">
        <v>23</v>
      </c>
      <c r="H13" s="1"/>
      <c r="I13" s="3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3">
        <v>44614</v>
      </c>
      <c r="B14" s="14">
        <v>0.375</v>
      </c>
      <c r="C14" s="14">
        <v>0.54166666666666663</v>
      </c>
      <c r="D14" s="15">
        <f t="shared" ref="D14:D15" si="2">10*4*5</f>
        <v>200</v>
      </c>
      <c r="E14" s="15">
        <f t="shared" ref="E14:E15" si="3">50*4*5</f>
        <v>1000</v>
      </c>
      <c r="F14" s="16" t="s">
        <v>25</v>
      </c>
      <c r="G14" s="17" t="s">
        <v>23</v>
      </c>
      <c r="H14" s="1"/>
      <c r="I14" s="3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3">
        <v>44615</v>
      </c>
      <c r="B15" s="14">
        <v>0.375</v>
      </c>
      <c r="C15" s="14">
        <v>0.54166666666666663</v>
      </c>
      <c r="D15" s="15">
        <f t="shared" si="2"/>
        <v>200</v>
      </c>
      <c r="E15" s="15">
        <f t="shared" si="3"/>
        <v>1000</v>
      </c>
      <c r="F15" s="16" t="s">
        <v>25</v>
      </c>
      <c r="G15" s="17" t="s">
        <v>23</v>
      </c>
      <c r="H15" s="1"/>
      <c r="I15" s="3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3">
        <v>44616</v>
      </c>
      <c r="B16" s="14">
        <v>0.375</v>
      </c>
      <c r="C16" s="14">
        <v>0.625</v>
      </c>
      <c r="D16" s="15">
        <f>60*5</f>
        <v>300</v>
      </c>
      <c r="E16" s="15">
        <f>300*5</f>
        <v>1500</v>
      </c>
      <c r="F16" s="16" t="s">
        <v>25</v>
      </c>
      <c r="G16" s="17" t="s">
        <v>23</v>
      </c>
      <c r="H16" s="1"/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3">
        <v>44617</v>
      </c>
      <c r="B17" s="14">
        <v>0.375</v>
      </c>
      <c r="C17" s="14">
        <v>0.54166666666666663</v>
      </c>
      <c r="D17" s="15">
        <f>10*4*5</f>
        <v>200</v>
      </c>
      <c r="E17" s="15">
        <f>50*4*5</f>
        <v>1000</v>
      </c>
      <c r="F17" s="16" t="s">
        <v>25</v>
      </c>
      <c r="G17" s="17" t="s">
        <v>23</v>
      </c>
      <c r="H17" s="1"/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3">
        <v>44620</v>
      </c>
      <c r="B18" s="14">
        <v>0.375</v>
      </c>
      <c r="C18" s="14">
        <v>0.625</v>
      </c>
      <c r="D18" s="15">
        <f>60*5</f>
        <v>300</v>
      </c>
      <c r="E18" s="15">
        <f>300*5</f>
        <v>1500</v>
      </c>
      <c r="F18" s="16" t="s">
        <v>25</v>
      </c>
      <c r="G18" s="17" t="s">
        <v>23</v>
      </c>
      <c r="H18" s="1"/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3">
        <v>44621</v>
      </c>
      <c r="B19" s="14">
        <v>0.375</v>
      </c>
      <c r="C19" s="14">
        <v>0.54166666666666663</v>
      </c>
      <c r="D19" s="15">
        <f t="shared" ref="D19:D20" si="4">10*4*5</f>
        <v>200</v>
      </c>
      <c r="E19" s="15">
        <f t="shared" ref="E19:E20" si="5">50*4*5</f>
        <v>1000</v>
      </c>
      <c r="F19" s="16" t="s">
        <v>25</v>
      </c>
      <c r="G19" s="17" t="s">
        <v>23</v>
      </c>
      <c r="H19" s="1"/>
      <c r="I19" s="3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3">
        <v>44622</v>
      </c>
      <c r="B20" s="14">
        <v>0.375</v>
      </c>
      <c r="C20" s="14">
        <v>0.54166666666666663</v>
      </c>
      <c r="D20" s="15">
        <f t="shared" si="4"/>
        <v>200</v>
      </c>
      <c r="E20" s="15">
        <f t="shared" si="5"/>
        <v>1000</v>
      </c>
      <c r="F20" s="16" t="s">
        <v>25</v>
      </c>
      <c r="G20" s="17" t="s">
        <v>23</v>
      </c>
      <c r="H20" s="1"/>
      <c r="I20" s="3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3">
        <v>44623</v>
      </c>
      <c r="B21" s="14">
        <v>0.375</v>
      </c>
      <c r="C21" s="14">
        <v>0.625</v>
      </c>
      <c r="D21" s="15">
        <f>60*5</f>
        <v>300</v>
      </c>
      <c r="E21" s="15">
        <f>300*5</f>
        <v>1500</v>
      </c>
      <c r="F21" s="16" t="s">
        <v>25</v>
      </c>
      <c r="G21" s="17" t="s">
        <v>23</v>
      </c>
      <c r="H21" s="1"/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3">
        <v>44624</v>
      </c>
      <c r="B22" s="14">
        <v>0.375</v>
      </c>
      <c r="C22" s="14">
        <v>0.54166666666666663</v>
      </c>
      <c r="D22" s="15">
        <f>10*4*5</f>
        <v>200</v>
      </c>
      <c r="E22" s="15">
        <f>50*4*5</f>
        <v>1000</v>
      </c>
      <c r="F22" s="16" t="s">
        <v>25</v>
      </c>
      <c r="G22" s="17" t="s">
        <v>23</v>
      </c>
      <c r="H22" s="1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3">
        <v>44627</v>
      </c>
      <c r="B23" s="14">
        <v>0.375</v>
      </c>
      <c r="C23" s="14">
        <v>0.625</v>
      </c>
      <c r="D23" s="15">
        <f>60*5</f>
        <v>300</v>
      </c>
      <c r="E23" s="15">
        <f>300*5</f>
        <v>1500</v>
      </c>
      <c r="F23" s="16" t="s">
        <v>26</v>
      </c>
      <c r="G23" s="17" t="s">
        <v>23</v>
      </c>
      <c r="H23" s="1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3">
        <v>44628</v>
      </c>
      <c r="B24" s="14">
        <v>0.375</v>
      </c>
      <c r="C24" s="14">
        <v>0.54166666666666663</v>
      </c>
      <c r="D24" s="15">
        <f t="shared" ref="D24:D25" si="6">10*4*5</f>
        <v>200</v>
      </c>
      <c r="E24" s="15">
        <f t="shared" ref="E24:E25" si="7">50*4*5</f>
        <v>1000</v>
      </c>
      <c r="F24" s="16" t="s">
        <v>26</v>
      </c>
      <c r="G24" s="17" t="s">
        <v>23</v>
      </c>
      <c r="H24" s="1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3">
        <v>44629</v>
      </c>
      <c r="B25" s="14">
        <v>0.375</v>
      </c>
      <c r="C25" s="14">
        <v>0.54166666666666663</v>
      </c>
      <c r="D25" s="15">
        <f t="shared" si="6"/>
        <v>200</v>
      </c>
      <c r="E25" s="15">
        <f t="shared" si="7"/>
        <v>1000</v>
      </c>
      <c r="F25" s="16" t="s">
        <v>26</v>
      </c>
      <c r="G25" s="17" t="s">
        <v>23</v>
      </c>
      <c r="H25" s="1"/>
      <c r="I25" s="1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3">
        <v>44630</v>
      </c>
      <c r="B26" s="14">
        <v>0.375</v>
      </c>
      <c r="C26" s="14">
        <v>0.625</v>
      </c>
      <c r="D26" s="15">
        <f>60*5</f>
        <v>300</v>
      </c>
      <c r="E26" s="15">
        <f>300*5</f>
        <v>1500</v>
      </c>
      <c r="F26" s="16" t="s">
        <v>26</v>
      </c>
      <c r="G26" s="17" t="s">
        <v>23</v>
      </c>
      <c r="H26" s="1"/>
      <c r="I26" s="1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3">
        <v>44631</v>
      </c>
      <c r="B27" s="14">
        <v>0.375</v>
      </c>
      <c r="C27" s="14">
        <v>0.54166666666666663</v>
      </c>
      <c r="D27" s="15">
        <f>10*4*5</f>
        <v>200</v>
      </c>
      <c r="E27" s="15">
        <f>50*4*5</f>
        <v>1000</v>
      </c>
      <c r="F27" s="16" t="s">
        <v>26</v>
      </c>
      <c r="G27" s="17" t="s">
        <v>23</v>
      </c>
      <c r="H27" s="1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3">
        <v>44634</v>
      </c>
      <c r="B28" s="14">
        <v>0.375</v>
      </c>
      <c r="C28" s="14">
        <v>0.625</v>
      </c>
      <c r="D28" s="15">
        <f>60*5</f>
        <v>300</v>
      </c>
      <c r="E28" s="15">
        <f>300*5</f>
        <v>1500</v>
      </c>
      <c r="F28" s="16" t="s">
        <v>26</v>
      </c>
      <c r="G28" s="17" t="s">
        <v>23</v>
      </c>
      <c r="H28" s="1"/>
      <c r="I28" s="19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3">
        <v>44635</v>
      </c>
      <c r="B29" s="14">
        <v>0.375</v>
      </c>
      <c r="C29" s="14">
        <v>0.54166666666666663</v>
      </c>
      <c r="D29" s="15">
        <f t="shared" ref="D29:D30" si="8">10*4*5</f>
        <v>200</v>
      </c>
      <c r="E29" s="15">
        <f t="shared" ref="E29:E30" si="9">50*4*5</f>
        <v>1000</v>
      </c>
      <c r="F29" s="16" t="s">
        <v>26</v>
      </c>
      <c r="G29" s="17" t="s">
        <v>23</v>
      </c>
      <c r="H29" s="1"/>
      <c r="I29" s="1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3">
        <v>44636</v>
      </c>
      <c r="B30" s="14">
        <v>0.375</v>
      </c>
      <c r="C30" s="14">
        <v>0.54166666666666663</v>
      </c>
      <c r="D30" s="15">
        <f t="shared" si="8"/>
        <v>200</v>
      </c>
      <c r="E30" s="15">
        <f t="shared" si="9"/>
        <v>1000</v>
      </c>
      <c r="F30" s="16" t="s">
        <v>26</v>
      </c>
      <c r="G30" s="17" t="s">
        <v>23</v>
      </c>
      <c r="H30" s="1"/>
      <c r="I30" s="2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21">
        <v>44648</v>
      </c>
      <c r="B31" s="22">
        <v>0.9375</v>
      </c>
      <c r="C31" s="22">
        <v>0.99930555555555556</v>
      </c>
      <c r="D31" s="23">
        <v>20</v>
      </c>
      <c r="E31" s="23">
        <v>70</v>
      </c>
      <c r="F31" s="17" t="s">
        <v>25</v>
      </c>
      <c r="G31" s="17" t="s">
        <v>27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21">
        <v>44648</v>
      </c>
      <c r="B32" s="22">
        <v>0.9375</v>
      </c>
      <c r="C32" s="22">
        <v>0.99930555555555556</v>
      </c>
      <c r="D32" s="23">
        <v>5</v>
      </c>
      <c r="E32" s="23">
        <v>24</v>
      </c>
      <c r="F32" s="17" t="s">
        <v>25</v>
      </c>
      <c r="G32" s="17" t="s">
        <v>28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21">
        <v>44648</v>
      </c>
      <c r="B33" s="22">
        <v>0.9375</v>
      </c>
      <c r="C33" s="22">
        <v>0.95833333333333337</v>
      </c>
      <c r="D33" s="24">
        <v>0</v>
      </c>
      <c r="E33" s="24">
        <v>30</v>
      </c>
      <c r="F33" s="17" t="s">
        <v>25</v>
      </c>
      <c r="G33" s="17" t="s">
        <v>29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21">
        <v>44649</v>
      </c>
      <c r="B34" s="22">
        <v>0.5</v>
      </c>
      <c r="C34" s="22">
        <v>0.625</v>
      </c>
      <c r="D34" s="23">
        <v>40</v>
      </c>
      <c r="E34" s="23">
        <v>140</v>
      </c>
      <c r="F34" s="17" t="s">
        <v>30</v>
      </c>
      <c r="G34" s="17" t="s">
        <v>31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21">
        <v>44649</v>
      </c>
      <c r="B35" s="22">
        <v>0.85416666666666663</v>
      </c>
      <c r="C35" s="22">
        <v>0.97916666666666663</v>
      </c>
      <c r="D35" s="23">
        <v>38</v>
      </c>
      <c r="E35" s="23">
        <v>142</v>
      </c>
      <c r="F35" s="17" t="s">
        <v>32</v>
      </c>
      <c r="G35" s="17" t="s">
        <v>33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21">
        <v>44649</v>
      </c>
      <c r="B36" s="22">
        <v>0.85416666666666663</v>
      </c>
      <c r="C36" s="22">
        <v>0.99930555555555556</v>
      </c>
      <c r="D36" s="23">
        <v>0</v>
      </c>
      <c r="E36" s="23">
        <v>29</v>
      </c>
      <c r="F36" s="17" t="s">
        <v>32</v>
      </c>
      <c r="G36" s="1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21">
        <v>44649</v>
      </c>
      <c r="B37" s="22">
        <v>0</v>
      </c>
      <c r="C37" s="22">
        <v>4.1666666666666664E-2</v>
      </c>
      <c r="D37" s="23">
        <v>10</v>
      </c>
      <c r="E37" s="23">
        <v>50</v>
      </c>
      <c r="F37" s="17" t="s">
        <v>32</v>
      </c>
      <c r="G37" s="17" t="s">
        <v>34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21">
        <v>44649</v>
      </c>
      <c r="B38" s="22">
        <v>0.45833333333333331</v>
      </c>
      <c r="C38" s="22">
        <v>0.58333333333333337</v>
      </c>
      <c r="D38" s="24">
        <v>10</v>
      </c>
      <c r="E38" s="24">
        <v>170</v>
      </c>
      <c r="F38" s="17" t="s">
        <v>25</v>
      </c>
      <c r="G38" s="17" t="s">
        <v>35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21">
        <v>44649</v>
      </c>
      <c r="B39" s="22">
        <v>0.29166666666666669</v>
      </c>
      <c r="C39" s="22">
        <v>0.375</v>
      </c>
      <c r="D39" s="24">
        <v>12</v>
      </c>
      <c r="E39" s="24">
        <v>108</v>
      </c>
      <c r="F39" s="17" t="s">
        <v>30</v>
      </c>
      <c r="G39" s="17" t="s">
        <v>36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21">
        <v>44649</v>
      </c>
      <c r="B40" s="22">
        <v>0.95833333333333337</v>
      </c>
      <c r="C40" s="22">
        <v>0.99930555555555556</v>
      </c>
      <c r="D40" s="24">
        <v>5</v>
      </c>
      <c r="E40" s="24">
        <v>55</v>
      </c>
      <c r="F40" s="17" t="s">
        <v>32</v>
      </c>
      <c r="G40" s="17" t="s">
        <v>37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21">
        <v>44649</v>
      </c>
      <c r="B41" s="22">
        <v>0.41666666666666669</v>
      </c>
      <c r="C41" s="22">
        <v>0.54166666666666663</v>
      </c>
      <c r="D41" s="24">
        <v>40</v>
      </c>
      <c r="E41" s="24">
        <v>140</v>
      </c>
      <c r="F41" s="17" t="s">
        <v>30</v>
      </c>
      <c r="G41" s="17" t="s">
        <v>37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21">
        <v>44650</v>
      </c>
      <c r="B42" s="22">
        <v>0.5</v>
      </c>
      <c r="C42" s="22">
        <v>0.52083333333333337</v>
      </c>
      <c r="D42" s="23">
        <v>5</v>
      </c>
      <c r="E42" s="23">
        <v>25</v>
      </c>
      <c r="F42" s="17" t="s">
        <v>38</v>
      </c>
      <c r="G42" s="17" t="s">
        <v>39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21">
        <v>44650</v>
      </c>
      <c r="B43" s="22">
        <v>0.52083333333333337</v>
      </c>
      <c r="C43" s="22">
        <v>0.625</v>
      </c>
      <c r="D43" s="23">
        <v>25</v>
      </c>
      <c r="E43" s="23">
        <v>160</v>
      </c>
      <c r="F43" s="17" t="s">
        <v>40</v>
      </c>
      <c r="G43" s="17" t="s">
        <v>29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21">
        <v>44650</v>
      </c>
      <c r="B44" s="22">
        <v>0.5</v>
      </c>
      <c r="C44" s="22">
        <v>0.51388888888888884</v>
      </c>
      <c r="D44" s="23">
        <v>5</v>
      </c>
      <c r="E44" s="23">
        <v>15</v>
      </c>
      <c r="F44" s="17" t="s">
        <v>38</v>
      </c>
      <c r="G44" s="17" t="s">
        <v>39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21">
        <v>44650</v>
      </c>
      <c r="B45" s="22">
        <v>0.51388888888888884</v>
      </c>
      <c r="C45" s="22">
        <v>0.58333333333333337</v>
      </c>
      <c r="D45" s="23">
        <v>10</v>
      </c>
      <c r="E45" s="23">
        <v>90</v>
      </c>
      <c r="F45" s="17" t="s">
        <v>40</v>
      </c>
      <c r="G45" s="17" t="s">
        <v>41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21">
        <v>44650</v>
      </c>
      <c r="B46" s="22">
        <v>0.45833333333333331</v>
      </c>
      <c r="C46" s="22">
        <v>0.58333333333333337</v>
      </c>
      <c r="D46" s="24">
        <v>10</v>
      </c>
      <c r="E46" s="24">
        <v>170</v>
      </c>
      <c r="F46" s="17" t="s">
        <v>26</v>
      </c>
      <c r="G46" s="17" t="s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21">
        <v>44650</v>
      </c>
      <c r="B47" s="22">
        <v>0.875</v>
      </c>
      <c r="C47" s="22">
        <v>0.99930555555555556</v>
      </c>
      <c r="D47" s="24">
        <v>15</v>
      </c>
      <c r="E47" s="24">
        <v>165</v>
      </c>
      <c r="F47" s="17" t="s">
        <v>26</v>
      </c>
      <c r="G47" s="17" t="s">
        <v>35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21">
        <v>44650</v>
      </c>
      <c r="B48" s="22">
        <v>0.29166666666666669</v>
      </c>
      <c r="C48" s="22">
        <v>0.375</v>
      </c>
      <c r="D48" s="24">
        <v>15</v>
      </c>
      <c r="E48" s="24">
        <v>105</v>
      </c>
      <c r="F48" s="17" t="s">
        <v>38</v>
      </c>
      <c r="G48" s="17" t="s">
        <v>43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21">
        <v>44650</v>
      </c>
      <c r="B49" s="22">
        <v>0.41666666666666669</v>
      </c>
      <c r="C49" s="22">
        <v>0.625</v>
      </c>
      <c r="D49" s="24">
        <v>60</v>
      </c>
      <c r="E49" s="24">
        <v>240</v>
      </c>
      <c r="F49" s="17" t="s">
        <v>30</v>
      </c>
      <c r="G49" s="17" t="s">
        <v>44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21">
        <v>44651</v>
      </c>
      <c r="B50" s="22">
        <v>0.85416666666666663</v>
      </c>
      <c r="C50" s="22">
        <v>0.97916666666666663</v>
      </c>
      <c r="D50" s="23">
        <v>5</v>
      </c>
      <c r="E50" s="23">
        <v>175</v>
      </c>
      <c r="F50" s="17" t="s">
        <v>25</v>
      </c>
      <c r="G50" s="17" t="s">
        <v>39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21">
        <v>44651</v>
      </c>
      <c r="B51" s="22">
        <v>0.85416666666666663</v>
      </c>
      <c r="C51" s="22">
        <v>0.97916666666666663</v>
      </c>
      <c r="D51" s="23">
        <v>10</v>
      </c>
      <c r="E51" s="23">
        <v>170</v>
      </c>
      <c r="F51" s="17" t="s">
        <v>25</v>
      </c>
      <c r="G51" s="17" t="s">
        <v>39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21">
        <v>44651</v>
      </c>
      <c r="B52" s="22">
        <v>0.45833333333333331</v>
      </c>
      <c r="C52" s="22">
        <v>0.58333333333333337</v>
      </c>
      <c r="D52" s="24">
        <v>10</v>
      </c>
      <c r="E52" s="24">
        <v>170</v>
      </c>
      <c r="F52" s="17" t="s">
        <v>30</v>
      </c>
      <c r="G52" s="17" t="s">
        <v>35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21">
        <v>44651</v>
      </c>
      <c r="B53" s="22">
        <v>0.95833333333333337</v>
      </c>
      <c r="C53" s="22">
        <v>0.99930555555555556</v>
      </c>
      <c r="D53" s="24">
        <v>5</v>
      </c>
      <c r="E53" s="24">
        <v>55</v>
      </c>
      <c r="F53" s="17" t="s">
        <v>25</v>
      </c>
      <c r="G53" s="17" t="s">
        <v>35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21">
        <v>44651</v>
      </c>
      <c r="B54" s="22">
        <v>0.29166666666666669</v>
      </c>
      <c r="C54" s="22">
        <v>0.375</v>
      </c>
      <c r="D54" s="24">
        <v>15</v>
      </c>
      <c r="E54" s="24">
        <v>105</v>
      </c>
      <c r="F54" s="17" t="s">
        <v>25</v>
      </c>
      <c r="G54" s="17" t="s">
        <v>43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21">
        <v>44651</v>
      </c>
      <c r="B55" s="22">
        <v>0.41666666666666669</v>
      </c>
      <c r="C55" s="22">
        <v>0.625</v>
      </c>
      <c r="D55" s="24">
        <v>60</v>
      </c>
      <c r="E55" s="24">
        <v>240</v>
      </c>
      <c r="F55" s="17" t="s">
        <v>25</v>
      </c>
      <c r="G55" s="17" t="s">
        <v>45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21">
        <v>44652</v>
      </c>
      <c r="B56" s="22">
        <v>0.375</v>
      </c>
      <c r="C56" s="22">
        <v>0.625</v>
      </c>
      <c r="D56" s="24">
        <v>40</v>
      </c>
      <c r="E56" s="23">
        <v>320</v>
      </c>
      <c r="F56" s="17" t="s">
        <v>26</v>
      </c>
      <c r="G56" s="17" t="s">
        <v>46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21">
        <v>44652</v>
      </c>
      <c r="B57" s="22">
        <v>0.33333333333333331</v>
      </c>
      <c r="C57" s="22">
        <v>0.45833333333333331</v>
      </c>
      <c r="D57" s="24">
        <v>30</v>
      </c>
      <c r="E57" s="23">
        <v>150</v>
      </c>
      <c r="F57" s="17" t="s">
        <v>25</v>
      </c>
      <c r="G57" s="17" t="s">
        <v>47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21">
        <v>44652</v>
      </c>
      <c r="B58" s="22">
        <v>0</v>
      </c>
      <c r="C58" s="22">
        <v>4.1666666666666664E-2</v>
      </c>
      <c r="D58" s="24">
        <v>5</v>
      </c>
      <c r="E58" s="24">
        <v>55</v>
      </c>
      <c r="F58" s="17" t="s">
        <v>25</v>
      </c>
      <c r="G58" s="17" t="s">
        <v>27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21">
        <v>44652</v>
      </c>
      <c r="B59" s="22">
        <v>0.45833333333333331</v>
      </c>
      <c r="C59" s="22">
        <v>0.58333333333333337</v>
      </c>
      <c r="D59" s="24">
        <v>10</v>
      </c>
      <c r="E59" s="24">
        <v>170</v>
      </c>
      <c r="F59" s="17" t="s">
        <v>26</v>
      </c>
      <c r="G59" s="17" t="s">
        <v>48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21">
        <v>44652</v>
      </c>
      <c r="B60" s="22">
        <v>0.83333333333333337</v>
      </c>
      <c r="C60" s="22">
        <v>0.99930555555555556</v>
      </c>
      <c r="D60" s="24">
        <v>30</v>
      </c>
      <c r="E60" s="24">
        <v>210</v>
      </c>
      <c r="F60" s="17" t="s">
        <v>25</v>
      </c>
      <c r="G60" s="17" t="s">
        <v>49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21">
        <v>44652</v>
      </c>
      <c r="B61" s="22">
        <v>0.41666666666666669</v>
      </c>
      <c r="C61" s="22">
        <v>0.625</v>
      </c>
      <c r="D61" s="24">
        <v>60</v>
      </c>
      <c r="E61" s="24">
        <v>240</v>
      </c>
      <c r="F61" s="17" t="s">
        <v>25</v>
      </c>
      <c r="G61" s="17" t="s">
        <v>45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21">
        <v>44653</v>
      </c>
      <c r="B62" s="22">
        <v>0.66666666666666663</v>
      </c>
      <c r="C62" s="22">
        <v>0.79166666666666663</v>
      </c>
      <c r="D62" s="24">
        <v>30</v>
      </c>
      <c r="E62" s="23">
        <v>150</v>
      </c>
      <c r="F62" s="17" t="s">
        <v>30</v>
      </c>
      <c r="G62" s="17" t="s">
        <v>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21">
        <v>44653</v>
      </c>
      <c r="B63" s="22">
        <v>0.375</v>
      </c>
      <c r="C63" s="22">
        <v>0.625</v>
      </c>
      <c r="D63" s="24">
        <v>50</v>
      </c>
      <c r="E63" s="23">
        <v>310</v>
      </c>
      <c r="F63" s="17" t="s">
        <v>30</v>
      </c>
      <c r="G63" s="17" t="s">
        <v>51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21">
        <v>44653</v>
      </c>
      <c r="B64" s="22">
        <v>0.75</v>
      </c>
      <c r="C64" s="22">
        <v>0.83333333333333337</v>
      </c>
      <c r="D64" s="24">
        <v>23</v>
      </c>
      <c r="E64" s="23">
        <v>97</v>
      </c>
      <c r="F64" s="17" t="s">
        <v>26</v>
      </c>
      <c r="G64" s="17" t="s">
        <v>52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21">
        <v>44653</v>
      </c>
      <c r="B65" s="22">
        <v>0.375</v>
      </c>
      <c r="C65" s="22">
        <v>0.625</v>
      </c>
      <c r="D65" s="24">
        <v>30</v>
      </c>
      <c r="E65" s="23">
        <v>330</v>
      </c>
      <c r="F65" s="17" t="s">
        <v>30</v>
      </c>
      <c r="G65" s="17" t="s">
        <v>53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21">
        <v>44653</v>
      </c>
      <c r="B66" s="22">
        <v>0.75</v>
      </c>
      <c r="C66" s="22">
        <v>0.83333333333333337</v>
      </c>
      <c r="D66" s="24">
        <v>30</v>
      </c>
      <c r="E66" s="23">
        <v>90</v>
      </c>
      <c r="F66" s="17" t="s">
        <v>30</v>
      </c>
      <c r="G66" s="17" t="s">
        <v>54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21">
        <v>44653</v>
      </c>
      <c r="B67" s="22">
        <v>0.41666666666666669</v>
      </c>
      <c r="C67" s="22">
        <v>0.5</v>
      </c>
      <c r="D67" s="24">
        <v>20</v>
      </c>
      <c r="E67" s="24">
        <v>100</v>
      </c>
      <c r="F67" s="17" t="s">
        <v>30</v>
      </c>
      <c r="G67" s="17" t="s">
        <v>42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21">
        <v>44653</v>
      </c>
      <c r="B68" s="22">
        <v>0.625</v>
      </c>
      <c r="C68" s="22">
        <v>0.83333333333333337</v>
      </c>
      <c r="D68" s="24">
        <v>40</v>
      </c>
      <c r="E68" s="24">
        <v>260</v>
      </c>
      <c r="F68" s="17" t="s">
        <v>26</v>
      </c>
      <c r="G68" s="17" t="s">
        <v>36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21">
        <v>44653</v>
      </c>
      <c r="B69" s="22">
        <v>0.375</v>
      </c>
      <c r="C69" s="22">
        <v>0.5</v>
      </c>
      <c r="D69" s="24">
        <v>20</v>
      </c>
      <c r="E69" s="24">
        <v>160</v>
      </c>
      <c r="F69" s="17" t="s">
        <v>26</v>
      </c>
      <c r="G69" s="17" t="s">
        <v>43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21">
        <v>44653</v>
      </c>
      <c r="B70" s="22">
        <v>0.375</v>
      </c>
      <c r="C70" s="22">
        <v>0.58333333333333337</v>
      </c>
      <c r="D70" s="24">
        <v>50</v>
      </c>
      <c r="E70" s="24">
        <v>250</v>
      </c>
      <c r="F70" s="17" t="s">
        <v>30</v>
      </c>
      <c r="G70" s="17" t="s">
        <v>55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21">
        <v>44653</v>
      </c>
      <c r="B71" s="22">
        <v>0.66666666666666663</v>
      </c>
      <c r="C71" s="22">
        <v>0.95833333333333337</v>
      </c>
      <c r="D71" s="24">
        <v>70</v>
      </c>
      <c r="E71" s="24">
        <v>350</v>
      </c>
      <c r="F71" s="17" t="s">
        <v>26</v>
      </c>
      <c r="G71" s="17" t="s">
        <v>55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21">
        <v>44654</v>
      </c>
      <c r="B72" s="22">
        <v>0.29166666666666669</v>
      </c>
      <c r="C72" s="22">
        <v>0.625</v>
      </c>
      <c r="D72" s="24">
        <v>50</v>
      </c>
      <c r="E72" s="24">
        <v>430</v>
      </c>
      <c r="F72" s="17" t="s">
        <v>26</v>
      </c>
      <c r="G72" s="17" t="s">
        <v>56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21">
        <v>44655</v>
      </c>
      <c r="B73" s="22">
        <v>0.41666666666666669</v>
      </c>
      <c r="C73" s="22">
        <v>0.45833333333333331</v>
      </c>
      <c r="D73" s="24">
        <v>10</v>
      </c>
      <c r="E73" s="23">
        <v>50</v>
      </c>
      <c r="F73" s="17" t="s">
        <v>30</v>
      </c>
      <c r="G73" s="17" t="s">
        <v>39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21">
        <v>44655</v>
      </c>
      <c r="B74" s="22">
        <v>0.9375</v>
      </c>
      <c r="C74" s="22">
        <v>0.99930555555555556</v>
      </c>
      <c r="D74" s="24">
        <v>5</v>
      </c>
      <c r="E74" s="23">
        <v>85</v>
      </c>
      <c r="F74" s="17" t="s">
        <v>26</v>
      </c>
      <c r="G74" s="17" t="s">
        <v>39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21">
        <v>44655</v>
      </c>
      <c r="B75" s="22">
        <v>0.45833333333333331</v>
      </c>
      <c r="C75" s="22">
        <v>0.58333333333333337</v>
      </c>
      <c r="D75" s="24">
        <v>10</v>
      </c>
      <c r="E75" s="24">
        <v>170</v>
      </c>
      <c r="F75" s="17" t="s">
        <v>30</v>
      </c>
      <c r="G75" s="17" t="s">
        <v>57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21">
        <v>44655</v>
      </c>
      <c r="B76" s="22">
        <v>0.91666666666666663</v>
      </c>
      <c r="C76" s="22">
        <v>0.97916666666666663</v>
      </c>
      <c r="D76" s="24">
        <v>10</v>
      </c>
      <c r="E76" s="24">
        <v>80</v>
      </c>
      <c r="F76" s="17" t="s">
        <v>32</v>
      </c>
      <c r="G76" s="17" t="s">
        <v>58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21">
        <v>44655</v>
      </c>
      <c r="B77" s="22">
        <v>0.29166666666666669</v>
      </c>
      <c r="C77" s="22">
        <v>0.375</v>
      </c>
      <c r="D77" s="24">
        <v>30</v>
      </c>
      <c r="E77" s="24">
        <v>90</v>
      </c>
      <c r="F77" s="17" t="s">
        <v>30</v>
      </c>
      <c r="G77" s="17" t="s">
        <v>49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21">
        <v>44655</v>
      </c>
      <c r="B78" s="22">
        <v>0.41666666666666669</v>
      </c>
      <c r="C78" s="22">
        <v>0.54166666666666663</v>
      </c>
      <c r="D78" s="24">
        <v>40</v>
      </c>
      <c r="E78" s="24">
        <v>140</v>
      </c>
      <c r="F78" s="17" t="s">
        <v>26</v>
      </c>
      <c r="G78" s="17" t="s">
        <v>45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21">
        <v>44656</v>
      </c>
      <c r="B79" s="22">
        <v>0.375</v>
      </c>
      <c r="C79" s="22">
        <v>0.625</v>
      </c>
      <c r="D79" s="24">
        <v>50</v>
      </c>
      <c r="E79" s="23">
        <v>310</v>
      </c>
      <c r="F79" s="17" t="s">
        <v>26</v>
      </c>
      <c r="G79" s="17" t="s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21">
        <v>44656</v>
      </c>
      <c r="B80" s="22">
        <v>0.9375</v>
      </c>
      <c r="C80" s="22">
        <v>0.99930555555555556</v>
      </c>
      <c r="D80" s="24">
        <v>15</v>
      </c>
      <c r="E80" s="23">
        <v>75</v>
      </c>
      <c r="F80" s="17" t="s">
        <v>26</v>
      </c>
      <c r="G80" s="17" t="s">
        <v>59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21">
        <v>44656</v>
      </c>
      <c r="B81" s="22">
        <v>0.375</v>
      </c>
      <c r="C81" s="22">
        <v>0.625</v>
      </c>
      <c r="D81" s="24">
        <v>30</v>
      </c>
      <c r="E81" s="23">
        <v>330</v>
      </c>
      <c r="F81" s="17" t="s">
        <v>32</v>
      </c>
      <c r="G81" s="17" t="s">
        <v>60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21">
        <v>44656</v>
      </c>
      <c r="B82" s="22">
        <v>0.9375</v>
      </c>
      <c r="C82" s="22">
        <v>0.99930555555555556</v>
      </c>
      <c r="D82" s="24">
        <v>5</v>
      </c>
      <c r="E82" s="23">
        <v>85</v>
      </c>
      <c r="F82" s="17" t="s">
        <v>30</v>
      </c>
      <c r="G82" s="17" t="s">
        <v>28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21">
        <v>44656</v>
      </c>
      <c r="B83" s="22">
        <v>0.45833333333333331</v>
      </c>
      <c r="C83" s="22">
        <v>0.58333333333333337</v>
      </c>
      <c r="D83" s="24">
        <v>10</v>
      </c>
      <c r="E83" s="24">
        <v>170</v>
      </c>
      <c r="F83" s="17" t="s">
        <v>32</v>
      </c>
      <c r="G83" s="17" t="s">
        <v>42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21">
        <v>44656</v>
      </c>
      <c r="B84" s="22">
        <v>0.29166666666666669</v>
      </c>
      <c r="C84" s="22">
        <v>0.375</v>
      </c>
      <c r="D84" s="24">
        <v>13</v>
      </c>
      <c r="E84" s="24">
        <v>107</v>
      </c>
      <c r="F84" s="17" t="s">
        <v>30</v>
      </c>
      <c r="G84" s="17" t="s">
        <v>49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21">
        <v>44656</v>
      </c>
      <c r="B85" s="22">
        <v>0.91666666666666663</v>
      </c>
      <c r="C85" s="22">
        <v>0.99930555555555556</v>
      </c>
      <c r="D85" s="24">
        <v>15</v>
      </c>
      <c r="E85" s="24">
        <v>105</v>
      </c>
      <c r="F85" s="17" t="s">
        <v>32</v>
      </c>
      <c r="G85" s="17" t="s">
        <v>61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21">
        <v>44656</v>
      </c>
      <c r="B86" s="22">
        <v>0.41666666666666669</v>
      </c>
      <c r="C86" s="22">
        <v>0.625</v>
      </c>
      <c r="D86" s="24">
        <v>60</v>
      </c>
      <c r="E86" s="24">
        <v>240</v>
      </c>
      <c r="F86" s="17" t="s">
        <v>30</v>
      </c>
      <c r="G86" s="17" t="s">
        <v>45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21">
        <v>44657</v>
      </c>
      <c r="B87" s="22">
        <v>0.45833333333333331</v>
      </c>
      <c r="C87" s="22">
        <v>0.625</v>
      </c>
      <c r="D87" s="24">
        <v>25</v>
      </c>
      <c r="E87" s="23">
        <v>215</v>
      </c>
      <c r="F87" s="17" t="s">
        <v>32</v>
      </c>
      <c r="G87" s="17" t="s">
        <v>27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21">
        <v>44657</v>
      </c>
      <c r="B88" s="22">
        <v>0</v>
      </c>
      <c r="C88" s="22">
        <v>8.3333333333333329E-2</v>
      </c>
      <c r="D88" s="24">
        <v>15</v>
      </c>
      <c r="E88" s="23">
        <v>105</v>
      </c>
      <c r="F88" s="17" t="s">
        <v>32</v>
      </c>
      <c r="G88" s="17" t="s">
        <v>62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21">
        <v>44657</v>
      </c>
      <c r="B89" s="22">
        <v>0.45833333333333331</v>
      </c>
      <c r="C89" s="22">
        <v>0.58333333333333337</v>
      </c>
      <c r="D89" s="24">
        <v>10</v>
      </c>
      <c r="E89" s="24">
        <v>170</v>
      </c>
      <c r="F89" s="17" t="s">
        <v>32</v>
      </c>
      <c r="G89" s="17" t="s">
        <v>63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21">
        <v>44657</v>
      </c>
      <c r="B90" s="22">
        <v>0.91666666666666663</v>
      </c>
      <c r="C90" s="22">
        <v>0.93055555555555558</v>
      </c>
      <c r="D90" s="24">
        <v>0</v>
      </c>
      <c r="E90" s="24">
        <v>20</v>
      </c>
      <c r="F90" s="17" t="s">
        <v>38</v>
      </c>
      <c r="G90" s="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21">
        <v>44657</v>
      </c>
      <c r="B91" s="22">
        <v>0.91666666666666663</v>
      </c>
      <c r="C91" s="22">
        <v>0.99930555555555556</v>
      </c>
      <c r="D91" s="24">
        <v>20</v>
      </c>
      <c r="E91" s="24">
        <v>80</v>
      </c>
      <c r="F91" s="17" t="s">
        <v>40</v>
      </c>
      <c r="G91" s="17" t="s">
        <v>42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21">
        <v>44657</v>
      </c>
      <c r="B92" s="22">
        <v>0.29166666666666669</v>
      </c>
      <c r="C92" s="22">
        <v>0.375</v>
      </c>
      <c r="D92" s="24">
        <v>20</v>
      </c>
      <c r="E92" s="24">
        <v>100</v>
      </c>
      <c r="F92" s="17" t="s">
        <v>32</v>
      </c>
      <c r="G92" s="17" t="s">
        <v>61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21">
        <v>44657</v>
      </c>
      <c r="B93" s="22">
        <v>0.85416666666666663</v>
      </c>
      <c r="C93" s="22">
        <v>0.97916666666666663</v>
      </c>
      <c r="D93" s="24">
        <v>30</v>
      </c>
      <c r="E93" s="24">
        <v>150</v>
      </c>
      <c r="F93" s="17" t="s">
        <v>26</v>
      </c>
      <c r="G93" s="17" t="s">
        <v>55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21">
        <v>44658</v>
      </c>
      <c r="B94" s="22">
        <v>0.41666666666666669</v>
      </c>
      <c r="C94" s="22">
        <v>0.45833333333333331</v>
      </c>
      <c r="D94" s="24">
        <v>20</v>
      </c>
      <c r="E94" s="23">
        <v>40</v>
      </c>
      <c r="F94" s="17" t="s">
        <v>38</v>
      </c>
      <c r="G94" s="17" t="s">
        <v>64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21">
        <v>44658</v>
      </c>
      <c r="B95" s="22">
        <v>0.45833333333333331</v>
      </c>
      <c r="C95" s="22">
        <v>0.58333333333333337</v>
      </c>
      <c r="D95" s="24">
        <v>10</v>
      </c>
      <c r="E95" s="23">
        <v>170</v>
      </c>
      <c r="F95" s="17" t="s">
        <v>32</v>
      </c>
      <c r="G95" s="17" t="s">
        <v>39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21">
        <v>44658</v>
      </c>
      <c r="B96" s="22">
        <v>0.9375</v>
      </c>
      <c r="C96" s="22">
        <v>0.99930555555555556</v>
      </c>
      <c r="D96" s="24">
        <v>5</v>
      </c>
      <c r="E96" s="23">
        <v>85</v>
      </c>
      <c r="F96" s="17" t="s">
        <v>32</v>
      </c>
      <c r="G96" s="17" t="s">
        <v>39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21">
        <v>44658</v>
      </c>
      <c r="B97" s="22">
        <v>0.45833333333333331</v>
      </c>
      <c r="C97" s="22">
        <v>0.58333333333333337</v>
      </c>
      <c r="D97" s="24">
        <v>10</v>
      </c>
      <c r="E97" s="24">
        <v>170</v>
      </c>
      <c r="F97" s="17" t="s">
        <v>30</v>
      </c>
      <c r="G97" s="17" t="s">
        <v>42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21">
        <v>44658</v>
      </c>
      <c r="B98" s="22">
        <v>0.83333333333333337</v>
      </c>
      <c r="C98" s="22">
        <v>0.86111111111111116</v>
      </c>
      <c r="D98" s="24">
        <v>5</v>
      </c>
      <c r="E98" s="24">
        <v>35</v>
      </c>
      <c r="F98" s="17" t="s">
        <v>32</v>
      </c>
      <c r="G98" s="1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21">
        <v>44658</v>
      </c>
      <c r="B99" s="22">
        <v>0.86111111111111116</v>
      </c>
      <c r="C99" s="22">
        <v>0.99930555555555556</v>
      </c>
      <c r="D99" s="24">
        <v>20</v>
      </c>
      <c r="E99" s="24">
        <v>180</v>
      </c>
      <c r="F99" s="17" t="s">
        <v>32</v>
      </c>
      <c r="G99" s="17" t="s">
        <v>61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21">
        <v>44658</v>
      </c>
      <c r="B100" s="22">
        <v>0.375</v>
      </c>
      <c r="C100" s="22">
        <v>0.60416666666666663</v>
      </c>
      <c r="D100" s="24">
        <v>60</v>
      </c>
      <c r="E100" s="24">
        <v>330</v>
      </c>
      <c r="F100" s="17" t="s">
        <v>32</v>
      </c>
      <c r="G100" s="17" t="s">
        <v>55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21">
        <v>44659</v>
      </c>
      <c r="B101" s="22">
        <v>0.375</v>
      </c>
      <c r="C101" s="22">
        <v>0.625</v>
      </c>
      <c r="D101" s="24">
        <v>40</v>
      </c>
      <c r="E101" s="23">
        <v>320</v>
      </c>
      <c r="F101" s="17" t="s">
        <v>40</v>
      </c>
      <c r="G101" s="17" t="s">
        <v>58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21">
        <v>44659</v>
      </c>
      <c r="B102" s="22">
        <v>0.83333333333333337</v>
      </c>
      <c r="C102" s="22">
        <v>0.85416666666666663</v>
      </c>
      <c r="D102" s="24">
        <v>5</v>
      </c>
      <c r="E102" s="23">
        <v>25</v>
      </c>
      <c r="F102" s="17" t="s">
        <v>38</v>
      </c>
      <c r="G102" s="17" t="s">
        <v>28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21">
        <v>44659</v>
      </c>
      <c r="B103" s="22">
        <v>0.85416666666666663</v>
      </c>
      <c r="C103" s="22">
        <v>0.91666666666666663</v>
      </c>
      <c r="D103" s="24">
        <v>15</v>
      </c>
      <c r="E103" s="23">
        <v>75</v>
      </c>
      <c r="F103" s="17" t="s">
        <v>40</v>
      </c>
      <c r="G103" s="17" t="s">
        <v>35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21">
        <v>44659</v>
      </c>
      <c r="B104" s="22">
        <v>0.375</v>
      </c>
      <c r="C104" s="22">
        <v>0.5</v>
      </c>
      <c r="D104" s="24">
        <v>18</v>
      </c>
      <c r="E104" s="24">
        <v>162</v>
      </c>
      <c r="F104" s="17" t="s">
        <v>40</v>
      </c>
      <c r="G104" s="17" t="s">
        <v>65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21">
        <v>44660</v>
      </c>
      <c r="B105" s="22">
        <v>0.45833333333333331</v>
      </c>
      <c r="C105" s="22">
        <v>0.58333333333333337</v>
      </c>
      <c r="D105" s="24">
        <v>10</v>
      </c>
      <c r="E105" s="24">
        <v>170</v>
      </c>
      <c r="F105" s="17" t="s">
        <v>30</v>
      </c>
      <c r="G105" s="17" t="s">
        <v>66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21">
        <v>44660</v>
      </c>
      <c r="B106" s="22">
        <v>0.75</v>
      </c>
      <c r="C106" s="22">
        <v>0.99930555555555556</v>
      </c>
      <c r="D106" s="24">
        <v>20</v>
      </c>
      <c r="E106" s="24">
        <v>340</v>
      </c>
      <c r="F106" s="17" t="s">
        <v>30</v>
      </c>
      <c r="G106" s="17" t="s">
        <v>35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21">
        <v>44660</v>
      </c>
      <c r="B107" s="22">
        <v>0.41666666666666669</v>
      </c>
      <c r="C107" s="22">
        <v>0.4375</v>
      </c>
      <c r="D107" s="24">
        <v>5</v>
      </c>
      <c r="E107" s="24">
        <v>25</v>
      </c>
      <c r="F107" s="17" t="s">
        <v>38</v>
      </c>
      <c r="G107" s="17" t="s">
        <v>67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21">
        <v>44660</v>
      </c>
      <c r="B108" s="22">
        <v>0.4375</v>
      </c>
      <c r="C108" s="22">
        <v>0.54166666666666663</v>
      </c>
      <c r="D108" s="24">
        <v>45</v>
      </c>
      <c r="E108" s="24">
        <v>105</v>
      </c>
      <c r="F108" s="17" t="s">
        <v>40</v>
      </c>
      <c r="G108" s="17" t="s">
        <v>68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21">
        <v>44661</v>
      </c>
      <c r="B109" s="22">
        <v>0</v>
      </c>
      <c r="C109" s="22">
        <v>0.125</v>
      </c>
      <c r="D109" s="24">
        <v>50</v>
      </c>
      <c r="E109" s="24">
        <v>130</v>
      </c>
      <c r="F109" s="17" t="s">
        <v>30</v>
      </c>
      <c r="G109" s="17" t="s">
        <v>69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25">
        <v>44662</v>
      </c>
      <c r="B110" s="14">
        <v>0.375</v>
      </c>
      <c r="C110" s="14">
        <v>0.625</v>
      </c>
      <c r="D110" s="15">
        <f>60*5</f>
        <v>300</v>
      </c>
      <c r="E110" s="15">
        <f>300*5</f>
        <v>1500</v>
      </c>
      <c r="F110" s="26" t="s">
        <v>30</v>
      </c>
      <c r="G110" s="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25">
        <v>44663</v>
      </c>
      <c r="B111" s="14">
        <v>0.375</v>
      </c>
      <c r="C111" s="14">
        <v>0.54166666666666663</v>
      </c>
      <c r="D111" s="15">
        <f t="shared" ref="D111:D112" si="10">10*4*5</f>
        <v>200</v>
      </c>
      <c r="E111" s="15">
        <f t="shared" ref="E111:E112" si="11">50*4*5</f>
        <v>1000</v>
      </c>
      <c r="F111" s="16" t="s">
        <v>25</v>
      </c>
      <c r="G111" s="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25">
        <v>44664</v>
      </c>
      <c r="B112" s="14">
        <v>0.375</v>
      </c>
      <c r="C112" s="14">
        <v>0.54166666666666663</v>
      </c>
      <c r="D112" s="15">
        <f t="shared" si="10"/>
        <v>200</v>
      </c>
      <c r="E112" s="15">
        <f t="shared" si="11"/>
        <v>1000</v>
      </c>
      <c r="F112" s="16" t="s">
        <v>25</v>
      </c>
      <c r="G112" s="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25">
        <v>44665</v>
      </c>
      <c r="B113" s="14">
        <v>0.375</v>
      </c>
      <c r="C113" s="14">
        <v>0.625</v>
      </c>
      <c r="D113" s="15">
        <f>60*5</f>
        <v>300</v>
      </c>
      <c r="E113" s="15">
        <f>300*5</f>
        <v>1500</v>
      </c>
      <c r="F113" s="26" t="s">
        <v>30</v>
      </c>
      <c r="G113" s="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25">
        <v>44666</v>
      </c>
      <c r="B114" s="14">
        <v>0.375</v>
      </c>
      <c r="C114" s="14">
        <v>0.54166666666666663</v>
      </c>
      <c r="D114" s="15">
        <f>10*4*5</f>
        <v>200</v>
      </c>
      <c r="E114" s="15">
        <f>50*4*5</f>
        <v>1000</v>
      </c>
      <c r="F114" s="26" t="s">
        <v>30</v>
      </c>
      <c r="G114" s="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21">
        <v>44669</v>
      </c>
      <c r="B115" s="27">
        <v>0.375</v>
      </c>
      <c r="C115" s="27">
        <v>0.47916666666666669</v>
      </c>
      <c r="D115" s="24">
        <v>15</v>
      </c>
      <c r="E115" s="24">
        <v>135</v>
      </c>
      <c r="F115" s="17" t="s">
        <v>26</v>
      </c>
      <c r="G115" s="17" t="s">
        <v>35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21">
        <v>44669</v>
      </c>
      <c r="B116" s="22">
        <v>0.33333333333333331</v>
      </c>
      <c r="C116" s="22">
        <v>0.375</v>
      </c>
      <c r="D116" s="23">
        <v>5</v>
      </c>
      <c r="E116" s="23">
        <v>55</v>
      </c>
      <c r="F116" s="17" t="s">
        <v>30</v>
      </c>
      <c r="G116" s="17" t="s">
        <v>28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21">
        <v>44669</v>
      </c>
      <c r="B117" s="22">
        <v>0.5</v>
      </c>
      <c r="C117" s="22">
        <v>0.625</v>
      </c>
      <c r="D117" s="23">
        <v>15</v>
      </c>
      <c r="E117" s="23">
        <v>165</v>
      </c>
      <c r="F117" s="17" t="s">
        <v>26</v>
      </c>
      <c r="G117" s="17" t="s">
        <v>41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21">
        <v>44669</v>
      </c>
      <c r="B118" s="22">
        <v>0.29166666666666669</v>
      </c>
      <c r="C118" s="22">
        <v>0.375</v>
      </c>
      <c r="D118" s="24">
        <v>15</v>
      </c>
      <c r="E118" s="24">
        <v>105</v>
      </c>
      <c r="F118" s="17" t="s">
        <v>30</v>
      </c>
      <c r="G118" s="17" t="s">
        <v>37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21">
        <v>44669</v>
      </c>
      <c r="B119" s="22">
        <v>0.95833333333333337</v>
      </c>
      <c r="C119" s="27">
        <v>0.97916666666666663</v>
      </c>
      <c r="D119" s="24">
        <v>0</v>
      </c>
      <c r="E119" s="24">
        <v>30</v>
      </c>
      <c r="F119" s="17" t="s">
        <v>32</v>
      </c>
      <c r="G119" s="1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21">
        <v>44669</v>
      </c>
      <c r="B120" s="27">
        <v>0.97916666666666663</v>
      </c>
      <c r="C120" s="22">
        <v>0.99930555555555556</v>
      </c>
      <c r="D120" s="24">
        <v>0</v>
      </c>
      <c r="E120" s="24">
        <v>30</v>
      </c>
      <c r="F120" s="17" t="s">
        <v>38</v>
      </c>
      <c r="G120" s="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21">
        <v>44669</v>
      </c>
      <c r="B121" s="22">
        <v>0.9375</v>
      </c>
      <c r="C121" s="22">
        <v>0.99930555555555556</v>
      </c>
      <c r="D121" s="23">
        <v>15</v>
      </c>
      <c r="E121" s="23">
        <v>75</v>
      </c>
      <c r="F121" s="17" t="s">
        <v>30</v>
      </c>
      <c r="G121" s="17" t="s">
        <v>29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21">
        <v>44669</v>
      </c>
      <c r="B122" s="22">
        <v>0.41666666666666669</v>
      </c>
      <c r="C122" s="22">
        <v>0.58333333333333337</v>
      </c>
      <c r="D122" s="24">
        <v>20</v>
      </c>
      <c r="E122" s="24">
        <v>220</v>
      </c>
      <c r="F122" s="17" t="s">
        <v>26</v>
      </c>
      <c r="G122" s="17" t="s">
        <v>29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21">
        <v>44670</v>
      </c>
      <c r="B123" s="27">
        <v>0.45833333333333331</v>
      </c>
      <c r="C123" s="27">
        <v>0.57291666666666663</v>
      </c>
      <c r="D123" s="24">
        <v>10</v>
      </c>
      <c r="E123" s="24">
        <v>155</v>
      </c>
      <c r="F123" s="17" t="s">
        <v>32</v>
      </c>
      <c r="G123" s="17" t="s">
        <v>27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21">
        <v>44670</v>
      </c>
      <c r="B124" s="27">
        <v>0.57291666666666663</v>
      </c>
      <c r="C124" s="27">
        <v>0.58333333333333337</v>
      </c>
      <c r="D124" s="24">
        <v>0</v>
      </c>
      <c r="E124" s="24">
        <v>15</v>
      </c>
      <c r="F124" s="17" t="s">
        <v>38</v>
      </c>
      <c r="G124" s="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21">
        <v>44670</v>
      </c>
      <c r="B125" s="27">
        <v>0.95833333333333337</v>
      </c>
      <c r="C125" s="27">
        <v>0.99930555555555556</v>
      </c>
      <c r="D125" s="24">
        <v>5</v>
      </c>
      <c r="E125" s="24">
        <v>55</v>
      </c>
      <c r="F125" s="17" t="s">
        <v>40</v>
      </c>
      <c r="G125" s="17" t="s">
        <v>70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21">
        <v>44670</v>
      </c>
      <c r="B126" s="22">
        <v>0.5</v>
      </c>
      <c r="C126" s="22">
        <v>0.625</v>
      </c>
      <c r="D126" s="23">
        <v>15</v>
      </c>
      <c r="E126" s="23">
        <v>165</v>
      </c>
      <c r="F126" s="17" t="s">
        <v>26</v>
      </c>
      <c r="G126" s="17" t="s">
        <v>62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21">
        <v>44670</v>
      </c>
      <c r="B127" s="22">
        <v>0.9375</v>
      </c>
      <c r="C127" s="22">
        <v>0.97916666666666663</v>
      </c>
      <c r="D127" s="23">
        <v>0</v>
      </c>
      <c r="E127" s="23">
        <v>60</v>
      </c>
      <c r="F127" s="17" t="s">
        <v>32</v>
      </c>
      <c r="G127" s="1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21">
        <v>44670</v>
      </c>
      <c r="B128" s="27">
        <v>0.45833333333333331</v>
      </c>
      <c r="C128" s="27">
        <v>0.56944444444444442</v>
      </c>
      <c r="D128" s="24">
        <v>10</v>
      </c>
      <c r="E128" s="24">
        <v>150</v>
      </c>
      <c r="F128" s="17" t="s">
        <v>40</v>
      </c>
      <c r="G128" s="17" t="s">
        <v>71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21">
        <v>44670</v>
      </c>
      <c r="B129" s="27">
        <v>0.56944444444444442</v>
      </c>
      <c r="C129" s="27">
        <v>0.58333333333333337</v>
      </c>
      <c r="D129" s="24">
        <v>0</v>
      </c>
      <c r="E129" s="24">
        <v>20</v>
      </c>
      <c r="F129" s="17" t="s">
        <v>32</v>
      </c>
      <c r="G129" s="1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21">
        <v>44670</v>
      </c>
      <c r="B130" s="27">
        <v>0.58333333333333337</v>
      </c>
      <c r="C130" s="27">
        <v>0.59722222222222221</v>
      </c>
      <c r="D130" s="24">
        <v>0</v>
      </c>
      <c r="E130" s="24">
        <v>20</v>
      </c>
      <c r="F130" s="17" t="s">
        <v>38</v>
      </c>
      <c r="G130" s="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21">
        <v>44670</v>
      </c>
      <c r="B131" s="27">
        <v>0.59722222222222221</v>
      </c>
      <c r="C131" s="27">
        <v>0.61111111111111116</v>
      </c>
      <c r="D131" s="24">
        <v>0</v>
      </c>
      <c r="E131" s="24">
        <v>20</v>
      </c>
      <c r="F131" s="17" t="s">
        <v>40</v>
      </c>
      <c r="G131" s="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21">
        <v>44670</v>
      </c>
      <c r="B132" s="22">
        <v>0.5</v>
      </c>
      <c r="C132" s="22">
        <v>0.64583333333333337</v>
      </c>
      <c r="D132" s="23">
        <v>30</v>
      </c>
      <c r="E132" s="23">
        <v>180</v>
      </c>
      <c r="F132" s="17" t="s">
        <v>26</v>
      </c>
      <c r="G132" s="17" t="s">
        <v>31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21">
        <v>44670</v>
      </c>
      <c r="B133" s="22">
        <v>0.97916666666666663</v>
      </c>
      <c r="C133" s="22">
        <v>0.99930555555555556</v>
      </c>
      <c r="D133" s="23">
        <v>0</v>
      </c>
      <c r="E133" s="23">
        <v>30</v>
      </c>
      <c r="F133" s="17" t="s">
        <v>25</v>
      </c>
      <c r="G133" s="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21">
        <v>44670</v>
      </c>
      <c r="B134" s="22">
        <v>0.41666666666666669</v>
      </c>
      <c r="C134" s="22">
        <v>0.4375</v>
      </c>
      <c r="D134" s="24">
        <v>5</v>
      </c>
      <c r="E134" s="24">
        <v>25</v>
      </c>
      <c r="F134" s="17" t="s">
        <v>32</v>
      </c>
      <c r="G134" s="17" t="s">
        <v>37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21">
        <v>44670</v>
      </c>
      <c r="B135" s="27">
        <v>0.4375</v>
      </c>
      <c r="C135" s="22">
        <v>0.44097222222222221</v>
      </c>
      <c r="D135" s="24">
        <v>0</v>
      </c>
      <c r="E135" s="24">
        <v>5</v>
      </c>
      <c r="F135" s="17" t="s">
        <v>38</v>
      </c>
      <c r="G135" s="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21">
        <v>44670</v>
      </c>
      <c r="B136" s="27">
        <v>0.44097222222222221</v>
      </c>
      <c r="C136" s="22">
        <v>0.44791666666666669</v>
      </c>
      <c r="D136" s="24">
        <v>0</v>
      </c>
      <c r="E136" s="24">
        <v>10</v>
      </c>
      <c r="F136" s="17" t="s">
        <v>40</v>
      </c>
      <c r="G136" s="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21">
        <v>44670</v>
      </c>
      <c r="B137" s="27">
        <v>0.44791666666666669</v>
      </c>
      <c r="C137" s="22">
        <v>0.48958333333333331</v>
      </c>
      <c r="D137" s="24">
        <v>5</v>
      </c>
      <c r="E137" s="24">
        <v>55</v>
      </c>
      <c r="F137" s="17" t="s">
        <v>32</v>
      </c>
      <c r="G137" s="17" t="s">
        <v>45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21">
        <v>44670</v>
      </c>
      <c r="B138" s="27">
        <v>0.48958333333333331</v>
      </c>
      <c r="C138" s="22">
        <v>0.49652777777777779</v>
      </c>
      <c r="D138" s="24">
        <v>0</v>
      </c>
      <c r="E138" s="24">
        <v>10</v>
      </c>
      <c r="F138" s="17" t="s">
        <v>38</v>
      </c>
      <c r="G138" s="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21">
        <v>44670</v>
      </c>
      <c r="B139" s="27">
        <v>0.49652777777777779</v>
      </c>
      <c r="C139" s="22">
        <v>0.54861111111111116</v>
      </c>
      <c r="D139" s="24">
        <v>0</v>
      </c>
      <c r="E139" s="24">
        <v>75</v>
      </c>
      <c r="F139" s="17" t="s">
        <v>40</v>
      </c>
      <c r="G139" s="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21">
        <v>44671</v>
      </c>
      <c r="B140" s="27">
        <v>0.45833333333333331</v>
      </c>
      <c r="C140" s="27">
        <v>0.64583333333333337</v>
      </c>
      <c r="D140" s="24">
        <v>20</v>
      </c>
      <c r="E140" s="24">
        <v>250</v>
      </c>
      <c r="F140" s="17" t="s">
        <v>26</v>
      </c>
      <c r="G140" s="17" t="s">
        <v>36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21">
        <v>44671</v>
      </c>
      <c r="B141" s="22">
        <v>0.375</v>
      </c>
      <c r="C141" s="27">
        <v>0.39583333333333331</v>
      </c>
      <c r="D141" s="23">
        <v>0</v>
      </c>
      <c r="E141" s="23">
        <v>30</v>
      </c>
      <c r="F141" s="17" t="s">
        <v>32</v>
      </c>
      <c r="G141" s="1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21">
        <v>44671</v>
      </c>
      <c r="B142" s="22">
        <v>0.39583333333333331</v>
      </c>
      <c r="C142" s="22">
        <v>0.40625</v>
      </c>
      <c r="D142" s="23">
        <v>0</v>
      </c>
      <c r="E142" s="23">
        <v>15</v>
      </c>
      <c r="F142" s="17" t="s">
        <v>38</v>
      </c>
      <c r="G142" s="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21">
        <v>44671</v>
      </c>
      <c r="B143" s="22">
        <v>0.40625</v>
      </c>
      <c r="C143" s="22">
        <v>0.41666666666666669</v>
      </c>
      <c r="D143" s="23">
        <v>0</v>
      </c>
      <c r="E143" s="23">
        <v>15</v>
      </c>
      <c r="F143" s="17" t="s">
        <v>40</v>
      </c>
      <c r="G143" s="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21">
        <v>44671</v>
      </c>
      <c r="B144" s="22">
        <v>0.41666666666666669</v>
      </c>
      <c r="C144" s="22">
        <v>0.4861111111111111</v>
      </c>
      <c r="D144" s="23">
        <v>25</v>
      </c>
      <c r="E144" s="23">
        <v>75</v>
      </c>
      <c r="F144" s="17" t="s">
        <v>32</v>
      </c>
      <c r="G144" s="17" t="s">
        <v>72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21">
        <v>44671</v>
      </c>
      <c r="B145" s="22">
        <v>0.4861111111111111</v>
      </c>
      <c r="C145" s="22">
        <v>0.53472222222222221</v>
      </c>
      <c r="D145" s="23">
        <v>5</v>
      </c>
      <c r="E145" s="23">
        <v>65</v>
      </c>
      <c r="F145" s="17" t="s">
        <v>38</v>
      </c>
      <c r="G145" s="17" t="s">
        <v>39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21">
        <v>44671</v>
      </c>
      <c r="B146" s="22">
        <v>0.53472222222222221</v>
      </c>
      <c r="C146" s="22">
        <v>0.54166666666666663</v>
      </c>
      <c r="D146" s="23">
        <v>0</v>
      </c>
      <c r="E146" s="23">
        <v>10</v>
      </c>
      <c r="F146" s="17" t="s">
        <v>40</v>
      </c>
      <c r="G146" s="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21">
        <v>44671</v>
      </c>
      <c r="B147" s="22">
        <v>0.29166666666666669</v>
      </c>
      <c r="C147" s="22">
        <v>0.36458333333333331</v>
      </c>
      <c r="D147" s="24">
        <v>0</v>
      </c>
      <c r="E147" s="24">
        <v>105</v>
      </c>
      <c r="F147" s="17" t="s">
        <v>32</v>
      </c>
      <c r="G147" s="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21">
        <v>44671</v>
      </c>
      <c r="B148" s="22">
        <v>0.36458333333333331</v>
      </c>
      <c r="C148" s="22">
        <v>0.375</v>
      </c>
      <c r="D148" s="24">
        <v>0</v>
      </c>
      <c r="E148" s="24">
        <v>15</v>
      </c>
      <c r="F148" s="17" t="s">
        <v>38</v>
      </c>
      <c r="G148" s="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21">
        <v>44671</v>
      </c>
      <c r="B149" s="22">
        <v>0.375</v>
      </c>
      <c r="C149" s="22">
        <v>0.37847222222222221</v>
      </c>
      <c r="D149" s="24">
        <v>0</v>
      </c>
      <c r="E149" s="24">
        <v>5</v>
      </c>
      <c r="F149" s="17" t="s">
        <v>40</v>
      </c>
      <c r="G149" s="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21">
        <v>44671</v>
      </c>
      <c r="B150" s="22">
        <v>0.85416666666666663</v>
      </c>
      <c r="C150" s="22">
        <v>0.97916666666666663</v>
      </c>
      <c r="D150" s="24">
        <v>10</v>
      </c>
      <c r="E150" s="24">
        <v>170</v>
      </c>
      <c r="F150" s="17" t="s">
        <v>32</v>
      </c>
      <c r="G150" s="17" t="s">
        <v>61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21">
        <v>44671</v>
      </c>
      <c r="B151" s="22">
        <v>0.41666666666666669</v>
      </c>
      <c r="C151" s="22">
        <v>0.54166666666666663</v>
      </c>
      <c r="D151" s="23">
        <v>30</v>
      </c>
      <c r="E151" s="23">
        <v>150</v>
      </c>
      <c r="F151" s="17" t="s">
        <v>26</v>
      </c>
      <c r="G151" s="17" t="s">
        <v>35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21">
        <v>44671</v>
      </c>
      <c r="B152" s="22">
        <v>0.83333333333333337</v>
      </c>
      <c r="C152" s="22">
        <v>0.99930555555555556</v>
      </c>
      <c r="D152" s="23">
        <v>30</v>
      </c>
      <c r="E152" s="23">
        <v>210</v>
      </c>
      <c r="F152" s="17" t="s">
        <v>26</v>
      </c>
      <c r="G152" s="17" t="s">
        <v>73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21">
        <v>44671</v>
      </c>
      <c r="B153" s="22">
        <v>0.45833333333333331</v>
      </c>
      <c r="C153" s="27">
        <v>0.55555555555555558</v>
      </c>
      <c r="D153" s="24">
        <v>10</v>
      </c>
      <c r="E153" s="24">
        <v>130</v>
      </c>
      <c r="F153" s="17" t="s">
        <v>32</v>
      </c>
      <c r="G153" s="17" t="s">
        <v>55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21">
        <v>44671</v>
      </c>
      <c r="B154" s="22">
        <v>0.55555555555555558</v>
      </c>
      <c r="C154" s="22">
        <v>0.5625</v>
      </c>
      <c r="D154" s="24">
        <v>0</v>
      </c>
      <c r="E154" s="24">
        <v>10</v>
      </c>
      <c r="F154" s="17" t="s">
        <v>38</v>
      </c>
      <c r="G154" s="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21">
        <v>44671</v>
      </c>
      <c r="B155" s="22">
        <v>0.5625</v>
      </c>
      <c r="C155" s="22">
        <v>0.58333333333333337</v>
      </c>
      <c r="D155" s="24">
        <v>0</v>
      </c>
      <c r="E155" s="24">
        <v>30</v>
      </c>
      <c r="F155" s="17" t="s">
        <v>40</v>
      </c>
      <c r="G155" s="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21">
        <v>44672</v>
      </c>
      <c r="B156" s="28">
        <v>0.375</v>
      </c>
      <c r="C156" s="28">
        <v>0.47916666666666669</v>
      </c>
      <c r="D156" s="24">
        <v>5</v>
      </c>
      <c r="E156" s="24">
        <v>145</v>
      </c>
      <c r="F156" s="17" t="s">
        <v>30</v>
      </c>
      <c r="G156" s="17" t="s">
        <v>74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21">
        <v>44672</v>
      </c>
      <c r="B157" s="22">
        <v>0.33333333333333331</v>
      </c>
      <c r="C157" s="22">
        <v>0.375</v>
      </c>
      <c r="D157" s="23">
        <v>2</v>
      </c>
      <c r="E157" s="23">
        <v>58</v>
      </c>
      <c r="F157" s="17" t="s">
        <v>38</v>
      </c>
      <c r="G157" s="17" t="s">
        <v>28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21">
        <v>44672</v>
      </c>
      <c r="B158" s="22">
        <v>0.375</v>
      </c>
      <c r="C158" s="22">
        <v>0.45833333333333331</v>
      </c>
      <c r="D158" s="24">
        <v>15</v>
      </c>
      <c r="E158" s="24">
        <v>105</v>
      </c>
      <c r="F158" s="17" t="s">
        <v>26</v>
      </c>
      <c r="G158" s="17" t="s">
        <v>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21">
        <v>44672</v>
      </c>
      <c r="B159" s="22">
        <v>0.58333333333333337</v>
      </c>
      <c r="C159" s="22">
        <v>0.66666666666666663</v>
      </c>
      <c r="D159" s="24">
        <v>30</v>
      </c>
      <c r="E159" s="24">
        <v>90</v>
      </c>
      <c r="F159" s="17" t="s">
        <v>26</v>
      </c>
      <c r="G159" s="17" t="s">
        <v>36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21">
        <v>44672</v>
      </c>
      <c r="B160" s="22">
        <v>0</v>
      </c>
      <c r="C160" s="22">
        <v>4.1666666666666664E-2</v>
      </c>
      <c r="D160" s="23">
        <v>5</v>
      </c>
      <c r="E160" s="23">
        <v>55</v>
      </c>
      <c r="F160" s="17" t="s">
        <v>38</v>
      </c>
      <c r="G160" s="17" t="s">
        <v>39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21">
        <v>44672</v>
      </c>
      <c r="B161" s="22">
        <v>0.45833333333333331</v>
      </c>
      <c r="C161" s="22">
        <v>0.5625</v>
      </c>
      <c r="D161" s="23">
        <v>10</v>
      </c>
      <c r="E161" s="23">
        <v>140</v>
      </c>
      <c r="F161" s="17" t="s">
        <v>26</v>
      </c>
      <c r="G161" s="17" t="s">
        <v>76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21">
        <v>44672</v>
      </c>
      <c r="B162" s="22">
        <v>0.44791666666666669</v>
      </c>
      <c r="C162" s="27">
        <v>0.55555555555555558</v>
      </c>
      <c r="D162" s="24">
        <v>10</v>
      </c>
      <c r="E162" s="24">
        <v>145</v>
      </c>
      <c r="F162" s="17" t="s">
        <v>32</v>
      </c>
      <c r="G162" s="17" t="s">
        <v>55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21">
        <v>44672</v>
      </c>
      <c r="B163" s="27">
        <v>0.55555555555555558</v>
      </c>
      <c r="C163" s="22">
        <v>0.57291666666666663</v>
      </c>
      <c r="D163" s="24">
        <v>0</v>
      </c>
      <c r="E163" s="24">
        <v>25</v>
      </c>
      <c r="F163" s="17" t="s">
        <v>38</v>
      </c>
      <c r="G163" s="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21">
        <v>44673</v>
      </c>
      <c r="B164" s="22">
        <v>0.41666666666666669</v>
      </c>
      <c r="C164" s="28">
        <v>0.5</v>
      </c>
      <c r="D164" s="24">
        <v>0</v>
      </c>
      <c r="E164" s="24">
        <v>120</v>
      </c>
      <c r="F164" s="17" t="s">
        <v>32</v>
      </c>
      <c r="G164" s="1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21">
        <v>44673</v>
      </c>
      <c r="B165" s="28">
        <v>0.5</v>
      </c>
      <c r="C165" s="28">
        <v>0.50347222222222221</v>
      </c>
      <c r="D165" s="24">
        <v>0</v>
      </c>
      <c r="E165" s="24">
        <v>5</v>
      </c>
      <c r="F165" s="17" t="s">
        <v>38</v>
      </c>
      <c r="G165" s="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21">
        <v>44673</v>
      </c>
      <c r="B166" s="28">
        <v>0.50347222222222221</v>
      </c>
      <c r="C166" s="28">
        <v>0.52777777777777779</v>
      </c>
      <c r="D166" s="24">
        <v>0</v>
      </c>
      <c r="E166" s="24">
        <v>35</v>
      </c>
      <c r="F166" s="17" t="s">
        <v>40</v>
      </c>
      <c r="G166" s="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21">
        <v>44673</v>
      </c>
      <c r="B167" s="28">
        <v>0.52777777777777779</v>
      </c>
      <c r="C167" s="28">
        <v>0.59722222222222221</v>
      </c>
      <c r="D167" s="24">
        <v>0</v>
      </c>
      <c r="E167" s="24">
        <v>100</v>
      </c>
      <c r="F167" s="17" t="s">
        <v>32</v>
      </c>
      <c r="G167" s="1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21">
        <v>44673</v>
      </c>
      <c r="B168" s="22">
        <v>0.29166666666666669</v>
      </c>
      <c r="C168" s="22">
        <v>0.375</v>
      </c>
      <c r="D168" s="24">
        <v>20</v>
      </c>
      <c r="E168" s="24">
        <v>100</v>
      </c>
      <c r="F168" s="17" t="s">
        <v>26</v>
      </c>
      <c r="G168" s="17" t="s">
        <v>77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21">
        <v>44673</v>
      </c>
      <c r="B169" s="22">
        <v>0.83333333333333337</v>
      </c>
      <c r="C169" s="22">
        <v>0.99930555555555556</v>
      </c>
      <c r="D169" s="24">
        <v>4</v>
      </c>
      <c r="E169" s="24">
        <v>236</v>
      </c>
      <c r="F169" s="17" t="s">
        <v>32</v>
      </c>
      <c r="G169" s="17" t="s">
        <v>39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21">
        <v>44673</v>
      </c>
      <c r="B170" s="22">
        <v>0.375</v>
      </c>
      <c r="C170" s="22">
        <v>0.39583333333333331</v>
      </c>
      <c r="D170" s="24">
        <v>0</v>
      </c>
      <c r="E170" s="23">
        <v>30</v>
      </c>
      <c r="F170" s="17" t="s">
        <v>32</v>
      </c>
      <c r="G170" s="17" t="s">
        <v>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21">
        <v>44673</v>
      </c>
      <c r="B171" s="22">
        <v>0.39583333333333331</v>
      </c>
      <c r="C171" s="22">
        <v>0.40625</v>
      </c>
      <c r="D171" s="24">
        <v>0</v>
      </c>
      <c r="E171" s="23">
        <v>15</v>
      </c>
      <c r="F171" s="17" t="s">
        <v>38</v>
      </c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21">
        <v>44673</v>
      </c>
      <c r="B172" s="22">
        <v>0.40625</v>
      </c>
      <c r="C172" s="22">
        <v>0.40972222222222221</v>
      </c>
      <c r="D172" s="24">
        <v>0</v>
      </c>
      <c r="E172" s="23">
        <v>5</v>
      </c>
      <c r="F172" s="17" t="s">
        <v>40</v>
      </c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21">
        <v>44673</v>
      </c>
      <c r="B173" s="22">
        <v>0.40972222222222221</v>
      </c>
      <c r="C173" s="22">
        <v>0.44791666666666669</v>
      </c>
      <c r="D173" s="24">
        <v>0</v>
      </c>
      <c r="E173" s="23">
        <v>55</v>
      </c>
      <c r="F173" s="17" t="s">
        <v>32</v>
      </c>
      <c r="G173" s="1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21">
        <v>44673</v>
      </c>
      <c r="B174" s="22">
        <v>0.44791666666666669</v>
      </c>
      <c r="C174" s="22">
        <v>0.46527777777777779</v>
      </c>
      <c r="D174" s="24">
        <v>5</v>
      </c>
      <c r="E174" s="23">
        <v>20</v>
      </c>
      <c r="F174" s="17" t="s">
        <v>38</v>
      </c>
      <c r="G174" s="17" t="s">
        <v>39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21">
        <v>44673</v>
      </c>
      <c r="B175" s="22">
        <v>0.46527777777777779</v>
      </c>
      <c r="C175" s="22">
        <v>0.5</v>
      </c>
      <c r="D175" s="24">
        <v>0</v>
      </c>
      <c r="E175" s="23">
        <v>50</v>
      </c>
      <c r="F175" s="17" t="s">
        <v>40</v>
      </c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21">
        <v>44674</v>
      </c>
      <c r="B176" s="28">
        <v>0.5</v>
      </c>
      <c r="C176" s="28">
        <v>0.66666666666666663</v>
      </c>
      <c r="D176" s="24">
        <v>25</v>
      </c>
      <c r="E176" s="24">
        <v>215</v>
      </c>
      <c r="F176" s="17" t="s">
        <v>32</v>
      </c>
      <c r="G176" s="17" t="s">
        <v>78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21">
        <v>44674</v>
      </c>
      <c r="B177" s="28">
        <v>0.75</v>
      </c>
      <c r="C177" s="28">
        <v>0.91666666666666663</v>
      </c>
      <c r="D177" s="24">
        <v>20</v>
      </c>
      <c r="E177" s="24">
        <v>220</v>
      </c>
      <c r="F177" s="17" t="s">
        <v>40</v>
      </c>
      <c r="G177" s="17" t="s">
        <v>79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21">
        <v>44674</v>
      </c>
      <c r="B178" s="22">
        <v>0.5</v>
      </c>
      <c r="C178" s="22">
        <v>0.625</v>
      </c>
      <c r="D178" s="23">
        <v>30</v>
      </c>
      <c r="E178" s="23">
        <v>150</v>
      </c>
      <c r="F178" s="17" t="s">
        <v>40</v>
      </c>
      <c r="G178" s="17" t="s">
        <v>80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21">
        <v>44674</v>
      </c>
      <c r="B179" s="22">
        <v>0.625</v>
      </c>
      <c r="C179" s="22">
        <v>0.66666666666666663</v>
      </c>
      <c r="D179" s="23">
        <v>10</v>
      </c>
      <c r="E179" s="23">
        <v>50</v>
      </c>
      <c r="F179" s="17" t="s">
        <v>32</v>
      </c>
      <c r="G179" s="17" t="s">
        <v>39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21">
        <v>44674</v>
      </c>
      <c r="B180" s="22">
        <v>0</v>
      </c>
      <c r="C180" s="22">
        <v>1.3888888888888888E-2</v>
      </c>
      <c r="D180" s="24">
        <v>0</v>
      </c>
      <c r="E180" s="24">
        <v>20</v>
      </c>
      <c r="F180" s="17" t="s">
        <v>38</v>
      </c>
      <c r="G180" s="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21">
        <v>44674</v>
      </c>
      <c r="B181" s="22">
        <v>1.3888888888888888E-2</v>
      </c>
      <c r="C181" s="27">
        <v>2.4305555555555556E-2</v>
      </c>
      <c r="D181" s="24">
        <v>0</v>
      </c>
      <c r="E181" s="24">
        <v>120</v>
      </c>
      <c r="F181" s="17" t="s">
        <v>40</v>
      </c>
      <c r="G181" s="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21">
        <v>44674</v>
      </c>
      <c r="B182" s="22">
        <v>2.4305555555555556E-2</v>
      </c>
      <c r="C182" s="22">
        <v>7.9861111111111105E-2</v>
      </c>
      <c r="D182" s="24">
        <v>0</v>
      </c>
      <c r="E182" s="24">
        <v>80</v>
      </c>
      <c r="F182" s="17" t="s">
        <v>32</v>
      </c>
      <c r="G182" s="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21">
        <v>44674</v>
      </c>
      <c r="B183" s="22">
        <v>7.9861111111111105E-2</v>
      </c>
      <c r="C183" s="22">
        <v>8.3333333333333329E-2</v>
      </c>
      <c r="D183" s="24">
        <v>0</v>
      </c>
      <c r="E183" s="24">
        <v>5</v>
      </c>
      <c r="F183" s="17" t="s">
        <v>38</v>
      </c>
      <c r="G183" s="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21">
        <v>44674</v>
      </c>
      <c r="B184" s="22">
        <v>0.5</v>
      </c>
      <c r="C184" s="22">
        <v>0.625</v>
      </c>
      <c r="D184" s="24">
        <v>30</v>
      </c>
      <c r="E184" s="24">
        <v>150</v>
      </c>
      <c r="F184" s="17" t="s">
        <v>26</v>
      </c>
      <c r="G184" s="17" t="s">
        <v>67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21">
        <v>44675</v>
      </c>
      <c r="B185" s="22">
        <v>0.41666666666666669</v>
      </c>
      <c r="C185" s="22">
        <v>0.66666666666666663</v>
      </c>
      <c r="D185" s="24">
        <v>30</v>
      </c>
      <c r="E185" s="24">
        <v>330</v>
      </c>
      <c r="F185" s="17" t="s">
        <v>26</v>
      </c>
      <c r="G185" s="17" t="s">
        <v>81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21">
        <v>44675</v>
      </c>
      <c r="B186" s="22">
        <v>0.75</v>
      </c>
      <c r="C186" s="27">
        <v>0.78125</v>
      </c>
      <c r="D186" s="24">
        <v>0</v>
      </c>
      <c r="E186" s="24">
        <v>45</v>
      </c>
      <c r="F186" s="17" t="s">
        <v>32</v>
      </c>
      <c r="G186" s="1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21">
        <v>44675</v>
      </c>
      <c r="B187" s="22">
        <v>0.78125</v>
      </c>
      <c r="C187" s="22">
        <v>0.78472222222222221</v>
      </c>
      <c r="D187" s="24">
        <v>0</v>
      </c>
      <c r="E187" s="24">
        <v>5</v>
      </c>
      <c r="F187" s="17" t="s">
        <v>38</v>
      </c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21">
        <v>44675</v>
      </c>
      <c r="B188" s="22">
        <v>0.78472222222222221</v>
      </c>
      <c r="C188" s="22">
        <v>0.80555555555555558</v>
      </c>
      <c r="D188" s="24">
        <v>0</v>
      </c>
      <c r="E188" s="24">
        <v>30</v>
      </c>
      <c r="F188" s="17" t="s">
        <v>40</v>
      </c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21">
        <v>44675</v>
      </c>
      <c r="B189" s="22">
        <v>0.80555555555555558</v>
      </c>
      <c r="C189" s="22">
        <v>0.88194444444444442</v>
      </c>
      <c r="D189" s="24">
        <v>0</v>
      </c>
      <c r="E189" s="24">
        <v>110</v>
      </c>
      <c r="F189" s="17" t="s">
        <v>32</v>
      </c>
      <c r="G189" s="1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21">
        <v>44675</v>
      </c>
      <c r="B190" s="22">
        <v>0.88194444444444442</v>
      </c>
      <c r="C190" s="22">
        <v>0.89236111111111116</v>
      </c>
      <c r="D190" s="24">
        <v>0</v>
      </c>
      <c r="E190" s="24">
        <v>15</v>
      </c>
      <c r="F190" s="17" t="s">
        <v>38</v>
      </c>
      <c r="G190" s="1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21">
        <v>44675</v>
      </c>
      <c r="B191" s="22">
        <v>0.89236111111111116</v>
      </c>
      <c r="C191" s="22">
        <v>0.91666666666666663</v>
      </c>
      <c r="D191" s="24">
        <v>20</v>
      </c>
      <c r="E191" s="24">
        <v>15</v>
      </c>
      <c r="F191" s="17" t="s">
        <v>40</v>
      </c>
      <c r="G191" s="17" t="s">
        <v>45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21">
        <v>44676</v>
      </c>
      <c r="B192" s="28">
        <v>0.4375</v>
      </c>
      <c r="C192" s="28">
        <v>0.58333333333333337</v>
      </c>
      <c r="D192" s="24">
        <v>20</v>
      </c>
      <c r="E192" s="24">
        <v>190</v>
      </c>
      <c r="F192" s="17" t="s">
        <v>32</v>
      </c>
      <c r="G192" s="17" t="s">
        <v>82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21">
        <v>44676</v>
      </c>
      <c r="B193" s="27">
        <v>0.33333333333333331</v>
      </c>
      <c r="C193" s="27">
        <v>0.45833333333333331</v>
      </c>
      <c r="D193" s="24">
        <v>15</v>
      </c>
      <c r="E193" s="23">
        <v>165</v>
      </c>
      <c r="F193" s="17" t="s">
        <v>32</v>
      </c>
      <c r="G193" s="17" t="s">
        <v>83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21">
        <v>44676</v>
      </c>
      <c r="B194" s="22">
        <v>0.91666666666666663</v>
      </c>
      <c r="C194" s="22">
        <v>0.97916666666666663</v>
      </c>
      <c r="D194" s="24">
        <v>30</v>
      </c>
      <c r="E194" s="23">
        <v>60</v>
      </c>
      <c r="F194" s="17" t="s">
        <v>40</v>
      </c>
      <c r="G194" s="17" t="s">
        <v>84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21">
        <v>44676</v>
      </c>
      <c r="B195" s="22">
        <v>0.5</v>
      </c>
      <c r="C195" s="22">
        <v>0.58333333333333337</v>
      </c>
      <c r="D195" s="24">
        <v>60</v>
      </c>
      <c r="E195" s="23">
        <v>60</v>
      </c>
      <c r="F195" s="17" t="s">
        <v>26</v>
      </c>
      <c r="G195" s="17" t="s">
        <v>85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21">
        <v>44676</v>
      </c>
      <c r="B196" s="22">
        <v>0.4513888888888889</v>
      </c>
      <c r="C196" s="22">
        <v>0.54166666666666663</v>
      </c>
      <c r="D196" s="24">
        <v>5</v>
      </c>
      <c r="E196" s="24">
        <v>125</v>
      </c>
      <c r="F196" s="17" t="s">
        <v>26</v>
      </c>
      <c r="G196" s="1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21">
        <v>44676</v>
      </c>
      <c r="B197" s="22">
        <v>0.54166666666666663</v>
      </c>
      <c r="C197" s="22">
        <v>0.56944444444444442</v>
      </c>
      <c r="D197" s="24">
        <v>0</v>
      </c>
      <c r="E197" s="24">
        <v>40</v>
      </c>
      <c r="F197" s="17" t="s">
        <v>32</v>
      </c>
      <c r="G197" s="1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21">
        <v>44676</v>
      </c>
      <c r="B198" s="22">
        <v>0.56944444444444442</v>
      </c>
      <c r="C198" s="22">
        <v>0.57638888888888884</v>
      </c>
      <c r="D198" s="24">
        <v>0</v>
      </c>
      <c r="E198" s="24">
        <v>10</v>
      </c>
      <c r="F198" s="17" t="s">
        <v>38</v>
      </c>
      <c r="G198" s="1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21">
        <v>44676</v>
      </c>
      <c r="B199" s="22">
        <v>0.57638888888888884</v>
      </c>
      <c r="C199" s="22">
        <v>0.58333333333333337</v>
      </c>
      <c r="D199" s="24">
        <v>0</v>
      </c>
      <c r="E199" s="24">
        <v>10</v>
      </c>
      <c r="F199" s="17" t="s">
        <v>40</v>
      </c>
      <c r="G199" s="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21">
        <v>44677</v>
      </c>
      <c r="B200" s="28">
        <v>0.375</v>
      </c>
      <c r="C200" s="28">
        <v>0.41666666666666669</v>
      </c>
      <c r="D200" s="24">
        <v>0</v>
      </c>
      <c r="E200" s="24">
        <v>60</v>
      </c>
      <c r="F200" s="17" t="s">
        <v>26</v>
      </c>
      <c r="G200" s="1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21">
        <v>44677</v>
      </c>
      <c r="B201" s="28">
        <v>0.46527777777777779</v>
      </c>
      <c r="C201" s="28">
        <v>0.51041666666666663</v>
      </c>
      <c r="D201" s="24">
        <v>10</v>
      </c>
      <c r="E201" s="24">
        <v>50</v>
      </c>
      <c r="F201" s="17" t="s">
        <v>30</v>
      </c>
      <c r="G201" s="17" t="s">
        <v>86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21">
        <v>44677</v>
      </c>
      <c r="B202" s="22">
        <v>0.33333333333333331</v>
      </c>
      <c r="C202" s="22">
        <v>0.5</v>
      </c>
      <c r="D202" s="24">
        <v>50</v>
      </c>
      <c r="E202" s="23">
        <v>190</v>
      </c>
      <c r="F202" s="17" t="s">
        <v>25</v>
      </c>
      <c r="G202" s="17" t="s">
        <v>54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21">
        <v>44677</v>
      </c>
      <c r="B203" s="22">
        <v>0.91666666666666663</v>
      </c>
      <c r="C203" s="22">
        <v>0.97916666666666663</v>
      </c>
      <c r="D203" s="24">
        <v>5</v>
      </c>
      <c r="E203" s="23">
        <v>85</v>
      </c>
      <c r="F203" s="17" t="s">
        <v>26</v>
      </c>
      <c r="G203" s="17" t="s">
        <v>28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21">
        <v>44677</v>
      </c>
      <c r="B204" s="28">
        <v>0.4375</v>
      </c>
      <c r="C204" s="28">
        <v>0.47222222222222221</v>
      </c>
      <c r="D204" s="24">
        <v>0</v>
      </c>
      <c r="E204" s="24">
        <v>50</v>
      </c>
      <c r="F204" s="17" t="s">
        <v>32</v>
      </c>
      <c r="G204" s="1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21">
        <v>44677</v>
      </c>
      <c r="B205" s="28">
        <v>0.47222222222222221</v>
      </c>
      <c r="C205" s="28">
        <v>0.47569444444444442</v>
      </c>
      <c r="D205" s="24">
        <v>0</v>
      </c>
      <c r="E205" s="24">
        <v>5</v>
      </c>
      <c r="F205" s="17" t="s">
        <v>38</v>
      </c>
      <c r="G205" s="1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21">
        <v>44677</v>
      </c>
      <c r="B206" s="28">
        <v>0.47569444444444442</v>
      </c>
      <c r="C206" s="28">
        <v>0.47916666666666669</v>
      </c>
      <c r="D206" s="24">
        <v>0</v>
      </c>
      <c r="E206" s="24">
        <v>5</v>
      </c>
      <c r="F206" s="17" t="s">
        <v>40</v>
      </c>
      <c r="G206" s="1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21">
        <v>44677</v>
      </c>
      <c r="B207" s="28">
        <v>0.47916666666666669</v>
      </c>
      <c r="C207" s="28">
        <v>0.4861111111111111</v>
      </c>
      <c r="D207" s="24">
        <v>0</v>
      </c>
      <c r="E207" s="24">
        <v>10</v>
      </c>
      <c r="F207" s="17" t="s">
        <v>32</v>
      </c>
      <c r="G207" s="1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21">
        <v>44677</v>
      </c>
      <c r="B208" s="28">
        <v>0.4861111111111111</v>
      </c>
      <c r="C208" s="28">
        <v>0.50694444444444442</v>
      </c>
      <c r="D208" s="24">
        <v>5</v>
      </c>
      <c r="E208" s="24">
        <v>25</v>
      </c>
      <c r="F208" s="17" t="s">
        <v>38</v>
      </c>
      <c r="G208" s="17" t="s">
        <v>87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21">
        <v>44677</v>
      </c>
      <c r="B209" s="28">
        <v>0.50694444444444442</v>
      </c>
      <c r="C209" s="28">
        <v>0.52083333333333337</v>
      </c>
      <c r="D209" s="24">
        <v>0</v>
      </c>
      <c r="E209" s="24">
        <v>20</v>
      </c>
      <c r="F209" s="17" t="s">
        <v>40</v>
      </c>
      <c r="G209" s="1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21">
        <v>44677</v>
      </c>
      <c r="B210" s="22">
        <v>0.41666666666666669</v>
      </c>
      <c r="C210" s="22">
        <v>0.45833333333333331</v>
      </c>
      <c r="D210" s="24">
        <v>10</v>
      </c>
      <c r="E210" s="23">
        <v>50</v>
      </c>
      <c r="F210" s="17" t="s">
        <v>26</v>
      </c>
      <c r="G210" s="17" t="s">
        <v>59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21">
        <v>44677</v>
      </c>
      <c r="B211" s="22">
        <v>0.91666666666666663</v>
      </c>
      <c r="C211" s="22">
        <v>0.99930555555555556</v>
      </c>
      <c r="D211" s="24">
        <v>20</v>
      </c>
      <c r="E211" s="23">
        <v>100</v>
      </c>
      <c r="F211" s="17" t="s">
        <v>26</v>
      </c>
      <c r="G211" s="17" t="s">
        <v>27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21">
        <v>44677</v>
      </c>
      <c r="B212" s="22">
        <v>0.45833333333333331</v>
      </c>
      <c r="C212" s="27">
        <v>0.49305555555555558</v>
      </c>
      <c r="D212" s="24">
        <v>0</v>
      </c>
      <c r="E212" s="24">
        <v>50</v>
      </c>
      <c r="F212" s="17" t="s">
        <v>32</v>
      </c>
      <c r="G212" s="1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21">
        <v>44677</v>
      </c>
      <c r="B213" s="27">
        <v>0.49305555555555558</v>
      </c>
      <c r="C213" s="27">
        <v>0.5</v>
      </c>
      <c r="D213" s="24">
        <v>5</v>
      </c>
      <c r="E213" s="24">
        <v>5</v>
      </c>
      <c r="F213" s="17" t="s">
        <v>38</v>
      </c>
      <c r="G213" s="17" t="s">
        <v>39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21">
        <v>44677</v>
      </c>
      <c r="B214" s="27">
        <v>0.5</v>
      </c>
      <c r="C214" s="27">
        <v>0.52083333333333337</v>
      </c>
      <c r="D214" s="24">
        <v>0</v>
      </c>
      <c r="E214" s="24">
        <v>30</v>
      </c>
      <c r="F214" s="17" t="s">
        <v>40</v>
      </c>
      <c r="G214" s="1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21">
        <v>44677</v>
      </c>
      <c r="B215" s="27">
        <v>0.52083333333333337</v>
      </c>
      <c r="C215" s="27">
        <v>0.54166666666666663</v>
      </c>
      <c r="D215" s="24">
        <v>0</v>
      </c>
      <c r="E215" s="24">
        <v>30</v>
      </c>
      <c r="F215" s="17" t="s">
        <v>32</v>
      </c>
      <c r="G215" s="1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21">
        <v>44677</v>
      </c>
      <c r="B216" s="27">
        <v>0.54166666666666663</v>
      </c>
      <c r="C216" s="27">
        <v>0.54513888888888884</v>
      </c>
      <c r="D216" s="24">
        <v>0</v>
      </c>
      <c r="E216" s="24">
        <v>5</v>
      </c>
      <c r="F216" s="17" t="s">
        <v>38</v>
      </c>
      <c r="G216" s="1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21">
        <v>44677</v>
      </c>
      <c r="B217" s="27">
        <v>0.54513888888888884</v>
      </c>
      <c r="C217" s="27">
        <v>0.5625</v>
      </c>
      <c r="D217" s="24">
        <v>0</v>
      </c>
      <c r="E217" s="24">
        <v>25</v>
      </c>
      <c r="F217" s="17" t="s">
        <v>40</v>
      </c>
      <c r="G217" s="1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21">
        <v>44677</v>
      </c>
      <c r="B218" s="27">
        <v>0.5625</v>
      </c>
      <c r="C218" s="27">
        <v>0.57638888888888884</v>
      </c>
      <c r="D218" s="24">
        <v>0</v>
      </c>
      <c r="E218" s="24">
        <v>20</v>
      </c>
      <c r="F218" s="17" t="s">
        <v>32</v>
      </c>
      <c r="G218" s="1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21">
        <v>44677</v>
      </c>
      <c r="B219" s="27">
        <v>0.57638888888888884</v>
      </c>
      <c r="C219" s="22">
        <v>0.58333333333333337</v>
      </c>
      <c r="D219" s="24">
        <v>5</v>
      </c>
      <c r="E219" s="24">
        <v>5</v>
      </c>
      <c r="F219" s="17" t="s">
        <v>38</v>
      </c>
      <c r="G219" s="17" t="s">
        <v>55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21">
        <v>44677</v>
      </c>
      <c r="B220" s="27">
        <v>0.875</v>
      </c>
      <c r="C220" s="27">
        <v>0.99930555555555556</v>
      </c>
      <c r="D220" s="24">
        <v>20</v>
      </c>
      <c r="E220" s="24">
        <v>160</v>
      </c>
      <c r="F220" s="17" t="s">
        <v>26</v>
      </c>
      <c r="G220" s="17" t="s">
        <v>68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21">
        <v>44678</v>
      </c>
      <c r="B221" s="28">
        <v>0.375</v>
      </c>
      <c r="C221" s="28">
        <v>0.47916666666666669</v>
      </c>
      <c r="D221" s="24">
        <v>20</v>
      </c>
      <c r="E221" s="24">
        <v>125</v>
      </c>
      <c r="F221" s="17" t="s">
        <v>32</v>
      </c>
      <c r="G221" s="17" t="s">
        <v>88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21">
        <v>44678</v>
      </c>
      <c r="B222" s="28">
        <v>0.9375</v>
      </c>
      <c r="C222" s="28">
        <v>0.97916666666666663</v>
      </c>
      <c r="D222" s="24">
        <v>30</v>
      </c>
      <c r="E222" s="24">
        <v>30</v>
      </c>
      <c r="F222" s="17" t="s">
        <v>26</v>
      </c>
      <c r="G222" s="17" t="s">
        <v>89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21">
        <v>44678</v>
      </c>
      <c r="B223" s="22">
        <v>0.375</v>
      </c>
      <c r="C223" s="27">
        <v>0.40625</v>
      </c>
      <c r="D223" s="24">
        <v>0</v>
      </c>
      <c r="E223" s="23">
        <v>45</v>
      </c>
      <c r="F223" s="17" t="s">
        <v>32</v>
      </c>
      <c r="G223" s="1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21">
        <v>44678</v>
      </c>
      <c r="B224" s="22">
        <v>0.40625</v>
      </c>
      <c r="C224" s="22">
        <v>0.42708333333333331</v>
      </c>
      <c r="D224" s="24">
        <v>10</v>
      </c>
      <c r="E224" s="23">
        <v>20</v>
      </c>
      <c r="F224" s="17" t="s">
        <v>38</v>
      </c>
      <c r="G224" s="17" t="s">
        <v>39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21">
        <v>44678</v>
      </c>
      <c r="B225" s="22">
        <v>0.42708333333333331</v>
      </c>
      <c r="C225" s="22">
        <v>0.4513888888888889</v>
      </c>
      <c r="D225" s="24">
        <v>0</v>
      </c>
      <c r="E225" s="23">
        <v>35</v>
      </c>
      <c r="F225" s="17" t="s">
        <v>40</v>
      </c>
      <c r="G225" s="1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21">
        <v>44678</v>
      </c>
      <c r="B226" s="22">
        <v>0.4513888888888889</v>
      </c>
      <c r="C226" s="22">
        <v>0.47569444444444442</v>
      </c>
      <c r="D226" s="24">
        <v>0</v>
      </c>
      <c r="E226" s="23">
        <v>35</v>
      </c>
      <c r="F226" s="17" t="s">
        <v>32</v>
      </c>
      <c r="G226" s="1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21">
        <v>44678</v>
      </c>
      <c r="B227" s="22">
        <v>0.47569444444444442</v>
      </c>
      <c r="C227" s="22">
        <v>0.47916666666666669</v>
      </c>
      <c r="D227" s="24">
        <v>0</v>
      </c>
      <c r="E227" s="23">
        <v>5</v>
      </c>
      <c r="F227" s="17" t="s">
        <v>38</v>
      </c>
      <c r="G227" s="1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21">
        <v>44678</v>
      </c>
      <c r="B228" s="22">
        <v>0.47916666666666669</v>
      </c>
      <c r="C228" s="22">
        <v>0.5</v>
      </c>
      <c r="D228" s="24">
        <v>0</v>
      </c>
      <c r="E228" s="23">
        <v>30</v>
      </c>
      <c r="F228" s="17" t="s">
        <v>40</v>
      </c>
      <c r="G228" s="1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21">
        <v>44678</v>
      </c>
      <c r="B229" s="22">
        <v>0.41666666666666669</v>
      </c>
      <c r="C229" s="22">
        <v>0.625</v>
      </c>
      <c r="D229" s="24">
        <v>25</v>
      </c>
      <c r="E229" s="24">
        <v>275</v>
      </c>
      <c r="F229" s="17" t="s">
        <v>26</v>
      </c>
      <c r="G229" s="17" t="s">
        <v>37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21">
        <v>44678</v>
      </c>
      <c r="B230" s="22">
        <v>0.83333333333333337</v>
      </c>
      <c r="C230" s="22">
        <v>0.84027777777777779</v>
      </c>
      <c r="D230" s="24">
        <v>0</v>
      </c>
      <c r="E230" s="24">
        <v>10</v>
      </c>
      <c r="F230" s="17" t="s">
        <v>32</v>
      </c>
      <c r="G230" s="1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21">
        <v>44678</v>
      </c>
      <c r="B231" s="22">
        <v>0.84027777777777779</v>
      </c>
      <c r="C231" s="22">
        <v>0.93402777777777779</v>
      </c>
      <c r="D231" s="24">
        <v>10</v>
      </c>
      <c r="E231" s="24">
        <v>125</v>
      </c>
      <c r="F231" s="17" t="s">
        <v>38</v>
      </c>
      <c r="G231" s="17" t="s">
        <v>39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21">
        <v>44678</v>
      </c>
      <c r="B232" s="22">
        <v>0</v>
      </c>
      <c r="C232" s="22">
        <v>4.1666666666666664E-2</v>
      </c>
      <c r="D232" s="24">
        <v>20</v>
      </c>
      <c r="E232" s="23">
        <v>40</v>
      </c>
      <c r="F232" s="17" t="s">
        <v>40</v>
      </c>
      <c r="G232" s="17" t="s">
        <v>90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21">
        <v>44678</v>
      </c>
      <c r="B233" s="22">
        <v>0.41666666666666669</v>
      </c>
      <c r="C233" s="22">
        <v>0.625</v>
      </c>
      <c r="D233" s="24">
        <v>40</v>
      </c>
      <c r="E233" s="23">
        <v>260</v>
      </c>
      <c r="F233" s="17" t="s">
        <v>32</v>
      </c>
      <c r="G233" s="17" t="s">
        <v>64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21">
        <v>44678</v>
      </c>
      <c r="B234" s="22">
        <v>0.83333333333333337</v>
      </c>
      <c r="C234" s="22">
        <v>0.84027777777777779</v>
      </c>
      <c r="D234" s="24">
        <v>0</v>
      </c>
      <c r="E234" s="23">
        <v>10</v>
      </c>
      <c r="F234" s="17" t="s">
        <v>38</v>
      </c>
      <c r="G234" s="1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21">
        <v>44678</v>
      </c>
      <c r="B235" s="22">
        <v>0.84027777777777779</v>
      </c>
      <c r="C235" s="22">
        <v>0.93402777777777779</v>
      </c>
      <c r="D235" s="24">
        <v>5</v>
      </c>
      <c r="E235" s="23">
        <v>130</v>
      </c>
      <c r="F235" s="17" t="s">
        <v>40</v>
      </c>
      <c r="G235" s="17" t="s">
        <v>39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21">
        <v>44678</v>
      </c>
      <c r="B236" s="22">
        <v>0.97569444444444442</v>
      </c>
      <c r="C236" s="22">
        <v>0.99930555555555556</v>
      </c>
      <c r="D236" s="24">
        <v>5</v>
      </c>
      <c r="E236" s="23">
        <v>29</v>
      </c>
      <c r="F236" s="17" t="s">
        <v>32</v>
      </c>
      <c r="G236" s="17" t="s">
        <v>39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21">
        <v>44678</v>
      </c>
      <c r="B237" s="22">
        <v>0.41666666666666669</v>
      </c>
      <c r="C237" s="22">
        <v>0.57638888888888884</v>
      </c>
      <c r="D237" s="24">
        <v>20</v>
      </c>
      <c r="E237" s="24">
        <v>210</v>
      </c>
      <c r="F237" s="17" t="s">
        <v>26</v>
      </c>
      <c r="G237" s="17" t="s">
        <v>68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21">
        <v>44678</v>
      </c>
      <c r="B238" s="27">
        <v>0.65625</v>
      </c>
      <c r="C238" s="27">
        <v>0.66666666666666663</v>
      </c>
      <c r="D238" s="24">
        <v>0</v>
      </c>
      <c r="E238" s="24">
        <v>15</v>
      </c>
      <c r="F238" s="17" t="s">
        <v>32</v>
      </c>
      <c r="G238" s="1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21">
        <v>44678</v>
      </c>
      <c r="B239" s="27">
        <v>0.66666666666666663</v>
      </c>
      <c r="C239" s="27">
        <v>0.67361111111111116</v>
      </c>
      <c r="D239" s="24">
        <v>0</v>
      </c>
      <c r="E239" s="24">
        <v>10</v>
      </c>
      <c r="F239" s="17" t="s">
        <v>40</v>
      </c>
      <c r="G239" s="1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21">
        <v>44679</v>
      </c>
      <c r="B240" s="28">
        <v>0.5625</v>
      </c>
      <c r="C240" s="28">
        <v>0.59722222222222221</v>
      </c>
      <c r="D240" s="24">
        <v>0</v>
      </c>
      <c r="E240" s="24">
        <v>50</v>
      </c>
      <c r="F240" s="17" t="s">
        <v>32</v>
      </c>
      <c r="G240" s="1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21">
        <v>44679</v>
      </c>
      <c r="B241" s="28">
        <v>0.59722222222222221</v>
      </c>
      <c r="C241" s="28">
        <v>0.60069444444444442</v>
      </c>
      <c r="D241" s="24">
        <v>0</v>
      </c>
      <c r="E241" s="24">
        <v>5</v>
      </c>
      <c r="F241" s="17" t="s">
        <v>38</v>
      </c>
      <c r="G241" s="1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21">
        <v>44679</v>
      </c>
      <c r="B242" s="28">
        <v>0.60069444444444442</v>
      </c>
      <c r="C242" s="28">
        <v>0.60416666666666663</v>
      </c>
      <c r="D242" s="24">
        <v>0</v>
      </c>
      <c r="E242" s="24">
        <v>5</v>
      </c>
      <c r="F242" s="17" t="s">
        <v>40</v>
      </c>
      <c r="G242" s="1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21">
        <v>44679</v>
      </c>
      <c r="B243" s="28">
        <v>0.60416666666666663</v>
      </c>
      <c r="C243" s="28">
        <v>0.61111111111111116</v>
      </c>
      <c r="D243" s="24">
        <v>0</v>
      </c>
      <c r="E243" s="24">
        <v>10</v>
      </c>
      <c r="F243" s="17" t="s">
        <v>32</v>
      </c>
      <c r="G243" s="1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21">
        <v>44679</v>
      </c>
      <c r="B244" s="28">
        <v>0.61111111111111116</v>
      </c>
      <c r="C244" s="28">
        <v>0.63194444444444442</v>
      </c>
      <c r="D244" s="24">
        <v>5</v>
      </c>
      <c r="E244" s="24">
        <v>25</v>
      </c>
      <c r="F244" s="17" t="s">
        <v>38</v>
      </c>
      <c r="G244" s="17" t="s">
        <v>91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21">
        <v>44679</v>
      </c>
      <c r="B245" s="28">
        <v>0.63194444444444442</v>
      </c>
      <c r="C245" s="28">
        <v>0.64583333333333337</v>
      </c>
      <c r="D245" s="24">
        <v>0</v>
      </c>
      <c r="E245" s="24">
        <v>20</v>
      </c>
      <c r="F245" s="17" t="s">
        <v>40</v>
      </c>
      <c r="G245" s="1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21">
        <v>44679</v>
      </c>
      <c r="B246" s="22">
        <v>0.45833333333333331</v>
      </c>
      <c r="C246" s="22">
        <v>0.625</v>
      </c>
      <c r="D246" s="24">
        <v>20</v>
      </c>
      <c r="E246" s="23">
        <v>220</v>
      </c>
      <c r="F246" s="17" t="s">
        <v>32</v>
      </c>
      <c r="G246" s="17" t="s">
        <v>62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21">
        <v>44679</v>
      </c>
      <c r="B247" s="22">
        <v>0.5</v>
      </c>
      <c r="C247" s="22">
        <v>0.51388888888888884</v>
      </c>
      <c r="D247" s="24">
        <v>0</v>
      </c>
      <c r="E247" s="24">
        <v>20</v>
      </c>
      <c r="F247" s="17" t="s">
        <v>40</v>
      </c>
      <c r="G247" s="1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21">
        <v>44679</v>
      </c>
      <c r="B248" s="22">
        <v>0.51388888888888884</v>
      </c>
      <c r="C248" s="22">
        <v>0.58333333333333337</v>
      </c>
      <c r="D248" s="24">
        <v>10</v>
      </c>
      <c r="E248" s="24">
        <v>90</v>
      </c>
      <c r="F248" s="17" t="s">
        <v>32</v>
      </c>
      <c r="G248" s="17" t="s">
        <v>39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21">
        <v>44679</v>
      </c>
      <c r="B249" s="22">
        <v>0.58333333333333337</v>
      </c>
      <c r="C249" s="22">
        <v>0.60416666666666663</v>
      </c>
      <c r="D249" s="24">
        <v>0</v>
      </c>
      <c r="E249" s="24">
        <v>30</v>
      </c>
      <c r="F249" s="17" t="s">
        <v>38</v>
      </c>
      <c r="G249" s="1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21">
        <v>44679</v>
      </c>
      <c r="B250" s="22">
        <v>0.375</v>
      </c>
      <c r="C250" s="22">
        <v>0.41666666666666669</v>
      </c>
      <c r="D250" s="24">
        <v>5</v>
      </c>
      <c r="E250" s="23">
        <v>55</v>
      </c>
      <c r="F250" s="17" t="s">
        <v>26</v>
      </c>
      <c r="G250" s="17" t="s">
        <v>39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21">
        <v>44679</v>
      </c>
      <c r="B251" s="22">
        <v>0.54166666666666663</v>
      </c>
      <c r="C251" s="22">
        <v>0.60416666666666663</v>
      </c>
      <c r="D251" s="24">
        <v>13</v>
      </c>
      <c r="E251" s="23">
        <v>77</v>
      </c>
      <c r="F251" s="17" t="s">
        <v>32</v>
      </c>
      <c r="G251" s="17" t="s">
        <v>27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21">
        <v>44679</v>
      </c>
      <c r="B252" s="22">
        <v>0.41666666666666669</v>
      </c>
      <c r="C252" s="27">
        <v>0.5</v>
      </c>
      <c r="D252" s="24">
        <v>0</v>
      </c>
      <c r="E252" s="24">
        <v>120</v>
      </c>
      <c r="F252" s="17" t="s">
        <v>26</v>
      </c>
      <c r="G252" s="1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21">
        <v>44679</v>
      </c>
      <c r="B253" s="27">
        <v>0.5</v>
      </c>
      <c r="C253" s="27">
        <v>0.57291666666666663</v>
      </c>
      <c r="D253" s="24">
        <v>20</v>
      </c>
      <c r="E253" s="24">
        <v>85</v>
      </c>
      <c r="F253" s="17" t="s">
        <v>32</v>
      </c>
      <c r="G253" s="17" t="s">
        <v>45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21">
        <v>44679</v>
      </c>
      <c r="B254" s="27">
        <v>0.57291666666666663</v>
      </c>
      <c r="C254" s="22">
        <v>0.58333333333333337</v>
      </c>
      <c r="D254" s="24">
        <v>10</v>
      </c>
      <c r="E254" s="24">
        <v>5</v>
      </c>
      <c r="F254" s="17" t="s">
        <v>40</v>
      </c>
      <c r="G254" s="17" t="s">
        <v>55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21">
        <v>44680</v>
      </c>
      <c r="B255" s="28">
        <v>0.625</v>
      </c>
      <c r="C255" s="28">
        <v>0.83333333333333337</v>
      </c>
      <c r="D255" s="24">
        <v>45</v>
      </c>
      <c r="E255" s="24">
        <v>255</v>
      </c>
      <c r="F255" s="17" t="s">
        <v>26</v>
      </c>
      <c r="G255" s="17" t="s">
        <v>35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21">
        <v>44680</v>
      </c>
      <c r="B256" s="28">
        <v>0.85416666666666663</v>
      </c>
      <c r="C256" s="28">
        <v>0.86805555555555558</v>
      </c>
      <c r="D256" s="24">
        <v>0</v>
      </c>
      <c r="E256" s="24">
        <v>20</v>
      </c>
      <c r="F256" s="17" t="s">
        <v>32</v>
      </c>
      <c r="G256" s="1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21">
        <v>44680</v>
      </c>
      <c r="B257" s="28">
        <v>0.86805555555555558</v>
      </c>
      <c r="C257" s="28">
        <v>0.87152777777777779</v>
      </c>
      <c r="D257" s="24">
        <v>0</v>
      </c>
      <c r="E257" s="24">
        <v>5</v>
      </c>
      <c r="F257" s="17" t="s">
        <v>38</v>
      </c>
      <c r="G257" s="1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21">
        <v>44680</v>
      </c>
      <c r="B258" s="28">
        <v>0.87152777777777779</v>
      </c>
      <c r="C258" s="28">
        <v>0.97916666666666663</v>
      </c>
      <c r="D258" s="24">
        <v>0</v>
      </c>
      <c r="E258" s="24">
        <v>155</v>
      </c>
      <c r="F258" s="17" t="s">
        <v>32</v>
      </c>
      <c r="G258" s="1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21">
        <v>44680</v>
      </c>
      <c r="B259" s="28">
        <v>0.97916666666666663</v>
      </c>
      <c r="C259" s="28">
        <v>0.98263888888888884</v>
      </c>
      <c r="D259" s="24">
        <v>0</v>
      </c>
      <c r="E259" s="24">
        <v>5</v>
      </c>
      <c r="F259" s="17" t="s">
        <v>38</v>
      </c>
      <c r="G259" s="1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21">
        <v>44680</v>
      </c>
      <c r="B260" s="28">
        <v>0.98263888888888884</v>
      </c>
      <c r="C260" s="28">
        <v>0.99930555555555556</v>
      </c>
      <c r="D260" s="24">
        <v>0</v>
      </c>
      <c r="E260" s="24">
        <v>25</v>
      </c>
      <c r="F260" s="17" t="s">
        <v>40</v>
      </c>
      <c r="G260" s="1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21">
        <v>44680</v>
      </c>
      <c r="B261" s="22">
        <v>0.41666666666666669</v>
      </c>
      <c r="C261" s="22">
        <v>0.45833333333333331</v>
      </c>
      <c r="D261" s="24">
        <v>3</v>
      </c>
      <c r="E261" s="23">
        <v>57</v>
      </c>
      <c r="F261" s="17" t="s">
        <v>30</v>
      </c>
      <c r="G261" s="17" t="s">
        <v>39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21">
        <v>44680</v>
      </c>
      <c r="B262" s="22">
        <v>0.83333333333333337</v>
      </c>
      <c r="C262" s="22">
        <v>0.95833333333333337</v>
      </c>
      <c r="D262" s="24">
        <v>10</v>
      </c>
      <c r="E262" s="23">
        <v>170</v>
      </c>
      <c r="F262" s="17" t="s">
        <v>30</v>
      </c>
      <c r="G262" s="17" t="s">
        <v>39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21">
        <v>44680</v>
      </c>
      <c r="B263" s="22">
        <v>0.83333333333333337</v>
      </c>
      <c r="C263" s="22">
        <v>0.99930555555555556</v>
      </c>
      <c r="D263" s="24">
        <v>20</v>
      </c>
      <c r="E263" s="24">
        <v>220</v>
      </c>
      <c r="F263" s="17" t="s">
        <v>40</v>
      </c>
      <c r="G263" s="17" t="s">
        <v>49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21">
        <v>44680</v>
      </c>
      <c r="B264" s="22">
        <v>0.45833333333333331</v>
      </c>
      <c r="C264" s="22">
        <v>0.60416666666666663</v>
      </c>
      <c r="D264" s="24">
        <v>55</v>
      </c>
      <c r="E264" s="23">
        <v>155</v>
      </c>
      <c r="F264" s="17" t="s">
        <v>26</v>
      </c>
      <c r="G264" s="17" t="s">
        <v>31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21">
        <v>44680</v>
      </c>
      <c r="B265" s="22">
        <v>0.5</v>
      </c>
      <c r="C265" s="27">
        <v>0.53125</v>
      </c>
      <c r="D265" s="24">
        <v>0</v>
      </c>
      <c r="E265" s="24">
        <v>45</v>
      </c>
      <c r="F265" s="17" t="s">
        <v>32</v>
      </c>
      <c r="G265" s="1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21">
        <v>44680</v>
      </c>
      <c r="B266" s="22">
        <v>0.53125</v>
      </c>
      <c r="C266" s="22">
        <v>0.54861111111111116</v>
      </c>
      <c r="D266" s="24">
        <v>0</v>
      </c>
      <c r="E266" s="24">
        <v>25</v>
      </c>
      <c r="F266" s="17" t="s">
        <v>38</v>
      </c>
      <c r="G266" s="1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21">
        <v>44680</v>
      </c>
      <c r="B267" s="22">
        <v>0.54861111111111116</v>
      </c>
      <c r="C267" s="22">
        <v>0.55208333333333337</v>
      </c>
      <c r="D267" s="24">
        <v>0</v>
      </c>
      <c r="E267" s="24">
        <v>5</v>
      </c>
      <c r="F267" s="17" t="s">
        <v>40</v>
      </c>
      <c r="G267" s="1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21">
        <v>44680</v>
      </c>
      <c r="B268" s="22">
        <v>0.55208333333333337</v>
      </c>
      <c r="C268" s="22">
        <v>0.59722222222222221</v>
      </c>
      <c r="D268" s="24">
        <v>5</v>
      </c>
      <c r="E268" s="24">
        <v>60</v>
      </c>
      <c r="F268" s="17" t="s">
        <v>32</v>
      </c>
      <c r="G268" s="1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21">
        <v>44680</v>
      </c>
      <c r="B269" s="22">
        <v>0.59722222222222221</v>
      </c>
      <c r="C269" s="22">
        <v>0.61111111111111116</v>
      </c>
      <c r="D269" s="24">
        <v>0</v>
      </c>
      <c r="E269" s="24">
        <v>20</v>
      </c>
      <c r="F269" s="17" t="s">
        <v>38</v>
      </c>
      <c r="G269" s="1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21">
        <v>44680</v>
      </c>
      <c r="B270" s="22">
        <v>0.61111111111111116</v>
      </c>
      <c r="C270" s="22">
        <v>0.64583333333333337</v>
      </c>
      <c r="D270" s="24">
        <v>15</v>
      </c>
      <c r="E270" s="24">
        <v>35</v>
      </c>
      <c r="F270" s="17" t="s">
        <v>40</v>
      </c>
      <c r="G270" s="17" t="s">
        <v>55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21">
        <v>44680</v>
      </c>
      <c r="B271" s="22">
        <v>0.875</v>
      </c>
      <c r="C271" s="22">
        <v>0.91666666666666663</v>
      </c>
      <c r="D271" s="24">
        <v>0</v>
      </c>
      <c r="E271" s="24">
        <v>60</v>
      </c>
      <c r="F271" s="17" t="s">
        <v>30</v>
      </c>
      <c r="G271" s="1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21">
        <v>44681</v>
      </c>
      <c r="B272" s="22">
        <v>0.5</v>
      </c>
      <c r="C272" s="22">
        <v>0.625</v>
      </c>
      <c r="D272" s="24">
        <v>20</v>
      </c>
      <c r="E272" s="23">
        <v>160</v>
      </c>
      <c r="F272" s="17" t="s">
        <v>26</v>
      </c>
      <c r="G272" s="17" t="s">
        <v>52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21">
        <v>44681</v>
      </c>
      <c r="B273" s="22">
        <v>0</v>
      </c>
      <c r="C273" s="22">
        <v>1.7361111111111112E-2</v>
      </c>
      <c r="D273" s="24">
        <v>0</v>
      </c>
      <c r="E273" s="24">
        <v>25</v>
      </c>
      <c r="F273" s="17" t="s">
        <v>30</v>
      </c>
      <c r="G273" s="1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21">
        <v>44682</v>
      </c>
      <c r="B274" s="22">
        <v>0.5</v>
      </c>
      <c r="C274" s="22">
        <v>0.625</v>
      </c>
      <c r="D274" s="24">
        <v>20</v>
      </c>
      <c r="E274" s="24">
        <v>160</v>
      </c>
      <c r="F274" s="17" t="s">
        <v>26</v>
      </c>
      <c r="G274" s="17" t="s">
        <v>92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21">
        <v>44682</v>
      </c>
      <c r="B275" s="22">
        <v>0.75</v>
      </c>
      <c r="C275" s="22">
        <v>0.875</v>
      </c>
      <c r="D275" s="24">
        <v>30</v>
      </c>
      <c r="E275" s="24">
        <v>150</v>
      </c>
      <c r="F275" s="17" t="s">
        <v>26</v>
      </c>
      <c r="G275" s="17" t="s">
        <v>56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21">
        <v>44682</v>
      </c>
      <c r="B276" s="27">
        <v>0.75</v>
      </c>
      <c r="C276" s="27">
        <v>0.83333333333333337</v>
      </c>
      <c r="D276" s="24">
        <v>60</v>
      </c>
      <c r="E276" s="24">
        <v>60</v>
      </c>
      <c r="F276" s="17" t="s">
        <v>38</v>
      </c>
      <c r="G276" s="17" t="s">
        <v>93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21">
        <v>44682</v>
      </c>
      <c r="B277" s="27">
        <v>0.58333333333333337</v>
      </c>
      <c r="C277" s="27">
        <v>0.79166666666666663</v>
      </c>
      <c r="D277" s="24">
        <v>50</v>
      </c>
      <c r="E277" s="24">
        <v>250</v>
      </c>
      <c r="F277" s="17" t="s">
        <v>26</v>
      </c>
      <c r="G277" s="17" t="s">
        <v>94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21">
        <v>44683</v>
      </c>
      <c r="B278" s="22">
        <v>0.34375</v>
      </c>
      <c r="C278" s="22">
        <v>0.48958333333333331</v>
      </c>
      <c r="D278" s="24">
        <v>30</v>
      </c>
      <c r="E278" s="23">
        <v>180</v>
      </c>
      <c r="F278" s="17" t="s">
        <v>32</v>
      </c>
      <c r="G278" s="17" t="s">
        <v>51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21">
        <v>44683</v>
      </c>
      <c r="B279" s="22">
        <v>0.48958333333333331</v>
      </c>
      <c r="C279" s="22">
        <v>0.5</v>
      </c>
      <c r="D279" s="24">
        <v>0</v>
      </c>
      <c r="E279" s="23">
        <v>15</v>
      </c>
      <c r="F279" s="17" t="s">
        <v>38</v>
      </c>
      <c r="G279" s="1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21">
        <v>44683</v>
      </c>
      <c r="B280" s="22">
        <v>0.5</v>
      </c>
      <c r="C280" s="22">
        <v>0.51388888888888884</v>
      </c>
      <c r="D280" s="24">
        <v>0</v>
      </c>
      <c r="E280" s="23">
        <v>15</v>
      </c>
      <c r="F280" s="17" t="s">
        <v>32</v>
      </c>
      <c r="G280" s="1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21">
        <v>44683</v>
      </c>
      <c r="B281" s="22">
        <v>0.51388888888888884</v>
      </c>
      <c r="C281" s="22">
        <v>0.54166666666666663</v>
      </c>
      <c r="D281" s="24">
        <v>5</v>
      </c>
      <c r="E281" s="23">
        <v>35</v>
      </c>
      <c r="F281" s="17" t="s">
        <v>38</v>
      </c>
      <c r="G281" s="17" t="s">
        <v>28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21">
        <v>44683</v>
      </c>
      <c r="B282" s="22">
        <v>0.54166666666666663</v>
      </c>
      <c r="C282" s="22">
        <v>0.55555555555555558</v>
      </c>
      <c r="D282" s="24">
        <v>0</v>
      </c>
      <c r="E282" s="23">
        <v>20</v>
      </c>
      <c r="F282" s="17" t="s">
        <v>40</v>
      </c>
      <c r="G282" s="1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21">
        <v>44683</v>
      </c>
      <c r="B283" s="28">
        <v>0.83333333333333337</v>
      </c>
      <c r="C283" s="28">
        <v>0.85416666666666663</v>
      </c>
      <c r="D283" s="24">
        <v>0</v>
      </c>
      <c r="E283" s="24">
        <v>30</v>
      </c>
      <c r="F283" s="17" t="s">
        <v>32</v>
      </c>
      <c r="G283" s="1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21">
        <v>44683</v>
      </c>
      <c r="B284" s="28">
        <v>0.85416666666666663</v>
      </c>
      <c r="C284" s="28">
        <v>0.86111111111111116</v>
      </c>
      <c r="D284" s="24">
        <v>0</v>
      </c>
      <c r="E284" s="24">
        <v>10</v>
      </c>
      <c r="F284" s="17" t="s">
        <v>38</v>
      </c>
      <c r="G284" s="1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21">
        <v>44683</v>
      </c>
      <c r="B285" s="28">
        <v>0.86111111111111116</v>
      </c>
      <c r="C285" s="28">
        <v>0.89583333333333337</v>
      </c>
      <c r="D285" s="24">
        <v>5</v>
      </c>
      <c r="E285" s="24">
        <v>45</v>
      </c>
      <c r="F285" s="17" t="s">
        <v>40</v>
      </c>
      <c r="G285" s="17" t="s">
        <v>39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21">
        <v>44683</v>
      </c>
      <c r="B286" s="27">
        <v>0.375</v>
      </c>
      <c r="C286" s="27">
        <v>0.3888888888888889</v>
      </c>
      <c r="D286" s="24">
        <v>5</v>
      </c>
      <c r="E286" s="24">
        <v>15</v>
      </c>
      <c r="F286" s="17" t="s">
        <v>32</v>
      </c>
      <c r="G286" s="17" t="s">
        <v>33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21">
        <v>44683</v>
      </c>
      <c r="B287" s="27">
        <v>0.3888888888888889</v>
      </c>
      <c r="C287" s="27">
        <v>0.3923611111111111</v>
      </c>
      <c r="D287" s="24">
        <v>0</v>
      </c>
      <c r="E287" s="24">
        <v>5</v>
      </c>
      <c r="F287" s="17" t="s">
        <v>38</v>
      </c>
      <c r="G287" s="1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21">
        <v>44683</v>
      </c>
      <c r="B288" s="27">
        <v>0.3923611111111111</v>
      </c>
      <c r="C288" s="27">
        <v>0.40972222222222221</v>
      </c>
      <c r="D288" s="24">
        <v>5</v>
      </c>
      <c r="E288" s="24">
        <v>20</v>
      </c>
      <c r="F288" s="17" t="s">
        <v>40</v>
      </c>
      <c r="G288" s="17" t="s">
        <v>39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21">
        <v>44683</v>
      </c>
      <c r="B289" s="27">
        <v>0.40972222222222221</v>
      </c>
      <c r="C289" s="27">
        <v>0.4548611111111111</v>
      </c>
      <c r="D289" s="24">
        <v>5</v>
      </c>
      <c r="E289" s="24">
        <v>60</v>
      </c>
      <c r="F289" s="17" t="s">
        <v>32</v>
      </c>
      <c r="G289" s="17" t="s">
        <v>95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21">
        <v>44683</v>
      </c>
      <c r="B290" s="27">
        <v>0.4548611111111111</v>
      </c>
      <c r="C290" s="27">
        <v>0.45833333333333331</v>
      </c>
      <c r="D290" s="24">
        <v>0</v>
      </c>
      <c r="E290" s="24">
        <v>5</v>
      </c>
      <c r="F290" s="17" t="s">
        <v>38</v>
      </c>
      <c r="G290" s="1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21">
        <v>44683</v>
      </c>
      <c r="B291" s="27">
        <v>0.45833333333333331</v>
      </c>
      <c r="C291" s="27">
        <v>0.46527777777777779</v>
      </c>
      <c r="D291" s="24">
        <v>0</v>
      </c>
      <c r="E291" s="24">
        <v>10</v>
      </c>
      <c r="F291" s="17" t="s">
        <v>40</v>
      </c>
      <c r="G291" s="1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21">
        <v>44683</v>
      </c>
      <c r="B292" s="27">
        <v>0.46527777777777779</v>
      </c>
      <c r="C292" s="27">
        <v>0.4826388888888889</v>
      </c>
      <c r="D292" s="24">
        <v>0</v>
      </c>
      <c r="E292" s="24">
        <v>25</v>
      </c>
      <c r="F292" s="17" t="s">
        <v>32</v>
      </c>
      <c r="G292" s="1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21">
        <v>44683</v>
      </c>
      <c r="B293" s="27">
        <v>0.4826388888888889</v>
      </c>
      <c r="C293" s="27">
        <v>0.49305555555555558</v>
      </c>
      <c r="D293" s="24">
        <v>10</v>
      </c>
      <c r="E293" s="24">
        <v>35</v>
      </c>
      <c r="F293" s="17" t="s">
        <v>38</v>
      </c>
      <c r="G293" s="17" t="s">
        <v>39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21">
        <v>44683</v>
      </c>
      <c r="B294" s="27">
        <v>0.49305555555555558</v>
      </c>
      <c r="C294" s="27">
        <v>0.5</v>
      </c>
      <c r="D294" s="24">
        <v>0</v>
      </c>
      <c r="E294" s="24">
        <v>10</v>
      </c>
      <c r="F294" s="17" t="s">
        <v>40</v>
      </c>
      <c r="G294" s="1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21">
        <v>44683</v>
      </c>
      <c r="B295" s="22">
        <v>0.9375</v>
      </c>
      <c r="C295" s="22">
        <v>0.99930555555555556</v>
      </c>
      <c r="D295" s="24">
        <v>0</v>
      </c>
      <c r="E295" s="24">
        <v>90</v>
      </c>
      <c r="F295" s="17" t="s">
        <v>26</v>
      </c>
      <c r="G295" s="1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21">
        <v>44683</v>
      </c>
      <c r="B296" s="22">
        <v>0.4375</v>
      </c>
      <c r="C296" s="22">
        <v>0.54166666666666663</v>
      </c>
      <c r="D296" s="24">
        <v>20</v>
      </c>
      <c r="E296" s="24">
        <v>130</v>
      </c>
      <c r="F296" s="17" t="s">
        <v>32</v>
      </c>
      <c r="G296" s="17" t="s">
        <v>96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21">
        <v>44683</v>
      </c>
      <c r="B297" s="27">
        <v>0.54166666666666663</v>
      </c>
      <c r="C297" s="27">
        <v>0.57291666666666663</v>
      </c>
      <c r="D297" s="24">
        <v>0</v>
      </c>
      <c r="E297" s="24">
        <v>45</v>
      </c>
      <c r="F297" s="17" t="s">
        <v>38</v>
      </c>
      <c r="G297" s="1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21">
        <v>44683</v>
      </c>
      <c r="B298" s="27">
        <v>0.57291666666666663</v>
      </c>
      <c r="C298" s="22">
        <v>0.58333333333333337</v>
      </c>
      <c r="D298" s="24">
        <v>0</v>
      </c>
      <c r="E298" s="24">
        <v>15</v>
      </c>
      <c r="F298" s="17" t="s">
        <v>40</v>
      </c>
      <c r="G298" s="1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21">
        <v>44684</v>
      </c>
      <c r="B299" s="22">
        <v>0.41666666666666669</v>
      </c>
      <c r="C299" s="28">
        <v>0.45833333333333331</v>
      </c>
      <c r="D299" s="24">
        <v>0</v>
      </c>
      <c r="E299" s="24">
        <v>60</v>
      </c>
      <c r="F299" s="17" t="s">
        <v>32</v>
      </c>
      <c r="G299" s="1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21">
        <v>44684</v>
      </c>
      <c r="B300" s="28">
        <v>0.45833333333333331</v>
      </c>
      <c r="C300" s="28">
        <v>0.46180555555555558</v>
      </c>
      <c r="D300" s="24">
        <v>0</v>
      </c>
      <c r="E300" s="24">
        <v>10</v>
      </c>
      <c r="F300" s="17" t="s">
        <v>38</v>
      </c>
      <c r="G300" s="1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21">
        <v>44684</v>
      </c>
      <c r="B301" s="28">
        <v>0.46180555555555558</v>
      </c>
      <c r="C301" s="28">
        <v>0.4861111111111111</v>
      </c>
      <c r="D301" s="24">
        <v>0</v>
      </c>
      <c r="E301" s="24">
        <v>30</v>
      </c>
      <c r="F301" s="17" t="s">
        <v>32</v>
      </c>
      <c r="G301" s="1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21">
        <v>44684</v>
      </c>
      <c r="B302" s="28">
        <v>0.4861111111111111</v>
      </c>
      <c r="C302" s="28">
        <v>0.52777777777777779</v>
      </c>
      <c r="D302" s="24">
        <v>0</v>
      </c>
      <c r="E302" s="24">
        <v>5</v>
      </c>
      <c r="F302" s="17" t="s">
        <v>38</v>
      </c>
      <c r="G302" s="1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21">
        <v>44684</v>
      </c>
      <c r="B303" s="28">
        <v>0.52777777777777779</v>
      </c>
      <c r="C303" s="28">
        <v>0.54513888888888884</v>
      </c>
      <c r="D303" s="24">
        <v>0</v>
      </c>
      <c r="E303" s="24">
        <v>30</v>
      </c>
      <c r="F303" s="17" t="s">
        <v>40</v>
      </c>
      <c r="G303" s="1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21">
        <v>44684</v>
      </c>
      <c r="B304" s="28">
        <v>0.54513888888888884</v>
      </c>
      <c r="C304" s="28">
        <v>0.55555555555555558</v>
      </c>
      <c r="D304" s="24">
        <v>25</v>
      </c>
      <c r="E304" s="24">
        <v>35</v>
      </c>
      <c r="F304" s="17" t="s">
        <v>32</v>
      </c>
      <c r="G304" s="17" t="s">
        <v>97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21">
        <v>44684</v>
      </c>
      <c r="B305" s="28">
        <v>0.55555555555555558</v>
      </c>
      <c r="C305" s="28">
        <v>0.55902777777777779</v>
      </c>
      <c r="D305" s="24">
        <v>0</v>
      </c>
      <c r="E305" s="24">
        <v>5</v>
      </c>
      <c r="F305" s="17" t="s">
        <v>38</v>
      </c>
      <c r="G305" s="1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21">
        <v>44684</v>
      </c>
      <c r="B306" s="28">
        <v>0.55902777777777779</v>
      </c>
      <c r="C306" s="28">
        <v>0.5625</v>
      </c>
      <c r="D306" s="24">
        <v>0</v>
      </c>
      <c r="E306" s="24">
        <v>30</v>
      </c>
      <c r="F306" s="17" t="s">
        <v>40</v>
      </c>
      <c r="G306" s="1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21">
        <v>44684</v>
      </c>
      <c r="B307" s="28">
        <v>0.38680555555555557</v>
      </c>
      <c r="C307" s="28">
        <v>0.41319444444444442</v>
      </c>
      <c r="D307" s="24">
        <v>5</v>
      </c>
      <c r="E307" s="24">
        <v>35</v>
      </c>
      <c r="F307" s="17" t="s">
        <v>32</v>
      </c>
      <c r="G307" s="17" t="s">
        <v>98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21">
        <v>44684</v>
      </c>
      <c r="B308" s="28">
        <v>0.41319444444444442</v>
      </c>
      <c r="C308" s="28">
        <v>0.41388888888888886</v>
      </c>
      <c r="D308" s="24">
        <v>0</v>
      </c>
      <c r="E308" s="24">
        <v>5</v>
      </c>
      <c r="F308" s="17" t="s">
        <v>38</v>
      </c>
      <c r="G308" s="1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21">
        <v>44684</v>
      </c>
      <c r="B309" s="28">
        <v>0.41388888888888886</v>
      </c>
      <c r="C309" s="28">
        <v>0.42083333333333334</v>
      </c>
      <c r="D309" s="24">
        <v>0</v>
      </c>
      <c r="E309" s="24">
        <v>10</v>
      </c>
      <c r="F309" s="17" t="s">
        <v>40</v>
      </c>
      <c r="G309" s="1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21">
        <v>44684</v>
      </c>
      <c r="B310" s="28">
        <v>0.45902777777777776</v>
      </c>
      <c r="C310" s="28">
        <v>0.48055555555555557</v>
      </c>
      <c r="D310" s="24">
        <v>0</v>
      </c>
      <c r="E310" s="24">
        <v>30</v>
      </c>
      <c r="F310" s="17" t="s">
        <v>32</v>
      </c>
      <c r="G310" s="1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21">
        <v>44684</v>
      </c>
      <c r="B311" s="28">
        <v>0.48055555555555557</v>
      </c>
      <c r="C311" s="28">
        <v>0.48194444444444445</v>
      </c>
      <c r="D311" s="24">
        <v>0</v>
      </c>
      <c r="E311" s="24">
        <v>5</v>
      </c>
      <c r="F311" s="17" t="s">
        <v>38</v>
      </c>
      <c r="G311" s="1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21">
        <v>44684</v>
      </c>
      <c r="B312" s="28">
        <v>0.48194444444444445</v>
      </c>
      <c r="C312" s="28">
        <v>0.49583333333333335</v>
      </c>
      <c r="D312" s="24">
        <v>0</v>
      </c>
      <c r="E312" s="24">
        <v>20</v>
      </c>
      <c r="F312" s="17" t="s">
        <v>40</v>
      </c>
      <c r="G312" s="1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21">
        <v>44684</v>
      </c>
      <c r="B313" s="28">
        <v>0.49583333333333335</v>
      </c>
      <c r="C313" s="28">
        <v>0.54305555555555551</v>
      </c>
      <c r="D313" s="24">
        <v>0</v>
      </c>
      <c r="E313" s="24">
        <v>90</v>
      </c>
      <c r="F313" s="17" t="s">
        <v>26</v>
      </c>
      <c r="G313" s="1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21">
        <v>44684</v>
      </c>
      <c r="B314" s="22">
        <v>0.5</v>
      </c>
      <c r="C314" s="22">
        <v>0.61458333333333337</v>
      </c>
      <c r="D314" s="24">
        <v>10</v>
      </c>
      <c r="E314" s="23">
        <v>155</v>
      </c>
      <c r="F314" s="17" t="s">
        <v>32</v>
      </c>
      <c r="G314" s="17" t="s">
        <v>74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21">
        <v>44684</v>
      </c>
      <c r="B315" s="22">
        <v>0.61458333333333337</v>
      </c>
      <c r="C315" s="22">
        <v>0.625</v>
      </c>
      <c r="D315" s="24">
        <v>0</v>
      </c>
      <c r="E315" s="23">
        <v>15</v>
      </c>
      <c r="F315" s="17" t="s">
        <v>38</v>
      </c>
      <c r="G315" s="1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21">
        <v>44684</v>
      </c>
      <c r="B316" s="27">
        <v>0.375</v>
      </c>
      <c r="C316" s="27">
        <v>0.625</v>
      </c>
      <c r="D316" s="24">
        <v>30</v>
      </c>
      <c r="E316" s="24">
        <v>330</v>
      </c>
      <c r="F316" s="17" t="s">
        <v>32</v>
      </c>
      <c r="G316" s="17" t="s">
        <v>77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21">
        <v>44684</v>
      </c>
      <c r="B317" s="27">
        <v>0.45833333333333331</v>
      </c>
      <c r="C317" s="27">
        <v>0.625</v>
      </c>
      <c r="D317" s="24">
        <v>50</v>
      </c>
      <c r="E317" s="24">
        <v>310</v>
      </c>
      <c r="F317" s="17" t="s">
        <v>32</v>
      </c>
      <c r="G317" s="17" t="s">
        <v>46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21">
        <v>44684</v>
      </c>
      <c r="B318" s="22">
        <v>0.41666666666666669</v>
      </c>
      <c r="C318" s="27">
        <v>0.5</v>
      </c>
      <c r="D318" s="24">
        <v>20</v>
      </c>
      <c r="E318" s="24">
        <v>100</v>
      </c>
      <c r="F318" s="17" t="s">
        <v>26</v>
      </c>
      <c r="G318" s="17" t="s">
        <v>45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21">
        <v>44684</v>
      </c>
      <c r="B319" s="27">
        <v>0.5</v>
      </c>
      <c r="C319" s="27">
        <v>0.52083333333333337</v>
      </c>
      <c r="D319" s="24">
        <v>0</v>
      </c>
      <c r="E319" s="24">
        <v>30</v>
      </c>
      <c r="F319" s="17" t="s">
        <v>26</v>
      </c>
      <c r="G319" s="1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21">
        <v>44684</v>
      </c>
      <c r="B320" s="27">
        <v>0.52083333333333337</v>
      </c>
      <c r="C320" s="27">
        <v>0.53125</v>
      </c>
      <c r="D320" s="24">
        <v>0</v>
      </c>
      <c r="E320" s="24">
        <v>15</v>
      </c>
      <c r="F320" s="17" t="s">
        <v>32</v>
      </c>
      <c r="G320" s="1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21">
        <v>44684</v>
      </c>
      <c r="B321" s="27">
        <v>0.53125</v>
      </c>
      <c r="C321" s="27">
        <v>0.53472222222222221</v>
      </c>
      <c r="D321" s="24">
        <v>0</v>
      </c>
      <c r="E321" s="24">
        <v>5</v>
      </c>
      <c r="F321" s="17" t="s">
        <v>38</v>
      </c>
      <c r="G321" s="1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21">
        <v>44684</v>
      </c>
      <c r="B322" s="27">
        <v>0.53472222222222221</v>
      </c>
      <c r="C322" s="22">
        <v>0.54166666666666663</v>
      </c>
      <c r="D322" s="24">
        <v>0</v>
      </c>
      <c r="E322" s="24">
        <v>10</v>
      </c>
      <c r="F322" s="17" t="s">
        <v>40</v>
      </c>
      <c r="G322" s="1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21">
        <v>44685</v>
      </c>
      <c r="B323" s="28">
        <v>0.4375</v>
      </c>
      <c r="C323" s="28">
        <v>0.5</v>
      </c>
      <c r="D323" s="24">
        <v>5</v>
      </c>
      <c r="E323" s="24">
        <v>85</v>
      </c>
      <c r="F323" s="17" t="s">
        <v>32</v>
      </c>
      <c r="G323" s="17" t="s">
        <v>39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21">
        <v>44685</v>
      </c>
      <c r="B324" s="28">
        <v>0.5</v>
      </c>
      <c r="C324" s="28">
        <v>0.50347222222222221</v>
      </c>
      <c r="D324" s="24">
        <v>0</v>
      </c>
      <c r="E324" s="24">
        <v>5</v>
      </c>
      <c r="F324" s="17" t="s">
        <v>38</v>
      </c>
      <c r="G324" s="1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21">
        <v>44685</v>
      </c>
      <c r="B325" s="28">
        <v>0.50347222222222221</v>
      </c>
      <c r="C325" s="28">
        <v>0.53819444444444442</v>
      </c>
      <c r="D325" s="24">
        <v>3</v>
      </c>
      <c r="E325" s="24">
        <v>47</v>
      </c>
      <c r="F325" s="17" t="s">
        <v>40</v>
      </c>
      <c r="G325" s="17" t="s">
        <v>95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21">
        <v>44685</v>
      </c>
      <c r="B326" s="28">
        <v>0.83333333333333337</v>
      </c>
      <c r="C326" s="28">
        <v>0.85416666666666663</v>
      </c>
      <c r="D326" s="24">
        <v>0</v>
      </c>
      <c r="E326" s="24">
        <v>30</v>
      </c>
      <c r="F326" s="17" t="s">
        <v>32</v>
      </c>
      <c r="G326" s="1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21">
        <v>44685</v>
      </c>
      <c r="B327" s="28">
        <v>0.85416666666666663</v>
      </c>
      <c r="C327" s="28">
        <v>0.86111111111111116</v>
      </c>
      <c r="D327" s="24">
        <v>0</v>
      </c>
      <c r="E327" s="24">
        <v>10</v>
      </c>
      <c r="F327" s="17" t="s">
        <v>38</v>
      </c>
      <c r="G327" s="1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21">
        <v>44685</v>
      </c>
      <c r="B328" s="28">
        <v>0.86111111111111116</v>
      </c>
      <c r="C328" s="28">
        <v>0.89583333333333337</v>
      </c>
      <c r="D328" s="24">
        <v>0</v>
      </c>
      <c r="E328" s="24">
        <v>50</v>
      </c>
      <c r="F328" s="17" t="s">
        <v>40</v>
      </c>
      <c r="G328" s="1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21">
        <v>44685</v>
      </c>
      <c r="B329" s="22">
        <v>0.375</v>
      </c>
      <c r="C329" s="22">
        <v>0.54166666666666663</v>
      </c>
      <c r="D329" s="24">
        <v>20</v>
      </c>
      <c r="E329" s="23">
        <v>220</v>
      </c>
      <c r="F329" s="17" t="s">
        <v>26</v>
      </c>
      <c r="G329" s="17" t="s">
        <v>41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21">
        <v>44685</v>
      </c>
      <c r="B330" s="22">
        <v>0.83333333333333337</v>
      </c>
      <c r="C330" s="22">
        <v>0.97569444444444442</v>
      </c>
      <c r="D330" s="24">
        <v>5</v>
      </c>
      <c r="E330" s="23">
        <v>200</v>
      </c>
      <c r="F330" s="17" t="s">
        <v>32</v>
      </c>
      <c r="G330" s="17" t="s">
        <v>39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21">
        <v>44685</v>
      </c>
      <c r="B331" s="22">
        <v>0.97569444444444442</v>
      </c>
      <c r="C331" s="22">
        <v>0.97916666666666663</v>
      </c>
      <c r="D331" s="24">
        <v>0</v>
      </c>
      <c r="E331" s="23">
        <v>5</v>
      </c>
      <c r="F331" s="17" t="s">
        <v>38</v>
      </c>
      <c r="G331" s="1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21">
        <v>44685</v>
      </c>
      <c r="B332" s="27">
        <v>0.29166666666666669</v>
      </c>
      <c r="C332" s="27">
        <v>0.375</v>
      </c>
      <c r="D332" s="24">
        <v>25</v>
      </c>
      <c r="E332" s="24">
        <v>95</v>
      </c>
      <c r="F332" s="17" t="s">
        <v>40</v>
      </c>
      <c r="G332" s="17" t="s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21">
        <v>44685</v>
      </c>
      <c r="B333" s="27">
        <v>0.83333333333333337</v>
      </c>
      <c r="C333" s="27">
        <v>0.97916666666666663</v>
      </c>
      <c r="D333" s="24">
        <v>5</v>
      </c>
      <c r="E333" s="24">
        <v>205</v>
      </c>
      <c r="F333" s="17" t="s">
        <v>32</v>
      </c>
      <c r="G333" s="17" t="s">
        <v>69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21">
        <v>44685</v>
      </c>
      <c r="B334" s="27">
        <v>0.97916666666666663</v>
      </c>
      <c r="C334" s="27">
        <v>0.99930555555555556</v>
      </c>
      <c r="D334" s="24">
        <v>0</v>
      </c>
      <c r="E334" s="24">
        <v>30</v>
      </c>
      <c r="F334" s="17" t="s">
        <v>38</v>
      </c>
      <c r="G334" s="1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21">
        <v>44685</v>
      </c>
      <c r="B335" s="27">
        <v>0.41666666666666669</v>
      </c>
      <c r="C335" s="27">
        <v>0.51388888888888884</v>
      </c>
      <c r="D335" s="24">
        <v>45</v>
      </c>
      <c r="E335" s="24">
        <v>95</v>
      </c>
      <c r="F335" s="17" t="s">
        <v>32</v>
      </c>
      <c r="G335" s="17" t="s">
        <v>27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21">
        <v>44685</v>
      </c>
      <c r="B336" s="27">
        <v>0.51388888888888884</v>
      </c>
      <c r="C336" s="27">
        <v>0.52083333333333337</v>
      </c>
      <c r="D336" s="24">
        <v>0</v>
      </c>
      <c r="E336" s="24">
        <v>10</v>
      </c>
      <c r="F336" s="17" t="s">
        <v>38</v>
      </c>
      <c r="G336" s="1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21">
        <v>44685</v>
      </c>
      <c r="B337" s="27">
        <v>0.95833333333333337</v>
      </c>
      <c r="C337" s="27">
        <v>0.98611111111111116</v>
      </c>
      <c r="D337" s="24">
        <v>5</v>
      </c>
      <c r="E337" s="24">
        <v>35</v>
      </c>
      <c r="F337" s="17" t="s">
        <v>40</v>
      </c>
      <c r="G337" s="17" t="s">
        <v>39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21">
        <v>44685</v>
      </c>
      <c r="B338" s="22">
        <v>0.41666666666666669</v>
      </c>
      <c r="C338" s="22">
        <v>0.58333333333333337</v>
      </c>
      <c r="D338" s="24">
        <v>30</v>
      </c>
      <c r="E338" s="24">
        <v>210</v>
      </c>
      <c r="F338" s="17" t="s">
        <v>30</v>
      </c>
      <c r="G338" s="17" t="s">
        <v>44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21">
        <v>44685</v>
      </c>
      <c r="B339" s="27">
        <v>0.85416666666666663</v>
      </c>
      <c r="C339" s="27">
        <v>0.95833333333333337</v>
      </c>
      <c r="D339" s="24">
        <v>10</v>
      </c>
      <c r="E339" s="24">
        <v>140</v>
      </c>
      <c r="F339" s="17" t="s">
        <v>40</v>
      </c>
      <c r="G339" s="17" t="s">
        <v>55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21">
        <v>44686</v>
      </c>
      <c r="B340" s="28">
        <v>0.375</v>
      </c>
      <c r="C340" s="22">
        <v>0.54166666666666663</v>
      </c>
      <c r="D340" s="24">
        <v>15</v>
      </c>
      <c r="E340" s="24">
        <v>225</v>
      </c>
      <c r="F340" s="17" t="s">
        <v>30</v>
      </c>
      <c r="G340" s="17" t="s">
        <v>100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21">
        <v>44686</v>
      </c>
      <c r="B341" s="22">
        <v>0.54166666666666663</v>
      </c>
      <c r="C341" s="22">
        <v>0.64583333333333337</v>
      </c>
      <c r="D341" s="24">
        <v>10</v>
      </c>
      <c r="E341" s="24">
        <v>140</v>
      </c>
      <c r="F341" s="17" t="s">
        <v>40</v>
      </c>
      <c r="G341" s="17" t="s">
        <v>101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21">
        <v>44686</v>
      </c>
      <c r="B342" s="22">
        <v>0.5</v>
      </c>
      <c r="C342" s="22">
        <v>0.625</v>
      </c>
      <c r="D342" s="24">
        <v>30</v>
      </c>
      <c r="E342" s="23">
        <v>150</v>
      </c>
      <c r="F342" s="17" t="s">
        <v>40</v>
      </c>
      <c r="G342" s="17" t="s">
        <v>41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21">
        <v>44686</v>
      </c>
      <c r="B343" s="22">
        <v>0.83333333333333337</v>
      </c>
      <c r="C343" s="22">
        <v>0.875</v>
      </c>
      <c r="D343" s="24">
        <v>0</v>
      </c>
      <c r="E343" s="23">
        <v>60</v>
      </c>
      <c r="F343" s="17" t="s">
        <v>30</v>
      </c>
      <c r="G343" s="1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21">
        <v>44686</v>
      </c>
      <c r="B344" s="27">
        <v>0.33333333333333331</v>
      </c>
      <c r="C344" s="27">
        <v>0.4375</v>
      </c>
      <c r="D344" s="24">
        <v>15</v>
      </c>
      <c r="E344" s="24">
        <v>135</v>
      </c>
      <c r="F344" s="17" t="s">
        <v>26</v>
      </c>
      <c r="G344" s="17" t="s">
        <v>55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21">
        <v>44686</v>
      </c>
      <c r="B345" s="27">
        <v>0.95833333333333337</v>
      </c>
      <c r="C345" s="27">
        <v>0.98958333333333337</v>
      </c>
      <c r="D345" s="24">
        <v>0</v>
      </c>
      <c r="E345" s="24">
        <v>45</v>
      </c>
      <c r="F345" s="17" t="s">
        <v>30</v>
      </c>
      <c r="G345" s="1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21">
        <v>44686</v>
      </c>
      <c r="B346" s="27">
        <v>0.41666666666666669</v>
      </c>
      <c r="C346" s="27">
        <v>0.66666666666666663</v>
      </c>
      <c r="D346" s="24">
        <v>100</v>
      </c>
      <c r="E346" s="24">
        <v>260</v>
      </c>
      <c r="F346" s="17" t="s">
        <v>30</v>
      </c>
      <c r="G346" s="17" t="s">
        <v>102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21">
        <v>44686</v>
      </c>
      <c r="B347" s="27">
        <v>0.83333333333333337</v>
      </c>
      <c r="C347" s="27">
        <v>0.89583333333333337</v>
      </c>
      <c r="D347" s="24">
        <v>10</v>
      </c>
      <c r="E347" s="24">
        <v>80</v>
      </c>
      <c r="F347" s="17" t="s">
        <v>40</v>
      </c>
      <c r="G347" s="17" t="s">
        <v>39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21">
        <v>44686</v>
      </c>
      <c r="B348" s="27">
        <v>0.375</v>
      </c>
      <c r="C348" s="27">
        <v>0.60416666666666663</v>
      </c>
      <c r="D348" s="24">
        <v>45</v>
      </c>
      <c r="E348" s="24">
        <v>285</v>
      </c>
      <c r="F348" s="17" t="s">
        <v>30</v>
      </c>
      <c r="G348" s="17" t="s">
        <v>103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21">
        <v>44697</v>
      </c>
      <c r="B349" s="28">
        <v>0.375</v>
      </c>
      <c r="C349" s="28">
        <v>0.47916666666666669</v>
      </c>
      <c r="D349" s="24">
        <v>20</v>
      </c>
      <c r="E349" s="24">
        <v>130</v>
      </c>
      <c r="F349" s="17" t="s">
        <v>32</v>
      </c>
      <c r="G349" s="17" t="s">
        <v>104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21">
        <v>44697</v>
      </c>
      <c r="B350" s="28">
        <v>0.9375</v>
      </c>
      <c r="C350" s="28">
        <v>0.97916666666666663</v>
      </c>
      <c r="D350" s="24">
        <v>30</v>
      </c>
      <c r="E350" s="24">
        <v>30</v>
      </c>
      <c r="F350" s="17" t="s">
        <v>26</v>
      </c>
      <c r="G350" s="17" t="s">
        <v>104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21">
        <v>44697</v>
      </c>
      <c r="B351" s="28">
        <v>0.45833333333333331</v>
      </c>
      <c r="C351" s="28">
        <v>0.46180555555555558</v>
      </c>
      <c r="D351" s="24">
        <v>0</v>
      </c>
      <c r="E351" s="24">
        <v>5</v>
      </c>
      <c r="F351" s="17" t="s">
        <v>38</v>
      </c>
      <c r="G351" s="1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21">
        <v>44697</v>
      </c>
      <c r="B352" s="28">
        <v>0.46180555555555558</v>
      </c>
      <c r="C352" s="28">
        <v>0.4861111111111111</v>
      </c>
      <c r="D352" s="24">
        <v>0</v>
      </c>
      <c r="E352" s="24">
        <v>35</v>
      </c>
      <c r="F352" s="17" t="s">
        <v>32</v>
      </c>
      <c r="G352" s="1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21">
        <v>44697</v>
      </c>
      <c r="B353" s="28">
        <v>0.4861111111111111</v>
      </c>
      <c r="C353" s="28">
        <v>0.52916666666666667</v>
      </c>
      <c r="D353" s="24">
        <v>4</v>
      </c>
      <c r="E353" s="24">
        <v>58</v>
      </c>
      <c r="F353" s="17" t="s">
        <v>38</v>
      </c>
      <c r="G353" s="17" t="s">
        <v>62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21">
        <v>44697</v>
      </c>
      <c r="B354" s="28">
        <v>0.52916666666666667</v>
      </c>
      <c r="C354" s="28">
        <v>0.54513888888888884</v>
      </c>
      <c r="D354" s="24">
        <v>0</v>
      </c>
      <c r="E354" s="24">
        <v>23</v>
      </c>
      <c r="F354" s="17" t="s">
        <v>40</v>
      </c>
      <c r="G354" s="1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21">
        <v>44697</v>
      </c>
      <c r="B355" s="28">
        <v>0.54513888888888884</v>
      </c>
      <c r="C355" s="28">
        <v>0.5625</v>
      </c>
      <c r="D355" s="24">
        <v>0</v>
      </c>
      <c r="E355" s="24">
        <v>25</v>
      </c>
      <c r="F355" s="17" t="s">
        <v>26</v>
      </c>
      <c r="G355" s="1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21">
        <v>44697</v>
      </c>
      <c r="B356" s="22">
        <v>0.41666666666666669</v>
      </c>
      <c r="C356" s="22">
        <v>0.43263888888888891</v>
      </c>
      <c r="D356" s="24">
        <v>5</v>
      </c>
      <c r="E356" s="24">
        <v>18</v>
      </c>
      <c r="F356" s="17" t="s">
        <v>32</v>
      </c>
      <c r="G356" s="17" t="s">
        <v>39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21">
        <v>44697</v>
      </c>
      <c r="B357" s="27">
        <v>0.43263888888888891</v>
      </c>
      <c r="C357" s="22">
        <v>0.43819444444444444</v>
      </c>
      <c r="D357" s="24">
        <v>0</v>
      </c>
      <c r="E357" s="24">
        <v>8</v>
      </c>
      <c r="F357" s="17" t="s">
        <v>38</v>
      </c>
      <c r="G357" s="1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21">
        <v>44697</v>
      </c>
      <c r="B358" s="27">
        <v>0.43819444444444444</v>
      </c>
      <c r="C358" s="22">
        <v>0.44791666666666669</v>
      </c>
      <c r="D358" s="24">
        <v>0</v>
      </c>
      <c r="E358" s="24">
        <v>14</v>
      </c>
      <c r="F358" s="17" t="s">
        <v>32</v>
      </c>
      <c r="G358" s="1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21">
        <v>44697</v>
      </c>
      <c r="B359" s="27">
        <v>0.44791666666666669</v>
      </c>
      <c r="C359" s="22">
        <v>0.4909722222222222</v>
      </c>
      <c r="D359" s="24">
        <v>5</v>
      </c>
      <c r="E359" s="24">
        <v>57</v>
      </c>
      <c r="F359" s="17" t="s">
        <v>38</v>
      </c>
      <c r="G359" s="17" t="s">
        <v>105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21">
        <v>44697</v>
      </c>
      <c r="B360" s="27">
        <v>0.4909722222222222</v>
      </c>
      <c r="C360" s="22">
        <v>0.49513888888888891</v>
      </c>
      <c r="D360" s="24">
        <v>0</v>
      </c>
      <c r="E360" s="24">
        <v>6</v>
      </c>
      <c r="F360" s="17" t="s">
        <v>32</v>
      </c>
      <c r="G360" s="1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21">
        <v>44697</v>
      </c>
      <c r="B361" s="27">
        <v>0.49513888888888891</v>
      </c>
      <c r="C361" s="22">
        <v>0.54861111111111116</v>
      </c>
      <c r="D361" s="24">
        <v>0</v>
      </c>
      <c r="E361" s="24">
        <v>77</v>
      </c>
      <c r="F361" s="17" t="s">
        <v>38</v>
      </c>
      <c r="G361" s="1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21">
        <v>44697</v>
      </c>
      <c r="B362" s="22">
        <v>0.91666666666666663</v>
      </c>
      <c r="C362" s="22">
        <v>0.99930555555555556</v>
      </c>
      <c r="D362" s="24">
        <v>20</v>
      </c>
      <c r="E362" s="23">
        <v>99</v>
      </c>
      <c r="F362" s="17" t="s">
        <v>30</v>
      </c>
      <c r="G362" s="17" t="s">
        <v>27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21">
        <v>44697</v>
      </c>
      <c r="B363" s="22">
        <v>0.45833333333333331</v>
      </c>
      <c r="C363" s="22">
        <v>0.47916666666666669</v>
      </c>
      <c r="D363" s="24">
        <v>5</v>
      </c>
      <c r="E363" s="24">
        <v>25</v>
      </c>
      <c r="F363" s="17" t="s">
        <v>32</v>
      </c>
      <c r="G363" s="17" t="s">
        <v>37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21">
        <v>44697</v>
      </c>
      <c r="B364" s="27">
        <v>0.47916666666666669</v>
      </c>
      <c r="C364" s="22">
        <v>0.48125000000000001</v>
      </c>
      <c r="D364" s="24">
        <v>0</v>
      </c>
      <c r="E364" s="24">
        <v>3</v>
      </c>
      <c r="F364" s="17" t="s">
        <v>38</v>
      </c>
      <c r="G364" s="1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21">
        <v>44697</v>
      </c>
      <c r="B365" s="27">
        <v>0.48125000000000001</v>
      </c>
      <c r="C365" s="22">
        <v>0.48958333333333331</v>
      </c>
      <c r="D365" s="24">
        <v>0</v>
      </c>
      <c r="E365" s="24">
        <v>12</v>
      </c>
      <c r="F365" s="17" t="s">
        <v>40</v>
      </c>
      <c r="G365" s="1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21">
        <v>44697</v>
      </c>
      <c r="B366" s="27">
        <v>0.48958333333333331</v>
      </c>
      <c r="C366" s="22">
        <v>0.52986111111111112</v>
      </c>
      <c r="D366" s="24">
        <v>5</v>
      </c>
      <c r="E366" s="24">
        <v>53</v>
      </c>
      <c r="F366" s="17" t="s">
        <v>32</v>
      </c>
      <c r="G366" s="17" t="s">
        <v>45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21">
        <v>44697</v>
      </c>
      <c r="B367" s="27">
        <v>0.52986111111111112</v>
      </c>
      <c r="C367" s="22">
        <v>0.53819444444444442</v>
      </c>
      <c r="D367" s="24">
        <v>0</v>
      </c>
      <c r="E367" s="24">
        <v>12</v>
      </c>
      <c r="F367" s="17" t="s">
        <v>38</v>
      </c>
      <c r="G367" s="1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21">
        <v>44697</v>
      </c>
      <c r="B368" s="27">
        <v>0.53819444444444442</v>
      </c>
      <c r="C368" s="22">
        <v>0.59097222222222223</v>
      </c>
      <c r="D368" s="24">
        <v>0</v>
      </c>
      <c r="E368" s="24">
        <v>76</v>
      </c>
      <c r="F368" s="17" t="s">
        <v>40</v>
      </c>
      <c r="G368" s="1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21">
        <v>44698</v>
      </c>
      <c r="B369" s="22">
        <v>0.41666666666666669</v>
      </c>
      <c r="C369" s="28">
        <v>0.45833333333333331</v>
      </c>
      <c r="D369" s="24">
        <v>0</v>
      </c>
      <c r="E369" s="24">
        <v>60</v>
      </c>
      <c r="F369" s="17" t="s">
        <v>32</v>
      </c>
      <c r="G369" s="1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21">
        <v>44698</v>
      </c>
      <c r="B370" s="28">
        <v>0.45833333333333331</v>
      </c>
      <c r="C370" s="28">
        <v>0.46180555555555558</v>
      </c>
      <c r="D370" s="24">
        <v>0</v>
      </c>
      <c r="E370" s="24">
        <v>5</v>
      </c>
      <c r="F370" s="17" t="s">
        <v>38</v>
      </c>
      <c r="G370" s="1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21">
        <v>44698</v>
      </c>
      <c r="B371" s="28">
        <v>0.46180555555555558</v>
      </c>
      <c r="C371" s="28">
        <v>0.4861111111111111</v>
      </c>
      <c r="D371" s="24">
        <v>0</v>
      </c>
      <c r="E371" s="24">
        <v>35</v>
      </c>
      <c r="F371" s="17" t="s">
        <v>32</v>
      </c>
      <c r="G371" s="1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21">
        <v>44698</v>
      </c>
      <c r="B372" s="28">
        <v>0.4861111111111111</v>
      </c>
      <c r="C372" s="28">
        <v>0.52777777777777779</v>
      </c>
      <c r="D372" s="24">
        <v>0</v>
      </c>
      <c r="E372" s="24">
        <v>60</v>
      </c>
      <c r="F372" s="17" t="s">
        <v>38</v>
      </c>
      <c r="G372" s="1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21">
        <v>44698</v>
      </c>
      <c r="B373" s="22">
        <v>0.4548611111111111</v>
      </c>
      <c r="C373" s="22">
        <v>0.4861111111111111</v>
      </c>
      <c r="D373" s="23">
        <v>25</v>
      </c>
      <c r="E373" s="23">
        <v>20</v>
      </c>
      <c r="F373" s="17" t="s">
        <v>32</v>
      </c>
      <c r="G373" s="17" t="s">
        <v>54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21">
        <v>44698</v>
      </c>
      <c r="B374" s="22">
        <v>0.4861111111111111</v>
      </c>
      <c r="C374" s="22">
        <v>0.53472222222222221</v>
      </c>
      <c r="D374" s="23">
        <v>5</v>
      </c>
      <c r="E374" s="23">
        <v>65</v>
      </c>
      <c r="F374" s="17" t="s">
        <v>38</v>
      </c>
      <c r="G374" s="17" t="s">
        <v>39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21">
        <v>44698</v>
      </c>
      <c r="B375" s="22">
        <v>0.53472222222222221</v>
      </c>
      <c r="C375" s="22">
        <v>0.54166666666666663</v>
      </c>
      <c r="D375" s="23">
        <v>0</v>
      </c>
      <c r="E375" s="23">
        <v>10</v>
      </c>
      <c r="F375" s="17" t="s">
        <v>26</v>
      </c>
      <c r="G375" s="1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21">
        <v>44698</v>
      </c>
      <c r="B376" s="22">
        <v>0.33333333333333331</v>
      </c>
      <c r="C376" s="22">
        <v>0.3888888888888889</v>
      </c>
      <c r="D376" s="23">
        <v>2</v>
      </c>
      <c r="E376" s="23">
        <v>78</v>
      </c>
      <c r="F376" s="17" t="s">
        <v>32</v>
      </c>
      <c r="G376" s="17" t="s">
        <v>70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21">
        <v>44698</v>
      </c>
      <c r="B377" s="22">
        <v>0.5083333333333333</v>
      </c>
      <c r="C377" s="22">
        <v>0.63055555555555554</v>
      </c>
      <c r="D377" s="23">
        <v>30</v>
      </c>
      <c r="E377" s="23">
        <v>146</v>
      </c>
      <c r="F377" s="17" t="s">
        <v>38</v>
      </c>
      <c r="G377" s="17" t="s">
        <v>52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21">
        <v>44698</v>
      </c>
      <c r="B378" s="22">
        <v>0.83333333333333337</v>
      </c>
      <c r="C378" s="22">
        <v>0.96875</v>
      </c>
      <c r="D378" s="24">
        <v>4</v>
      </c>
      <c r="E378" s="24">
        <v>191</v>
      </c>
      <c r="F378" s="17" t="s">
        <v>32</v>
      </c>
      <c r="G378" s="17" t="s">
        <v>106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21">
        <v>44698</v>
      </c>
      <c r="B379" s="22">
        <v>0</v>
      </c>
      <c r="C379" s="22">
        <v>4.1666666666666664E-2</v>
      </c>
      <c r="D379" s="24">
        <v>20</v>
      </c>
      <c r="E379" s="23">
        <v>40</v>
      </c>
      <c r="F379" s="17" t="s">
        <v>32</v>
      </c>
      <c r="G379" s="17" t="s">
        <v>31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21">
        <v>44698</v>
      </c>
      <c r="B380" s="27">
        <v>0.37708333333333333</v>
      </c>
      <c r="C380" s="27">
        <v>0.3923611111111111</v>
      </c>
      <c r="D380" s="24">
        <v>0</v>
      </c>
      <c r="E380" s="24">
        <v>22</v>
      </c>
      <c r="F380" s="17" t="s">
        <v>38</v>
      </c>
      <c r="G380" s="1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21">
        <v>44698</v>
      </c>
      <c r="B381" s="27">
        <v>0.3923611111111111</v>
      </c>
      <c r="C381" s="27">
        <v>0.40972222222222221</v>
      </c>
      <c r="D381" s="24">
        <v>5</v>
      </c>
      <c r="E381" s="24">
        <v>20</v>
      </c>
      <c r="F381" s="17" t="s">
        <v>40</v>
      </c>
      <c r="G381" s="17" t="s">
        <v>33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21">
        <v>44698</v>
      </c>
      <c r="B382" s="27">
        <v>0.40972222222222221</v>
      </c>
      <c r="C382" s="27">
        <v>0.4548611111111111</v>
      </c>
      <c r="D382" s="24">
        <v>5</v>
      </c>
      <c r="E382" s="24">
        <v>60</v>
      </c>
      <c r="F382" s="17" t="s">
        <v>32</v>
      </c>
      <c r="G382" s="17" t="s">
        <v>39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21">
        <v>44698</v>
      </c>
      <c r="B383" s="27">
        <v>0.4548611111111111</v>
      </c>
      <c r="C383" s="27">
        <v>0.45833333333333331</v>
      </c>
      <c r="D383" s="24">
        <v>0</v>
      </c>
      <c r="E383" s="24">
        <v>5</v>
      </c>
      <c r="F383" s="17" t="s">
        <v>38</v>
      </c>
      <c r="G383" s="1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21">
        <v>44698</v>
      </c>
      <c r="B384" s="27">
        <v>0.45833333333333331</v>
      </c>
      <c r="C384" s="27">
        <v>0.46527777777777779</v>
      </c>
      <c r="D384" s="24">
        <v>0</v>
      </c>
      <c r="E384" s="24">
        <v>10</v>
      </c>
      <c r="F384" s="17" t="s">
        <v>32</v>
      </c>
      <c r="G384" s="1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21">
        <v>44698</v>
      </c>
      <c r="B385" s="27">
        <v>0.46527777777777779</v>
      </c>
      <c r="C385" s="27">
        <v>0.4826388888888889</v>
      </c>
      <c r="D385" s="24">
        <v>0</v>
      </c>
      <c r="E385" s="24">
        <v>25</v>
      </c>
      <c r="F385" s="17" t="s">
        <v>38</v>
      </c>
      <c r="G385" s="1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21">
        <v>44698</v>
      </c>
      <c r="B386" s="22">
        <v>0.375</v>
      </c>
      <c r="C386" s="22">
        <v>0.38194444444444442</v>
      </c>
      <c r="D386" s="24">
        <v>0</v>
      </c>
      <c r="E386" s="24">
        <v>10</v>
      </c>
      <c r="F386" s="17" t="s">
        <v>32</v>
      </c>
      <c r="G386" s="1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21">
        <v>44698</v>
      </c>
      <c r="B387" s="22">
        <v>0.38194444444444442</v>
      </c>
      <c r="C387" s="22">
        <v>0.38333333333333336</v>
      </c>
      <c r="D387" s="24">
        <v>0</v>
      </c>
      <c r="E387" s="24">
        <v>2</v>
      </c>
      <c r="F387" s="17" t="s">
        <v>38</v>
      </c>
      <c r="G387" s="1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21">
        <v>44698</v>
      </c>
      <c r="B388" s="22">
        <v>0.38333333333333336</v>
      </c>
      <c r="C388" s="22">
        <v>0.40555555555555556</v>
      </c>
      <c r="D388" s="24">
        <v>3</v>
      </c>
      <c r="E388" s="24">
        <v>29</v>
      </c>
      <c r="F388" s="17" t="s">
        <v>40</v>
      </c>
      <c r="G388" s="17" t="s">
        <v>94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21">
        <v>44698</v>
      </c>
      <c r="B389" s="22">
        <v>0.40555555555555556</v>
      </c>
      <c r="C389" s="22">
        <v>0.4201388888888889</v>
      </c>
      <c r="D389" s="24">
        <v>0</v>
      </c>
      <c r="E389" s="24">
        <v>21</v>
      </c>
      <c r="F389" s="17" t="s">
        <v>32</v>
      </c>
      <c r="G389" s="1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21">
        <v>44698</v>
      </c>
      <c r="B390" s="22">
        <v>0.4201388888888889</v>
      </c>
      <c r="C390" s="22">
        <v>0.49861111111111112</v>
      </c>
      <c r="D390" s="24">
        <v>0</v>
      </c>
      <c r="E390" s="24">
        <v>113</v>
      </c>
      <c r="F390" s="17" t="s">
        <v>30</v>
      </c>
      <c r="G390" s="1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21">
        <v>44698</v>
      </c>
      <c r="B391" s="22">
        <v>0.95833333333333337</v>
      </c>
      <c r="C391" s="22">
        <v>0.96527777777777779</v>
      </c>
      <c r="D391" s="24">
        <v>0</v>
      </c>
      <c r="E391" s="24">
        <v>10</v>
      </c>
      <c r="F391" s="17" t="s">
        <v>32</v>
      </c>
      <c r="G391" s="1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21">
        <v>44698</v>
      </c>
      <c r="B392" s="22">
        <v>0.96527777777777779</v>
      </c>
      <c r="C392" s="22">
        <v>0.97013888888888888</v>
      </c>
      <c r="D392" s="24">
        <v>0</v>
      </c>
      <c r="E392" s="24">
        <v>7</v>
      </c>
      <c r="F392" s="17" t="s">
        <v>38</v>
      </c>
      <c r="G392" s="1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21">
        <v>44698</v>
      </c>
      <c r="B393" s="22">
        <v>0.97013888888888888</v>
      </c>
      <c r="C393" s="22">
        <v>0.99930555555555556</v>
      </c>
      <c r="D393" s="24">
        <v>5</v>
      </c>
      <c r="E393" s="24">
        <v>37</v>
      </c>
      <c r="F393" s="17" t="s">
        <v>40</v>
      </c>
      <c r="G393" s="17" t="s">
        <v>55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21">
        <v>44699</v>
      </c>
      <c r="B394" s="28">
        <v>0.4375</v>
      </c>
      <c r="C394" s="28">
        <v>0.58333333333333337</v>
      </c>
      <c r="D394" s="24">
        <v>20</v>
      </c>
      <c r="E394" s="24">
        <v>190</v>
      </c>
      <c r="F394" s="17" t="s">
        <v>26</v>
      </c>
      <c r="G394" s="17" t="s">
        <v>86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21">
        <v>44699</v>
      </c>
      <c r="B395" s="28">
        <v>0.85416666666666663</v>
      </c>
      <c r="C395" s="28">
        <v>0.86805555555555558</v>
      </c>
      <c r="D395" s="24">
        <v>0</v>
      </c>
      <c r="E395" s="24">
        <v>20</v>
      </c>
      <c r="F395" s="17" t="s">
        <v>32</v>
      </c>
      <c r="G395" s="1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21">
        <v>44699</v>
      </c>
      <c r="B396" s="28">
        <v>0.86805555555555558</v>
      </c>
      <c r="C396" s="28">
        <v>0.87152777777777779</v>
      </c>
      <c r="D396" s="24">
        <v>0</v>
      </c>
      <c r="E396" s="24">
        <v>5</v>
      </c>
      <c r="F396" s="17" t="s">
        <v>38</v>
      </c>
      <c r="G396" s="1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21">
        <v>44699</v>
      </c>
      <c r="B397" s="28">
        <v>0.87152777777777779</v>
      </c>
      <c r="C397" s="28">
        <v>0.97916666666666663</v>
      </c>
      <c r="D397" s="24">
        <v>20</v>
      </c>
      <c r="E397" s="24">
        <v>135</v>
      </c>
      <c r="F397" s="17" t="s">
        <v>32</v>
      </c>
      <c r="G397" s="17" t="s">
        <v>107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21">
        <v>44699</v>
      </c>
      <c r="B398" s="28">
        <v>0.97916666666666663</v>
      </c>
      <c r="C398" s="28">
        <v>0.98263888888888884</v>
      </c>
      <c r="D398" s="24">
        <v>0</v>
      </c>
      <c r="E398" s="24">
        <v>5</v>
      </c>
      <c r="F398" s="17" t="s">
        <v>38</v>
      </c>
      <c r="G398" s="1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21">
        <v>44699</v>
      </c>
      <c r="B399" s="28">
        <v>0.98263888888888884</v>
      </c>
      <c r="C399" s="28">
        <v>0.99930555555555556</v>
      </c>
      <c r="D399" s="24">
        <v>0</v>
      </c>
      <c r="E399" s="24">
        <v>24</v>
      </c>
      <c r="F399" s="17" t="s">
        <v>40</v>
      </c>
      <c r="G399" s="1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21">
        <v>44699</v>
      </c>
      <c r="B400" s="22">
        <v>0.3298611111111111</v>
      </c>
      <c r="C400" s="22">
        <v>0.37986111111111109</v>
      </c>
      <c r="D400" s="23">
        <v>5</v>
      </c>
      <c r="E400" s="23">
        <v>67</v>
      </c>
      <c r="F400" s="17" t="s">
        <v>30</v>
      </c>
      <c r="G400" s="17" t="s">
        <v>39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21">
        <v>44699</v>
      </c>
      <c r="B401" s="22">
        <v>0.86527777777777781</v>
      </c>
      <c r="C401" s="22">
        <v>0.96111111111111114</v>
      </c>
      <c r="D401" s="23">
        <v>0</v>
      </c>
      <c r="E401" s="23">
        <v>138</v>
      </c>
      <c r="F401" s="17" t="s">
        <v>32</v>
      </c>
      <c r="G401" s="1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21">
        <v>44699</v>
      </c>
      <c r="B402" s="22">
        <v>0.5</v>
      </c>
      <c r="C402" s="22">
        <v>0.62777777777777777</v>
      </c>
      <c r="D402" s="24">
        <v>20</v>
      </c>
      <c r="E402" s="24">
        <v>164</v>
      </c>
      <c r="F402" s="17" t="s">
        <v>26</v>
      </c>
      <c r="G402" s="17" t="s">
        <v>75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21">
        <v>44699</v>
      </c>
      <c r="B403" s="22">
        <v>0.41666666666666669</v>
      </c>
      <c r="C403" s="27">
        <v>0.4909722222222222</v>
      </c>
      <c r="D403" s="24">
        <v>20</v>
      </c>
      <c r="E403" s="23">
        <v>87</v>
      </c>
      <c r="F403" s="17" t="s">
        <v>32</v>
      </c>
      <c r="G403" s="17" t="s">
        <v>108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21">
        <v>44699</v>
      </c>
      <c r="B404" s="22">
        <v>0.4909722222222222</v>
      </c>
      <c r="C404" s="22">
        <v>0.55763888888888891</v>
      </c>
      <c r="D404" s="24">
        <v>0</v>
      </c>
      <c r="E404" s="23">
        <v>96</v>
      </c>
      <c r="F404" s="17" t="s">
        <v>38</v>
      </c>
      <c r="G404" s="1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21">
        <v>44699</v>
      </c>
      <c r="B405" s="22">
        <v>0.55763888888888891</v>
      </c>
      <c r="C405" s="22">
        <v>0.57916666666666672</v>
      </c>
      <c r="D405" s="24">
        <v>0</v>
      </c>
      <c r="E405" s="23">
        <v>31</v>
      </c>
      <c r="F405" s="17" t="s">
        <v>32</v>
      </c>
      <c r="G405" s="1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21">
        <v>44699</v>
      </c>
      <c r="B406" s="22">
        <v>0.57916666666666672</v>
      </c>
      <c r="C406" s="22">
        <v>0.60416666666666663</v>
      </c>
      <c r="D406" s="24">
        <v>5</v>
      </c>
      <c r="E406" s="23">
        <v>31</v>
      </c>
      <c r="F406" s="17" t="s">
        <v>38</v>
      </c>
      <c r="G406" s="17" t="s">
        <v>39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21">
        <v>44699</v>
      </c>
      <c r="B407" s="22">
        <v>0.60416666666666663</v>
      </c>
      <c r="C407" s="22">
        <v>0.60972222222222228</v>
      </c>
      <c r="D407" s="24">
        <v>0</v>
      </c>
      <c r="E407" s="23">
        <v>8</v>
      </c>
      <c r="F407" s="17" t="s">
        <v>30</v>
      </c>
      <c r="G407" s="1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21">
        <v>44699</v>
      </c>
      <c r="B408" s="22">
        <v>0.9375</v>
      </c>
      <c r="C408" s="22">
        <v>0.99930555555555556</v>
      </c>
      <c r="D408" s="23">
        <v>15</v>
      </c>
      <c r="E408" s="23">
        <v>74</v>
      </c>
      <c r="F408" s="17" t="s">
        <v>30</v>
      </c>
      <c r="G408" s="17" t="s">
        <v>31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21">
        <v>44699</v>
      </c>
      <c r="B409" s="22">
        <v>0</v>
      </c>
      <c r="C409" s="22">
        <v>4.8611111111111112E-3</v>
      </c>
      <c r="D409" s="24">
        <v>0</v>
      </c>
      <c r="E409" s="24">
        <v>7</v>
      </c>
      <c r="F409" s="17" t="s">
        <v>30</v>
      </c>
      <c r="G409" s="1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21">
        <v>44699</v>
      </c>
      <c r="B410" s="27">
        <v>0.375</v>
      </c>
      <c r="C410" s="22">
        <v>0.45833333333333331</v>
      </c>
      <c r="D410" s="24">
        <v>5</v>
      </c>
      <c r="E410" s="24">
        <v>115</v>
      </c>
      <c r="F410" s="17" t="s">
        <v>26</v>
      </c>
      <c r="G410" s="17" t="s">
        <v>39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21">
        <v>44699</v>
      </c>
      <c r="B411" s="27">
        <v>0.75</v>
      </c>
      <c r="C411" s="22">
        <v>0.83333333333333337</v>
      </c>
      <c r="D411" s="24">
        <v>10</v>
      </c>
      <c r="E411" s="24">
        <v>110</v>
      </c>
      <c r="F411" s="17" t="s">
        <v>26</v>
      </c>
      <c r="G411" s="17" t="s">
        <v>67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21">
        <v>44700</v>
      </c>
      <c r="B412" s="27">
        <v>0.91666666666666663</v>
      </c>
      <c r="C412" s="27">
        <v>0.95833333333333337</v>
      </c>
      <c r="D412" s="24">
        <v>10</v>
      </c>
      <c r="E412" s="24">
        <v>50</v>
      </c>
      <c r="F412" s="17" t="s">
        <v>32</v>
      </c>
      <c r="G412" s="17" t="s">
        <v>109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21">
        <v>44700</v>
      </c>
      <c r="B413" s="22">
        <v>0.375</v>
      </c>
      <c r="C413" s="27">
        <v>0.40625</v>
      </c>
      <c r="D413" s="24">
        <v>0</v>
      </c>
      <c r="E413" s="23">
        <v>45</v>
      </c>
      <c r="F413" s="17" t="s">
        <v>32</v>
      </c>
      <c r="G413" s="1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21">
        <v>44700</v>
      </c>
      <c r="B414" s="22">
        <v>0.40625</v>
      </c>
      <c r="C414" s="22">
        <v>0.42708333333333331</v>
      </c>
      <c r="D414" s="24">
        <v>10</v>
      </c>
      <c r="E414" s="23">
        <v>10</v>
      </c>
      <c r="F414" s="17" t="s">
        <v>38</v>
      </c>
      <c r="G414" s="17" t="s">
        <v>110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21">
        <v>44700</v>
      </c>
      <c r="B415" s="22">
        <v>0.30069444444444443</v>
      </c>
      <c r="C415" s="22">
        <v>0.37847222222222221</v>
      </c>
      <c r="D415" s="24">
        <v>15</v>
      </c>
      <c r="E415" s="24">
        <v>97</v>
      </c>
      <c r="F415" s="17" t="s">
        <v>30</v>
      </c>
      <c r="G415" s="17" t="s">
        <v>36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21">
        <v>44700</v>
      </c>
      <c r="B416" s="22">
        <v>0.95833333333333337</v>
      </c>
      <c r="C416" s="27">
        <v>0.97847222222222219</v>
      </c>
      <c r="D416" s="24">
        <v>0</v>
      </c>
      <c r="E416" s="24">
        <v>29</v>
      </c>
      <c r="F416" s="17" t="s">
        <v>32</v>
      </c>
      <c r="G416" s="1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21">
        <v>44700</v>
      </c>
      <c r="B417" s="27">
        <v>0.97916666666666663</v>
      </c>
      <c r="C417" s="22">
        <v>0.99930555555555556</v>
      </c>
      <c r="D417" s="24">
        <v>0</v>
      </c>
      <c r="E417" s="24">
        <v>29</v>
      </c>
      <c r="F417" s="17" t="s">
        <v>38</v>
      </c>
      <c r="G417" s="1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21">
        <v>44700</v>
      </c>
      <c r="B418" s="22">
        <v>0.5</v>
      </c>
      <c r="C418" s="22">
        <v>0.64583333333333337</v>
      </c>
      <c r="D418" s="23">
        <v>30</v>
      </c>
      <c r="E418" s="23">
        <v>180</v>
      </c>
      <c r="F418" s="17" t="s">
        <v>26</v>
      </c>
      <c r="G418" s="17" t="s">
        <v>102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21">
        <v>44700</v>
      </c>
      <c r="B419" s="27">
        <v>0.39583333333333331</v>
      </c>
      <c r="C419" s="22">
        <v>0.4201388888888889</v>
      </c>
      <c r="D419" s="24">
        <v>3</v>
      </c>
      <c r="E419" s="24">
        <v>32</v>
      </c>
      <c r="F419" s="17" t="s">
        <v>32</v>
      </c>
      <c r="G419" s="17" t="s">
        <v>70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21">
        <v>44700</v>
      </c>
      <c r="B420" s="27">
        <v>0.4201388888888889</v>
      </c>
      <c r="C420" s="22">
        <v>0.44236111111111109</v>
      </c>
      <c r="D420" s="24">
        <v>0</v>
      </c>
      <c r="E420" s="24">
        <v>32</v>
      </c>
      <c r="F420" s="17" t="s">
        <v>38</v>
      </c>
      <c r="G420" s="1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21">
        <v>44700</v>
      </c>
      <c r="B421" s="27">
        <v>0.44236111111111109</v>
      </c>
      <c r="C421" s="22">
        <v>0.45833333333333331</v>
      </c>
      <c r="D421" s="24">
        <v>10</v>
      </c>
      <c r="E421" s="24">
        <v>13</v>
      </c>
      <c r="F421" s="17" t="s">
        <v>40</v>
      </c>
      <c r="G421" s="17" t="s">
        <v>111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21">
        <v>44700</v>
      </c>
      <c r="B422" s="27">
        <v>0.45833333333333331</v>
      </c>
      <c r="C422" s="22">
        <v>0.46597222222222223</v>
      </c>
      <c r="D422" s="24">
        <v>0</v>
      </c>
      <c r="E422" s="24">
        <v>11</v>
      </c>
      <c r="F422" s="17" t="s">
        <v>32</v>
      </c>
      <c r="G422" s="1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21">
        <v>44700</v>
      </c>
      <c r="B423" s="27">
        <v>0.46597222222222223</v>
      </c>
      <c r="C423" s="22">
        <v>0.4826388888888889</v>
      </c>
      <c r="D423" s="24">
        <v>1</v>
      </c>
      <c r="E423" s="24">
        <v>23</v>
      </c>
      <c r="F423" s="17" t="s">
        <v>38</v>
      </c>
      <c r="G423" s="17" t="s">
        <v>95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21">
        <v>44700</v>
      </c>
      <c r="B424" s="27">
        <v>0.4826388888888889</v>
      </c>
      <c r="C424" s="22">
        <v>0.50208333333333333</v>
      </c>
      <c r="D424" s="24">
        <v>0</v>
      </c>
      <c r="E424" s="24">
        <v>28</v>
      </c>
      <c r="F424" s="17" t="s">
        <v>40</v>
      </c>
      <c r="G424" s="1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21">
        <v>44700</v>
      </c>
      <c r="B425" s="27">
        <v>0.50208333333333333</v>
      </c>
      <c r="C425" s="22">
        <v>0.50347222222222221</v>
      </c>
      <c r="D425" s="24">
        <v>0</v>
      </c>
      <c r="E425" s="24">
        <v>2</v>
      </c>
      <c r="F425" s="17" t="s">
        <v>30</v>
      </c>
      <c r="G425" s="1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21">
        <v>44700</v>
      </c>
      <c r="B426" s="27">
        <v>0.50347222222222221</v>
      </c>
      <c r="C426" s="22">
        <v>0.54027777777777775</v>
      </c>
      <c r="D426" s="24">
        <v>0</v>
      </c>
      <c r="E426" s="24">
        <v>53</v>
      </c>
      <c r="F426" s="17" t="s">
        <v>32</v>
      </c>
      <c r="G426" s="1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21">
        <v>44700</v>
      </c>
      <c r="B427" s="27">
        <v>0.9375</v>
      </c>
      <c r="C427" s="22">
        <v>0.95833333333333337</v>
      </c>
      <c r="D427" s="24">
        <v>5</v>
      </c>
      <c r="E427" s="24">
        <v>25</v>
      </c>
      <c r="F427" s="17" t="s">
        <v>32</v>
      </c>
      <c r="G427" s="17" t="s">
        <v>39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21">
        <v>44701</v>
      </c>
      <c r="B428" s="27">
        <v>0.41666666666666669</v>
      </c>
      <c r="C428" s="27">
        <v>0.4284722222222222</v>
      </c>
      <c r="D428" s="24">
        <v>2</v>
      </c>
      <c r="E428" s="24">
        <v>15</v>
      </c>
      <c r="F428" s="17" t="s">
        <v>32</v>
      </c>
      <c r="G428" s="17" t="s">
        <v>112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21">
        <v>44701</v>
      </c>
      <c r="B429" s="27">
        <v>0.4284722222222222</v>
      </c>
      <c r="C429" s="27">
        <v>0.43125000000000002</v>
      </c>
      <c r="D429" s="24">
        <v>0</v>
      </c>
      <c r="E429" s="24">
        <v>4</v>
      </c>
      <c r="F429" s="17" t="s">
        <v>38</v>
      </c>
      <c r="G429" s="1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21">
        <v>44701</v>
      </c>
      <c r="B430" s="27">
        <v>0.43125000000000002</v>
      </c>
      <c r="C430" s="27">
        <v>0.43680555555555556</v>
      </c>
      <c r="D430" s="24">
        <v>0</v>
      </c>
      <c r="E430" s="24">
        <v>8</v>
      </c>
      <c r="F430" s="17" t="s">
        <v>40</v>
      </c>
      <c r="G430" s="1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21">
        <v>44701</v>
      </c>
      <c r="B431" s="27">
        <v>0.43680555555555556</v>
      </c>
      <c r="C431" s="27">
        <v>0.44513888888888886</v>
      </c>
      <c r="D431" s="24">
        <v>0</v>
      </c>
      <c r="E431" s="24">
        <v>12</v>
      </c>
      <c r="F431" s="17" t="s">
        <v>32</v>
      </c>
      <c r="G431" s="1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21">
        <v>44701</v>
      </c>
      <c r="B432" s="27">
        <v>0.44513888888888886</v>
      </c>
      <c r="C432" s="27">
        <v>0.46180555555555558</v>
      </c>
      <c r="D432" s="24">
        <v>0</v>
      </c>
      <c r="E432" s="24">
        <v>24</v>
      </c>
      <c r="F432" s="17" t="s">
        <v>30</v>
      </c>
      <c r="G432" s="1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21">
        <v>44701</v>
      </c>
      <c r="B433" s="27">
        <v>0.91666666666666663</v>
      </c>
      <c r="C433" s="27">
        <v>0.94791666666666663</v>
      </c>
      <c r="D433" s="24">
        <v>4</v>
      </c>
      <c r="E433" s="24">
        <v>41</v>
      </c>
      <c r="F433" s="17" t="s">
        <v>32</v>
      </c>
      <c r="G433" s="17" t="s">
        <v>27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21">
        <v>44701</v>
      </c>
      <c r="B434" s="27">
        <v>0.94791666666666663</v>
      </c>
      <c r="C434" s="27">
        <v>0.99722222222222223</v>
      </c>
      <c r="D434" s="24">
        <v>2</v>
      </c>
      <c r="E434" s="24">
        <v>69</v>
      </c>
      <c r="F434" s="17" t="s">
        <v>38</v>
      </c>
      <c r="G434" s="17" t="s">
        <v>27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21">
        <v>44701</v>
      </c>
      <c r="B435" s="22">
        <v>0.34375</v>
      </c>
      <c r="C435" s="22">
        <v>0.4909722222222222</v>
      </c>
      <c r="D435" s="24">
        <v>30</v>
      </c>
      <c r="E435" s="23">
        <v>182</v>
      </c>
      <c r="F435" s="17" t="s">
        <v>40</v>
      </c>
      <c r="G435" s="17" t="s">
        <v>41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21">
        <v>44701</v>
      </c>
      <c r="B436" s="22">
        <v>0.70833333333333337</v>
      </c>
      <c r="C436" s="22">
        <v>0.75</v>
      </c>
      <c r="D436" s="23">
        <v>0</v>
      </c>
      <c r="E436" s="23">
        <v>60</v>
      </c>
      <c r="F436" s="26" t="s">
        <v>25</v>
      </c>
      <c r="G436" s="1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21">
        <v>44701</v>
      </c>
      <c r="B437" s="22">
        <v>0.75</v>
      </c>
      <c r="C437" s="22">
        <v>0.83333333333333337</v>
      </c>
      <c r="D437" s="23">
        <v>20</v>
      </c>
      <c r="E437" s="23">
        <v>100</v>
      </c>
      <c r="F437" s="26" t="s">
        <v>30</v>
      </c>
      <c r="G437" s="17" t="s">
        <v>113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21">
        <v>44701</v>
      </c>
      <c r="B438" s="27">
        <v>0.85416666666666663</v>
      </c>
      <c r="C438" s="22">
        <v>0.95833333333333337</v>
      </c>
      <c r="D438" s="24">
        <v>10</v>
      </c>
      <c r="E438" s="24">
        <v>140</v>
      </c>
      <c r="F438" s="17" t="s">
        <v>32</v>
      </c>
      <c r="G438" s="1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21">
        <v>44702</v>
      </c>
      <c r="B439" s="28">
        <v>0.74236111111111114</v>
      </c>
      <c r="C439" s="28">
        <v>0.7895833333333333</v>
      </c>
      <c r="D439" s="24">
        <v>0</v>
      </c>
      <c r="E439" s="24">
        <v>68</v>
      </c>
      <c r="F439" s="17" t="s">
        <v>32</v>
      </c>
      <c r="G439" s="1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21">
        <v>44702</v>
      </c>
      <c r="B440" s="28">
        <v>0.7895833333333333</v>
      </c>
      <c r="C440" s="28">
        <v>0.79583333333333328</v>
      </c>
      <c r="D440" s="24">
        <v>0</v>
      </c>
      <c r="E440" s="24">
        <v>9</v>
      </c>
      <c r="F440" s="17" t="s">
        <v>38</v>
      </c>
      <c r="G440" s="1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21">
        <v>44702</v>
      </c>
      <c r="B441" s="28">
        <v>0.79583333333333328</v>
      </c>
      <c r="C441" s="28">
        <v>0.81874999999999998</v>
      </c>
      <c r="D441" s="24">
        <v>0</v>
      </c>
      <c r="E441" s="24">
        <v>33</v>
      </c>
      <c r="F441" s="17" t="s">
        <v>32</v>
      </c>
      <c r="G441" s="1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21">
        <v>44702</v>
      </c>
      <c r="B442" s="28">
        <v>0.81874999999999998</v>
      </c>
      <c r="C442" s="28">
        <v>0.83958333333333335</v>
      </c>
      <c r="D442" s="24">
        <v>0</v>
      </c>
      <c r="E442" s="24">
        <v>30</v>
      </c>
      <c r="F442" s="17" t="s">
        <v>38</v>
      </c>
      <c r="G442" s="1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21">
        <v>44702</v>
      </c>
      <c r="B443" s="28">
        <v>0.83958333333333335</v>
      </c>
      <c r="C443" s="28">
        <v>0.875</v>
      </c>
      <c r="D443" s="24">
        <v>0</v>
      </c>
      <c r="E443" s="24">
        <v>51</v>
      </c>
      <c r="F443" s="17" t="s">
        <v>32</v>
      </c>
      <c r="G443" s="1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21">
        <v>44702</v>
      </c>
      <c r="B444" s="22">
        <v>0.30833333333333335</v>
      </c>
      <c r="C444" s="22">
        <v>0.375</v>
      </c>
      <c r="D444" s="24">
        <v>20</v>
      </c>
      <c r="E444" s="24">
        <v>76</v>
      </c>
      <c r="F444" s="17" t="s">
        <v>26</v>
      </c>
      <c r="G444" s="17" t="s">
        <v>77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21">
        <v>44703</v>
      </c>
      <c r="B445" s="27">
        <v>0.46388888888888891</v>
      </c>
      <c r="C445" s="27">
        <v>0.56944444444444442</v>
      </c>
      <c r="D445" s="24">
        <v>5</v>
      </c>
      <c r="E445" s="24">
        <v>147</v>
      </c>
      <c r="F445" s="17" t="s">
        <v>26</v>
      </c>
      <c r="G445" s="17" t="s">
        <v>39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21">
        <v>44703</v>
      </c>
      <c r="B446" s="27">
        <v>0.49027777777777776</v>
      </c>
      <c r="C446" s="27">
        <v>0.60972222222222228</v>
      </c>
      <c r="D446" s="24">
        <v>15</v>
      </c>
      <c r="E446" s="24">
        <v>157</v>
      </c>
      <c r="F446" s="17" t="s">
        <v>32</v>
      </c>
      <c r="G446" s="1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21">
        <v>44703</v>
      </c>
      <c r="B447" s="27">
        <v>0.60972222222222228</v>
      </c>
      <c r="C447" s="22">
        <v>0.625</v>
      </c>
      <c r="D447" s="24">
        <v>0</v>
      </c>
      <c r="E447" s="24">
        <v>22</v>
      </c>
      <c r="F447" s="17" t="s">
        <v>30</v>
      </c>
      <c r="G447" s="1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21">
        <v>44704</v>
      </c>
      <c r="B448" s="22">
        <v>0.41666666666666669</v>
      </c>
      <c r="C448" s="27">
        <v>0.5</v>
      </c>
      <c r="D448" s="23">
        <v>25</v>
      </c>
      <c r="E448" s="23">
        <v>95</v>
      </c>
      <c r="F448" s="17" t="s">
        <v>38</v>
      </c>
      <c r="G448" s="17" t="s">
        <v>91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21">
        <v>44704</v>
      </c>
      <c r="B449" s="22">
        <v>0.75</v>
      </c>
      <c r="C449" s="27">
        <v>0.91319444444444442</v>
      </c>
      <c r="D449" s="23">
        <v>40</v>
      </c>
      <c r="E449" s="23">
        <v>195</v>
      </c>
      <c r="F449" s="17" t="s">
        <v>32</v>
      </c>
      <c r="G449" s="17" t="s">
        <v>104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21">
        <v>44704</v>
      </c>
      <c r="B450" s="22">
        <v>0.41875000000000001</v>
      </c>
      <c r="C450" s="22">
        <v>0.625</v>
      </c>
      <c r="D450" s="24">
        <v>25</v>
      </c>
      <c r="E450" s="24">
        <v>272</v>
      </c>
      <c r="F450" s="17" t="s">
        <v>26</v>
      </c>
      <c r="G450" s="17" t="s">
        <v>84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21">
        <v>44704</v>
      </c>
      <c r="B451" s="22">
        <v>0.75</v>
      </c>
      <c r="C451" s="27">
        <v>0.91319444444444442</v>
      </c>
      <c r="D451" s="23">
        <v>40</v>
      </c>
      <c r="E451" s="23">
        <v>195</v>
      </c>
      <c r="F451" s="17" t="s">
        <v>32</v>
      </c>
      <c r="G451" s="17" t="s">
        <v>72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21">
        <v>44704</v>
      </c>
      <c r="B452" s="22">
        <v>0.41666666666666669</v>
      </c>
      <c r="C452" s="22">
        <v>0.54166666666666663</v>
      </c>
      <c r="D452" s="24">
        <v>25</v>
      </c>
      <c r="E452" s="24">
        <v>155</v>
      </c>
      <c r="F452" s="17" t="s">
        <v>30</v>
      </c>
      <c r="G452" s="17" t="s">
        <v>61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21">
        <v>44704</v>
      </c>
      <c r="B453" s="22">
        <v>0.75347222222222221</v>
      </c>
      <c r="C453" s="27">
        <v>0.90972222222222221</v>
      </c>
      <c r="D453" s="24">
        <v>10</v>
      </c>
      <c r="E453" s="24">
        <v>215</v>
      </c>
      <c r="F453" s="17" t="s">
        <v>32</v>
      </c>
      <c r="G453" s="17" t="s">
        <v>55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21">
        <v>44704</v>
      </c>
      <c r="B454" s="22">
        <v>0.83333333333333337</v>
      </c>
      <c r="C454" s="22">
        <v>0.84027777777777779</v>
      </c>
      <c r="D454" s="24">
        <v>0</v>
      </c>
      <c r="E454" s="24">
        <v>10</v>
      </c>
      <c r="F454" s="17" t="s">
        <v>30</v>
      </c>
      <c r="G454" s="1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21">
        <v>44704</v>
      </c>
      <c r="B455" s="22">
        <v>0.84027777777777779</v>
      </c>
      <c r="C455" s="22">
        <v>0.93402777777777779</v>
      </c>
      <c r="D455" s="24">
        <v>10</v>
      </c>
      <c r="E455" s="24">
        <v>125</v>
      </c>
      <c r="F455" s="17" t="s">
        <v>32</v>
      </c>
      <c r="G455" s="17" t="s">
        <v>61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21">
        <v>44704</v>
      </c>
      <c r="B456" s="22">
        <v>0.83333333333333337</v>
      </c>
      <c r="C456" s="22">
        <v>0.91666666666666663</v>
      </c>
      <c r="D456" s="24">
        <v>30</v>
      </c>
      <c r="E456" s="23">
        <v>90</v>
      </c>
      <c r="F456" s="26" t="s">
        <v>30</v>
      </c>
      <c r="G456" s="17" t="s">
        <v>114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21">
        <v>44704</v>
      </c>
      <c r="B457" s="22">
        <v>0.9375</v>
      </c>
      <c r="C457" s="22">
        <v>0.99930555555555556</v>
      </c>
      <c r="D457" s="23">
        <v>15</v>
      </c>
      <c r="E457" s="23">
        <v>74</v>
      </c>
      <c r="F457" s="17" t="s">
        <v>30</v>
      </c>
      <c r="G457" s="17" t="s">
        <v>93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21">
        <v>44704</v>
      </c>
      <c r="B458" s="22">
        <v>0.375</v>
      </c>
      <c r="C458" s="27">
        <v>0.5</v>
      </c>
      <c r="D458" s="24">
        <v>30</v>
      </c>
      <c r="E458" s="24">
        <v>150</v>
      </c>
      <c r="F458" s="17" t="s">
        <v>26</v>
      </c>
      <c r="G458" s="1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21">
        <v>44704</v>
      </c>
      <c r="B459" s="22">
        <v>0.5</v>
      </c>
      <c r="C459" s="27">
        <v>0.54166666666666663</v>
      </c>
      <c r="D459" s="24">
        <v>10</v>
      </c>
      <c r="E459" s="24">
        <v>50</v>
      </c>
      <c r="F459" s="17" t="s">
        <v>30</v>
      </c>
      <c r="G459" s="1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21">
        <v>44704</v>
      </c>
      <c r="B460" s="22">
        <v>0.75</v>
      </c>
      <c r="C460" s="27">
        <v>0.91666666666666663</v>
      </c>
      <c r="D460" s="24">
        <v>40</v>
      </c>
      <c r="E460" s="24">
        <v>200</v>
      </c>
      <c r="F460" s="17" t="s">
        <v>32</v>
      </c>
      <c r="G460" s="17" t="s">
        <v>103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21">
        <v>44705</v>
      </c>
      <c r="B461" s="28">
        <v>0.38611111111111113</v>
      </c>
      <c r="C461" s="28">
        <v>0.41388888888888886</v>
      </c>
      <c r="D461" s="24">
        <v>2</v>
      </c>
      <c r="E461" s="24">
        <v>38</v>
      </c>
      <c r="F461" s="17" t="s">
        <v>32</v>
      </c>
      <c r="G461" s="17" t="s">
        <v>115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21">
        <v>44705</v>
      </c>
      <c r="B462" s="28">
        <v>0.41388888888888886</v>
      </c>
      <c r="C462" s="28">
        <v>0.4152777777777778</v>
      </c>
      <c r="D462" s="24">
        <v>0</v>
      </c>
      <c r="E462" s="24">
        <v>2</v>
      </c>
      <c r="F462" s="17" t="s">
        <v>38</v>
      </c>
      <c r="G462" s="1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21">
        <v>44705</v>
      </c>
      <c r="B463" s="28">
        <v>0.4152777777777778</v>
      </c>
      <c r="C463" s="28">
        <v>0.41875000000000001</v>
      </c>
      <c r="D463" s="24">
        <v>0</v>
      </c>
      <c r="E463" s="24">
        <v>5</v>
      </c>
      <c r="F463" s="17" t="s">
        <v>40</v>
      </c>
      <c r="G463" s="1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21">
        <v>44705</v>
      </c>
      <c r="B464" s="28">
        <v>0.43611111111111112</v>
      </c>
      <c r="C464" s="28">
        <v>0.44444444444444442</v>
      </c>
      <c r="D464" s="24">
        <v>2</v>
      </c>
      <c r="E464" s="24">
        <v>10</v>
      </c>
      <c r="F464" s="17" t="s">
        <v>32</v>
      </c>
      <c r="G464" s="17" t="s">
        <v>115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21">
        <v>44705</v>
      </c>
      <c r="B465" s="28">
        <v>0.44444444444444442</v>
      </c>
      <c r="C465" s="28">
        <v>0.44861111111111113</v>
      </c>
      <c r="D465" s="24">
        <v>0</v>
      </c>
      <c r="E465" s="24">
        <v>6</v>
      </c>
      <c r="F465" s="17" t="s">
        <v>40</v>
      </c>
      <c r="G465" s="1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21">
        <v>44705</v>
      </c>
      <c r="B466" s="28">
        <v>0.44861111111111113</v>
      </c>
      <c r="C466" s="28">
        <v>0.46180555555555558</v>
      </c>
      <c r="D466" s="24">
        <v>0</v>
      </c>
      <c r="E466" s="24">
        <v>19</v>
      </c>
      <c r="F466" s="17" t="s">
        <v>26</v>
      </c>
      <c r="G466" s="1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21">
        <v>44705</v>
      </c>
      <c r="B467" s="28">
        <v>0.46180555555555558</v>
      </c>
      <c r="C467" s="28">
        <v>0.49305555555555558</v>
      </c>
      <c r="D467" s="24">
        <v>5</v>
      </c>
      <c r="E467" s="24">
        <v>40</v>
      </c>
      <c r="F467" s="17" t="s">
        <v>32</v>
      </c>
      <c r="G467" s="17" t="s">
        <v>116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21">
        <v>44705</v>
      </c>
      <c r="B468" s="28">
        <v>0.49375000000000002</v>
      </c>
      <c r="C468" s="28">
        <v>0.49444444444444446</v>
      </c>
      <c r="D468" s="24">
        <v>0</v>
      </c>
      <c r="E468" s="24">
        <v>1</v>
      </c>
      <c r="F468" s="17" t="s">
        <v>38</v>
      </c>
      <c r="G468" s="1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21">
        <v>44705</v>
      </c>
      <c r="B469" s="22">
        <v>0.5</v>
      </c>
      <c r="C469" s="22">
        <v>0.61458333333333337</v>
      </c>
      <c r="D469" s="24">
        <v>10</v>
      </c>
      <c r="E469" s="23">
        <v>155</v>
      </c>
      <c r="F469" s="17" t="s">
        <v>38</v>
      </c>
      <c r="G469" s="1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21">
        <v>44705</v>
      </c>
      <c r="B470" s="22">
        <v>0.61458333333333337</v>
      </c>
      <c r="C470" s="22">
        <v>0.625</v>
      </c>
      <c r="D470" s="24">
        <v>0</v>
      </c>
      <c r="E470" s="23">
        <v>15</v>
      </c>
      <c r="F470" s="17" t="s">
        <v>32</v>
      </c>
      <c r="G470" s="1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21">
        <v>44705</v>
      </c>
      <c r="B471" s="22">
        <v>0.85416666666666663</v>
      </c>
      <c r="C471" s="22">
        <v>0.95833333333333337</v>
      </c>
      <c r="D471" s="23">
        <v>20</v>
      </c>
      <c r="E471" s="23">
        <v>130</v>
      </c>
      <c r="F471" s="17" t="s">
        <v>38</v>
      </c>
      <c r="G471" s="1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21">
        <v>44705</v>
      </c>
      <c r="B472" s="22">
        <v>0.66666666666666663</v>
      </c>
      <c r="C472" s="22">
        <v>0.79166666666666663</v>
      </c>
      <c r="D472" s="24">
        <v>20</v>
      </c>
      <c r="E472" s="23">
        <v>160</v>
      </c>
      <c r="F472" s="26" t="s">
        <v>32</v>
      </c>
      <c r="G472" s="17" t="s">
        <v>113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21">
        <v>44705</v>
      </c>
      <c r="B473" s="22">
        <v>0.9375</v>
      </c>
      <c r="C473" s="22">
        <v>0.99930555555555556</v>
      </c>
      <c r="D473" s="24">
        <v>0</v>
      </c>
      <c r="E473" s="24">
        <v>89</v>
      </c>
      <c r="F473" s="17" t="s">
        <v>26</v>
      </c>
      <c r="G473" s="1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21">
        <v>44706</v>
      </c>
      <c r="B474" s="28">
        <v>0.5625</v>
      </c>
      <c r="C474" s="28">
        <v>0.59722222222222221</v>
      </c>
      <c r="D474" s="24">
        <v>0</v>
      </c>
      <c r="E474" s="24">
        <v>50</v>
      </c>
      <c r="F474" s="17" t="s">
        <v>32</v>
      </c>
      <c r="G474" s="1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21">
        <v>44706</v>
      </c>
      <c r="B475" s="28">
        <v>0.59722222222222221</v>
      </c>
      <c r="C475" s="28">
        <v>0.60069444444444442</v>
      </c>
      <c r="D475" s="24">
        <v>0</v>
      </c>
      <c r="E475" s="24">
        <v>5</v>
      </c>
      <c r="F475" s="17" t="s">
        <v>38</v>
      </c>
      <c r="G475" s="1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21">
        <v>44706</v>
      </c>
      <c r="B476" s="28">
        <v>0.60069444444444442</v>
      </c>
      <c r="C476" s="28">
        <v>0.60416666666666663</v>
      </c>
      <c r="D476" s="24">
        <v>0</v>
      </c>
      <c r="E476" s="24">
        <v>5</v>
      </c>
      <c r="F476" s="17" t="s">
        <v>40</v>
      </c>
      <c r="G476" s="1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21">
        <v>44706</v>
      </c>
      <c r="B477" s="28">
        <v>0.60416666666666663</v>
      </c>
      <c r="C477" s="28">
        <v>0.61111111111111116</v>
      </c>
      <c r="D477" s="24">
        <v>0</v>
      </c>
      <c r="E477" s="24">
        <v>10</v>
      </c>
      <c r="F477" s="17" t="s">
        <v>32</v>
      </c>
      <c r="G477" s="1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21">
        <v>44706</v>
      </c>
      <c r="B478" s="28">
        <v>0.61111111111111116</v>
      </c>
      <c r="C478" s="28">
        <v>0.63194444444444442</v>
      </c>
      <c r="D478" s="24">
        <v>5</v>
      </c>
      <c r="E478" s="24">
        <v>25</v>
      </c>
      <c r="F478" s="17" t="s">
        <v>38</v>
      </c>
      <c r="G478" s="17" t="s">
        <v>70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21">
        <v>44706</v>
      </c>
      <c r="B479" s="22">
        <v>0.67361111111111116</v>
      </c>
      <c r="C479" s="22">
        <v>0.82986111111111116</v>
      </c>
      <c r="D479" s="24">
        <v>0</v>
      </c>
      <c r="E479" s="24">
        <v>225</v>
      </c>
      <c r="F479" s="17" t="s">
        <v>30</v>
      </c>
      <c r="G479" s="1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21">
        <v>44706</v>
      </c>
      <c r="B480" s="22">
        <v>0.67708333333333337</v>
      </c>
      <c r="C480" s="22">
        <v>0.82916666666666672</v>
      </c>
      <c r="D480" s="23">
        <v>30</v>
      </c>
      <c r="E480" s="23">
        <v>189</v>
      </c>
      <c r="F480" s="17" t="s">
        <v>30</v>
      </c>
      <c r="G480" s="17" t="s">
        <v>117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21">
        <v>44706</v>
      </c>
      <c r="B481" s="22">
        <v>0.38472222222222224</v>
      </c>
      <c r="C481" s="22">
        <v>0.4597222222222222</v>
      </c>
      <c r="D481" s="24">
        <v>15</v>
      </c>
      <c r="E481" s="24">
        <v>93</v>
      </c>
      <c r="F481" s="17" t="s">
        <v>26</v>
      </c>
      <c r="G481" s="17" t="s">
        <v>110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21">
        <v>44706</v>
      </c>
      <c r="B482" s="22">
        <v>0.68055555555555558</v>
      </c>
      <c r="C482" s="22">
        <v>0.82986111111111116</v>
      </c>
      <c r="D482" s="24">
        <v>20</v>
      </c>
      <c r="E482" s="24">
        <v>195</v>
      </c>
      <c r="F482" s="17" t="s">
        <v>32</v>
      </c>
      <c r="G482" s="17" t="s">
        <v>118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21">
        <v>44706</v>
      </c>
      <c r="B483" s="22">
        <v>0.67708333333333337</v>
      </c>
      <c r="C483" s="27">
        <v>0.75</v>
      </c>
      <c r="D483" s="24">
        <v>20</v>
      </c>
      <c r="E483" s="23">
        <v>85</v>
      </c>
      <c r="F483" s="26" t="s">
        <v>32</v>
      </c>
      <c r="G483" s="17" t="s">
        <v>29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21">
        <v>44706</v>
      </c>
      <c r="B484" s="22">
        <v>0.75</v>
      </c>
      <c r="C484" s="22">
        <v>0.77777777777777779</v>
      </c>
      <c r="D484" s="24">
        <v>0</v>
      </c>
      <c r="E484" s="23">
        <v>40</v>
      </c>
      <c r="F484" s="17" t="s">
        <v>30</v>
      </c>
      <c r="G484" s="1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21">
        <v>44706</v>
      </c>
      <c r="B485" s="22">
        <v>0.77777777777777779</v>
      </c>
      <c r="C485" s="22">
        <v>0.82916666666666672</v>
      </c>
      <c r="D485" s="24">
        <v>10</v>
      </c>
      <c r="E485" s="23">
        <v>64</v>
      </c>
      <c r="F485" s="26" t="s">
        <v>32</v>
      </c>
      <c r="G485" s="17" t="s">
        <v>102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21">
        <v>44706</v>
      </c>
      <c r="B486" s="22">
        <v>0.66666666666666663</v>
      </c>
      <c r="C486" s="22">
        <v>0.83333333333333337</v>
      </c>
      <c r="D486" s="24">
        <v>20</v>
      </c>
      <c r="E486" s="24">
        <v>220</v>
      </c>
      <c r="F486" s="17" t="s">
        <v>32</v>
      </c>
      <c r="G486" s="17" t="s">
        <v>119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21">
        <v>44706</v>
      </c>
      <c r="B487" s="22">
        <v>0.85416666666666663</v>
      </c>
      <c r="C487" s="22">
        <v>0.85763888888888884</v>
      </c>
      <c r="D487" s="24">
        <v>0</v>
      </c>
      <c r="E487" s="24">
        <v>5</v>
      </c>
      <c r="F487" s="17" t="s">
        <v>30</v>
      </c>
      <c r="G487" s="1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21">
        <v>44707</v>
      </c>
      <c r="B488" s="22">
        <v>0.75347222222222221</v>
      </c>
      <c r="C488" s="27">
        <v>0.90625</v>
      </c>
      <c r="D488" s="24">
        <v>0</v>
      </c>
      <c r="E488" s="24">
        <v>220</v>
      </c>
      <c r="F488" s="17" t="s">
        <v>26</v>
      </c>
      <c r="G488" s="1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21">
        <v>44707</v>
      </c>
      <c r="B489" s="22">
        <v>0.9375</v>
      </c>
      <c r="C489" s="22">
        <v>0.99930555555555556</v>
      </c>
      <c r="D489" s="24">
        <v>0</v>
      </c>
      <c r="E489" s="24">
        <v>89</v>
      </c>
      <c r="F489" s="17" t="s">
        <v>30</v>
      </c>
      <c r="G489" s="1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21">
        <v>44707</v>
      </c>
      <c r="B490" s="22">
        <v>0.33680555555555558</v>
      </c>
      <c r="C490" s="22">
        <v>0.375</v>
      </c>
      <c r="D490" s="23">
        <v>5</v>
      </c>
      <c r="E490" s="23">
        <v>50</v>
      </c>
      <c r="F490" s="17" t="s">
        <v>32</v>
      </c>
      <c r="G490" s="17" t="s">
        <v>39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21">
        <v>44707</v>
      </c>
      <c r="B491" s="22">
        <v>0.75208333333333333</v>
      </c>
      <c r="C491" s="27">
        <v>0.88541666666666663</v>
      </c>
      <c r="D491" s="23">
        <v>35</v>
      </c>
      <c r="E491" s="23">
        <v>157</v>
      </c>
      <c r="F491" s="17" t="s">
        <v>38</v>
      </c>
      <c r="G491" s="17" t="s">
        <v>41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21">
        <v>44707</v>
      </c>
      <c r="B492" s="27">
        <v>0.5</v>
      </c>
      <c r="C492" s="27">
        <v>0.52986111111111112</v>
      </c>
      <c r="D492" s="24">
        <v>4</v>
      </c>
      <c r="E492" s="24">
        <v>39</v>
      </c>
      <c r="F492" s="17" t="s">
        <v>38</v>
      </c>
      <c r="G492" s="17" t="s">
        <v>105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21">
        <v>44707</v>
      </c>
      <c r="B493" s="27">
        <v>0.52986111111111112</v>
      </c>
      <c r="C493" s="27">
        <v>0.625</v>
      </c>
      <c r="D493" s="24">
        <v>12</v>
      </c>
      <c r="E493" s="24">
        <v>125</v>
      </c>
      <c r="F493" s="17" t="s">
        <v>26</v>
      </c>
      <c r="G493" s="17" t="s">
        <v>120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21">
        <v>44707</v>
      </c>
      <c r="B494" s="22">
        <v>0.75694444444444442</v>
      </c>
      <c r="C494" s="27">
        <v>0.91388888888888886</v>
      </c>
      <c r="D494" s="24">
        <v>10</v>
      </c>
      <c r="E494" s="24">
        <v>216</v>
      </c>
      <c r="F494" s="17" t="s">
        <v>32</v>
      </c>
      <c r="G494" s="17" t="s">
        <v>55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21">
        <v>44707</v>
      </c>
      <c r="B495" s="22">
        <v>0.375</v>
      </c>
      <c r="C495" s="22">
        <v>0.41666666666666669</v>
      </c>
      <c r="D495" s="24">
        <v>5</v>
      </c>
      <c r="E495" s="23">
        <v>55</v>
      </c>
      <c r="F495" s="17" t="s">
        <v>38</v>
      </c>
      <c r="G495" s="17" t="s">
        <v>35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21">
        <v>44707</v>
      </c>
      <c r="B496" s="22">
        <v>0.54166666666666663</v>
      </c>
      <c r="C496" s="22">
        <v>0.60416666666666663</v>
      </c>
      <c r="D496" s="24">
        <v>13</v>
      </c>
      <c r="E496" s="23">
        <v>77</v>
      </c>
      <c r="F496" s="17" t="s">
        <v>26</v>
      </c>
      <c r="G496" s="17" t="s">
        <v>73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21">
        <v>44707</v>
      </c>
      <c r="B497" s="22">
        <v>0.75</v>
      </c>
      <c r="C497" s="27">
        <v>0.91666666666666663</v>
      </c>
      <c r="D497" s="24">
        <v>15</v>
      </c>
      <c r="E497" s="23">
        <v>225</v>
      </c>
      <c r="F497" s="17" t="s">
        <v>32</v>
      </c>
      <c r="G497" s="17" t="s">
        <v>39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21">
        <v>44707</v>
      </c>
      <c r="B498" s="22">
        <v>0.5</v>
      </c>
      <c r="C498" s="27">
        <v>0.52083333333333337</v>
      </c>
      <c r="D498" s="24">
        <v>0</v>
      </c>
      <c r="E498" s="24">
        <v>30</v>
      </c>
      <c r="F498" s="17" t="s">
        <v>26</v>
      </c>
      <c r="G498" s="1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21">
        <v>44707</v>
      </c>
      <c r="B499" s="22">
        <v>0.75</v>
      </c>
      <c r="C499" s="27">
        <v>0.91666666666666663</v>
      </c>
      <c r="D499" s="24">
        <v>30</v>
      </c>
      <c r="E499" s="24">
        <v>210</v>
      </c>
      <c r="F499" s="17" t="s">
        <v>32</v>
      </c>
      <c r="G499" s="17" t="s">
        <v>119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21">
        <v>44707</v>
      </c>
      <c r="B500" s="22">
        <v>0.95833333333333337</v>
      </c>
      <c r="C500" s="27">
        <v>0.99930555555555556</v>
      </c>
      <c r="D500" s="24">
        <v>5</v>
      </c>
      <c r="E500" s="24">
        <v>54</v>
      </c>
      <c r="F500" s="17" t="s">
        <v>30</v>
      </c>
      <c r="G500" s="17" t="s">
        <v>39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21">
        <v>44708</v>
      </c>
      <c r="B501" s="28">
        <v>0.48194444444444445</v>
      </c>
      <c r="C501" s="28">
        <v>0.50347222222222221</v>
      </c>
      <c r="D501" s="24">
        <v>0</v>
      </c>
      <c r="E501" s="24">
        <v>31</v>
      </c>
      <c r="F501" s="17" t="s">
        <v>38</v>
      </c>
      <c r="G501" s="1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21">
        <v>44708</v>
      </c>
      <c r="B502" s="28">
        <v>0.50347222222222221</v>
      </c>
      <c r="C502" s="28">
        <v>0.52777777777777779</v>
      </c>
      <c r="D502" s="24">
        <v>0</v>
      </c>
      <c r="E502" s="24">
        <v>35</v>
      </c>
      <c r="F502" s="17" t="s">
        <v>40</v>
      </c>
      <c r="G502" s="1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21">
        <v>44708</v>
      </c>
      <c r="B503" s="28">
        <v>0.52777777777777779</v>
      </c>
      <c r="C503" s="28">
        <v>0.59722222222222221</v>
      </c>
      <c r="D503" s="24">
        <v>10</v>
      </c>
      <c r="E503" s="24">
        <v>90</v>
      </c>
      <c r="F503" s="17" t="s">
        <v>32</v>
      </c>
      <c r="G503" s="17" t="s">
        <v>97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21">
        <v>44708</v>
      </c>
      <c r="B504" s="28">
        <v>0.87777777777777777</v>
      </c>
      <c r="C504" s="28">
        <v>0.90208333333333335</v>
      </c>
      <c r="D504" s="24">
        <v>0</v>
      </c>
      <c r="E504" s="24">
        <v>35</v>
      </c>
      <c r="F504" s="17" t="s">
        <v>30</v>
      </c>
      <c r="G504" s="17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21">
        <v>44708</v>
      </c>
      <c r="B505" s="22">
        <v>0.4375</v>
      </c>
      <c r="C505" s="22">
        <v>0.54166666666666663</v>
      </c>
      <c r="D505" s="24">
        <v>20</v>
      </c>
      <c r="E505" s="24">
        <v>130</v>
      </c>
      <c r="F505" s="17" t="s">
        <v>32</v>
      </c>
      <c r="G505" s="17" t="s">
        <v>121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21">
        <v>44708</v>
      </c>
      <c r="B506" s="27">
        <v>0.41666666666666669</v>
      </c>
      <c r="C506" s="27">
        <v>0.44791666666666669</v>
      </c>
      <c r="D506" s="24">
        <v>0</v>
      </c>
      <c r="E506" s="24">
        <v>45</v>
      </c>
      <c r="F506" s="17" t="s">
        <v>32</v>
      </c>
      <c r="G506" s="17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21">
        <v>44708</v>
      </c>
      <c r="B507" s="27">
        <v>0.44791666666666669</v>
      </c>
      <c r="C507" s="27">
        <v>0.45555555555555555</v>
      </c>
      <c r="D507" s="24">
        <v>0</v>
      </c>
      <c r="E507" s="24">
        <v>11</v>
      </c>
      <c r="F507" s="17" t="s">
        <v>38</v>
      </c>
      <c r="G507" s="1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21">
        <v>44708</v>
      </c>
      <c r="B508" s="27">
        <v>0.45555555555555555</v>
      </c>
      <c r="C508" s="27">
        <v>0.48333333333333334</v>
      </c>
      <c r="D508" s="24">
        <v>3</v>
      </c>
      <c r="E508" s="24">
        <v>37</v>
      </c>
      <c r="F508" s="17" t="s">
        <v>32</v>
      </c>
      <c r="G508" s="17" t="s">
        <v>90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21">
        <v>44708</v>
      </c>
      <c r="B509" s="27">
        <v>0.48333333333333334</v>
      </c>
      <c r="C509" s="27">
        <v>0.50208333333333333</v>
      </c>
      <c r="D509" s="24">
        <v>0</v>
      </c>
      <c r="E509" s="24">
        <v>27</v>
      </c>
      <c r="F509" s="17" t="s">
        <v>38</v>
      </c>
      <c r="G509" s="1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21">
        <v>44708</v>
      </c>
      <c r="B510" s="27">
        <v>0.50208333333333333</v>
      </c>
      <c r="C510" s="27">
        <v>0.58750000000000002</v>
      </c>
      <c r="D510" s="24">
        <v>30</v>
      </c>
      <c r="E510" s="24">
        <v>93</v>
      </c>
      <c r="F510" s="17" t="s">
        <v>32</v>
      </c>
      <c r="G510" s="17" t="s">
        <v>64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21">
        <v>44708</v>
      </c>
      <c r="B511" s="27">
        <v>0.58750000000000002</v>
      </c>
      <c r="C511" s="27">
        <v>0.64930555555555558</v>
      </c>
      <c r="D511" s="24">
        <v>0</v>
      </c>
      <c r="E511" s="24">
        <v>89</v>
      </c>
      <c r="F511" s="17" t="s">
        <v>38</v>
      </c>
      <c r="G511" s="1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21">
        <v>44708</v>
      </c>
      <c r="B512" s="27">
        <v>0.64930555555555558</v>
      </c>
      <c r="C512" s="27">
        <v>0.66666666666666663</v>
      </c>
      <c r="D512" s="24">
        <v>5</v>
      </c>
      <c r="E512" s="24">
        <v>20</v>
      </c>
      <c r="F512" s="17" t="s">
        <v>30</v>
      </c>
      <c r="G512" s="17" t="s">
        <v>122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21">
        <v>44708</v>
      </c>
      <c r="B513" s="22">
        <v>0.375</v>
      </c>
      <c r="C513" s="27">
        <v>0.40625</v>
      </c>
      <c r="D513" s="24">
        <v>4</v>
      </c>
      <c r="E513" s="24">
        <v>41</v>
      </c>
      <c r="F513" s="17" t="s">
        <v>26</v>
      </c>
      <c r="G513" s="17" t="s">
        <v>39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21">
        <v>44708</v>
      </c>
      <c r="B514" s="27">
        <v>0.40625</v>
      </c>
      <c r="C514" s="27">
        <v>0.41944444444444445</v>
      </c>
      <c r="D514" s="24">
        <v>0</v>
      </c>
      <c r="E514" s="24">
        <v>19</v>
      </c>
      <c r="F514" s="17" t="s">
        <v>30</v>
      </c>
      <c r="G514" s="17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21">
        <v>44708</v>
      </c>
      <c r="B515" s="27">
        <v>0.41944444444444445</v>
      </c>
      <c r="C515" s="27">
        <v>0.50902777777777775</v>
      </c>
      <c r="D515" s="24">
        <v>15</v>
      </c>
      <c r="E515" s="24">
        <v>114</v>
      </c>
      <c r="F515" s="17" t="s">
        <v>32</v>
      </c>
      <c r="G515" s="17" t="s">
        <v>68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21">
        <v>44708</v>
      </c>
      <c r="B516" s="27">
        <v>0.50902777777777775</v>
      </c>
      <c r="C516" s="27">
        <v>0.54166666666666663</v>
      </c>
      <c r="D516" s="24">
        <v>0</v>
      </c>
      <c r="E516" s="24">
        <v>47</v>
      </c>
      <c r="F516" s="17" t="s">
        <v>38</v>
      </c>
      <c r="G516" s="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21">
        <v>44708</v>
      </c>
      <c r="B517" s="27">
        <v>0.89861111111111114</v>
      </c>
      <c r="C517" s="22">
        <v>0.91874999999999996</v>
      </c>
      <c r="D517" s="24">
        <v>2</v>
      </c>
      <c r="E517" s="24">
        <v>27</v>
      </c>
      <c r="F517" s="17" t="s">
        <v>123</v>
      </c>
      <c r="G517" s="1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21">
        <v>44709</v>
      </c>
      <c r="B518" s="27">
        <v>0.83333333333333337</v>
      </c>
      <c r="C518" s="27">
        <v>0.97916666666666663</v>
      </c>
      <c r="D518" s="24">
        <v>10</v>
      </c>
      <c r="E518" s="24">
        <v>200</v>
      </c>
      <c r="F518" s="17" t="s">
        <v>32</v>
      </c>
      <c r="G518" s="17" t="s">
        <v>74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21">
        <v>44709</v>
      </c>
      <c r="B519" s="27">
        <v>0.97916666666666663</v>
      </c>
      <c r="C519" s="27">
        <v>0.99930555555555556</v>
      </c>
      <c r="D519" s="24">
        <v>0</v>
      </c>
      <c r="E519" s="24">
        <v>29</v>
      </c>
      <c r="F519" s="17" t="s">
        <v>38</v>
      </c>
      <c r="G519" s="1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21">
        <v>44709</v>
      </c>
      <c r="B520" s="22">
        <v>0.5</v>
      </c>
      <c r="C520" s="27">
        <v>0.53125</v>
      </c>
      <c r="D520" s="24">
        <v>2</v>
      </c>
      <c r="E520" s="24">
        <v>43</v>
      </c>
      <c r="F520" s="17" t="s">
        <v>32</v>
      </c>
      <c r="G520" s="17" t="s">
        <v>70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21">
        <v>44709</v>
      </c>
      <c r="B521" s="22">
        <v>0.53125</v>
      </c>
      <c r="C521" s="22">
        <v>0.54861111111111116</v>
      </c>
      <c r="D521" s="24">
        <v>0</v>
      </c>
      <c r="E521" s="24">
        <v>25</v>
      </c>
      <c r="F521" s="17" t="s">
        <v>38</v>
      </c>
      <c r="G521" s="1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21">
        <v>44709</v>
      </c>
      <c r="B522" s="22">
        <v>0.54861111111111116</v>
      </c>
      <c r="C522" s="22">
        <v>0.55208333333333337</v>
      </c>
      <c r="D522" s="24">
        <v>0</v>
      </c>
      <c r="E522" s="24">
        <v>5</v>
      </c>
      <c r="F522" s="17" t="s">
        <v>40</v>
      </c>
      <c r="G522" s="1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21">
        <v>44709</v>
      </c>
      <c r="B523" s="22">
        <v>0.55208333333333337</v>
      </c>
      <c r="C523" s="22">
        <v>0.59722222222222221</v>
      </c>
      <c r="D523" s="24">
        <v>5</v>
      </c>
      <c r="E523" s="24">
        <v>60</v>
      </c>
      <c r="F523" s="17" t="s">
        <v>32</v>
      </c>
      <c r="G523" s="17" t="s">
        <v>39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21">
        <v>44709</v>
      </c>
      <c r="B524" s="22">
        <v>0.59722222222222221</v>
      </c>
      <c r="C524" s="22">
        <v>0.61111111111111116</v>
      </c>
      <c r="D524" s="24">
        <v>0</v>
      </c>
      <c r="E524" s="24">
        <v>20</v>
      </c>
      <c r="F524" s="17" t="s">
        <v>38</v>
      </c>
      <c r="G524" s="1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21">
        <v>44709</v>
      </c>
      <c r="B525" s="27">
        <v>0.83333333333333337</v>
      </c>
      <c r="C525" s="27">
        <v>0.97916666666666663</v>
      </c>
      <c r="D525" s="24">
        <v>5</v>
      </c>
      <c r="E525" s="24">
        <v>205</v>
      </c>
      <c r="F525" s="17" t="s">
        <v>32</v>
      </c>
      <c r="G525" s="17" t="s">
        <v>39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21">
        <v>44709</v>
      </c>
      <c r="B526" s="27">
        <v>0.97916666666666663</v>
      </c>
      <c r="C526" s="27">
        <v>0.99930555555555556</v>
      </c>
      <c r="D526" s="24">
        <v>0</v>
      </c>
      <c r="E526" s="24">
        <v>29</v>
      </c>
      <c r="F526" s="17" t="s">
        <v>38</v>
      </c>
      <c r="G526" s="1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21">
        <v>44709</v>
      </c>
      <c r="B527" s="22">
        <v>0.5</v>
      </c>
      <c r="C527" s="22">
        <v>0.52083333333333337</v>
      </c>
      <c r="D527" s="24">
        <v>0</v>
      </c>
      <c r="E527" s="24">
        <v>30</v>
      </c>
      <c r="F527" s="17" t="s">
        <v>32</v>
      </c>
      <c r="G527" s="17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21">
        <v>44709</v>
      </c>
      <c r="B528" s="22">
        <v>0.52083333333333337</v>
      </c>
      <c r="C528" s="22">
        <v>0.5625</v>
      </c>
      <c r="D528" s="24">
        <v>15</v>
      </c>
      <c r="E528" s="24">
        <v>45</v>
      </c>
      <c r="F528" s="17" t="s">
        <v>38</v>
      </c>
      <c r="G528" s="17" t="s">
        <v>103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21">
        <v>44710</v>
      </c>
      <c r="B529" s="22">
        <v>0.83333333333333337</v>
      </c>
      <c r="C529" s="22">
        <v>0.84027777777777779</v>
      </c>
      <c r="D529" s="24">
        <v>0</v>
      </c>
      <c r="E529" s="24">
        <v>10</v>
      </c>
      <c r="F529" s="17" t="s">
        <v>32</v>
      </c>
      <c r="G529" s="17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21">
        <v>44710</v>
      </c>
      <c r="B530" s="22">
        <v>0.84027777777777779</v>
      </c>
      <c r="C530" s="22">
        <v>0.93402777777777779</v>
      </c>
      <c r="D530" s="24">
        <v>10</v>
      </c>
      <c r="E530" s="24">
        <v>125</v>
      </c>
      <c r="F530" s="17" t="s">
        <v>38</v>
      </c>
      <c r="G530" s="17" t="s">
        <v>81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21">
        <v>44710</v>
      </c>
      <c r="B531" s="22">
        <v>0.5</v>
      </c>
      <c r="C531" s="22">
        <v>0.51388888888888884</v>
      </c>
      <c r="D531" s="24">
        <v>0</v>
      </c>
      <c r="E531" s="24">
        <v>20</v>
      </c>
      <c r="F531" s="17" t="s">
        <v>40</v>
      </c>
      <c r="G531" s="1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21">
        <v>44710</v>
      </c>
      <c r="B532" s="22">
        <v>0.66666666666666663</v>
      </c>
      <c r="C532" s="27">
        <v>0.7319444444444444</v>
      </c>
      <c r="D532" s="24">
        <v>0</v>
      </c>
      <c r="E532" s="24">
        <v>94</v>
      </c>
      <c r="F532" s="17" t="s">
        <v>30</v>
      </c>
      <c r="G532" s="17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21">
        <v>44711</v>
      </c>
      <c r="B533" s="22">
        <v>0.375</v>
      </c>
      <c r="C533" s="22">
        <v>0.45833333333333331</v>
      </c>
      <c r="D533" s="24">
        <v>30</v>
      </c>
      <c r="E533" s="24">
        <v>90</v>
      </c>
      <c r="F533" s="17" t="s">
        <v>30</v>
      </c>
      <c r="G533" s="17" t="s">
        <v>104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21">
        <v>44711</v>
      </c>
      <c r="B534" s="27">
        <v>0.88055555555555554</v>
      </c>
      <c r="C534" s="27">
        <v>0.99930555555555556</v>
      </c>
      <c r="D534" s="24">
        <v>20</v>
      </c>
      <c r="E534" s="24">
        <v>151</v>
      </c>
      <c r="F534" s="17" t="s">
        <v>26</v>
      </c>
      <c r="G534" s="17" t="s">
        <v>84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21">
        <v>44711</v>
      </c>
      <c r="B535" s="22">
        <v>0.51388888888888884</v>
      </c>
      <c r="C535" s="22">
        <v>0.58125000000000004</v>
      </c>
      <c r="D535" s="24">
        <v>10</v>
      </c>
      <c r="E535" s="24">
        <v>87</v>
      </c>
      <c r="F535" s="17" t="s">
        <v>32</v>
      </c>
      <c r="G535" s="17" t="s">
        <v>56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21">
        <v>44711</v>
      </c>
      <c r="B536" s="22">
        <v>0.58125000000000004</v>
      </c>
      <c r="C536" s="22">
        <v>0.60416666666666663</v>
      </c>
      <c r="D536" s="24">
        <v>0</v>
      </c>
      <c r="E536" s="24">
        <v>33</v>
      </c>
      <c r="F536" s="17" t="s">
        <v>38</v>
      </c>
      <c r="G536" s="1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21">
        <v>44711</v>
      </c>
      <c r="B537" s="22">
        <v>0.83333333333333337</v>
      </c>
      <c r="C537" s="22">
        <v>0.99930555555555556</v>
      </c>
      <c r="D537" s="24">
        <v>20</v>
      </c>
      <c r="E537" s="24">
        <v>219</v>
      </c>
      <c r="F537" s="17" t="s">
        <v>30</v>
      </c>
      <c r="G537" s="17" t="s">
        <v>81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21">
        <v>44711</v>
      </c>
      <c r="B538" s="27">
        <v>0.375</v>
      </c>
      <c r="C538" s="27">
        <v>0.60416666666666663</v>
      </c>
      <c r="D538" s="24">
        <v>45</v>
      </c>
      <c r="E538" s="24">
        <v>285</v>
      </c>
      <c r="F538" s="17" t="s">
        <v>30</v>
      </c>
      <c r="G538" s="17" t="s">
        <v>85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21">
        <v>44711</v>
      </c>
      <c r="B539" s="22">
        <v>0.375</v>
      </c>
      <c r="C539" s="22">
        <v>0.45833333333333331</v>
      </c>
      <c r="D539" s="24">
        <v>30</v>
      </c>
      <c r="E539" s="24">
        <v>90</v>
      </c>
      <c r="F539" s="17" t="s">
        <v>30</v>
      </c>
      <c r="G539" s="17" t="s">
        <v>44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"/>
      <c r="B540" s="2"/>
      <c r="C540" s="2"/>
      <c r="D540" s="2">
        <f t="shared" ref="D540:E540" si="12">SUM(D8:D539)</f>
        <v>11923</v>
      </c>
      <c r="E540" s="2">
        <f t="shared" si="12"/>
        <v>75654</v>
      </c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"/>
      <c r="B541" s="2"/>
      <c r="C541" s="2"/>
      <c r="D541" s="2">
        <f>D540+E540</f>
        <v>87577</v>
      </c>
      <c r="E541" s="2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" x14ac:dyDescent="0.1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" x14ac:dyDescent="0.1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" x14ac:dyDescent="0.1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" x14ac:dyDescent="0.1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" x14ac:dyDescent="0.1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" x14ac:dyDescent="0.1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" x14ac:dyDescent="0.1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" x14ac:dyDescent="0.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" x14ac:dyDescent="0.1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" x14ac:dyDescent="0.1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" x14ac:dyDescent="0.1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" x14ac:dyDescent="0.1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" x14ac:dyDescent="0.1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" x14ac:dyDescent="0.1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" x14ac:dyDescent="0.1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" x14ac:dyDescent="0.1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" x14ac:dyDescent="0.1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" x14ac:dyDescent="0.1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" x14ac:dyDescent="0.1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" x14ac:dyDescent="0.1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" x14ac:dyDescent="0.1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" x14ac:dyDescent="0.1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" x14ac:dyDescent="0.1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" x14ac:dyDescent="0.1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" x14ac:dyDescent="0.1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" x14ac:dyDescent="0.1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" x14ac:dyDescent="0.1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" x14ac:dyDescent="0.1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" x14ac:dyDescent="0.1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" x14ac:dyDescent="0.1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" x14ac:dyDescent="0.1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" x14ac:dyDescent="0.1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" x14ac:dyDescent="0.1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" x14ac:dyDescent="0.1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" x14ac:dyDescent="0.1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" x14ac:dyDescent="0.1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" x14ac:dyDescent="0.1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" x14ac:dyDescent="0.1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" x14ac:dyDescent="0.1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" x14ac:dyDescent="0.1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" x14ac:dyDescent="0.1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" x14ac:dyDescent="0.1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" x14ac:dyDescent="0.1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" x14ac:dyDescent="0.1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" x14ac:dyDescent="0.1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" x14ac:dyDescent="0.1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" x14ac:dyDescent="0.1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" x14ac:dyDescent="0.1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" x14ac:dyDescent="0.1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" x14ac:dyDescent="0.1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" x14ac:dyDescent="0.1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" x14ac:dyDescent="0.1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" x14ac:dyDescent="0.1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" x14ac:dyDescent="0.1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" x14ac:dyDescent="0.1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" x14ac:dyDescent="0.1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" x14ac:dyDescent="0.1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3" x14ac:dyDescent="0.1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</sheetData>
  <mergeCells count="4">
    <mergeCell ref="A1:C1"/>
    <mergeCell ref="I3:I5"/>
    <mergeCell ref="J3:J5"/>
    <mergeCell ref="I8:I20"/>
  </mergeCells>
  <conditionalFormatting sqref="F8:F539">
    <cfRule type="cellIs" dxfId="5" priority="1" operator="equal">
      <formula>"Análisis"</formula>
    </cfRule>
  </conditionalFormatting>
  <conditionalFormatting sqref="F8:F539">
    <cfRule type="cellIs" dxfId="4" priority="2" operator="equal">
      <formula>"Diseño"</formula>
    </cfRule>
  </conditionalFormatting>
  <conditionalFormatting sqref="F8:F539">
    <cfRule type="cellIs" dxfId="3" priority="3" operator="equal">
      <formula>"Documentación"</formula>
    </cfRule>
  </conditionalFormatting>
  <conditionalFormatting sqref="F8:F539">
    <cfRule type="cellIs" dxfId="2" priority="4" operator="equal">
      <formula>"Programación"</formula>
    </cfRule>
  </conditionalFormatting>
  <conditionalFormatting sqref="F8:F539">
    <cfRule type="cellIs" dxfId="1" priority="5" operator="equal">
      <formula>"Compilación"</formula>
    </cfRule>
  </conditionalFormatting>
  <conditionalFormatting sqref="F8:F539">
    <cfRule type="cellIs" dxfId="0" priority="6" operator="equal">
      <formula>"Pruebas"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Yusdivia Molina Román</cp:lastModifiedBy>
  <dcterms:created xsi:type="dcterms:W3CDTF">2022-06-05T23:40:25Z</dcterms:created>
  <dcterms:modified xsi:type="dcterms:W3CDTF">2022-06-05T23:40:25Z</dcterms:modified>
</cp:coreProperties>
</file>