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ATA 609\"/>
    </mc:Choice>
  </mc:AlternateContent>
  <bookViews>
    <workbookView xWindow="0" yWindow="0" windowWidth="20490" windowHeight="775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96" i="1" l="1"/>
  <c r="A97" i="1"/>
  <c r="E12" i="1"/>
  <c r="B13" i="1" s="1"/>
  <c r="E13" i="1" s="1"/>
  <c r="B14" i="1" s="1"/>
  <c r="E14" i="1" s="1"/>
  <c r="B15" i="1" s="1"/>
  <c r="E15" i="1" s="1"/>
  <c r="B16" i="1" s="1"/>
  <c r="E16" i="1" s="1"/>
  <c r="B17" i="1" s="1"/>
  <c r="E17" i="1" s="1"/>
  <c r="B18" i="1" s="1"/>
  <c r="E18" i="1" s="1"/>
  <c r="B19" i="1" s="1"/>
  <c r="E19" i="1" s="1"/>
  <c r="B20" i="1" s="1"/>
  <c r="E20" i="1" s="1"/>
  <c r="B21" i="1" s="1"/>
  <c r="E21" i="1" s="1"/>
  <c r="B22" i="1" s="1"/>
  <c r="E22" i="1" s="1"/>
  <c r="B23" i="1" s="1"/>
  <c r="E23" i="1" s="1"/>
  <c r="B24" i="1" s="1"/>
  <c r="E24" i="1" s="1"/>
  <c r="B25" i="1" s="1"/>
  <c r="E25" i="1" s="1"/>
  <c r="B26" i="1" s="1"/>
  <c r="E26" i="1" s="1"/>
  <c r="B27" i="1" s="1"/>
  <c r="E27" i="1" s="1"/>
  <c r="B28" i="1" s="1"/>
  <c r="E28" i="1" s="1"/>
  <c r="B29" i="1" s="1"/>
  <c r="E29" i="1" s="1"/>
  <c r="B30" i="1" s="1"/>
  <c r="E30" i="1" s="1"/>
  <c r="B31" i="1" s="1"/>
  <c r="E31" i="1" s="1"/>
  <c r="B32" i="1" s="1"/>
  <c r="E32" i="1" s="1"/>
  <c r="B33" i="1" s="1"/>
  <c r="E33" i="1" s="1"/>
  <c r="B34" i="1" s="1"/>
  <c r="E34" i="1" s="1"/>
  <c r="B35" i="1" s="1"/>
  <c r="E35" i="1" s="1"/>
  <c r="B36" i="1" s="1"/>
  <c r="E36" i="1" s="1"/>
  <c r="B37" i="1" s="1"/>
  <c r="E37" i="1" s="1"/>
  <c r="B38" i="1" s="1"/>
  <c r="E38" i="1" s="1"/>
  <c r="B39" i="1" s="1"/>
  <c r="E39" i="1" s="1"/>
  <c r="B40" i="1" s="1"/>
  <c r="E40" i="1" s="1"/>
  <c r="B41" i="1" s="1"/>
  <c r="E41" i="1" s="1"/>
  <c r="B42" i="1" s="1"/>
  <c r="E42" i="1" s="1"/>
  <c r="B43" i="1" s="1"/>
  <c r="E43" i="1" s="1"/>
  <c r="B44" i="1" s="1"/>
  <c r="E44" i="1" s="1"/>
  <c r="B45" i="1" s="1"/>
  <c r="E45" i="1" s="1"/>
  <c r="B46" i="1" s="1"/>
  <c r="E46" i="1" s="1"/>
  <c r="B47" i="1" s="1"/>
  <c r="E47" i="1" s="1"/>
  <c r="B48" i="1" s="1"/>
  <c r="E48" i="1" s="1"/>
  <c r="B49" i="1" s="1"/>
  <c r="E49" i="1" s="1"/>
  <c r="B50" i="1" s="1"/>
  <c r="E50" i="1" s="1"/>
  <c r="B51" i="1" s="1"/>
  <c r="E51" i="1" s="1"/>
  <c r="B52" i="1" s="1"/>
  <c r="E52" i="1" s="1"/>
  <c r="B53" i="1" s="1"/>
  <c r="E53" i="1" s="1"/>
  <c r="B54" i="1" s="1"/>
  <c r="E54" i="1" s="1"/>
  <c r="B55" i="1" s="1"/>
  <c r="E55" i="1" s="1"/>
  <c r="B56" i="1" s="1"/>
  <c r="E56" i="1" s="1"/>
  <c r="B57" i="1" s="1"/>
  <c r="E57" i="1" s="1"/>
  <c r="B58" i="1" s="1"/>
  <c r="E58" i="1" s="1"/>
  <c r="B59" i="1" s="1"/>
  <c r="E59" i="1" s="1"/>
  <c r="B60" i="1" s="1"/>
  <c r="E60" i="1" s="1"/>
  <c r="B61" i="1" s="1"/>
  <c r="E61" i="1" s="1"/>
  <c r="B62" i="1" s="1"/>
  <c r="E62" i="1" s="1"/>
  <c r="B63" i="1" s="1"/>
  <c r="E63" i="1" s="1"/>
  <c r="B64" i="1" s="1"/>
  <c r="E64" i="1" s="1"/>
  <c r="B65" i="1" s="1"/>
  <c r="E65" i="1" s="1"/>
  <c r="B66" i="1" s="1"/>
  <c r="E66" i="1" s="1"/>
  <c r="B67" i="1" s="1"/>
  <c r="E67" i="1" s="1"/>
  <c r="B68" i="1" s="1"/>
  <c r="E68" i="1" s="1"/>
  <c r="B69" i="1" s="1"/>
  <c r="E69" i="1" s="1"/>
  <c r="B70" i="1" s="1"/>
  <c r="E70" i="1" s="1"/>
  <c r="B71" i="1" s="1"/>
  <c r="E71" i="1" s="1"/>
  <c r="B72" i="1" s="1"/>
  <c r="E72" i="1" s="1"/>
  <c r="B73" i="1" s="1"/>
  <c r="E73" i="1" s="1"/>
  <c r="B74" i="1" s="1"/>
  <c r="E74" i="1" s="1"/>
  <c r="B75" i="1" s="1"/>
  <c r="E75" i="1" s="1"/>
  <c r="B76" i="1" s="1"/>
  <c r="E76" i="1" s="1"/>
  <c r="B77" i="1" s="1"/>
  <c r="E77" i="1" s="1"/>
  <c r="B78" i="1" s="1"/>
  <c r="E78" i="1" s="1"/>
  <c r="B79" i="1" s="1"/>
  <c r="E79" i="1" s="1"/>
  <c r="B80" i="1" s="1"/>
  <c r="E80" i="1" s="1"/>
  <c r="B81" i="1" s="1"/>
  <c r="E81" i="1" s="1"/>
  <c r="C97" i="1" l="1"/>
  <c r="A98" i="1" s="1"/>
  <c r="C98" i="1" s="1"/>
  <c r="A99" i="1" s="1"/>
  <c r="C99" i="1" l="1"/>
  <c r="A100" i="1" s="1"/>
  <c r="C100" i="1" l="1"/>
  <c r="A101" i="1" s="1"/>
  <c r="C101" i="1" l="1"/>
  <c r="A102" i="1" s="1"/>
  <c r="C102" i="1" l="1"/>
  <c r="A103" i="1" s="1"/>
  <c r="C103" i="1" l="1"/>
  <c r="A104" i="1" s="1"/>
  <c r="C104" i="1" l="1"/>
  <c r="A105" i="1" s="1"/>
  <c r="C105" i="1" l="1"/>
  <c r="A106" i="1" s="1"/>
  <c r="C106" i="1" l="1"/>
  <c r="A107" i="1" s="1"/>
  <c r="C107" i="1" l="1"/>
  <c r="A108" i="1" s="1"/>
  <c r="C108" i="1" l="1"/>
  <c r="A109" i="1" s="1"/>
  <c r="C109" i="1" l="1"/>
  <c r="A110" i="1" s="1"/>
  <c r="C110" i="1" l="1"/>
  <c r="A111" i="1" s="1"/>
  <c r="C111" i="1" l="1"/>
  <c r="A112" i="1" s="1"/>
  <c r="C112" i="1" l="1"/>
</calcChain>
</file>

<file path=xl/sharedStrings.xml><?xml version="1.0" encoding="utf-8"?>
<sst xmlns="http://schemas.openxmlformats.org/spreadsheetml/2006/main" count="16" uniqueCount="16">
  <si>
    <t xml:space="preserve">Month </t>
  </si>
  <si>
    <t>Amount</t>
  </si>
  <si>
    <t>New Amount</t>
  </si>
  <si>
    <t>R</t>
  </si>
  <si>
    <t>B</t>
  </si>
  <si>
    <t>Data 609</t>
  </si>
  <si>
    <t>Homework #1</t>
  </si>
  <si>
    <t>Pg 8 #10, Pg 34 #13</t>
  </si>
  <si>
    <t xml:space="preserve">10. Your grandparents have an annuity. The value of the annuity increases each month by an automatic deposit of 1% interest of the previous month's balance. Your grandparents withdraw $1,000 at the beginning of each month for living expenses. Currently, they have $50,000 in the annuity. Model the annuity with a dynamical system. Will the annuity run out of money? When? Hint: What value will a(n) have when the annuity is depleted? </t>
  </si>
  <si>
    <t xml:space="preserve">From the above, the money will run out on the 69th month. </t>
  </si>
  <si>
    <t>K</t>
  </si>
  <si>
    <r>
      <t>R</t>
    </r>
    <r>
      <rPr>
        <b/>
        <vertAlign val="subscript"/>
        <sz val="11"/>
        <color theme="1"/>
        <rFont val="Calibri"/>
        <family val="2"/>
        <scheme val="minor"/>
      </rPr>
      <t>n+1</t>
    </r>
  </si>
  <si>
    <r>
      <t>R</t>
    </r>
    <r>
      <rPr>
        <b/>
        <vertAlign val="subscript"/>
        <sz val="11"/>
        <color theme="1"/>
        <rFont val="Calibri"/>
        <family val="2"/>
        <scheme val="minor"/>
      </rPr>
      <t>0</t>
    </r>
  </si>
  <si>
    <t>n</t>
  </si>
  <si>
    <r>
      <t>13. Consider the spreading of a rumor through a company of 1000 employees, all working in the same building. We assume that the spreading of a rumor is similar to the spreading of a contagious disease (see Example 3, Section 1.2) in that the number of people hearing the rumor each day is proportional to the product of the number who have heard the rumor previously and the number who have not heard the rumor. This is given by          r</t>
    </r>
    <r>
      <rPr>
        <b/>
        <vertAlign val="subscript"/>
        <sz val="12"/>
        <color theme="3"/>
        <rFont val="Calibri"/>
        <family val="2"/>
        <scheme val="minor"/>
      </rPr>
      <t xml:space="preserve">n+1 </t>
    </r>
    <r>
      <rPr>
        <b/>
        <sz val="12"/>
        <color theme="3"/>
        <rFont val="Calibri"/>
        <family val="2"/>
        <scheme val="minor"/>
      </rPr>
      <t>= r</t>
    </r>
    <r>
      <rPr>
        <b/>
        <vertAlign val="subscript"/>
        <sz val="12"/>
        <color theme="3"/>
        <rFont val="Calibri"/>
        <family val="2"/>
        <scheme val="minor"/>
      </rPr>
      <t>n</t>
    </r>
    <r>
      <rPr>
        <b/>
        <sz val="12"/>
        <color theme="3"/>
        <rFont val="Calibri"/>
        <family val="2"/>
        <scheme val="minor"/>
      </rPr>
      <t xml:space="preserve"> + </t>
    </r>
    <r>
      <rPr>
        <b/>
        <i/>
        <sz val="12"/>
        <color theme="3"/>
        <rFont val="Calibri"/>
        <family val="2"/>
        <scheme val="minor"/>
      </rPr>
      <t>k</t>
    </r>
    <r>
      <rPr>
        <b/>
        <sz val="12"/>
        <color theme="3"/>
        <rFont val="Calibri"/>
        <family val="2"/>
        <scheme val="minor"/>
      </rPr>
      <t>r</t>
    </r>
    <r>
      <rPr>
        <b/>
        <vertAlign val="subscript"/>
        <sz val="12"/>
        <color theme="3"/>
        <rFont val="Calibri"/>
        <family val="2"/>
        <scheme val="minor"/>
      </rPr>
      <t>n</t>
    </r>
    <r>
      <rPr>
        <b/>
        <sz val="12"/>
        <color theme="3"/>
        <rFont val="Calibri"/>
        <family val="2"/>
        <scheme val="minor"/>
      </rPr>
      <t>(1000 -</t>
    </r>
    <r>
      <rPr>
        <b/>
        <vertAlign val="subscript"/>
        <sz val="12"/>
        <color theme="3"/>
        <rFont val="Calibri"/>
        <family val="2"/>
        <scheme val="minor"/>
      </rPr>
      <t>n</t>
    </r>
    <r>
      <rPr>
        <b/>
        <sz val="12"/>
        <color theme="3"/>
        <rFont val="Calibri"/>
        <family val="2"/>
        <scheme val="minor"/>
      </rPr>
      <t xml:space="preserve"> )where k is a parameter that depends on how fast the rumor spreads and </t>
    </r>
    <r>
      <rPr>
        <b/>
        <i/>
        <sz val="12"/>
        <color theme="3"/>
        <rFont val="Calibri"/>
        <family val="2"/>
        <scheme val="minor"/>
      </rPr>
      <t>n</t>
    </r>
    <r>
      <rPr>
        <b/>
        <sz val="12"/>
        <color theme="3"/>
        <rFont val="Calibri"/>
        <family val="2"/>
        <scheme val="minor"/>
      </rPr>
      <t xml:space="preserve"> is the number of days. Assume k = 0.001 and further assume that four people initially have heard the rumor. How soon will all 1000 employees have heard the rumor?
</t>
    </r>
  </si>
  <si>
    <t xml:space="preserve">After 12 days all 1000 employees would have heard the rumor.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</si>
</sst>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8" x14ac:knownFonts="1">
    <font>
      <sz val="11"/>
      <color theme="1"/>
      <name val="Calibri"/>
      <family val="2"/>
      <scheme val="minor"/>
    </font>
    <font>
      <sz val="11"/>
      <color theme="1"/>
      <name val="Calibri"/>
      <family val="2"/>
      <scheme val="minor"/>
    </font>
    <font>
      <b/>
      <sz val="15"/>
      <color theme="3"/>
      <name val="Calibri"/>
      <family val="2"/>
      <scheme val="minor"/>
    </font>
    <font>
      <b/>
      <sz val="11"/>
      <color theme="1"/>
      <name val="Calibri"/>
      <family val="2"/>
      <scheme val="minor"/>
    </font>
    <font>
      <b/>
      <sz val="12"/>
      <color theme="3"/>
      <name val="Calibri"/>
      <family val="2"/>
      <scheme val="minor"/>
    </font>
    <font>
      <b/>
      <vertAlign val="subscript"/>
      <sz val="12"/>
      <color theme="3"/>
      <name val="Calibri"/>
      <family val="2"/>
      <scheme val="minor"/>
    </font>
    <font>
      <b/>
      <i/>
      <sz val="12"/>
      <color theme="3"/>
      <name val="Calibri"/>
      <family val="2"/>
      <scheme val="minor"/>
    </font>
    <font>
      <b/>
      <vertAlign val="subscript"/>
      <sz val="11"/>
      <color theme="1"/>
      <name val="Calibri"/>
      <family val="2"/>
      <scheme val="minor"/>
    </font>
  </fonts>
  <fills count="2">
    <fill>
      <patternFill patternType="none"/>
    </fill>
    <fill>
      <patternFill patternType="gray125"/>
    </fill>
  </fills>
  <borders count="2">
    <border>
      <left/>
      <right/>
      <top/>
      <bottom/>
      <diagonal/>
    </border>
    <border>
      <left/>
      <right/>
      <top/>
      <bottom style="thick">
        <color theme="4"/>
      </bottom>
      <diagonal/>
    </border>
  </borders>
  <cellStyleXfs count="3">
    <xf numFmtId="0" fontId="0" fillId="0" borderId="0"/>
    <xf numFmtId="44" fontId="1" fillId="0" borderId="0" applyFont="0" applyFill="0" applyBorder="0" applyAlignment="0" applyProtection="0"/>
    <xf numFmtId="0" fontId="2" fillId="0" borderId="1" applyNumberFormat="0" applyFill="0" applyAlignment="0" applyProtection="0"/>
  </cellStyleXfs>
  <cellXfs count="10">
    <xf numFmtId="0" fontId="0" fillId="0" borderId="0" xfId="0"/>
    <xf numFmtId="44" fontId="0" fillId="0" borderId="0" xfId="1" applyFont="1"/>
    <xf numFmtId="44" fontId="0" fillId="0" borderId="0" xfId="0" applyNumberFormat="1"/>
    <xf numFmtId="0" fontId="3" fillId="0" borderId="0" xfId="0" applyFont="1"/>
    <xf numFmtId="0" fontId="2" fillId="0" borderId="0" xfId="2" applyBorder="1"/>
    <xf numFmtId="0" fontId="2" fillId="0" borderId="0" xfId="2" applyBorder="1"/>
    <xf numFmtId="0" fontId="4" fillId="0" borderId="0" xfId="2" applyFont="1" applyBorder="1" applyAlignment="1">
      <alignment wrapText="1"/>
    </xf>
    <xf numFmtId="0" fontId="4" fillId="0" borderId="0" xfId="2" applyFont="1" applyBorder="1" applyAlignment="1">
      <alignment wrapText="1"/>
    </xf>
    <xf numFmtId="0" fontId="4" fillId="0" borderId="0" xfId="2" applyFont="1" applyBorder="1" applyAlignment="1">
      <alignment vertical="top" wrapText="1"/>
    </xf>
    <xf numFmtId="2" fontId="3" fillId="0" borderId="0" xfId="0" applyNumberFormat="1" applyFont="1"/>
  </cellXfs>
  <cellStyles count="3">
    <cellStyle name="Currency" xfId="1" builtinId="4"/>
    <cellStyle name="Heading 1" xfId="2" builtinId="1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4"/>
  <sheetViews>
    <sheetView tabSelected="1" view="pageLayout" zoomScaleNormal="100" workbookViewId="0">
      <selection activeCell="A117" sqref="A117"/>
    </sheetView>
  </sheetViews>
  <sheetFormatPr defaultRowHeight="15" x14ac:dyDescent="0.25"/>
  <cols>
    <col min="2" max="2" width="13.42578125" bestFit="1" customWidth="1"/>
    <col min="3" max="3" width="10.42578125" customWidth="1"/>
    <col min="4" max="4" width="10.5703125" bestFit="1" customWidth="1"/>
    <col min="5" max="5" width="13.42578125" bestFit="1" customWidth="1"/>
  </cols>
  <sheetData>
    <row r="1" spans="1:8" ht="19.5" x14ac:dyDescent="0.3">
      <c r="A1" s="4" t="s">
        <v>5</v>
      </c>
      <c r="B1" s="4"/>
      <c r="C1" s="4"/>
    </row>
    <row r="2" spans="1:8" ht="19.5" x14ac:dyDescent="0.3">
      <c r="A2" s="4" t="s">
        <v>6</v>
      </c>
      <c r="B2" s="4"/>
      <c r="C2" s="4"/>
    </row>
    <row r="3" spans="1:8" ht="19.5" x14ac:dyDescent="0.3">
      <c r="A3" s="4" t="s">
        <v>7</v>
      </c>
      <c r="B3" s="4"/>
      <c r="C3" s="4"/>
    </row>
    <row r="4" spans="1:8" ht="19.5" x14ac:dyDescent="0.3">
      <c r="A4" s="5"/>
      <c r="B4" s="5"/>
      <c r="C4" s="5"/>
    </row>
    <row r="5" spans="1:8" ht="15.75" customHeight="1" x14ac:dyDescent="0.25">
      <c r="A5" s="6" t="s">
        <v>8</v>
      </c>
      <c r="B5" s="6"/>
      <c r="C5" s="6"/>
      <c r="D5" s="6"/>
      <c r="E5" s="6"/>
      <c r="F5" s="6"/>
      <c r="G5" s="6"/>
      <c r="H5" s="6"/>
    </row>
    <row r="6" spans="1:8" ht="15.75" customHeight="1" x14ac:dyDescent="0.25">
      <c r="A6" s="6"/>
      <c r="B6" s="6"/>
      <c r="C6" s="6"/>
      <c r="D6" s="6"/>
      <c r="E6" s="6"/>
      <c r="F6" s="6"/>
      <c r="G6" s="6"/>
      <c r="H6" s="6"/>
    </row>
    <row r="7" spans="1:8" ht="15.75" customHeight="1" x14ac:dyDescent="0.25">
      <c r="A7" s="6"/>
      <c r="B7" s="6"/>
      <c r="C7" s="6"/>
      <c r="D7" s="6"/>
      <c r="E7" s="6"/>
      <c r="F7" s="6"/>
      <c r="G7" s="6"/>
      <c r="H7" s="6"/>
    </row>
    <row r="8" spans="1:8" ht="15.75" customHeight="1" x14ac:dyDescent="0.25">
      <c r="A8" s="6"/>
      <c r="B8" s="6"/>
      <c r="C8" s="6"/>
      <c r="D8" s="6"/>
      <c r="E8" s="6"/>
      <c r="F8" s="6"/>
      <c r="G8" s="6"/>
      <c r="H8" s="6"/>
    </row>
    <row r="9" spans="1:8" ht="15.75" customHeight="1" x14ac:dyDescent="0.25">
      <c r="A9" s="6"/>
      <c r="B9" s="6"/>
      <c r="C9" s="6"/>
      <c r="D9" s="6"/>
      <c r="E9" s="6"/>
      <c r="F9" s="6"/>
      <c r="G9" s="6"/>
      <c r="H9" s="6"/>
    </row>
    <row r="10" spans="1:8" ht="15.75" customHeight="1" x14ac:dyDescent="0.25">
      <c r="A10" s="7"/>
      <c r="B10" s="7"/>
      <c r="C10" s="7"/>
      <c r="D10" s="7"/>
      <c r="E10" s="7"/>
      <c r="F10" s="7"/>
      <c r="G10" s="7"/>
      <c r="H10" s="7"/>
    </row>
    <row r="11" spans="1:8" s="3" customFormat="1" x14ac:dyDescent="0.25">
      <c r="A11" s="3" t="s">
        <v>0</v>
      </c>
      <c r="B11" s="3" t="s">
        <v>1</v>
      </c>
      <c r="C11" s="3" t="s">
        <v>3</v>
      </c>
      <c r="D11" s="3" t="s">
        <v>4</v>
      </c>
      <c r="E11" s="3" t="s">
        <v>2</v>
      </c>
    </row>
    <row r="12" spans="1:8" x14ac:dyDescent="0.25">
      <c r="A12">
        <v>0</v>
      </c>
      <c r="B12" s="1">
        <v>50000</v>
      </c>
      <c r="C12">
        <v>1.01</v>
      </c>
      <c r="D12" s="1">
        <v>1000</v>
      </c>
      <c r="E12" s="1">
        <f>$C$12*B12-$D$12</f>
        <v>49500</v>
      </c>
    </row>
    <row r="13" spans="1:8" hidden="1" x14ac:dyDescent="0.25">
      <c r="A13">
        <v>1</v>
      </c>
      <c r="B13" s="2">
        <f>E12</f>
        <v>49500</v>
      </c>
      <c r="E13" s="1">
        <f>$C$12*B13-$D$12</f>
        <v>48995</v>
      </c>
    </row>
    <row r="14" spans="1:8" hidden="1" x14ac:dyDescent="0.25">
      <c r="A14">
        <v>2</v>
      </c>
      <c r="B14" s="2">
        <f t="shared" ref="B14:B77" si="0">E13</f>
        <v>48995</v>
      </c>
      <c r="E14" s="1">
        <f t="shared" ref="E14:E77" si="1">$C$12*B14-$D$12</f>
        <v>48484.95</v>
      </c>
    </row>
    <row r="15" spans="1:8" hidden="1" x14ac:dyDescent="0.25">
      <c r="A15">
        <v>3</v>
      </c>
      <c r="B15" s="2">
        <f t="shared" si="0"/>
        <v>48484.95</v>
      </c>
      <c r="E15" s="1">
        <f t="shared" si="1"/>
        <v>47969.799500000001</v>
      </c>
    </row>
    <row r="16" spans="1:8" hidden="1" x14ac:dyDescent="0.25">
      <c r="A16">
        <v>4</v>
      </c>
      <c r="B16" s="2">
        <f t="shared" si="0"/>
        <v>47969.799500000001</v>
      </c>
      <c r="E16" s="1">
        <f t="shared" si="1"/>
        <v>47449.497495000003</v>
      </c>
    </row>
    <row r="17" spans="1:5" hidden="1" x14ac:dyDescent="0.25">
      <c r="A17">
        <v>5</v>
      </c>
      <c r="B17" s="2">
        <f t="shared" si="0"/>
        <v>47449.497495000003</v>
      </c>
      <c r="E17" s="1">
        <f t="shared" si="1"/>
        <v>46923.992469950004</v>
      </c>
    </row>
    <row r="18" spans="1:5" hidden="1" x14ac:dyDescent="0.25">
      <c r="A18">
        <v>6</v>
      </c>
      <c r="B18" s="2">
        <f t="shared" si="0"/>
        <v>46923.992469950004</v>
      </c>
      <c r="E18" s="1">
        <f t="shared" si="1"/>
        <v>46393.232394649502</v>
      </c>
    </row>
    <row r="19" spans="1:5" hidden="1" x14ac:dyDescent="0.25">
      <c r="A19">
        <v>7</v>
      </c>
      <c r="B19" s="2">
        <f t="shared" si="0"/>
        <v>46393.232394649502</v>
      </c>
      <c r="E19" s="1">
        <f t="shared" si="1"/>
        <v>45857.164718595996</v>
      </c>
    </row>
    <row r="20" spans="1:5" hidden="1" x14ac:dyDescent="0.25">
      <c r="A20">
        <v>8</v>
      </c>
      <c r="B20" s="2">
        <f t="shared" si="0"/>
        <v>45857.164718595996</v>
      </c>
      <c r="E20" s="1">
        <f t="shared" si="1"/>
        <v>45315.736365781959</v>
      </c>
    </row>
    <row r="21" spans="1:5" hidden="1" x14ac:dyDescent="0.25">
      <c r="A21">
        <v>9</v>
      </c>
      <c r="B21" s="2">
        <f t="shared" si="0"/>
        <v>45315.736365781959</v>
      </c>
      <c r="E21" s="1">
        <f t="shared" si="1"/>
        <v>44768.893729439777</v>
      </c>
    </row>
    <row r="22" spans="1:5" hidden="1" x14ac:dyDescent="0.25">
      <c r="A22">
        <v>10</v>
      </c>
      <c r="B22" s="2">
        <f t="shared" si="0"/>
        <v>44768.893729439777</v>
      </c>
      <c r="E22" s="1">
        <f t="shared" si="1"/>
        <v>44216.582666734175</v>
      </c>
    </row>
    <row r="23" spans="1:5" hidden="1" x14ac:dyDescent="0.25">
      <c r="A23">
        <v>11</v>
      </c>
      <c r="B23" s="2">
        <f t="shared" si="0"/>
        <v>44216.582666734175</v>
      </c>
      <c r="E23" s="1">
        <f t="shared" si="1"/>
        <v>43658.748493401516</v>
      </c>
    </row>
    <row r="24" spans="1:5" hidden="1" x14ac:dyDescent="0.25">
      <c r="A24">
        <v>12</v>
      </c>
      <c r="B24" s="2">
        <f t="shared" si="0"/>
        <v>43658.748493401516</v>
      </c>
      <c r="E24" s="1">
        <f t="shared" si="1"/>
        <v>43095.335978335534</v>
      </c>
    </row>
    <row r="25" spans="1:5" hidden="1" x14ac:dyDescent="0.25">
      <c r="A25">
        <v>13</v>
      </c>
      <c r="B25" s="2">
        <f t="shared" si="0"/>
        <v>43095.335978335534</v>
      </c>
      <c r="E25" s="1">
        <f t="shared" si="1"/>
        <v>42526.289338118891</v>
      </c>
    </row>
    <row r="26" spans="1:5" hidden="1" x14ac:dyDescent="0.25">
      <c r="A26">
        <v>14</v>
      </c>
      <c r="B26" s="2">
        <f t="shared" si="0"/>
        <v>42526.289338118891</v>
      </c>
      <c r="E26" s="1">
        <f t="shared" si="1"/>
        <v>41951.552231500078</v>
      </c>
    </row>
    <row r="27" spans="1:5" hidden="1" x14ac:dyDescent="0.25">
      <c r="A27">
        <v>15</v>
      </c>
      <c r="B27" s="2">
        <f t="shared" si="0"/>
        <v>41951.552231500078</v>
      </c>
      <c r="E27" s="1">
        <f t="shared" si="1"/>
        <v>41371.067753815078</v>
      </c>
    </row>
    <row r="28" spans="1:5" hidden="1" x14ac:dyDescent="0.25">
      <c r="A28">
        <v>16</v>
      </c>
      <c r="B28" s="2">
        <f t="shared" si="0"/>
        <v>41371.067753815078</v>
      </c>
      <c r="E28" s="1">
        <f t="shared" si="1"/>
        <v>40784.778431353232</v>
      </c>
    </row>
    <row r="29" spans="1:5" hidden="1" x14ac:dyDescent="0.25">
      <c r="A29">
        <v>17</v>
      </c>
      <c r="B29" s="2">
        <f t="shared" si="0"/>
        <v>40784.778431353232</v>
      </c>
      <c r="E29" s="1">
        <f t="shared" si="1"/>
        <v>40192.626215666765</v>
      </c>
    </row>
    <row r="30" spans="1:5" hidden="1" x14ac:dyDescent="0.25">
      <c r="A30">
        <v>18</v>
      </c>
      <c r="B30" s="2">
        <f t="shared" si="0"/>
        <v>40192.626215666765</v>
      </c>
      <c r="E30" s="1">
        <f t="shared" si="1"/>
        <v>39594.552477823432</v>
      </c>
    </row>
    <row r="31" spans="1:5" hidden="1" x14ac:dyDescent="0.25">
      <c r="A31">
        <v>19</v>
      </c>
      <c r="B31" s="2">
        <f t="shared" si="0"/>
        <v>39594.552477823432</v>
      </c>
      <c r="E31" s="1">
        <f t="shared" si="1"/>
        <v>38990.498002601664</v>
      </c>
    </row>
    <row r="32" spans="1:5" hidden="1" x14ac:dyDescent="0.25">
      <c r="A32">
        <v>20</v>
      </c>
      <c r="B32" s="2">
        <f t="shared" si="0"/>
        <v>38990.498002601664</v>
      </c>
      <c r="E32" s="1">
        <f t="shared" si="1"/>
        <v>38380.402982627682</v>
      </c>
    </row>
    <row r="33" spans="1:5" hidden="1" x14ac:dyDescent="0.25">
      <c r="A33">
        <v>21</v>
      </c>
      <c r="B33" s="2">
        <f t="shared" si="0"/>
        <v>38380.402982627682</v>
      </c>
      <c r="E33" s="1">
        <f t="shared" si="1"/>
        <v>37764.20701245396</v>
      </c>
    </row>
    <row r="34" spans="1:5" hidden="1" x14ac:dyDescent="0.25">
      <c r="A34">
        <v>22</v>
      </c>
      <c r="B34" s="2">
        <f t="shared" si="0"/>
        <v>37764.20701245396</v>
      </c>
      <c r="E34" s="1">
        <f t="shared" si="1"/>
        <v>37141.849082578497</v>
      </c>
    </row>
    <row r="35" spans="1:5" hidden="1" x14ac:dyDescent="0.25">
      <c r="A35">
        <v>23</v>
      </c>
      <c r="B35" s="2">
        <f t="shared" si="0"/>
        <v>37141.849082578497</v>
      </c>
      <c r="E35" s="1">
        <f t="shared" si="1"/>
        <v>36513.267573404286</v>
      </c>
    </row>
    <row r="36" spans="1:5" hidden="1" x14ac:dyDescent="0.25">
      <c r="A36">
        <v>24</v>
      </c>
      <c r="B36" s="2">
        <f t="shared" si="0"/>
        <v>36513.267573404286</v>
      </c>
      <c r="E36" s="1">
        <f t="shared" si="1"/>
        <v>35878.400249138329</v>
      </c>
    </row>
    <row r="37" spans="1:5" hidden="1" x14ac:dyDescent="0.25">
      <c r="A37">
        <v>25</v>
      </c>
      <c r="B37" s="2">
        <f t="shared" si="0"/>
        <v>35878.400249138329</v>
      </c>
      <c r="E37" s="1">
        <f t="shared" si="1"/>
        <v>35237.184251629711</v>
      </c>
    </row>
    <row r="38" spans="1:5" hidden="1" x14ac:dyDescent="0.25">
      <c r="A38">
        <v>26</v>
      </c>
      <c r="B38" s="2">
        <f t="shared" si="0"/>
        <v>35237.184251629711</v>
      </c>
      <c r="E38" s="1">
        <f t="shared" si="1"/>
        <v>34589.556094146006</v>
      </c>
    </row>
    <row r="39" spans="1:5" hidden="1" x14ac:dyDescent="0.25">
      <c r="A39">
        <v>27</v>
      </c>
      <c r="B39" s="2">
        <f t="shared" si="0"/>
        <v>34589.556094146006</v>
      </c>
      <c r="E39" s="1">
        <f t="shared" si="1"/>
        <v>33935.451655087469</v>
      </c>
    </row>
    <row r="40" spans="1:5" hidden="1" x14ac:dyDescent="0.25">
      <c r="A40">
        <v>28</v>
      </c>
      <c r="B40" s="2">
        <f t="shared" si="0"/>
        <v>33935.451655087469</v>
      </c>
      <c r="E40" s="1">
        <f t="shared" si="1"/>
        <v>33274.806171638345</v>
      </c>
    </row>
    <row r="41" spans="1:5" hidden="1" x14ac:dyDescent="0.25">
      <c r="A41">
        <v>29</v>
      </c>
      <c r="B41" s="2">
        <f t="shared" si="0"/>
        <v>33274.806171638345</v>
      </c>
      <c r="E41" s="1">
        <f t="shared" si="1"/>
        <v>32607.554233354727</v>
      </c>
    </row>
    <row r="42" spans="1:5" hidden="1" x14ac:dyDescent="0.25">
      <c r="A42">
        <v>30</v>
      </c>
      <c r="B42" s="2">
        <f t="shared" si="0"/>
        <v>32607.554233354727</v>
      </c>
      <c r="E42" s="1">
        <f t="shared" si="1"/>
        <v>31933.629775688278</v>
      </c>
    </row>
    <row r="43" spans="1:5" hidden="1" x14ac:dyDescent="0.25">
      <c r="A43">
        <v>31</v>
      </c>
      <c r="B43" s="2">
        <f t="shared" si="0"/>
        <v>31933.629775688278</v>
      </c>
      <c r="E43" s="1">
        <f t="shared" si="1"/>
        <v>31252.966073445161</v>
      </c>
    </row>
    <row r="44" spans="1:5" hidden="1" x14ac:dyDescent="0.25">
      <c r="A44">
        <v>32</v>
      </c>
      <c r="B44" s="2">
        <f t="shared" si="0"/>
        <v>31252.966073445161</v>
      </c>
      <c r="E44" s="1">
        <f t="shared" si="1"/>
        <v>30565.495734179614</v>
      </c>
    </row>
    <row r="45" spans="1:5" hidden="1" x14ac:dyDescent="0.25">
      <c r="A45">
        <v>33</v>
      </c>
      <c r="B45" s="2">
        <f t="shared" si="0"/>
        <v>30565.495734179614</v>
      </c>
      <c r="E45" s="1">
        <f t="shared" si="1"/>
        <v>29871.150691521412</v>
      </c>
    </row>
    <row r="46" spans="1:5" hidden="1" x14ac:dyDescent="0.25">
      <c r="A46">
        <v>34</v>
      </c>
      <c r="B46" s="2">
        <f t="shared" si="0"/>
        <v>29871.150691521412</v>
      </c>
      <c r="E46" s="1">
        <f t="shared" si="1"/>
        <v>29169.862198436625</v>
      </c>
    </row>
    <row r="47" spans="1:5" hidden="1" x14ac:dyDescent="0.25">
      <c r="A47">
        <v>35</v>
      </c>
      <c r="B47" s="2">
        <f t="shared" si="0"/>
        <v>29169.862198436625</v>
      </c>
      <c r="E47" s="1">
        <f t="shared" si="1"/>
        <v>28461.560820420993</v>
      </c>
    </row>
    <row r="48" spans="1:5" hidden="1" x14ac:dyDescent="0.25">
      <c r="A48">
        <v>36</v>
      </c>
      <c r="B48" s="2">
        <f t="shared" si="0"/>
        <v>28461.560820420993</v>
      </c>
      <c r="E48" s="1">
        <f t="shared" si="1"/>
        <v>27746.176428625204</v>
      </c>
    </row>
    <row r="49" spans="1:5" hidden="1" x14ac:dyDescent="0.25">
      <c r="A49">
        <v>37</v>
      </c>
      <c r="B49" s="2">
        <f t="shared" si="0"/>
        <v>27746.176428625204</v>
      </c>
      <c r="E49" s="1">
        <f t="shared" si="1"/>
        <v>27023.638192911458</v>
      </c>
    </row>
    <row r="50" spans="1:5" hidden="1" x14ac:dyDescent="0.25">
      <c r="A50">
        <v>38</v>
      </c>
      <c r="B50" s="2">
        <f t="shared" si="0"/>
        <v>27023.638192911458</v>
      </c>
      <c r="E50" s="1">
        <f t="shared" si="1"/>
        <v>26293.874574840571</v>
      </c>
    </row>
    <row r="51" spans="1:5" hidden="1" x14ac:dyDescent="0.25">
      <c r="A51">
        <v>39</v>
      </c>
      <c r="B51" s="2">
        <f t="shared" si="0"/>
        <v>26293.874574840571</v>
      </c>
      <c r="E51" s="1">
        <f t="shared" si="1"/>
        <v>25556.813320588975</v>
      </c>
    </row>
    <row r="52" spans="1:5" hidden="1" x14ac:dyDescent="0.25">
      <c r="A52">
        <v>40</v>
      </c>
      <c r="B52" s="2">
        <f t="shared" si="0"/>
        <v>25556.813320588975</v>
      </c>
      <c r="E52" s="1">
        <f t="shared" si="1"/>
        <v>24812.381453794864</v>
      </c>
    </row>
    <row r="53" spans="1:5" hidden="1" x14ac:dyDescent="0.25">
      <c r="A53">
        <v>41</v>
      </c>
      <c r="B53" s="2">
        <f t="shared" si="0"/>
        <v>24812.381453794864</v>
      </c>
      <c r="E53" s="1">
        <f t="shared" si="1"/>
        <v>24060.505268332814</v>
      </c>
    </row>
    <row r="54" spans="1:5" hidden="1" x14ac:dyDescent="0.25">
      <c r="A54">
        <v>42</v>
      </c>
      <c r="B54" s="2">
        <f t="shared" si="0"/>
        <v>24060.505268332814</v>
      </c>
      <c r="E54" s="1">
        <f t="shared" si="1"/>
        <v>23301.110321016142</v>
      </c>
    </row>
    <row r="55" spans="1:5" hidden="1" x14ac:dyDescent="0.25">
      <c r="A55">
        <v>43</v>
      </c>
      <c r="B55" s="2">
        <f t="shared" si="0"/>
        <v>23301.110321016142</v>
      </c>
      <c r="E55" s="1">
        <f t="shared" si="1"/>
        <v>22534.121424226305</v>
      </c>
    </row>
    <row r="56" spans="1:5" hidden="1" x14ac:dyDescent="0.25">
      <c r="A56">
        <v>44</v>
      </c>
      <c r="B56" s="2">
        <f t="shared" si="0"/>
        <v>22534.121424226305</v>
      </c>
      <c r="E56" s="1">
        <f t="shared" si="1"/>
        <v>21759.462638468569</v>
      </c>
    </row>
    <row r="57" spans="1:5" hidden="1" x14ac:dyDescent="0.25">
      <c r="A57">
        <v>45</v>
      </c>
      <c r="B57" s="2">
        <f t="shared" si="0"/>
        <v>21759.462638468569</v>
      </c>
      <c r="E57" s="1">
        <f t="shared" si="1"/>
        <v>20977.057264853254</v>
      </c>
    </row>
    <row r="58" spans="1:5" hidden="1" x14ac:dyDescent="0.25">
      <c r="A58">
        <v>46</v>
      </c>
      <c r="B58" s="2">
        <f t="shared" si="0"/>
        <v>20977.057264853254</v>
      </c>
      <c r="E58" s="1">
        <f t="shared" si="1"/>
        <v>20186.827837501787</v>
      </c>
    </row>
    <row r="59" spans="1:5" hidden="1" x14ac:dyDescent="0.25">
      <c r="A59">
        <v>47</v>
      </c>
      <c r="B59" s="2">
        <f t="shared" si="0"/>
        <v>20186.827837501787</v>
      </c>
      <c r="E59" s="1">
        <f t="shared" si="1"/>
        <v>19388.696115876806</v>
      </c>
    </row>
    <row r="60" spans="1:5" hidden="1" x14ac:dyDescent="0.25">
      <c r="A60">
        <v>48</v>
      </c>
      <c r="B60" s="2">
        <f t="shared" si="0"/>
        <v>19388.696115876806</v>
      </c>
      <c r="E60" s="1">
        <f t="shared" si="1"/>
        <v>18582.583077035575</v>
      </c>
    </row>
    <row r="61" spans="1:5" hidden="1" x14ac:dyDescent="0.25">
      <c r="A61">
        <v>49</v>
      </c>
      <c r="B61" s="2">
        <f t="shared" si="0"/>
        <v>18582.583077035575</v>
      </c>
      <c r="E61" s="1">
        <f t="shared" si="1"/>
        <v>17768.40890780593</v>
      </c>
    </row>
    <row r="62" spans="1:5" hidden="1" x14ac:dyDescent="0.25">
      <c r="A62">
        <v>50</v>
      </c>
      <c r="B62" s="2">
        <f t="shared" si="0"/>
        <v>17768.40890780593</v>
      </c>
      <c r="E62" s="1">
        <f t="shared" si="1"/>
        <v>16946.092996883988</v>
      </c>
    </row>
    <row r="63" spans="1:5" hidden="1" x14ac:dyDescent="0.25">
      <c r="A63">
        <v>51</v>
      </c>
      <c r="B63" s="2">
        <f t="shared" si="0"/>
        <v>16946.092996883988</v>
      </c>
      <c r="E63" s="1">
        <f t="shared" si="1"/>
        <v>16115.55392685283</v>
      </c>
    </row>
    <row r="64" spans="1:5" hidden="1" x14ac:dyDescent="0.25">
      <c r="A64">
        <v>52</v>
      </c>
      <c r="B64" s="2">
        <f t="shared" si="0"/>
        <v>16115.55392685283</v>
      </c>
      <c r="E64" s="1">
        <f t="shared" si="1"/>
        <v>15276.709466121358</v>
      </c>
    </row>
    <row r="65" spans="1:5" hidden="1" x14ac:dyDescent="0.25">
      <c r="A65">
        <v>53</v>
      </c>
      <c r="B65" s="2">
        <f t="shared" si="0"/>
        <v>15276.709466121358</v>
      </c>
      <c r="E65" s="1">
        <f t="shared" si="1"/>
        <v>14429.476560782572</v>
      </c>
    </row>
    <row r="66" spans="1:5" hidden="1" x14ac:dyDescent="0.25">
      <c r="A66">
        <v>54</v>
      </c>
      <c r="B66" s="2">
        <f t="shared" si="0"/>
        <v>14429.476560782572</v>
      </c>
      <c r="E66" s="1">
        <f t="shared" si="1"/>
        <v>13573.771326390397</v>
      </c>
    </row>
    <row r="67" spans="1:5" hidden="1" x14ac:dyDescent="0.25">
      <c r="A67">
        <v>55</v>
      </c>
      <c r="B67" s="2">
        <f t="shared" si="0"/>
        <v>13573.771326390397</v>
      </c>
      <c r="E67" s="1">
        <f t="shared" si="1"/>
        <v>12709.509039654302</v>
      </c>
    </row>
    <row r="68" spans="1:5" hidden="1" x14ac:dyDescent="0.25">
      <c r="A68">
        <v>56</v>
      </c>
      <c r="B68" s="2">
        <f t="shared" si="0"/>
        <v>12709.509039654302</v>
      </c>
      <c r="E68" s="1">
        <f t="shared" si="1"/>
        <v>11836.604130050846</v>
      </c>
    </row>
    <row r="69" spans="1:5" hidden="1" x14ac:dyDescent="0.25">
      <c r="A69">
        <v>57</v>
      </c>
      <c r="B69" s="2">
        <f t="shared" si="0"/>
        <v>11836.604130050846</v>
      </c>
      <c r="E69" s="1">
        <f t="shared" si="1"/>
        <v>10954.970171351355</v>
      </c>
    </row>
    <row r="70" spans="1:5" hidden="1" x14ac:dyDescent="0.25">
      <c r="A70">
        <v>58</v>
      </c>
      <c r="B70" s="2">
        <f t="shared" si="0"/>
        <v>10954.970171351355</v>
      </c>
      <c r="E70" s="1">
        <f t="shared" si="1"/>
        <v>10064.519873064868</v>
      </c>
    </row>
    <row r="71" spans="1:5" hidden="1" x14ac:dyDescent="0.25">
      <c r="A71">
        <v>59</v>
      </c>
      <c r="B71" s="2">
        <f t="shared" si="0"/>
        <v>10064.519873064868</v>
      </c>
      <c r="E71" s="1">
        <f t="shared" si="1"/>
        <v>9165.1650717955163</v>
      </c>
    </row>
    <row r="72" spans="1:5" hidden="1" x14ac:dyDescent="0.25">
      <c r="A72">
        <v>60</v>
      </c>
      <c r="B72" s="2">
        <f t="shared" si="0"/>
        <v>9165.1650717955163</v>
      </c>
      <c r="E72" s="1">
        <f t="shared" si="1"/>
        <v>8256.8167225134712</v>
      </c>
    </row>
    <row r="73" spans="1:5" hidden="1" x14ac:dyDescent="0.25">
      <c r="A73">
        <v>61</v>
      </c>
      <c r="B73" s="2">
        <f t="shared" si="0"/>
        <v>8256.8167225134712</v>
      </c>
      <c r="E73" s="1">
        <f t="shared" si="1"/>
        <v>7339.3848897386051</v>
      </c>
    </row>
    <row r="74" spans="1:5" hidden="1" x14ac:dyDescent="0.25">
      <c r="A74">
        <v>62</v>
      </c>
      <c r="B74" s="2">
        <f t="shared" si="0"/>
        <v>7339.3848897386051</v>
      </c>
      <c r="E74" s="1">
        <f t="shared" si="1"/>
        <v>6412.7787386359914</v>
      </c>
    </row>
    <row r="75" spans="1:5" hidden="1" x14ac:dyDescent="0.25">
      <c r="A75">
        <v>63</v>
      </c>
      <c r="B75" s="2">
        <f t="shared" si="0"/>
        <v>6412.7787386359914</v>
      </c>
      <c r="E75" s="1">
        <f t="shared" si="1"/>
        <v>5476.9065260223515</v>
      </c>
    </row>
    <row r="76" spans="1:5" hidden="1" x14ac:dyDescent="0.25">
      <c r="A76">
        <v>64</v>
      </c>
      <c r="B76" s="2">
        <f t="shared" si="0"/>
        <v>5476.9065260223515</v>
      </c>
      <c r="E76" s="1">
        <f t="shared" si="1"/>
        <v>4531.6755912825747</v>
      </c>
    </row>
    <row r="77" spans="1:5" hidden="1" x14ac:dyDescent="0.25">
      <c r="A77">
        <v>65</v>
      </c>
      <c r="B77" s="2">
        <f t="shared" si="0"/>
        <v>4531.6755912825747</v>
      </c>
      <c r="E77" s="1">
        <f t="shared" si="1"/>
        <v>3576.9923471954007</v>
      </c>
    </row>
    <row r="78" spans="1:5" hidden="1" x14ac:dyDescent="0.25">
      <c r="A78">
        <v>66</v>
      </c>
      <c r="B78" s="2">
        <f t="shared" ref="B78:B81" si="2">E77</f>
        <v>3576.9923471954007</v>
      </c>
      <c r="E78" s="1">
        <f>$C$12*B78-$D$12</f>
        <v>2612.7622706673546</v>
      </c>
    </row>
    <row r="79" spans="1:5" hidden="1" x14ac:dyDescent="0.25">
      <c r="A79">
        <v>67</v>
      </c>
      <c r="B79" s="2">
        <f t="shared" si="2"/>
        <v>2612.7622706673546</v>
      </c>
      <c r="E79" s="1">
        <f>$C$12*B79-$D$12</f>
        <v>1638.8898933740284</v>
      </c>
    </row>
    <row r="80" spans="1:5" hidden="1" x14ac:dyDescent="0.25">
      <c r="A80">
        <v>68</v>
      </c>
      <c r="B80" s="2">
        <f t="shared" si="2"/>
        <v>1638.8898933740284</v>
      </c>
      <c r="E80" s="1">
        <f>$C$12*B80-$D$12</f>
        <v>655.27879230776875</v>
      </c>
    </row>
    <row r="81" spans="1:8" x14ac:dyDescent="0.25">
      <c r="A81">
        <v>69</v>
      </c>
      <c r="B81" s="2">
        <f t="shared" si="2"/>
        <v>655.27879230776875</v>
      </c>
      <c r="E81" s="1">
        <f>$C$12*B81-$D$12</f>
        <v>-338.1684197691535</v>
      </c>
    </row>
    <row r="83" spans="1:8" x14ac:dyDescent="0.25">
      <c r="A83" t="s">
        <v>9</v>
      </c>
    </row>
    <row r="85" spans="1:8" ht="15" customHeight="1" x14ac:dyDescent="0.25">
      <c r="A85" s="8" t="s">
        <v>14</v>
      </c>
      <c r="B85" s="8"/>
      <c r="C85" s="8"/>
      <c r="D85" s="8"/>
      <c r="E85" s="8"/>
      <c r="F85" s="8"/>
      <c r="G85" s="8"/>
      <c r="H85" s="8"/>
    </row>
    <row r="86" spans="1:8" ht="15" customHeight="1" x14ac:dyDescent="0.25">
      <c r="A86" s="8"/>
      <c r="B86" s="8"/>
      <c r="C86" s="8"/>
      <c r="D86" s="8"/>
      <c r="E86" s="8"/>
      <c r="F86" s="8"/>
      <c r="G86" s="8"/>
      <c r="H86" s="8"/>
    </row>
    <row r="87" spans="1:8" ht="15" customHeight="1" x14ac:dyDescent="0.25">
      <c r="A87" s="8"/>
      <c r="B87" s="8"/>
      <c r="C87" s="8"/>
      <c r="D87" s="8"/>
      <c r="E87" s="8"/>
      <c r="F87" s="8"/>
      <c r="G87" s="8"/>
      <c r="H87" s="8"/>
    </row>
    <row r="88" spans="1:8" ht="15" customHeight="1" x14ac:dyDescent="0.25">
      <c r="A88" s="8"/>
      <c r="B88" s="8"/>
      <c r="C88" s="8"/>
      <c r="D88" s="8"/>
      <c r="E88" s="8"/>
      <c r="F88" s="8"/>
      <c r="G88" s="8"/>
      <c r="H88" s="8"/>
    </row>
    <row r="89" spans="1:8" ht="15" customHeight="1" x14ac:dyDescent="0.25">
      <c r="A89" s="8"/>
      <c r="B89" s="8"/>
      <c r="C89" s="8"/>
      <c r="D89" s="8"/>
      <c r="E89" s="8"/>
      <c r="F89" s="8"/>
      <c r="G89" s="8"/>
      <c r="H89" s="8"/>
    </row>
    <row r="90" spans="1:8" ht="15" customHeight="1" x14ac:dyDescent="0.25">
      <c r="A90" s="8"/>
      <c r="B90" s="8"/>
      <c r="C90" s="8"/>
      <c r="D90" s="8"/>
      <c r="E90" s="8"/>
      <c r="F90" s="8"/>
      <c r="G90" s="8"/>
      <c r="H90" s="8"/>
    </row>
    <row r="91" spans="1:8" ht="15" customHeight="1" x14ac:dyDescent="0.25">
      <c r="A91" s="8"/>
      <c r="B91" s="8"/>
      <c r="C91" s="8"/>
      <c r="D91" s="8"/>
      <c r="E91" s="8"/>
      <c r="F91" s="8"/>
      <c r="G91" s="8"/>
      <c r="H91" s="8"/>
    </row>
    <row r="92" spans="1:8" ht="15" customHeight="1" x14ac:dyDescent="0.25">
      <c r="A92" s="8"/>
      <c r="B92" s="8"/>
      <c r="C92" s="8"/>
      <c r="D92" s="8"/>
      <c r="E92" s="8"/>
      <c r="F92" s="8"/>
      <c r="G92" s="8"/>
      <c r="H92" s="8"/>
    </row>
    <row r="93" spans="1:8" ht="15" customHeight="1" x14ac:dyDescent="0.25">
      <c r="A93" s="8"/>
      <c r="B93" s="8"/>
      <c r="C93" s="8"/>
      <c r="D93" s="8"/>
      <c r="E93" s="8"/>
      <c r="F93" s="8"/>
      <c r="G93" s="8"/>
      <c r="H93" s="8"/>
    </row>
    <row r="94" spans="1:8" ht="15" customHeight="1" x14ac:dyDescent="0.25">
      <c r="A94" s="7"/>
      <c r="B94" s="7"/>
      <c r="C94" s="7"/>
      <c r="D94" s="7"/>
      <c r="E94" s="7"/>
      <c r="F94" s="7"/>
      <c r="G94" s="7"/>
      <c r="H94" s="7"/>
    </row>
    <row r="95" spans="1:8" s="3" customFormat="1" ht="18" x14ac:dyDescent="0.35">
      <c r="A95" s="3" t="s">
        <v>12</v>
      </c>
      <c r="B95" s="3" t="s">
        <v>10</v>
      </c>
      <c r="C95" s="3" t="s">
        <v>11</v>
      </c>
      <c r="D95" s="3" t="s">
        <v>13</v>
      </c>
    </row>
    <row r="96" spans="1:8" s="3" customFormat="1" x14ac:dyDescent="0.25">
      <c r="A96" s="3">
        <v>4</v>
      </c>
      <c r="B96" s="3">
        <v>1E-3</v>
      </c>
      <c r="C96" s="9">
        <f>A96+(($B$96*A96)*(1000-A96))</f>
        <v>7.984</v>
      </c>
      <c r="D96" s="3">
        <v>0</v>
      </c>
    </row>
    <row r="97" spans="1:8" ht="15" hidden="1" customHeight="1" x14ac:dyDescent="0.25">
      <c r="A97" s="7">
        <f>C96</f>
        <v>7.984</v>
      </c>
      <c r="B97" s="7"/>
      <c r="C97" s="9">
        <f t="shared" ref="C97:C112" si="3">A97+(($B$96*A97)*(1000-A97))</f>
        <v>15.904255744</v>
      </c>
      <c r="D97" s="3">
        <v>1</v>
      </c>
      <c r="E97" s="7"/>
      <c r="F97" s="7"/>
      <c r="G97" s="7"/>
      <c r="H97" s="7"/>
    </row>
    <row r="98" spans="1:8" ht="15.75" hidden="1" x14ac:dyDescent="0.25">
      <c r="A98" s="7">
        <f t="shared" ref="A98:A112" si="4">C97</f>
        <v>15.904255744</v>
      </c>
      <c r="C98" s="9">
        <f t="shared" si="3"/>
        <v>31.555566137229441</v>
      </c>
      <c r="D98" s="3">
        <v>2</v>
      </c>
    </row>
    <row r="99" spans="1:8" ht="15.75" hidden="1" x14ac:dyDescent="0.25">
      <c r="A99" s="7">
        <f t="shared" si="4"/>
        <v>31.555566137229441</v>
      </c>
      <c r="C99" s="9">
        <f t="shared" si="3"/>
        <v>62.115378520217824</v>
      </c>
      <c r="D99" s="3">
        <v>3</v>
      </c>
    </row>
    <row r="100" spans="1:8" ht="15.75" hidden="1" x14ac:dyDescent="0.25">
      <c r="A100" s="7">
        <f t="shared" si="4"/>
        <v>62.115378520217824</v>
      </c>
      <c r="C100" s="9">
        <f t="shared" si="3"/>
        <v>120.3724367917257</v>
      </c>
      <c r="D100" s="3">
        <v>4</v>
      </c>
    </row>
    <row r="101" spans="1:8" ht="15.75" hidden="1" x14ac:dyDescent="0.25">
      <c r="A101" s="7">
        <f t="shared" si="4"/>
        <v>120.3724367917257</v>
      </c>
      <c r="C101" s="9">
        <f t="shared" si="3"/>
        <v>226.25535004427343</v>
      </c>
      <c r="D101" s="3">
        <v>5</v>
      </c>
    </row>
    <row r="102" spans="1:8" ht="15.75" hidden="1" x14ac:dyDescent="0.25">
      <c r="A102" s="7">
        <f t="shared" si="4"/>
        <v>226.25535004427343</v>
      </c>
      <c r="C102" s="9">
        <f t="shared" si="3"/>
        <v>401.31921666489018</v>
      </c>
      <c r="D102" s="3">
        <v>6</v>
      </c>
    </row>
    <row r="103" spans="1:8" ht="15.75" hidden="1" x14ac:dyDescent="0.25">
      <c r="A103" s="7">
        <f t="shared" si="4"/>
        <v>401.31921666489018</v>
      </c>
      <c r="C103" s="9">
        <f t="shared" si="3"/>
        <v>641.58131966525934</v>
      </c>
      <c r="D103" s="3">
        <v>7</v>
      </c>
    </row>
    <row r="104" spans="1:8" ht="15.75" hidden="1" x14ac:dyDescent="0.25">
      <c r="A104" s="7">
        <f t="shared" si="4"/>
        <v>641.58131966525934</v>
      </c>
      <c r="C104" s="9">
        <f t="shared" si="3"/>
        <v>871.53604958710298</v>
      </c>
      <c r="D104" s="3">
        <v>8</v>
      </c>
    </row>
    <row r="105" spans="1:8" ht="15.75" hidden="1" x14ac:dyDescent="0.25">
      <c r="A105" s="7">
        <f t="shared" si="4"/>
        <v>871.53604958710298</v>
      </c>
      <c r="C105" s="9">
        <f t="shared" si="3"/>
        <v>983.49701344431276</v>
      </c>
      <c r="D105" s="3">
        <v>9</v>
      </c>
    </row>
    <row r="106" spans="1:8" ht="15.75" hidden="1" x14ac:dyDescent="0.25">
      <c r="A106" s="7">
        <f t="shared" si="4"/>
        <v>983.49701344431276</v>
      </c>
      <c r="C106" s="9">
        <f t="shared" si="3"/>
        <v>999.72765143474282</v>
      </c>
      <c r="D106" s="3">
        <v>10</v>
      </c>
    </row>
    <row r="107" spans="1:8" ht="15.75" hidden="1" x14ac:dyDescent="0.25">
      <c r="A107" s="7">
        <f t="shared" si="4"/>
        <v>999.72765143474282</v>
      </c>
      <c r="C107" s="9">
        <f t="shared" si="3"/>
        <v>999.99992582625896</v>
      </c>
      <c r="D107" s="3">
        <v>11</v>
      </c>
    </row>
    <row r="108" spans="1:8" ht="15.75" x14ac:dyDescent="0.25">
      <c r="A108" s="7">
        <f t="shared" si="4"/>
        <v>999.99992582625896</v>
      </c>
      <c r="C108" s="9">
        <f t="shared" si="3"/>
        <v>999.99999999999454</v>
      </c>
      <c r="D108" s="3">
        <v>12</v>
      </c>
    </row>
    <row r="109" spans="1:8" ht="15.75" x14ac:dyDescent="0.25">
      <c r="A109" s="7">
        <f t="shared" si="4"/>
        <v>999.99999999999454</v>
      </c>
      <c r="C109" s="9">
        <f t="shared" si="3"/>
        <v>1000</v>
      </c>
      <c r="D109" s="3">
        <v>13</v>
      </c>
    </row>
    <row r="110" spans="1:8" ht="15.75" x14ac:dyDescent="0.25">
      <c r="A110" s="7">
        <f t="shared" si="4"/>
        <v>1000</v>
      </c>
      <c r="C110" s="9">
        <f t="shared" si="3"/>
        <v>1000</v>
      </c>
      <c r="D110" s="3">
        <v>14</v>
      </c>
    </row>
    <row r="111" spans="1:8" ht="15.75" x14ac:dyDescent="0.25">
      <c r="A111" s="7">
        <f t="shared" si="4"/>
        <v>1000</v>
      </c>
      <c r="C111" s="9">
        <f t="shared" si="3"/>
        <v>1000</v>
      </c>
      <c r="D111" s="3">
        <v>15</v>
      </c>
    </row>
    <row r="112" spans="1:8" ht="15.75" x14ac:dyDescent="0.25">
      <c r="A112" s="7">
        <f t="shared" si="4"/>
        <v>1000</v>
      </c>
      <c r="C112" s="9">
        <f t="shared" si="3"/>
        <v>1000</v>
      </c>
      <c r="D112" s="3">
        <v>16</v>
      </c>
    </row>
    <row r="114" spans="1:1" x14ac:dyDescent="0.25">
      <c r="A114" t="s">
        <v>15</v>
      </c>
    </row>
  </sheetData>
  <mergeCells count="5">
    <mergeCell ref="A85:H93"/>
    <mergeCell ref="A1:C1"/>
    <mergeCell ref="A2:C2"/>
    <mergeCell ref="A3:C3"/>
    <mergeCell ref="A5:H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CUNY Start</dc:creator>
  <cp:lastModifiedBy>CUNY Start</cp:lastModifiedBy>
  <dcterms:created xsi:type="dcterms:W3CDTF">2018-02-13T21:26:35Z</dcterms:created>
  <dcterms:modified xsi:type="dcterms:W3CDTF">2018-02-15T00:23:01Z</dcterms:modified>
</cp:coreProperties>
</file>