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at2d\OneDrive\Desktop\Study\Udemy\Excel\"/>
    </mc:Choice>
  </mc:AlternateContent>
  <xr:revisionPtr revIDLastSave="0" documentId="13_ncr:1_{FE6421D1-DD03-4209-A314-36FC0AE99B0B}" xr6:coauthVersionLast="47" xr6:coauthVersionMax="47" xr10:uidLastSave="{00000000-0000-0000-0000-000000000000}"/>
  <bookViews>
    <workbookView xWindow="-110" yWindow="-110" windowWidth="19420" windowHeight="10300" activeTab="4" xr2:uid="{00000000-000D-0000-FFFF-FFFF00000000}"/>
  </bookViews>
  <sheets>
    <sheet name="orders" sheetId="17" r:id="rId1"/>
    <sheet name="customers" sheetId="13" r:id="rId2"/>
    <sheet name="products" sheetId="2" r:id="rId3"/>
    <sheet name="Pivot Table" sheetId="18" r:id="rId4"/>
    <sheet name="Dashboard" sheetId="23" r:id="rId5"/>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<sst xmlns="http://schemas.openxmlformats.org/spreadsheetml/2006/main" count="11084" uniqueCount="6220">
  <si>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</si>
  <si>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</si>
  <si>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</si>
  <si>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</si>
  <si>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</si>
  <si>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</si>
  <si>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</si>
  <si>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</si>
  <si>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</si>
  <si>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</si>
  <si>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</si>
  <si>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</si>
  <si>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</si>
  <si>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</si>
  <si>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</si>
  <si>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</si>
  <si>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</si>
  <si>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</si>
  <si>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</si>
  <si>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</si>
  <si>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</si>
  <si>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</si>
  <si>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</si>
  <si>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</si>
  <si>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</si>
  <si>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</si>
  <si>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</si>
  <si>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</si>
  <si>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</si>
  <si>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</si>
  <si>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</si>
  <si>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</si>
  <si>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</si>
  <si>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</si>
  <si>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</si>
  <si>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</si>
  <si>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</si>
  <si>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</si>
  <si>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</si>
  <si>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</si>
  <si>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</si>
  <si>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</si>
  <si>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</si>
  <si>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</si>
  <si>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</si>
  <si>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</si>
  <si>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</si>
  <si>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</si>
  <si>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</si>
  <si>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</si>
  <si>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</si>
  <si>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</si>
  <si>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</si>
  <si>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</si>
  <si>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</si>
  <si>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</si>
  <si>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</si>
  <si>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</si>
  <si>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</si>
  <si>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</si>
  <si>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</si>
  <si>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</si>
  <si>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</si>
  <si>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</si>
  <si>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</si>
  <si>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</si>
  <si>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</si>
  <si>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</si>
  <si>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</si>
  <si>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</si>
  <si>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</si>
  <si>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</si>
  <si>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</si>
  <si>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</si>
  <si>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</si>
  <si>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</si>
  <si>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</si>
  <si>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</si>
  <si>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</si>
  <si>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</si>
  <si>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</si>
  <si>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</si>
  <si>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</si>
  <si>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</si>
  <si>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</si>
  <si>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</si>
  <si>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</si>
  <si>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</si>
  <si>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</si>
  <si>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</si>
  <si>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</si>
  <si>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</si>
  <si>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</si>
  <si>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</si>
  <si>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</si>
  <si>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</si>
  <si>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</si>
  <si>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</si>
  <si>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</si>
  <si>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</si>
  <si>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</si>
  <si>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</si>
  <si>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</si>
  <si>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</si>
  <si>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</si>
  <si>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</si>
  <si>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</si>
  <si>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</si>
  <si>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</si>
  <si>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</si>
  <si>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</si>
  <si>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</si>
  <si>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</si>
  <si>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</si>
  <si>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</si>
  <si>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</si>
  <si>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</si>
  <si>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</si>
  <si>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</si>
  <si>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</si>
  <si>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</si>
  <si>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</si>
  <si>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</si>
  <si>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</si>
  <si>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</si>
  <si>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</si>
  <si>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</si>
  <si>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</si>
  <si>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</si>
  <si>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</si>
  <si>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</si>
  <si>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</si>
  <si>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</si>
  <si>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</si>
  <si>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</si>
  <si>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</si>
  <si>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</si>
  <si>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</si>
  <si>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</si>
  <si>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</si>
  <si>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</si>
  <si>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</si>
  <si>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</si>
  <si>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</si>
  <si>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</si>
  <si>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</si>
  <si>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</si>
  <si>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</si>
  <si>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</si>
  <si>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</si>
  <si>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</si>
  <si>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</si>
  <si>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</si>
  <si>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</si>
  <si>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</si>
  <si>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</si>
  <si>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</si>
  <si>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</si>
  <si>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</si>
  <si>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</si>
  <si>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</si>
  <si>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</si>
  <si>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</si>
  <si>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</si>
  <si>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</si>
  <si>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</si>
  <si>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</si>
  <si>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</si>
  <si>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</si>
  <si>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</si>
  <si>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</si>
  <si>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</si>
  <si>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</si>
  <si>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</si>
  <si>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</si>
  <si>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</si>
  <si>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</si>
  <si>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</si>
  <si>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</si>
  <si>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</si>
  <si>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</si>
  <si>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</si>
  <si>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</si>
  <si>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</si>
  <si>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</si>
  <si>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</si>
  <si>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</si>
  <si>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</si>
  <si>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</si>
  <si>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</si>
  <si>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</si>
  <si>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</si>
  <si>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</si>
  <si>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</si>
  <si>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</si>
  <si>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</si>
  <si>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</si>
  <si>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</si>
  <si>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</si>
  <si>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</si>
  <si>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</si>
  <si>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</si>
  <si>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</si>
  <si>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</si>
  <si>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</si>
  <si>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</si>
  <si>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</si>
  <si>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</si>
  <si>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</si>
  <si>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</si>
  <si>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</si>
  <si>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</si>
  <si>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</si>
  <si>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</si>
  <si>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</si>
  <si>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</si>
  <si>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</si>
  <si>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</si>
  <si>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</si>
  <si>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</si>
  <si>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</si>
  <si>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</si>
  <si>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</si>
  <si>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</si>
  <si>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</si>
  <si>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</si>
  <si>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</si>
  <si>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</si>
  <si>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</si>
  <si>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</si>
  <si>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</si>
  <si>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</si>
  <si>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</si>
  <si>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</si>
  <si>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</si>
  <si>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</si>
  <si>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</si>
  <si>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</si>
  <si>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</si>
  <si>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</si>
  <si>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</si>
  <si>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</si>
  <si>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</si>
  <si>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</si>
  <si>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</si>
  <si>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</si>
  <si>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</si>
  <si>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</si>
  <si>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</si>
  <si>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</si>
  <si>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</si>
  <si>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</si>
  <si>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</si>
  <si>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</si>
  <si>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</si>
  <si>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</si>
  <si>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</si>
  <si>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</si>
  <si>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</si>
  <si>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</si>
  <si>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</si>
  <si>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</si>
  <si>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</si>
  <si>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</si>
  <si>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</si>
  <si>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</si>
  <si>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</si>
  <si>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</si>
  <si>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</si>
  <si>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</si>
  <si>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</si>
  <si>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</si>
  <si>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</si>
  <si>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</si>
  <si>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</si>
  <si>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</si>
  <si>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</si>
  <si>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</si>
  <si>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</si>
  <si>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</si>
  <si>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</si>
  <si>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</si>
  <si>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</si>
  <si>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</si>
  <si>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</si>
  <si>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</si>
  <si>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</si>
  <si>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</si>
  <si>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</si>
  <si>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</si>
  <si>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</si>
  <si>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</si>
  <si>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</si>
  <si>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</si>
  <si>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</si>
  <si>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</si>
  <si>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</si>
  <si>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</si>
  <si>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</si>
  <si>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</si>
  <si>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</si>
  <si>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</si>
  <si>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</si>
  <si>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</si>
  <si>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</si>
  <si>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</si>
  <si>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</si>
  <si>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</si>
  <si>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</si>
  <si>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</si>
  <si>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</si>
  <si>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</si>
  <si>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</si>
  <si>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</si>
  <si>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</si>
  <si>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</si>
  <si>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</si>
  <si>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</si>
  <si>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</si>
  <si>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</si>
  <si>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</si>
  <si>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</si>
  <si>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</si>
  <si>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</si>
  <si>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</si>
  <si>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</si>
  <si>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</si>
  <si>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</si>
  <si>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</si>
  <si>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</si>
  <si>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</si>
  <si>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</si>
  <si>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</si>
  <si>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</si>
  <si>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</si>
  <si>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</si>
  <si>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</si>
  <si>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</si>
  <si>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</si>
  <si>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</si>
  <si>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</si>
  <si>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</si>
  <si>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</si>
  <si>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</si>
  <si>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</si>
  <si>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</si>
  <si>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</si>
  <si>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</si>
  <si>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</si>
  <si>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</si>
  <si>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</si>
  <si>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</si>
  <si>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</si>
  <si>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</si>
  <si>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</si>
  <si>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</si>
  <si>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</si>
  <si>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</si>
  <si>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</si>
  <si>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</si>
  <si>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</si>
  <si>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</si>
  <si>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</si>
  <si>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</si>
  <si>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</si>
  <si>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</si>
  <si>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</si>
  <si>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</si>
  <si>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</si>
  <si>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</si>
  <si>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</si>
  <si>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</si>
  <si>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</si>
  <si>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</si>
  <si>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</si>
  <si>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</si>
  <si>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</si>
  <si>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</si>
  <si>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</si>
  <si>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</si>
  <si>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</si>
  <si>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</si>
  <si>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</si>
  <si>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</si>
  <si>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</si>
  <si>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</si>
  <si>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</si>
  <si>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</si>
  <si>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</si>
  <si>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</si>
  <si>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</si>
  <si>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</si>
  <si>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</si>
  <si>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</si>
  <si>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</si>
  <si>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</si>
  <si>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</si>
  <si>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</si>
  <si>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</si>
  <si>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</si>
  <si>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</si>
  <si>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</si>
  <si>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</si>
  <si>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</si>
  <si>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</si>
  <si>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</si>
  <si>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</si>
  <si>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</si>
  <si>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</si>
  <si>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</si>
  <si>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</si>
  <si>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</si>
  <si>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</si>
  <si>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</si>
  <si>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</si>
  <si>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</si>
  <si>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</si>
  <si>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</si>
  <si>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</si>
  <si>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</si>
  <si>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</si>
  <si>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</si>
  <si>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</si>
  <si>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</si>
  <si>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</si>
  <si>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</si>
  <si>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</si>
  <si>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</si>
  <si>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</si>
  <si>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</si>
  <si>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</si>
  <si>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</si>
  <si>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</si>
  <si>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</si>
  <si>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</si>
  <si>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</si>
  <si>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</si>
  <si>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</si>
  <si>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</si>
  <si>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</si>
  <si>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</si>
  <si>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</si>
  <si>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</si>
  <si>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</si>
  <si>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</si>
  <si>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</si>
  <si>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</si>
  <si>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</si>
  <si>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</si>
  <si>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</si>
  <si>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</si>
  <si>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</si>
  <si>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</si>
  <si>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</si>
  <si>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</si>
  <si>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</si>
  <si>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</si>
  <si>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</si>
  <si>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</si>
  <si>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</si>
  <si>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</si>
  <si>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</si>
  <si>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</si>
  <si>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</si>
  <si>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</si>
  <si>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</si>
  <si>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</si>
  <si>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</si>
  <si>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</si>
  <si>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</si>
  <si>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</si>
  <si>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</si>
  <si>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</si>
  <si>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</si>
  <si>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</si>
  <si>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</si>
  <si>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</si>
  <si>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</si>
  <si>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</si>
  <si>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</si>
  <si>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</si>
  <si>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</si>
  <si>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</si>
  <si>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</si>
  <si>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</si>
  <si>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</si>
  <si>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</si>
  <si>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</si>
  <si>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</si>
  <si>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</si>
  <si>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</si>
  <si>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</si>
  <si>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</si>
  <si>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</si>
  <si>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</si>
  <si>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</si>
  <si>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</si>
  <si>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</si>
  <si>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</si>
  <si>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</si>
  <si>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</si>
  <si>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</si>
  <si>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</si>
  <si>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</si>
  <si>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</si>
  <si>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</si>
  <si>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</si>
  <si>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</si>
  <si>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</si>
  <si>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</si>
  <si>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</si>
  <si>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</si>
  <si>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</si>
  <si>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</si>
  <si>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</si>
  <si>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</si>
  <si>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</si>
  <si>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</si>
  <si>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</si>
  <si>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</si>
  <si>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</si>
  <si>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</si>
  <si>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</si>
  <si>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</si>
  <si>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</si>
  <si>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</si>
  <si>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</si>
  <si>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</si>
  <si>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</si>
  <si>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</si>
  <si>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</si>
  <si>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</si>
  <si>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</si>
  <si>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</si>
  <si>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</si>
  <si>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</si>
  <si>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</si>
  <si>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</si>
  <si>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</si>
  <si>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</si>
  <si>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</si>
  <si>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</si>
  <si>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</si>
  <si>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</si>
  <si>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</si>
  <si>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</si>
  <si>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</si>
  <si>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</si>
  <si>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</si>
  <si>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</si>
  <si>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</si>
  <si>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</si>
  <si>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</si>
  <si>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</si>
  <si>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</si>
  <si>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</si>
  <si>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</si>
  <si>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</si>
  <si>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</si>
  <si>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</si>
  <si>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</si>
  <si>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</si>
  <si>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</si>
  <si>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</si>
  <si>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</si>
  <si>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</si>
  <si>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</si>
  <si>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</si>
  <si>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</si>
  <si>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</si>
  <si>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</si>
  <si>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</si>
  <si>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</si>
  <si>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</si>
  <si>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</si>
  <si>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</si>
  <si>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</si>
  <si>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</si>
  <si>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</si>
  <si>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</si>
  <si>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</si>
  <si>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</si>
  <si>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</si>
  <si>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</si>
  <si>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</si>
  <si>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</si>
  <si>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</si>
  <si>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</si>
  <si>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</si>
  <si>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</si>
  <si>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</si>
  <si>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</si>
  <si>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</si>
  <si>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</si>
  <si>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</si>
  <si>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</si>
  <si>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</si>
  <si>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</si>
  <si>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</si>
  <si>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</si>
  <si>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</si>
  <si>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</si>
  <si>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</si>
  <si>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</si>
  <si>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</si>
  <si>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</si>
  <si>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</si>
  <si>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</si>
  <si>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</si>
  <si>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</si>
  <si>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</si>
  <si>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</si>
  <si>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</si>
  <si>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</si>
  <si>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</si>
  <si>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</si>
  <si>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</si>
  <si>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</si>
  <si>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</si>
  <si>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</si>
  <si>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</si>
  <si>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</si>
  <si>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</si>
  <si>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</si>
  <si>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</si>
  <si>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</si>
  <si>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</si>
  <si>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</si>
  <si>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</si>
  <si>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</si>
  <si>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</si>
  <si>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</si>
  <si>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</si>
  <si>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</si>
  <si>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</si>
  <si>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</si>
  <si>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</si>
  <si>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</si>
  <si>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</si>
  <si>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</si>
  <si>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</si>
  <si>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</si>
  <si>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</si>
  <si>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</si>
  <si>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</si>
  <si>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</si>
  <si>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</si>
  <si>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</si>
  <si>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</si>
  <si>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</si>
  <si>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</si>
  <si>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</si>
  <si>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</si>
  <si>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</si>
  <si>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</si>
  <si>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</si>
  <si>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</si>
  <si>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</si>
  <si>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</si>
  <si>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</si>
  <si>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</si>
  <si>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</si>
  <si>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</si>
  <si>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</si>
  <si>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</si>
  <si>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</si>
  <si>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</si>
  <si>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</si>
  <si>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</si>
  <si>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</si>
  <si>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</si>
  <si>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</si>
  <si>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</si>
  <si>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</si>
  <si>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</si>
  <si>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</si>
  <si>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</si>
  <si>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</si>
  <si>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</si>
  <si>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</si>
  <si>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</si>
  <si>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</si>
  <si>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</si>
  <si>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</si>
  <si>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</si>
  <si>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</si>
  <si>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</si>
  <si>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</si>
  <si>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</si>
  <si>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</si>
  <si>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</si>
  <si>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</si>
  <si>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</si>
  <si>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</si>
  <si>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</si>
  <si>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</si>
  <si>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</si>
  <si>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</si>
  <si>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</si>
  <si>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</si>
  <si>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</si>
  <si>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</si>
  <si>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</si>
  <si>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</si>
  <si>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</si>
  <si>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</si>
  <si>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</si>
  <si>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</si>
  <si>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</si>
  <si>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</si>
  <si>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</si>
  <si>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</si>
  <si>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</si>
  <si>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</si>
  <si>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</si>
  <si>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</si>
  <si>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</si>
  <si>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</si>
  <si>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</si>
  <si>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</si>
  <si>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</si>
  <si>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</si>
  <si>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</si>
  <si>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</si>
  <si>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</si>
  <si>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</si>
  <si>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</si>
  <si>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</si>
  <si>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</si>
  <si>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</si>
  <si>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</si>
  <si>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</si>
  <si>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</si>
  <si>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</si>
  <si>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</si>
  <si>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</si>
  <si>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</si>
  <si>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</si>
  <si>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</si>
  <si>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</si>
  <si>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</si>
  <si>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</si>
  <si>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</si>
  <si>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</si>
  <si>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</si>
  <si>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</si>
  <si>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</si>
  <si>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</si>
  <si>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</si>
  <si>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</si>
  <si>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</si>
  <si>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</si>
  <si>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</si>
  <si>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</si>
  <si>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</si>
  <si>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</si>
  <si>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</si>
  <si>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</si>
  <si>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</si>
  <si>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</si>
  <si>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</si>
  <si>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</si>
  <si>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</si>
  <si>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</si>
  <si>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</si>
  <si>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</si>
  <si>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</si>
  <si>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</si>
  <si>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</si>
  <si>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</si>
  <si>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</si>
  <si>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</si>
  <si>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</si>
  <si>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</si>
  <si>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</si>
  <si>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</si>
  <si>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</si>
  <si>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</si>
  <si>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</si>
  <si>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</si>
  <si>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</si>
  <si>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</si>
  <si>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</si>
  <si>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</si>
  <si>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</si>
  <si>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</si>
  <si>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</si>
  <si>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</si>
  <si>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</si>
  <si>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</si>
  <si>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</si>
  <si>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</si>
  <si>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</si>
  <si>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</si>
  <si>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</si>
  <si>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</si>
  <si>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</si>
  <si>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</si>
  <si>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</si>
  <si>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</si>
  <si>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</si>
  <si>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</si>
  <si>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</si>
  <si>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</si>
  <si>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</si>
  <si>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</si>
  <si>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</si>
  <si>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</si>
  <si>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</si>
  <si>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</si>
  <si>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</si>
  <si>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</si>
  <si>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</si>
  <si>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</si>
  <si>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</si>
  <si>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</si>
  <si>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</si>
  <si>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</si>
  <si>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</si>
  <si>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</si>
  <si>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</si>
  <si>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</si>
  <si>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</si>
  <si>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</si>
  <si>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</si>
  <si>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</si>
  <si>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</si>
  <si>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</si>
  <si>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</si>
  <si>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</si>
  <si>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</si>
  <si>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</si>
  <si>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</si>
  <si>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</si>
  <si>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</si>
  <si>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</si>
  <si>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</si>
  <si>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</si>
  <si>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</si>
  <si>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</si>
  <si>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</si>
  <si>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</si>
  <si>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</si>
  <si>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</si>
  <si>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</si>
  <si>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</si>
  <si>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</si>
  <si>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</si>
  <si>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</si>
  <si>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</si>
  <si>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</si>
  <si>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</si>
  <si>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</si>
  <si>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</si>
  <si>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</si>
  <si>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</si>
  <si>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</si>
  <si>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</si>
  <si>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</si>
  <si>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</si>
  <si>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</si>
  <si>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</si>
  <si>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</si>
  <si>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</si>
  <si>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</si>
  <si>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</si>
  <si>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</si>
  <si>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</si>
  <si>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</si>
  <si>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</si>
  <si>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</si>
  <si>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</si>
  <si>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</si>
  <si>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</si>
  <si>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</si>
  <si>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</si>
  <si>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</si>
  <si>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</si>
  <si>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</si>
  <si>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</si>
  <si>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</si>
  <si>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</si>
  <si>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</si>
  <si>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</si>
  <si>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</si>
  <si>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</si>
  <si>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</si>
  <si>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</si>
  <si>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</si>
  <si>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</si>
  <si>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</si>
  <si>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</si>
  <si>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</si>
  <si>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</si>
  <si>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</si>
  <si>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</si>
  <si>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</si>
  <si>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</si>
  <si>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</si>
  <si>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</si>
  <si>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</si>
  <si>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</si>
  <si>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</si>
  <si>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</si>
  <si>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</si>
  <si>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</si>
  <si>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</si>
  <si>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</si>
  <si>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</si>
  <si>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</si>
  <si>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</si>
  <si>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</si>
  <si>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</si>
  <si>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</si>
  <si>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</si>
  <si>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</si>
  <si>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</si>
  <si>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</si>
  <si>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</si>
  <si>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</si>
  <si>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</si>
  <si>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</si>
  <si>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</si>
  <si>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</si>
  <si>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</si>
  <si>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</si>
  <si>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</si>
  <si>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</si>
  <si>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</si>
  <si>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</si>
  <si>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</si>
  <si>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</si>
  <si>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</si>
  <si>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</si>
  <si>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</si>
  <si>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</si>
  <si>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</si>
  <si>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</si>
  <si>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</si>
  <si>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</si>
  <si>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</si>
  <si>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</si>
  <si>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</si>
  <si>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</si>
  <si>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</si>
  <si>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</si>
  <si>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</si>
  <si>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</si>
  <si>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</si>
  <si>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</si>
  <si>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</si>
  <si>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</si>
  <si>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</si>
  <si>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</si>
  <si>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</si>
  <si>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</si>
  <si>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</si>
  <si>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</si>
  <si>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</si>
  <si>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</si>
  <si>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</si>
  <si>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</si>
  <si>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</si>
  <si>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</si>
  <si>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</si>
  <si>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</si>
  <si>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</si>
  <si>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</si>
  <si>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</si>
  <si>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</si>
  <si>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</si>
  <si>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</si>
  <si>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</si>
  <si>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</si>
  <si>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</si>
  <si>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</si>
  <si>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</si>
  <si>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</si>
  <si>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</si>
  <si>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</si>
  <si>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</si>
  <si>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</si>
  <si>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</si>
  <si>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</si>
  <si>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</si>
  <si>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</si>
  <si>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</si>
  <si>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</si>
  <si>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</si>
  <si>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</si>
  <si>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</si>
  <si>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</si>
  <si>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</si>
  <si>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</si>
  <si>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</si>
  <si>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</si>
  <si>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</si>
  <si>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</si>
  <si>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</si>
  <si>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</si>
  <si>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</si>
  <si>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</si>
  <si>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</si>
  <si>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</si>
  <si>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</si>
  <si>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</si>
  <si>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</si>
  <si>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</si>
  <si>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</si>
  <si>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</si>
  <si>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</si>
  <si>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</si>
  <si>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</si>
  <si>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</si>
  <si>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</si>
  <si>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</si>
  <si>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</si>
  <si>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</si>
  <si>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</si>
  <si>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</si>
  <si>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</si>
  <si>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</si>
  <si>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</si>
  <si>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</si>
  <si>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</si>
  <si>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</si>
  <si>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</si>
  <si>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</si>
  <si>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</si>
  <si>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</si>
  <si>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</si>
  <si>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</si>
  <si>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</si>
  <si>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</si>
  <si>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</si>
  <si>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</si>
  <si>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</si>
  <si>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</si>
  <si>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</si>
  <si>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</si>
  <si>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</si>
  <si>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</si>
  <si>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</si>
  <si>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</si>
  <si>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</si>
  <si>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</si>
  <si>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</si>
  <si>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</si>
  <si>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</si>
  <si>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</si>
  <si>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</si>
  <si>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</si>
  <si>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</si>
  <si>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</si>
  <si>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</si>
  <si>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</si>
  <si>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</si>
  <si>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</si>
  <si>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</si>
  <si>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</si>
  <si>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</si>
  <si>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</si>
  <si>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</si>
  <si>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</si>
  <si>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</si>
  <si>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</si>
  <si>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</si>
  <si>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</si>
  <si>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</si>
  <si>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</si>
  <si>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</si>
  <si>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</si>
  <si>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</si>
  <si>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</si>
  <si>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</si>
  <si>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</si>
  <si>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</si>
  <si>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</si>
  <si>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</si>
  <si>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</si>
  <si>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</si>
  <si>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</si>
  <si>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</si>
  <si>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</si>
  <si>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</si>
  <si>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</si>
  <si>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</si>
  <si>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</si>
  <si>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</si>
  <si>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</si>
  <si>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</si>
  <si>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</si>
  <si>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</si>
  <si>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</si>
  <si>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</si>
  <si>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</si>
  <si>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</si>
  <si>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</si>
  <si>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</si>
  <si>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</si>
  <si>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</si>
  <si>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</si>
  <si>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</si>
  <si>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</si>
  <si>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</si>
  <si>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</si>
  <si>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</si>
  <si>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</si>
  <si>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</si>
  <si>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</si>
  <si>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</si>
  <si>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</si>
  <si>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</si>
  <si>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</si>
  <si>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</si>
  <si>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</si>
  <si>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</si>
  <si>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</si>
  <si>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</si>
  <si>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</si>
  <si>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</si>
  <si>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</si>
  <si>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</si>
  <si>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</si>
  <si>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</si>
  <si>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</si>
  <si>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</si>
  <si>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</si>
  <si>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</si>
  <si>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</si>
  <si>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</si>
  <si>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</si>
  <si>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</si>
  <si>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</si>
  <si>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</si>
  <si>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</si>
  <si>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</si>
  <si>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</si>
  <si>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</si>
  <si>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</si>
  <si>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</si>
  <si>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</si>
  <si>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</si>
  <si>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</si>
  <si>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</si>
  <si>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</si>
  <si>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</si>
  <si>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</si>
  <si>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</si>
  <si>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</si>
  <si>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</si>
  <si>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</si>
  <si>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</si>
  <si>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</si>
  <si>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</si>
  <si>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</si>
  <si>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</si>
  <si>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</si>
  <si>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</si>
  <si>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</si>
  <si>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</si>
  <si>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</si>
  <si>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</si>
  <si>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</si>
  <si>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</si>
  <si>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</si>
  <si>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</si>
  <si>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</si>
  <si>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</si>
  <si>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</si>
  <si>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</si>
  <si>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</si>
  <si>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</si>
  <si>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</si>
  <si>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</si>
  <si>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</si>
  <si>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</si>
  <si>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</si>
  <si>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</si>
  <si>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</si>
  <si>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</si>
  <si>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</si>
  <si>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</si>
  <si>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</si>
  <si>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</si>
  <si>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</si>
  <si>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</si>
  <si>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</si>
  <si>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</si>
  <si>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</si>
  <si>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</si>
  <si>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</si>
  <si>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</si>
  <si>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</si>
  <si>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</si>
  <si>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</si>
  <si>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</si>
  <si>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</si>
  <si>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</si>
  <si>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</si>
  <si>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</si>
  <si>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</si>
  <si>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</si>
  <si>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</si>
  <si>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</si>
  <si>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</si>
  <si>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</si>
  <si>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</si>
  <si>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</si>
  <si>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</si>
  <si>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</si>
  <si>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</si>
  <si>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</si>
  <si>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</si>
  <si>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</si>
  <si>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</si>
  <si>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</si>
  <si>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</si>
  <si>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</si>
  <si>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</si>
  <si>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</si>
  <si>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</si>
  <si>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</si>
  <si>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</si>
  <si>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</si>
  <si>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</si>
  <si>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</si>
  <si>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</si>
  <si>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</si>
  <si>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</si>
  <si>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</si>
  <si>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</si>
  <si>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</si>
  <si>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</si>
  <si>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</si>
  <si>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</si>
  <si>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</si>
  <si>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</si>
  <si>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</si>
  <si>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</si>
  <si>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</si>
  <si>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</si>
  <si>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</si>
  <si>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</si>
  <si>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</si>
  <si>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</si>
  <si>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</si>
  <si>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</si>
  <si>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</si>
  <si>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</si>
  <si>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</si>
  <si>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</si>
  <si>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</si>
  <si>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</si>
  <si>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</si>
  <si>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</si>
  <si>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</si>
  <si>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</si>
  <si>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</si>
  <si>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</si>
  <si>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</si>
  <si>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</si>
  <si>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</si>
  <si>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</si>
  <si>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</si>
  <si>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</si>
  <si>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</si>
  <si>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</si>
  <si>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</si>
  <si>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</si>
  <si>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</si>
  <si>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</si>
  <si>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</si>
  <si>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</si>
  <si>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</si>
  <si>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</si>
  <si>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</si>
  <si>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</si>
  <si>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</si>
  <si>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</si>
  <si>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</si>
  <si>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</si>
  <si>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</si>
  <si>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</si>
  <si>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</si>
  <si>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</si>
  <si>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</si>
  <si>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</si>
  <si>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</si>
  <si>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</si>
  <si>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</si>
  <si>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</si>
  <si>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</si>
  <si>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</si>
  <si>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</si>
  <si>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</si>
  <si>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</si>
  <si>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</si>
  <si>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</si>
  <si>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</si>
  <si>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</si>
  <si>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</si>
  <si>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</si>
  <si>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</si>
  <si>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</si>
  <si>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</si>
  <si>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</si>
  <si>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</si>
  <si>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</si>
  <si>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</si>
  <si>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</si>
  <si>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</si>
  <si>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</si>
  <si>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</si>
  <si>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</si>
  <si>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</si>
  <si>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</si>
  <si>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</si>
  <si>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</si>
  <si>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</si>
  <si>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</si>
  <si>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</si>
  <si>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</si>
  <si>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</si>
  <si>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</si>
  <si>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</si>
  <si>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</si>
  <si>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</si>
  <si>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</si>
  <si>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</si>
  <si>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</si>
  <si>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</si>
  <si>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</si>
  <si>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</si>
  <si>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</si>
  <si>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</si>
  <si>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</si>
  <si>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</si>
  <si>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</si>
  <si>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</si>
  <si>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</si>
  <si>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</si>
  <si>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</si>
  <si>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</si>
  <si>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</si>
  <si>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</si>
  <si>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</si>
  <si>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</si>
  <si>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</si>
  <si>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</si>
  <si>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</si>
  <si>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</si>
  <si>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</si>
  <si>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</si>
  <si>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</si>
  <si>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</si>
  <si>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</si>
  <si>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</si>
  <si>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</si>
  <si>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</si>
  <si>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</si>
  <si>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</si>
  <si>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</si>
  <si>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</si>
  <si>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</si>
  <si>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</si>
  <si>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</si>
  <si>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</si>
  <si>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</si>
  <si>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</si>
  <si>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</si>
  <si>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</si>
  <si>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</si>
  <si>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</si>
  <si>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</si>
  <si>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</si>
  <si>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</si>
  <si>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</si>
  <si>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</si>
  <si>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</si>
  <si>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</si>
  <si>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</si>
  <si>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</si>
  <si>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</si>
  <si>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</si>
  <si>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</si>
  <si>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</si>
  <si>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</si>
  <si>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</si>
  <si>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</si>
  <si>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</si>
  <si>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</si>
  <si>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</si>
  <si>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</si>
  <si>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</si>
  <si>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</si>
  <si>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</si>
  <si>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</si>
  <si>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</si>
  <si>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</si>
  <si>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</si>
  <si>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</si>
  <si>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</si>
  <si>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</si>
  <si>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</si>
  <si>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</si>
  <si>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</si>
  <si>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</si>
  <si>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</si>
  <si>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</si>
  <si>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</si>
  <si>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</si>
  <si>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</si>
  <si>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</si>
  <si>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</si>
  <si>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</si>
  <si>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</si>
  <si>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</si>
  <si>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</si>
  <si>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</si>
  <si>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</si>
  <si>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</si>
  <si>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</si>
  <si>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</si>
  <si>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</si>
  <si>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</si>
  <si>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</si>
  <si>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</si>
  <si>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</si>
  <si>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</si>
  <si>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</si>
  <si>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</si>
  <si>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</si>
  <si>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</si>
  <si>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</si>
  <si>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</si>
  <si>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</si>
  <si>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</si>
  <si>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</si>
  <si>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</si>
  <si>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</si>
  <si>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</si>
  <si>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</si>
  <si>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</si>
  <si>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</si>
  <si>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</si>
  <si>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</si>
  <si>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</si>
  <si>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</si>
  <si>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</si>
  <si>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</si>
  <si>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</si>
  <si>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</si>
  <si>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</si>
  <si>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</si>
  <si>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</si>
  <si>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</si>
  <si>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</si>
  <si>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</si>
  <si>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</si>
  <si>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</si>
  <si>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</si>
  <si>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</si>
  <si>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</si>
  <si>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</si>
  <si>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</si>
  <si>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</si>
  <si>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</si>
  <si>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</si>
  <si>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</si>
  <si>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</si>
  <si>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</si>
  <si>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</si>
  <si>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</si>
  <si>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</si>
  <si>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</si>
  <si>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</si>
  <si>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</si>
  <si>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</si>
  <si>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</si>
  <si>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</si>
  <si>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</si>
  <si>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</si>
  <si>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</si>
  <si>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</si>
  <si>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</si>
  <si>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</si>
  <si>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</si>
  <si>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</si>
  <si>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</si>
  <si>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</si>
  <si>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</si>
  <si>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</si>
  <si>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</si>
  <si>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</si>
  <si>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</si>
  <si>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</si>
  <si>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</si>
  <si>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</si>
  <si>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</si>
  <si>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</si>
  <si>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</si>
  <si>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</si>
  <si>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</si>
  <si>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</si>
  <si>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</si>
  <si>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</si>
  <si>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</si>
  <si>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</si>
  <si>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</si>
  <si>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</si>
  <si>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</si>
  <si>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</si>
  <si>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</si>
  <si>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</si>
  <si>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</si>
  <si>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</si>
  <si>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</si>
  <si>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</si>
  <si>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</si>
  <si>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</si>
  <si>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</si>
  <si>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</si>
  <si>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</si>
  <si>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</si>
  <si>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</si>
  <si>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</si>
  <si>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</si>
  <si>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</si>
  <si>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</si>
  <si>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</si>
  <si>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</si>
  <si>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</si>
  <si>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</si>
  <si>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</si>
  <si>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</si>
  <si>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</si>
  <si>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</si>
  <si>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</si>
  <si>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</si>
  <si>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</si>
  <si>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</si>
  <si>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</si>
  <si>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</si>
  <si>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</si>
  <si>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</si>
  <si>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</si>
  <si>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</si>
  <si>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</si>
  <si>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</si>
  <si>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</si>
  <si>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</si>
  <si>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</si>
  <si>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</si>
  <si>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</si>
  <si>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</si>
  <si>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</si>
  <si>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</si>
  <si>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</si>
  <si>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</si>
  <si>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</si>
  <si>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</si>
  <si>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</si>
  <si>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</si>
  <si>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</si>
  <si>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</si>
  <si>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</si>
  <si>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</si>
  <si>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</si>
  <si>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</si>
  <si>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</si>
  <si>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</si>
  <si>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</si>
  <si>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</si>
  <si>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</si>
  <si>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</si>
  <si>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</si>
  <si>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</si>
  <si>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</si>
  <si>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</si>
  <si>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</si>
  <si>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</si>
  <si>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</si>
  <si>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</si>
  <si>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</si>
  <si>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</si>
  <si>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</si>
  <si>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</si>
  <si>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</si>
  <si>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</si>
  <si>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</si>
  <si>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</si>
  <si>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</si>
  <si>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</si>
  <si>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</si>
  <si>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</si>
  <si>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</si>
  <si>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</si>
  <si>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</si>
  <si>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</si>
  <si>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</si>
  <si>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</si>
  <si>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</si>
  <si>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</si>
  <si>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</si>
  <si>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</si>
  <si>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</si>
  <si>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</si>
  <si>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</si>
  <si>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</si>
  <si>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</si>
  <si>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</si>
  <si>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</si>
  <si>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</si>
  <si>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</si>
  <si>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</si>
  <si>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</si>
  <si>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</si>
  <si>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</si>
  <si>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</si>
  <si>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</si>
  <si>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</si>
  <si>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</si>
  <si>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</si>
  <si>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</si>
  <si>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</si>
  <si>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</si>
  <si>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</si>
  <si>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</si>
  <si>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</si>
  <si>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</si>
  <si>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</si>
  <si>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</si>
  <si>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</si>
  <si>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</si>
  <si>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</si>
  <si>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</si>
  <si>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</si>
  <si>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</si>
  <si>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</si>
  <si>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</si>
  <si>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</si>
  <si>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</si>
  <si>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</si>
  <si>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</si>
  <si>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</si>
  <si>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</si>
  <si>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</si>
  <si>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</si>
  <si>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</si>
  <si>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</si>
  <si>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</si>
  <si>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</si>
  <si>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</si>
  <si>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</si>
  <si>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</si>
  <si>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</si>
  <si>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</si>
  <si>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</si>
  <si>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</si>
  <si>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</si>
  <si>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</si>
  <si>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</si>
  <si>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</si>
  <si>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</si>
  <si>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</si>
  <si>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</si>
  <si>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</si>
  <si>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</si>
  <si>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</si>
  <si>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</si>
  <si>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</si>
  <si>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</si>
  <si>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</si>
  <si>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</si>
  <si>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</si>
  <si>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</si>
  <si>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</si>
  <si>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</si>
  <si>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</si>
  <si>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</si>
  <si>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</si>
  <si>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</si>
  <si>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</si>
  <si>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</si>
  <si>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</si>
  <si>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</si>
  <si>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</si>
  <si>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</si>
  <si>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</si>
  <si>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</si>
  <si>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</si>
  <si>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</si>
  <si>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</si>
  <si>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</si>
  <si>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</si>
  <si>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</si>
  <si>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</si>
  <si>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</si>
  <si>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</si>
  <si>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</si>
  <si>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</si>
  <si>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</si>
  <si>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</si>
  <si>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</si>
  <si>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</si>
  <si>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</si>
  <si>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</si>
  <si>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</si>
  <si>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</si>
  <si>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</si>
  <si>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</si>
  <si>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</si>
  <si>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</si>
  <si>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</si>
  <si>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</si>
  <si>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</si>
  <si>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</si>
  <si>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</si>
  <si>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</si>
  <si>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</si>
  <si>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</si>
  <si>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</si>
  <si>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</si>
  <si>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</si>
  <si>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</si>
  <si>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</si>
  <si>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</si>
  <si>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</si>
  <si>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</si>
  <si>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</si>
  <si>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</si>
  <si>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</si>
  <si>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</si>
  <si>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</si>
  <si>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</si>
  <si>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</si>
  <si>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</si>
  <si>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</si>
  <si>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</si>
  <si>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</si>
  <si>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</si>
  <si>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</si>
  <si>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</si>
  <si>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</si>
  <si>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</si>
  <si>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</si>
  <si>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</si>
  <si>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</si>
  <si>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</si>
  <si>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</si>
  <si>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</si>
  <si>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</si>
  <si>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</si>
  <si>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</si>
  <si>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</si>
  <si>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</si>
  <si>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</si>
  <si>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</si>
  <si>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</si>
  <si>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</si>
  <si>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</si>
  <si>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</si>
  <si>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</si>
  <si>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</si>
  <si>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</si>
  <si>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</si>
  <si>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</si>
  <si>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</si>
  <si>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</si>
  <si>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</si>
  <si>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</si>
  <si>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</si>
  <si>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</si>
  <si>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</si>
  <si>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</si>
  <si>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</si>
  <si>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</si>
  <si>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</si>
  <si>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</si>
  <si>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</si>
  <si>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</si>
  <si>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</si>
  <si>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</si>
  <si>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</si>
  <si>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</si>
  <si>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</si>
  <si>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</si>
  <si>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</si>
  <si>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</si>
  <si>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</si>
  <si>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</si>
  <si>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</si>
  <si>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</si>
  <si>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</si>
  <si>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</si>
  <si>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</si>
  <si>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</si>
  <si>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</si>
  <si>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</si>
  <si>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</si>
  <si>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</si>
  <si>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</si>
  <si>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</si>
  <si>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</si>
  <si>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</si>
  <si>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</si>
  <si>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</si>
  <si>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</si>
  <si>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</si>
  <si>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</si>
  <si>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</si>
  <si>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</si>
  <si>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</si>
  <si>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</si>
  <si>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</si>
  <si>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</si>
  <si>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</si>
  <si>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</si>
  <si>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</si>
  <si>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</si>
  <si>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</si>
  <si>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</si>
  <si>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</si>
  <si>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</si>
  <si>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</si>
  <si>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</si>
  <si>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</si>
  <si>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</si>
  <si>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</si>
  <si>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</si>
  <si>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</si>
  <si>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</si>
  <si>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</si>
  <si>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</si>
  <si>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</si>
  <si>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</si>
  <si>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</si>
  <si>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</si>
  <si>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</si>
  <si>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</si>
  <si>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</si>
  <si>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</si>
  <si>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</si>
  <si>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</si>
  <si>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</si>
  <si>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</si>
  <si>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</si>
  <si>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</si>
  <si>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</si>
  <si>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</si>
  <si>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</si>
  <si>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</si>
  <si>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</si>
  <si>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</si>
  <si>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</si>
  <si>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</si>
  <si>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</si>
  <si>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</si>
  <si>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</si>
  <si>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</si>
  <si>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</si>
  <si>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</si>
  <si>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</si>
  <si>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</si>
  <si>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</si>
  <si>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</si>
  <si>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</si>
  <si>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</si>
  <si>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</si>
  <si>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</si>
  <si>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</si>
  <si>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</si>
  <si>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</si>
  <si>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</si>
  <si>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</si>
  <si>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</si>
  <si>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</si>
  <si>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</si>
  <si>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</si>
  <si>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</si>
  <si>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</si>
  <si>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</si>
  <si>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</si>
  <si>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</si>
  <si>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</si>
  <si>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</si>
  <si>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</si>
  <si>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</si>
  <si>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</si>
  <si>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</si>
  <si>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</si>
  <si>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</si>
  <si>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</si>
  <si>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</si>
  <si>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</si>
  <si>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</si>
  <si>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</si>
  <si>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</si>
  <si>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</si>
  <si>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</si>
  <si>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</si>
  <si>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</si>
  <si>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</si>
  <si>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</si>
  <si>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</si>
  <si>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</si>
  <si>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</si>
  <si>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</si>
  <si>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</si>
  <si>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</si>
  <si>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</si>
  <si>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</si>
  <si>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</si>
  <si>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</si>
  <si>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</si>
  <si>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</si>
  <si>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</si>
  <si>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</si>
  <si>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</si>
  <si>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</si>
  <si>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</si>
  <si>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</si>
  <si>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</si>
  <si>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</si>
  <si>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</si>
  <si>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</si>
  <si>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</si>
  <si>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</si>
  <si>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</si>
  <si>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</si>
  <si>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</si>
  <si>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</si>
  <si>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</si>
  <si>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</si>
  <si>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</si>
  <si>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</si>
  <si>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</si>
  <si>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</si>
  <si>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</si>
  <si>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</si>
  <si>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</si>
  <si>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</si>
  <si>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</si>
  <si>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</si>
  <si>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</si>
  <si>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</si>
  <si>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</si>
  <si>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</si>
  <si>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</si>
  <si>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</si>
  <si>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</si>
  <si>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</si>
  <si>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</si>
  <si>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</si>
  <si>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</si>
  <si>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</si>
  <si>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</si>
  <si>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</si>
  <si>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</si>
  <si>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</si>
  <si>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</si>
  <si>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</si>
  <si>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</si>
  <si>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</si>
  <si>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</si>
  <si>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</si>
  <si>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</si>
  <si>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</si>
  <si>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</si>
  <si>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</si>
  <si>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</si>
  <si>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</si>
  <si>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</si>
  <si>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</si>
  <si>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</si>
  <si>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</si>
  <si>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</si>
  <si>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</si>
  <si>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</si>
  <si>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</si>
  <si>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</si>
  <si>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</si>
  <si>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</si>
  <si>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</si>
  <si>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</si>
  <si>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</si>
  <si>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</si>
  <si>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</si>
  <si>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</si>
  <si>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</si>
  <si>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</si>
  <si>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</si>
  <si>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</si>
  <si>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</si>
  <si>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</si>
  <si>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</si>
  <si>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</si>
  <si>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</si>
  <si>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</si>
  <si>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</si>
  <si>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</si>
  <si>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</si>
  <si>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</si>
  <si>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</si>
  <si>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</si>
  <si>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</si>
  <si>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</si>
  <si>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</si>
  <si>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</si>
  <si>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</si>
  <si>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</si>
  <si>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</si>
  <si>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</si>
  <si>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</si>
  <si>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</si>
  <si>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</si>
  <si>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</si>
  <si>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</si>
  <si>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</si>
  <si>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</si>
  <si>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</si>
  <si>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</si>
  <si>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</si>
  <si>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</si>
  <si>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</si>
  <si>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</si>
  <si>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</si>
  <si>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</si>
  <si>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</si>
  <si>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</si>
  <si>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</si>
  <si>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</si>
  <si>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</si>
  <si>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</si>
  <si>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</si>
  <si>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</si>
  <si>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</si>
  <si>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</si>
  <si>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</si>
  <si>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</si>
  <si>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</si>
  <si>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</si>
  <si>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</si>
  <si>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</si>
  <si>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</si>
  <si>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</si>
  <si>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</si>
  <si>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</si>
  <si>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</si>
  <si>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</si>
  <si>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</si>
  <si>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</si>
  <si>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</si>
  <si>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</si>
  <si>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</si>
  <si>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</si>
  <si>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</si>
  <si>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</si>
  <si>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</si>
  <si>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</si>
  <si>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</si>
  <si>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</si>
  <si>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</si>
  <si>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</si>
  <si>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</si>
  <si>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</si>
  <si>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</si>
  <si>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</si>
  <si>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</si>
  <si>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</si>
  <si>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</si>
  <si>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</si>
  <si>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</si>
  <si>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</si>
  <si>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</si>
  <si>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</si>
  <si>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</si>
  <si>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</si>
  <si>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</si>
  <si>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</si>
  <si>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</si>
  <si>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</si>
  <si>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</si>
  <si>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</si>
  <si>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</si>
  <si>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</si>
  <si>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</si>
  <si>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</si>
  <si>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</si>
  <si>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</si>
  <si>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</si>
  <si>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</si>
  <si>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</si>
  <si>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</si>
  <si>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</si>
  <si>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</si>
  <si>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</si>
  <si>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</si>
  <si>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</si>
  <si>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</si>
  <si>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</si>
  <si>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</si>
  <si>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</si>
  <si>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</si>
  <si>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</si>
  <si>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</si>
  <si>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</si>
  <si>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</si>
  <si>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</si>
  <si>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</si>
  <si>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</si>
  <si>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</si>
  <si>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</si>
  <si>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</si>
  <si>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</si>
  <si>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</si>
  <si>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</si>
  <si>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</si>
  <si>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</si>
  <si>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</si>
  <si>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</si>
  <si>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</si>
  <si>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</si>
  <si>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</si>
  <si>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</si>
  <si>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</si>
  <si>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</si>
  <si>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</si>
  <si>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</si>
  <si>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</si>
  <si>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</si>
  <si>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</si>
  <si>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</si>
  <si>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</si>
  <si>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</si>
  <si>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</si>
  <si>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</si>
  <si>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</si>
  <si>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</si>
  <si>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</si>
  <si>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</si>
  <si>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</si>
  <si>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</si>
  <si>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</si>
  <si>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</si>
  <si>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</si>
  <si>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</si>
  <si>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</si>
  <si>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</si>
  <si>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</si>
  <si>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</si>
  <si>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</si>
  <si>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</si>
  <si>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</si>
  <si>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</si>
  <si>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</si>
  <si>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</si>
  <si>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</si>
  <si>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</si>
  <si>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</si>
  <si>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</si>
  <si>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</si>
  <si>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</si>
  <si>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</si>
  <si>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</si>
  <si>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</si>
  <si>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</si>
  <si>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</si>
  <si>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</si>
  <si>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</si>
  <si>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</si>
  <si>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</si>
  <si>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</si>
  <si>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</si>
  <si>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</si>
  <si>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</si>
  <si>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</si>
  <si>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</si>
  <si>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</si>
  <si>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</si>
  <si>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</si>
  <si>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</si>
  <si>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</si>
  <si>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</si>
  <si>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</si>
  <si>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</si>
  <si>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</si>
  <si>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</si>
  <si>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</si>
  <si>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</si>
  <si>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</si>
  <si>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</si>
  <si>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</si>
  <si>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</si>
  <si>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</si>
  <si>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</si>
  <si>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</si>
  <si>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</si>
  <si>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</si>
  <si>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</si>
  <si>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</si>
  <si>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</si>
  <si>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</si>
  <si>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</si>
  <si>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</si>
  <si>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</si>
  <si>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</si>
  <si>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</si>
  <si>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</si>
  <si>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</si>
  <si>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</si>
  <si>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</si>
  <si>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</si>
  <si>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</si>
  <si>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</si>
  <si>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</si>
  <si>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</si>
  <si>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</si>
  <si>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</si>
  <si>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</si>
  <si>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</si>
  <si>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</si>
  <si>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</si>
  <si>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</si>
  <si>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</si>
  <si>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</si>
  <si>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</si>
  <si>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</si>
  <si>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</si>
  <si>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</si>
  <si>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</si>
  <si>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</si>
  <si>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</si>
  <si>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</si>
  <si>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</si>
  <si>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</si>
  <si>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</si>
  <si>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</si>
  <si>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</si>
  <si>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</si>
  <si>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</si>
  <si>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</si>
  <si>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</si>
  <si>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</si>
  <si>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</si>
  <si>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</si>
  <si>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</si>
  <si>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</si>
  <si>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</si>
  <si>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</si>
  <si>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</si>
  <si>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</si>
  <si>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</si>
  <si>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</si>
  <si>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</si>
  <si>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</si>
  <si>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</si>
  <si>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</si>
  <si>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</si>
  <si>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</si>
  <si>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</si>
  <si>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</si>
  <si>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</si>
  <si>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</si>
  <si>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</si>
  <si>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</si>
  <si>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</si>
  <si>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</si>
  <si>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</si>
  <si>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</si>
  <si>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</si>
  <si>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</si>
  <si>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</si>
  <si>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</si>
  <si>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</si>
  <si>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</si>
  <si>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</si>
  <si>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</si>
  <si>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</si>
  <si>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</si>
  <si>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</si>
  <si>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</si>
  <si>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</si>
  <si>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</si>
  <si>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</si>
  <si>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</si>
  <si>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</si>
  <si>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</si>
  <si>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</si>
  <si>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</si>
  <si>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</si>
  <si>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</si>
  <si>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</si>
  <si>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</si>
  <si>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</si>
  <si>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</si>
  <si>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</si>
  <si>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</si>
  <si>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</si>
  <si>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</si>
  <si>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</si>
  <si>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</si>
  <si>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</si>
  <si>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</si>
  <si>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</si>
  <si>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</si>
  <si>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</si>
  <si>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</si>
  <si>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</si>
  <si>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</si>
  <si>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</si>
  <si>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</si>
  <si>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</si>
  <si>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</si>
  <si>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</si>
  <si>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</si>
  <si>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</si>
  <si>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</si>
  <si>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</si>
  <si>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</si>
  <si>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</si>
  <si>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</si>
  <si>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</si>
  <si>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</si>
  <si>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</si>
  <si>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</si>
  <si>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</si>
  <si>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</si>
  <si>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</si>
  <si>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</si>
  <si>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</si>
  <si>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</si>
  <si>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</si>
  <si>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</si>
  <si>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</si>
  <si>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</si>
  <si>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</si>
  <si>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</si>
  <si>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</si>
  <si>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</si>
  <si>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</si>
  <si>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</si>
  <si>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</si>
  <si>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</si>
  <si>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</si>
  <si>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</si>
  <si>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</si>
  <si>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</si>
  <si>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</si>
  <si>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</si>
  <si>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</si>
  <si>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</si>
  <si>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</si>
  <si>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</si>
  <si>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</si>
  <si>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</si>
  <si>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</si>
  <si>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</si>
  <si>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</si>
  <si>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</si>
  <si>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</si>
  <si>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</si>
  <si>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</si>
  <si>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</si>
  <si>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</si>
  <si>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</si>
  <si>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</si>
  <si>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</si>
  <si>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</si>
  <si>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</si>
  <si>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</si>
  <si>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</si>
  <si>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</si>
  <si>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</si>
  <si>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</si>
  <si>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</si>
  <si>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</si>
  <si>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</si>
  <si>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</si>
  <si>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</si>
  <si>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</si>
  <si>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</si>
  <si>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</si>
  <si>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</si>
  <si>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</si>
  <si>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</si>
  <si>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</si>
  <si>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</si>
  <si>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</si>
  <si>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</si>
  <si>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</si>
  <si>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</si>
  <si>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</si>
  <si>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</si>
  <si>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</si>
  <si>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</si>
  <si>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</si>
  <si>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</si>
  <si>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</si>
  <si>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</si>
  <si>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</si>
  <si>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</si>
  <si>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</si>
  <si>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</si>
  <si>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</si>
  <si>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</si>
  <si>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</si>
  <si>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</si>
  <si>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</si>
  <si>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</si>
  <si>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</si>
  <si>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</si>
  <si>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</si>
  <si>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</si>
  <si>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</si>
  <si>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</si>
  <si>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</si>
  <si>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</si>
  <si>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</si>
  <si>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</si>
  <si>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</si>
  <si>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</si>
  <si>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</si>
  <si>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</si>
  <si>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</si>
  <si>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</si>
  <si>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</si>
  <si>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</si>
  <si>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</si>
  <si>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</si>
  <si>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</si>
  <si>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</si>
  <si>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</si>
  <si>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</si>
  <si>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</si>
  <si>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</si>
  <si>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</si>
  <si>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</si>
  <si>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</si>
  <si>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</si>
  <si>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</si>
  <si>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</si>
  <si>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</si>
  <si>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</si>
  <si>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</si>
  <si>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</si>
  <si>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</si>
  <si>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</si>
  <si>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</si>
  <si>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</si>
  <si>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</si>
  <si>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</si>
  <si>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</si>
  <si>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</si>
  <si>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</si>
  <si>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</si>
  <si>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</si>
  <si>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</si>
  <si>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</si>
  <si>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</si>
  <si>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</si>
  <si>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</si>
  <si>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</si>
  <si>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</si>
  <si>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</si>
  <si>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</si>
  <si>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</si>
  <si>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</si>
  <si>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</si>
  <si>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</si>
  <si>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</si>
  <si>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</si>
  <si>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</si>
  <si>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</si>
  <si>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</si>
  <si>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</si>
  <si>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</si>
  <si>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</si>
  <si>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</si>
  <si>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</si>
  <si>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</si>
  <si>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</si>
  <si>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</si>
  <si>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</si>
  <si>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</si>
  <si>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</si>
  <si>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</si>
  <si>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</si>
  <si>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</si>
  <si>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</si>
  <si>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</si>
  <si>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</si>
  <si>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</si>
  <si>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</si>
  <si>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</si>
  <si>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</si>
  <si>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</si>
  <si>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</si>
  <si>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</si>
  <si>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</si>
  <si>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</si>
  <si>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</si>
  <si>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</si>
  <si>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</si>
  <si>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</si>
  <si>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</si>
  <si>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</si>
  <si>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</si>
  <si>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</si>
  <si>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</si>
  <si>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</si>
  <si>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</si>
  <si>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</si>
  <si>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</si>
  <si>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</si>
  <si>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</si>
  <si>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</si>
  <si>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</si>
  <si>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</si>
  <si>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</si>
  <si>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</si>
  <si>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</si>
  <si>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</si>
  <si>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</si>
  <si>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</si>
  <si>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</si>
  <si>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</si>
  <si>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</si>
  <si>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</si>
  <si>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</si>
  <si>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</si>
  <si>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</si>
  <si>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</si>
  <si>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</si>
  <si>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</si>
  <si>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</si>
  <si>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</si>
  <si>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</si>
  <si>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</si>
  <si>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</si>
  <si>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</si>
  <si>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</si>
  <si>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</si>
  <si>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</si>
  <si>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</si>
  <si>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</si>
  <si>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</si>
  <si>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</si>
  <si>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</si>
  <si>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</si>
  <si>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</si>
  <si>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</si>
  <si>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</si>
  <si>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</si>
  <si>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</si>
  <si>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</si>
  <si>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</si>
  <si>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</si>
  <si>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</si>
  <si>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</si>
  <si>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</si>
  <si>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</si>
  <si>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</si>
  <si>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</si>
  <si>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</si>
  <si>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</si>
  <si>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</si>
  <si>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</si>
  <si>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</si>
  <si>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</si>
  <si>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</si>
  <si>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</si>
  <si>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</si>
  <si>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</si>
  <si>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</si>
  <si>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</si>
  <si>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</si>
  <si>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</si>
  <si>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</si>
  <si>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</si>
  <si>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</si>
  <si>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</si>
  <si>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</si>
  <si>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</si>
  <si>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</si>
  <si>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</si>
  <si>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</si>
  <si>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</si>
  <si>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</si>
  <si>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</si>
  <si>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</si>
  <si>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</si>
  <si>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</si>
  <si>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</si>
  <si>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</si>
  <si>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</si>
  <si>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</si>
  <si>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</si>
  <si>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</si>
  <si>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</si>
  <si>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</si>
  <si>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</si>
  <si>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</si>
  <si>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</si>
  <si>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</si>
  <si>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</si>
  <si>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</si>
  <si>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</si>
  <si>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</si>
  <si>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</si>
  <si>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</si>
  <si>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</si>
  <si>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</si>
  <si>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</si>
  <si>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</si>
  <si>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</si>
  <si>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</si>
  <si>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</si>
  <si>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</si>
  <si>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</si>
  <si>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</si>
  <si>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</si>
  <si>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</si>
  <si>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</si>
  <si>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</si>
  <si>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</si>
  <si>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</si>
  <si>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</si>
  <si>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</si>
  <si>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</si>
  <si>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</si>
  <si>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</si>
  <si>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</si>
  <si>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</si>
  <si>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</si>
  <si>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</si>
  <si>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</si>
  <si>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</si>
  <si>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</si>
  <si>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</si>
  <si>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</si>
  <si>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</si>
  <si>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</si>
  <si>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</si>
  <si>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</si>
  <si>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</si>
  <si>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</si>
  <si>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</si>
  <si>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</si>
  <si>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</si>
  <si>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</si>
  <si>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</si>
  <si>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</si>
  <si>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</si>
  <si>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</si>
  <si>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</si>
  <si>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</si>
  <si>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</si>
  <si>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</si>
  <si>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</si>
  <si>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</si>
  <si>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</si>
  <si>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</si>
  <si>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</si>
  <si>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</si>
  <si>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</si>
  <si>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</si>
  <si>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</si>
  <si>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</si>
  <si>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</si>
  <si>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</si>
  <si>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</si>
  <si>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</si>
  <si>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</si>
  <si>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</si>
  <si>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</si>
  <si>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</si>
  <si>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</si>
  <si>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</si>
  <si>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</si>
  <si>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</si>
  <si>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</si>
  <si>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</si>
  <si>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</si>
  <si>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</si>
  <si>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</si>
  <si>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</si>
  <si>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</si>
  <si>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</si>
  <si>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</si>
  <si>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</si>
  <si>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</si>
  <si>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</si>
  <si>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</si>
  <si>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</si>
  <si>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</si>
  <si>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</si>
  <si>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</si>
  <si>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</si>
  <si>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</si>
  <si>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</si>
  <si>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</si>
  <si>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</si>
  <si>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</si>
  <si>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</si>
  <si>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</si>
  <si>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</si>
  <si>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</si>
  <si>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</si>
  <si>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</si>
  <si>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</si>
  <si>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</si>
  <si>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</si>
  <si>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</si>
  <si>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</si>
  <si>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</si>
  <si>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</si>
  <si>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</si>
  <si>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</si>
  <si>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</si>
  <si>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</si>
  <si>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</si>
  <si>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</si>
  <si>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</si>
  <si>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</si>
  <si>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</si>
  <si>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</si>
  <si>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</si>
  <si>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</si>
  <si>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</si>
  <si>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</si>
  <si>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</si>
  <si>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</si>
  <si>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</si>
  <si>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</si>
  <si>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</si>
  <si>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</si>
  <si>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</si>
  <si>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</si>
  <si>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</si>
  <si>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</si>
  <si>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</si>
  <si>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</si>
  <si>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</si>
  <si>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</si>
  <si>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</si>
  <si>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</si>
  <si>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</si>
  <si>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</si>
  <si>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</si>
  <si>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</si>
  <si>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</si>
  <si>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</si>
  <si>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</si>
  <si>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</si>
  <si>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</si>
  <si>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</si>
  <si>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</si>
  <si>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</si>
  <si>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</si>
  <si>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</si>
  <si>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</si>
  <si>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</si>
  <si>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</si>
  <si>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</si>
  <si>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</si>
  <si>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</si>
  <si>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</si>
  <si>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</si>
  <si>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</si>
  <si>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</si>
  <si>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</si>
  <si>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</si>
  <si>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</si>
  <si>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</si>
  <si>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</si>
  <si>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</si>
  <si>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</si>
  <si>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</si>
  <si>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</si>
  <si>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</si>
  <si>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</si>
  <si>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</si>
  <si>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</si>
  <si>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</si>
  <si>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</si>
  <si>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</si>
  <si>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</si>
  <si>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</si>
  <si>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</si>
  <si>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</si>
  <si>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</si>
  <si>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</si>
  <si>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</si>
  <si>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</si>
  <si>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</si>
  <si>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</si>
  <si>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</si>
  <si>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</si>
  <si>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</si>
  <si>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</si>
  <si>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</si>
  <si>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</si>
  <si>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</si>
  <si>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</si>
  <si>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</si>
  <si>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</si>
  <si>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</si>
  <si>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</si>
  <si>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</si>
  <si>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</si>
  <si>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</si>
  <si>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</si>
  <si>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</si>
  <si>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</si>
  <si>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</si>
  <si>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</si>
  <si>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</si>
  <si>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</si>
  <si>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</si>
  <si>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</si>
  <si>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</si>
  <si>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</si>
  <si>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</si>
  <si>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</si>
  <si>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</si>
  <si>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</si>
  <si>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</si>
  <si>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</si>
  <si>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</si>
  <si>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</si>
  <si>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</si>
  <si>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</si>
  <si>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</si>
  <si>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</si>
  <si>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</si>
  <si>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</si>
  <si>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</si>
  <si>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</si>
  <si>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</si>
  <si>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</si>
  <si>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</si>
  <si>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</si>
  <si>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</si>
  <si>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</si>
  <si>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</si>
  <si>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</si>
  <si>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</si>
  <si>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</si>
  <si>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</si>
  <si>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</si>
  <si>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</si>
  <si>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</si>
  <si>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</si>
  <si>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</si>
  <si>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</si>
  <si>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</si>
  <si>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</si>
  <si>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</si>
  <si>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</si>
  <si>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</si>
  <si>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</si>
  <si>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</si>
  <si>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</si>
  <si>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</si>
  <si>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</si>
  <si>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</si>
  <si>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</si>
  <si>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</si>
  <si>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</si>
  <si>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</si>
  <si>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</si>
  <si>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</si>
  <si>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</si>
  <si>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</si>
  <si>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</si>
  <si>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</si>
  <si>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</si>
  <si>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</si>
  <si>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</si>
  <si>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</si>
  <si>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</si>
  <si>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</si>
  <si>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</si>
  <si>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</si>
  <si>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</si>
  <si>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</si>
  <si>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</si>
  <si>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</si>
  <si>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</si>
  <si>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</si>
  <si>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</si>
  <si>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</si>
  <si>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</si>
  <si>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</si>
  <si>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</si>
  <si>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</si>
  <si>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</si>
  <si>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</si>
  <si>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</si>
  <si>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</si>
  <si>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</si>
  <si>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</si>
  <si>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</si>
  <si>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</si>
  <si>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</si>
  <si>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</si>
  <si>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</si>
  <si>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</si>
  <si>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</si>
  <si>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</si>
  <si>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</si>
  <si>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</si>
  <si>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</si>
  <si>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</si>
  <si>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</si>
  <si>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</si>
  <si>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</si>
  <si>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</si>
  <si>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</si>
  <si>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</si>
  <si>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</si>
  <si>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</si>
  <si>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</si>
  <si>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</si>
  <si>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</si>
  <si>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</si>
  <si>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</si>
  <si>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</si>
  <si>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</si>
  <si>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</si>
  <si>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</si>
  <si>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</si>
  <si>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</si>
  <si>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</si>
  <si>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</si>
  <si>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</si>
  <si>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</si>
  <si>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</si>
  <si>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</si>
  <si>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</si>
  <si>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</si>
  <si>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</si>
  <si>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</si>
  <si>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</si>
  <si>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</si>
  <si>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</si>
  <si>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</si>
  <si>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</si>
  <si>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</si>
  <si>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</si>
  <si>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</si>
  <si>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</si>
  <si>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</si>
  <si>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</si>
  <si>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</si>
  <si>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</si>
  <si>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</si>
  <si>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</si>
  <si>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</si>
  <si>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</si>
  <si>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</si>
  <si>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</si>
  <si>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</si>
  <si>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</si>
  <si>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</si>
  <si>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</si>
  <si>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</si>
  <si>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</si>
  <si>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</si>
  <si>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</si>
  <si>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</si>
  <si>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</si>
  <si>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</si>
  <si>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</si>
  <si>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</si>
  <si>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</si>
  <si>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</si>
  <si>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</si>
  <si>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</si>
  <si>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</si>
  <si>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</si>
  <si>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</si>
  <si>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</si>
  <si>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</si>
  <si>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</si>
  <si>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</si>
  <si>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</si>
  <si>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</si>
  <si>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</si>
  <si>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</si>
  <si>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</si>
  <si>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</si>
  <si>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</si>
  <si>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</si>
  <si>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</si>
  <si>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</si>
  <si>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</si>
  <si>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</si>
  <si>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</si>
  <si>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</si>
  <si>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</si>
  <si>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</si>
  <si>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</si>
  <si>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</si>
  <si>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</si>
  <si>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</si>
  <si>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</si>
  <si>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</si>
  <si>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</si>
  <si>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</si>
  <si>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</si>
  <si>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</si>
  <si>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</si>
  <si>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</si>
  <si>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</si>
  <si>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</si>
  <si>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</si>
  <si>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</si>
  <si>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</si>
  <si>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</si>
  <si>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</si>
  <si>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</si>
  <si>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</si>
  <si>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</si>
  <si>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</si>
  <si>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</si>
  <si>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</si>
  <si>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</si>
  <si>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</si>
  <si>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</si>
  <si>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</si>
  <si>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</si>
  <si>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</si>
  <si>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</si>
  <si>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</si>
  <si>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</si>
  <si>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</si>
  <si>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</si>
  <si>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</si>
  <si>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</si>
  <si>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</si>
  <si>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</si>
  <si>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</si>
  <si>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</si>
  <si>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</si>
  <si>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</si>
  <si>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</si>
  <si>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</si>
  <si>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</si>
  <si>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</si>
  <si>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</si>
  <si>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</si>
  <si>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</si>
  <si>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</si>
  <si>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</si>
  <si>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</si>
  <si>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</si>
  <si>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</si>
  <si>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</si>
  <si>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</si>
  <si>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</si>
  <si>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</si>
  <si>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</si>
  <si>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</si>
  <si>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</si>
  <si>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</si>
  <si>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</si>
  <si>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</si>
  <si>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</si>
  <si>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</si>
  <si>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</si>
  <si>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</si>
  <si>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</si>
  <si>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</si>
  <si>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</si>
  <si>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</si>
  <si>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</si>
  <si>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</si>
  <si>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</si>
  <si>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</si>
  <si>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</si>
  <si>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</si>
  <si>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</si>
  <si>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</si>
  <si>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</si>
  <si>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</si>
  <si>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</si>
  <si>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</si>
  <si>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</si>
  <si>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</si>
  <si>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</si>
  <si>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</si>
  <si>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</si>
  <si>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</si>
  <si>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</si>
  <si>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</si>
  <si>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</si>
  <si>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</si>
  <si>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</si>
  <si>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</si>
  <si>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</si>
  <si>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</si>
  <si>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</si>
  <si>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</si>
  <si>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</si>
  <si>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</si>
  <si>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</si>
  <si>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</si>
  <si>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</si>
  <si>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</si>
  <si>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</si>
  <si>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</si>
  <si>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</si>
  <si>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</si>
  <si>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</si>
  <si>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</si>
  <si>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</si>
  <si>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</si>
  <si>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</si>
  <si>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</si>
  <si>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</si>
  <si>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</si>
  <si>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</si>
  <si>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</si>
  <si>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</si>
  <si>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</si>
  <si>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</si>
  <si>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</si>
  <si>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</si>
  <si>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</si>
  <si>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</si>
  <si>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</si>
  <si>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</si>
  <si>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</si>
  <si>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</si>
  <si>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</si>
  <si>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</si>
  <si>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</si>
  <si>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</si>
  <si>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</si>
  <si>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</si>
  <si>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</si>
  <si>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</si>
  <si>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</si>
  <si>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</si>
  <si>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</si>
  <si>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</si>
  <si>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</si>
  <si>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</si>
  <si>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</si>
  <si>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</si>
  <si>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</si>
  <si>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</si>
  <si>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</si>
  <si>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</si>
  <si>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</si>
  <si>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</si>
  <si>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</si>
  <si>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</si>
  <si>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</si>
  <si>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</si>
  <si>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</si>
  <si>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</si>
  <si>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</si>
  <si>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</si>
  <si>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</si>
  <si>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</si>
  <si>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</si>
  <si>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</si>
  <si>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</si>
  <si>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</si>
  <si>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</si>
  <si>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</si>
  <si>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</si>
  <si>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</si>
  <si>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</si>
  <si>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</si>
  <si>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</si>
  <si>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</si>
  <si>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</si>
  <si>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</si>
  <si>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</si>
  <si>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</si>
  <si>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</si>
  <si>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</si>
  <si>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</si>
  <si>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</si>
  <si>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</si>
  <si>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</si>
  <si>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</si>
  <si>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</si>
  <si>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</si>
  <si>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</si>
  <si>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</si>
  <si>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</si>
  <si>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</si>
  <si>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</si>
  <si>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</si>
  <si>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</si>
  <si>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</si>
  <si>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</si>
  <si>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</si>
  <si>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</si>
  <si>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</si>
  <si>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</si>
  <si>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</si>
  <si>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</si>
  <si>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</si>
  <si>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</si>
  <si>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</si>
  <si>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</si>
  <si>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</si>
  <si>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</si>
  <si>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</si>
  <si>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</si>
  <si>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</si>
  <si>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</si>
  <si>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</si>
  <si>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</si>
  <si>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</si>
  <si>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</si>
  <si>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</si>
  <si>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</si>
  <si>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</si>
  <si>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</si>
  <si>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</si>
  <si>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</si>
  <si>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</si>
  <si>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</si>
  <si>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</si>
  <si>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</si>
  <si>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</si>
  <si>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</si>
  <si>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</si>
  <si>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</si>
  <si>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</si>
  <si>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</si>
  <si>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</si>
  <si>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</si>
  <si>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</si>
  <si>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</si>
  <si>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</si>
  <si>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</si>
  <si>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</si>
  <si>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</si>
  <si>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</si>
  <si>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</si>
  <si>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</si>
  <si>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</si>
  <si>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</si>
  <si>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</si>
  <si>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</si>
  <si>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</si>
  <si>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</si>
  <si>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</si>
  <si>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</si>
  <si>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</si>
  <si>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</si>
  <si>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</si>
  <si>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</si>
  <si>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</si>
  <si>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</si>
  <si>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</si>
  <si>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</si>
  <si>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</si>
  <si>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</si>
  <si>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</si>
  <si>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</si>
  <si>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</si>
  <si>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</si>
  <si>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</si>
  <si>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</si>
  <si>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</si>
  <si>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</si>
  <si>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</si>
  <si>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</si>
  <si>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</si>
  <si>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</si>
  <si>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</si>
  <si>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</si>
  <si>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</si>
  <si>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</si>
  <si>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</si>
  <si>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</si>
  <si>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</si>
  <si>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</si>
  <si>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</si>
  <si>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</si>
  <si>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</si>
  <si>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</si>
  <si>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</si>
  <si>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</si>
  <si>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</si>
  <si>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</si>
  <si>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</si>
  <si>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</si>
  <si>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</si>
  <si>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</si>
  <si>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</si>
  <si>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</si>
  <si>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</si>
  <si>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</si>
  <si>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</si>
  <si>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</si>
  <si>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</si>
  <si>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</si>
  <si>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</si>
  <si>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</si>
  <si>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</si>
  <si>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</si>
  <si>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</si>
  <si>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</si>
  <si>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</si>
  <si>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</si>
  <si>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</si>
  <si>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</si>
  <si>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</si>
  <si>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</si>
  <si>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</si>
  <si>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</si>
  <si>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</si>
  <si>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</si>
  <si>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</si>
  <si>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</si>
  <si>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</si>
  <si>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</si>
  <si>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</si>
  <si>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</si>
  <si>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</si>
  <si>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</si>
  <si>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</si>
  <si>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</si>
  <si>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</si>
  <si>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</si>
  <si>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</si>
  <si>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</si>
  <si>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</si>
  <si>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</si>
  <si>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</si>
  <si>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</si>
  <si>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</si>
  <si>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</si>
  <si>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</si>
  <si>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</si>
  <si>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</si>
  <si>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</si>
  <si>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</si>
  <si>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</si>
  <si>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</si>
  <si>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</si>
  <si>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</si>
  <si>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</si>
  <si>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</si>
  <si>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</si>
  <si>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</si>
  <si>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</si>
  <si>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</si>
  <si>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</si>
  <si>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</si>
  <si>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</si>
  <si>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</si>
  <si>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</si>
  <si>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</si>
  <si>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</si>
  <si>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</si>
  <si>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</si>
  <si>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</si>
  <si>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</si>
  <si>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</si>
  <si>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</si>
  <si>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</si>
  <si>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</si>
  <si>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</si>
  <si>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</si>
  <si>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</si>
  <si>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</si>
  <si>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</si>
  <si>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</si>
  <si>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</si>
  <si>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</si>
  <si>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</si>
  <si>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</si>
  <si>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</si>
  <si>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</si>
  <si>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</si>
  <si>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</si>
  <si>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</si>
  <si>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</si>
  <si>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</si>
  <si>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</si>
  <si>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</si>
  <si>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</si>
  <si>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</si>
  <si>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</si>
  <si>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</si>
  <si>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</si>
  <si>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</si>
  <si>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</si>
  <si>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</si>
  <si>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</si>
  <si>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</si>
  <si>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</si>
  <si>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</si>
  <si>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</si>
  <si>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</si>
  <si>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</si>
  <si>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</si>
  <si>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</si>
  <si>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</si>
  <si>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</si>
  <si>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</si>
  <si>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</si>
  <si>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</si>
  <si>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</si>
  <si>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</si>
  <si>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</si>
  <si>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</si>
  <si>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</si>
  <si>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</si>
  <si>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</si>
  <si>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</si>
  <si>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</si>
  <si>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</si>
  <si>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</si>
  <si>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</si>
  <si>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</si>
  <si>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</si>
  <si>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</si>
  <si>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</si>
  <si>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</si>
  <si>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</si>
  <si>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</si>
  <si>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</si>
  <si>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</si>
  <si>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</si>
  <si>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</si>
  <si>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</si>
  <si>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</si>
  <si>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</si>
  <si>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</si>
  <si>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</si>
  <si>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</si>
  <si>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</si>
  <si>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</si>
  <si>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</si>
  <si>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</si>
  <si>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</si>
  <si>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</si>
  <si>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</si>
  <si>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</si>
  <si>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</si>
  <si>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</si>
  <si>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</si>
  <si>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</si>
  <si>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</si>
  <si>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</si>
  <si>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</si>
  <si>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</si>
  <si>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</si>
  <si>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</si>
  <si>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</si>
  <si>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</si>
  <si>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</si>
  <si>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</si>
  <si>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</si>
  <si>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</si>
  <si>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</si>
  <si>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</si>
  <si>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</si>
  <si>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</si>
  <si>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</si>
  <si>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</si>
  <si>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</si>
  <si>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</si>
  <si>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</si>
  <si>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</si>
  <si>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</si>
  <si>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</si>
  <si>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</si>
  <si>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</si>
  <si>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</si>
  <si>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</si>
  <si>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</si>
  <si>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</si>
  <si>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</si>
  <si>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</si>
  <si>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</si>
  <si>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</si>
  <si>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</si>
  <si>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</si>
  <si>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</si>
  <si>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</si>
  <si>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</si>
  <si>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</si>
  <si>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</si>
  <si>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</si>
  <si>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</si>
  <si>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</si>
  <si>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</si>
  <si>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</si>
  <si>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</si>
  <si>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</si>
  <si>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</si>
  <si>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</si>
  <si>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</si>
  <si>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</si>
  <si>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</si>
  <si>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</si>
  <si>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</si>
  <si>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</si>
  <si>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</si>
  <si>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</si>
  <si>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</si>
  <si>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</si>
  <si>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</si>
  <si>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</si>
  <si>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</si>
  <si>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</si>
  <si>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</si>
  <si>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</si>
  <si>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</si>
  <si>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</si>
  <si>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</si>
  <si>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</si>
  <si>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</si>
  <si>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</si>
  <si>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</si>
  <si>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</si>
  <si>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</si>
  <si>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</si>
  <si>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</si>
  <si>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</si>
  <si>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</si>
  <si>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</si>
  <si>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</si>
  <si>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</si>
  <si>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</si>
  <si>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</si>
  <si>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</si>
  <si>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</si>
  <si>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</si>
  <si>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</si>
  <si>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</si>
  <si>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</si>
  <si>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</si>
  <si>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</si>
  <si>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</si>
  <si>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</si>
  <si>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</si>
  <si>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</si>
  <si>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</si>
  <si>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</si>
  <si>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</si>
  <si>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</si>
  <si>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</si>
  <si>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</si>
  <si>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</si>
  <si>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</si>
  <si>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</si>
  <si>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</si>
  <si>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</si>
  <si>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</si>
  <si>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</si>
  <si>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</si>
  <si>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</si>
  <si>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</si>
  <si>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</si>
  <si>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</si>
  <si>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</si>
  <si>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</si>
  <si>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</si>
  <si>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</si>
  <si>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</si>
  <si>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</si>
  <si>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</si>
  <si>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</si>
  <si>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</si>
  <si>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</si>
  <si>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</si>
  <si>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</si>
  <si>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</si>
  <si>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</si>
  <si>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</si>
  <si>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</si>
  <si>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</si>
  <si>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</si>
  <si>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</si>
  <si>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</si>
  <si>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</si>
  <si>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</si>
  <si>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</si>
  <si>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</si>
  <si>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</si>
  <si>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</si>
  <si>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</si>
  <si>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</si>
  <si>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</si>
  <si>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</si>
  <si>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</si>
  <si>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</si>
  <si>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</si>
  <si>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</si>
  <si>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</si>
  <si>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</si>
  <si>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</si>
  <si>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</si>
  <si>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</si>
  <si>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</si>
  <si>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</si>
  <si>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</si>
  <si>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</si>
  <si>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</si>
  <si>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</si>
  <si>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</si>
  <si>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</si>
  <si>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</si>
  <si>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</si>
  <si>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</si>
  <si>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</si>
  <si>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</si>
  <si>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</si>
  <si>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</si>
  <si>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</si>
  <si>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</si>
  <si>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</si>
  <si>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</si>
  <si>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</si>
  <si>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</si>
  <si>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</si>
  <si>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</si>
  <si>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</si>
  <si>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</si>
  <si>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</si>
  <si>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</si>
  <si>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</si>
  <si>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</si>
  <si>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</si>
  <si>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</si>
  <si>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</si>
  <si>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</si>
  <si>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</si>
  <si>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</si>
  <si>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</si>
  <si>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</si>
  <si>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</si>
  <si>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</si>
  <si>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</si>
  <si>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</si>
  <si>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</si>
  <si>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</si>
  <si>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</si>
  <si>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</si>
  <si>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</si>
  <si>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</si>
  <si>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</si>
  <si>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</si>
  <si>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</si>
  <si>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</si>
  <si>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</si>
  <si>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</si>
  <si>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</si>
  <si>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</si>
  <si>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</si>
  <si>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</si>
  <si>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</si>
  <si>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</si>
  <si>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</si>
  <si>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</si>
  <si>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</si>
  <si>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</si>
  <si>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</si>
  <si>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</si>
  <si>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</si>
  <si>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</si>
  <si>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</si>
  <si>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</si>
  <si>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</si>
  <si>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</si>
  <si>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</si>
  <si>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</si>
  <si>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</si>
  <si>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</si>
  <si>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</si>
  <si>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</si>
  <si>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</si>
  <si>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</si>
  <si>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</si>
  <si>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</si>
  <si>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</si>
  <si>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</si>
  <si>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</si>
  <si>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</si>
  <si>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</si>
  <si>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</si>
  <si>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</si>
  <si>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</si>
  <si>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</si>
  <si>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</si>
  <si>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</si>
  <si>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</si>
  <si>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</si>
  <si>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</si>
  <si>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</si>
  <si>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</si>
  <si>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</si>
  <si>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</si>
  <si>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</si>
  <si>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</si>
  <si>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</si>
  <si>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</si>
  <si>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</si>
  <si>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</si>
  <si>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</si>
  <si>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</si>
  <si>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</si>
  <si>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</si>
  <si>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</si>
  <si>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</si>
  <si>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</si>
  <si>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</si>
  <si>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</si>
  <si>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</si>
  <si>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</si>
  <si>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</si>
  <si>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</si>
  <si>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</si>
  <si>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</si>
  <si>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</si>
  <si>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</si>
  <si>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</si>
  <si>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</si>
  <si>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</si>
  <si>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</si>
  <si>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</si>
  <si>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</si>
  <si>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</si>
  <si>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</si>
  <si>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</si>
  <si>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</si>
  <si>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</si>
  <si>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</si>
  <si>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</si>
  <si>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</si>
  <si>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</si>
  <si>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</si>
  <si>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</si>
  <si>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</si>
  <si>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</si>
  <si>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</si>
  <si>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</si>
  <si>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</si>
  <si>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</si>
  <si>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</si>
  <si>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</si>
  <si>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</si>
  <si>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</si>
  <si>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</si>
  <si>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</si>
  <si>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</si>
  <si>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</si>
  <si>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</si>
  <si>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</si>
  <si>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</si>
  <si>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</si>
  <si>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</si>
  <si>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</si>
  <si>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</si>
  <si>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</si>
  <si>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</si>
  <si>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</si>
  <si>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</si>
  <si>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</si>
  <si>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</si>
  <si>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</si>
  <si>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</si>
  <si>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</si>
  <si>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</si>
  <si>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</si>
  <si>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</si>
  <si>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</si>
  <si>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</si>
  <si>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</si>
  <si>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</si>
  <si>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</si>
  <si>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</si>
  <si>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</si>
  <si>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</si>
  <si>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</si>
  <si>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</si>
  <si>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</si>
  <si>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</si>
  <si>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</si>
  <si>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</si>
  <si>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</si>
  <si>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</si>
  <si>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</si>
  <si>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</si>
  <si>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</si>
  <si>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</si>
  <si>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</si>
  <si>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</si>
  <si>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</si>
  <si>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</si>
  <si>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</si>
  <si>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</si>
  <si>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</si>
  <si>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</si>
  <si>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</si>
  <si>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</si>
  <si>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</si>
  <si>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</si>
  <si>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</si>
  <si>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</si>
  <si>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</si>
  <si>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</si>
  <si>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</si>
  <si>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</si>
  <si>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</si>
  <si>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</si>
  <si>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</si>
  <si>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</si>
  <si>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</si>
  <si>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</si>
  <si>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</si>
  <si>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</si>
  <si>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</si>
  <si>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</si>
  <si>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</si>
  <si>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</si>
  <si>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</si>
  <si>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</si>
  <si>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</si>
  <si>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</si>
  <si>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</si>
  <si>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</si>
  <si>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</si>
  <si>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</si>
  <si>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</si>
  <si>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</si>
  <si>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</si>
  <si>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</si>
  <si>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</si>
  <si>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</si>
  <si>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</si>
  <si>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</si>
  <si>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</si>
  <si>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</si>
  <si>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</si>
  <si>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</si>
  <si>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</si>
  <si>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</si>
  <si>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</si>
  <si>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</si>
  <si>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</si>
  <si>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</si>
  <si>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</si>
  <si>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</si>
  <si>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</si>
  <si>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</si>
  <si>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</si>
  <si>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</si>
  <si>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</si>
  <si>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</si>
  <si>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</si>
  <si>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</si>
  <si>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</si>
  <si>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</si>
  <si>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</si>
  <si>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</si>
  <si>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</si>
  <si>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</si>
  <si>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</si>
  <si>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</si>
  <si>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</si>
  <si>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</si>
  <si>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</si>
  <si>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</si>
  <si>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</si>
  <si>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</si>
  <si>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</si>
  <si>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</si>
  <si>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</si>
  <si>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</si>
  <si>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</si>
  <si>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</si>
  <si>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</si>
  <si>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</si>
  <si>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</si>
  <si>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</si>
  <si>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</si>
  <si>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</si>
  <si>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</si>
  <si>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</si>
  <si>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</si>
  <si>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</si>
  <si>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</si>
  <si>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</si>
  <si>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</si>
  <si>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</si>
  <si>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</si>
  <si>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</si>
  <si>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</si>
  <si>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</si>
  <si>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</si>
  <si>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</si>
  <si>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</si>
  <si>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</si>
  <si>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</si>
  <si>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</si>
  <si>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</si>
  <si>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</si>
  <si>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</si>
  <si>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</si>
  <si>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</si>
  <si>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</si>
  <si>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</si>
  <si>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</si>
  <si>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</si>
  <si>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</si>
  <si>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</si>
  <si>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</si>
  <si>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</si>
  <si>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</si>
  <si>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</si>
  <si>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</si>
  <si>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</si>
  <si>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</si>
  <si>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</si>
  <si>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</si>
  <si>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</si>
  <si>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</si>
  <si>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</si>
  <si>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</si>
  <si>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</si>
  <si>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</si>
  <si>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</si>
  <si>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</si>
  <si>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</si>
  <si>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</si>
  <si>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</si>
  <si>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</si>
  <si>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</si>
  <si>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</si>
  <si>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</si>
  <si>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</si>
  <si>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</si>
  <si>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</si>
  <si>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</si>
  <si>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</si>
  <si>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</si>
  <si>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</si>
  <si>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</si>
  <si>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</si>
  <si>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</si>
  <si>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</si>
  <si>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</si>
  <si>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</si>
  <si>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</si>
  <si>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</si>
  <si>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</si>
  <si>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</si>
  <si>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</si>
  <si>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</si>
  <si>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</si>
  <si>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</si>
  <si>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</si>
  <si>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</si>
  <si>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</si>
  <si>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</si>
  <si>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</si>
  <si>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</si>
  <si>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</si>
  <si>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</si>
  <si>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</si>
  <si>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</si>
  <si>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</si>
  <si>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</si>
  <si>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</si>
  <si>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</si>
  <si>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</si>
  <si>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</si>
  <si>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</si>
  <si>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</si>
  <si>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</si>
  <si>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</si>
  <si>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</si>
  <si>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</si>
  <si>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</si>
  <si>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</si>
  <si>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</si>
  <si>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</si>
  <si>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</si>
  <si>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</si>
  <si>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</si>
  <si>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</si>
  <si>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</si>
  <si>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</si>
  <si>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</si>
  <si>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</si>
  <si>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</si>
  <si>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</si>
  <si>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</si>
  <si>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</si>
  <si>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</si>
  <si>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</si>
  <si>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</si>
  <si>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</si>
  <si>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</si>
  <si>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</si>
  <si>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</si>
  <si>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</si>
  <si>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</si>
  <si>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</si>
  <si>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</si>
  <si>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</si>
  <si>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</si>
  <si>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</si>
  <si>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</si>
  <si>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</si>
  <si>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</si>
  <si>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</si>
  <si>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</si>
  <si>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</si>
  <si>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</si>
  <si>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</si>
  <si>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</si>
  <si>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</si>
  <si>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</si>
  <si>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</si>
  <si>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</si>
  <si>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</si>
  <si>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</si>
  <si>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</si>
  <si>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</si>
  <si>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</si>
  <si>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</si>
  <si>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</si>
  <si>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</si>
  <si>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</si>
  <si>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</si>
  <si>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</si>
  <si>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</si>
  <si>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</si>
  <si>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</si>
  <si>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</si>
  <si>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</si>
  <si>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</si>
  <si>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</si>
  <si>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</si>
  <si>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</si>
  <si>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</si>
  <si>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</si>
  <si>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</si>
  <si>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</si>
  <si>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</si>
  <si>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</si>
  <si>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</si>
  <si>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</si>
  <si>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</si>
  <si>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</si>
  <si>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</si>
  <si>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</si>
  <si>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</si>
  <si>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</si>
  <si>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</si>
  <si>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</si>
  <si>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</si>
  <si>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</si>
  <si>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</si>
  <si>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</si>
  <si>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</si>
  <si>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</si>
  <si>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</si>
  <si>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</si>
  <si>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</si>
  <si>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</si>
  <si>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</si>
  <si>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</si>
  <si>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</si>
  <si>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</si>
  <si>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</si>
  <si>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</si>
  <si>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</si>
  <si>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</si>
  <si>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</si>
  <si>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</si>
  <si>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</si>
  <si>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</si>
  <si>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</si>
  <si>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</si>
  <si>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</si>
  <si>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</si>
  <si>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</si>
  <si>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</si>
  <si>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</si>
  <si>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</si>
  <si>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</si>
  <si>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</si>
  <si>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</si>
  <si>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</si>
  <si>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</si>
  <si>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</si>
  <si>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</si>
  <si>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</si>
  <si>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</si>
  <si>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</si>
  <si>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</si>
  <si>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</si>
  <si>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</si>
  <si>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</si>
  <si>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</si>
  <si>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</si>
  <si>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</si>
  <si>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</si>
  <si>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</si>
  <si>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</si>
  <si>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</si>
  <si>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</si>
  <si>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</si>
  <si>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</si>
  <si>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</si>
  <si>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</si>
  <si>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</si>
  <si>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</si>
  <si>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</si>
  <si>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</si>
  <si>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</si>
  <si>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</si>
  <si>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</si>
  <si>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</si>
  <si>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</si>
  <si>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</si>
  <si>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</si>
  <si>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</si>
  <si>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</si>
  <si>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</si>
  <si>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</si>
  <si>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</si>
  <si>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</si>
  <si>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</si>
  <si>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</si>
  <si>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</si>
  <si>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</si>
  <si>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</si>
  <si>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</si>
  <si>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</si>
  <si>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</si>
  <si>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</si>
  <si>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</si>
  <si>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</si>
  <si>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</si>
  <si>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</si>
  <si>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</si>
  <si>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</si>
  <si>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</si>
  <si>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</si>
  <si>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</si>
  <si>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</si>
  <si>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</si>
  <si>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</si>
  <si>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</si>
  <si>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</si>
  <si>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</si>
  <si>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</si>
  <si>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</si>
  <si>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</si>
  <si>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</si>
  <si>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</si>
  <si>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</si>
  <si>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</si>
  <si>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</si>
  <si>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</si>
  <si>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</si>
  <si>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</si>
  <si>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</si>
  <si>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</si>
  <si>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</si>
  <si>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</si>
  <si>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</si>
  <si>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</si>
  <si>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</si>
  <si>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</si>
  <si>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</si>
  <si>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</si>
  <si>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</si>
  <si>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</si>
  <si>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</si>
  <si>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</si>
  <si>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</si>
  <si>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</si>
  <si>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</si>
  <si>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</si>
  <si>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</si>
  <si>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</si>
  <si>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</si>
  <si>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</si>
  <si>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</si>
  <si>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</si>
  <si>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</si>
  <si>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</si>
  <si>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</si>
  <si>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</si>
  <si>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</si>
  <si>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</si>
  <si>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</si>
  <si>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</si>
  <si>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</si>
  <si>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</si>
  <si>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</si>
  <si>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</si>
  <si>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</si>
  <si>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</si>
  <si>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</si>
  <si>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</si>
  <si>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</si>
  <si>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</si>
  <si>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</si>
  <si>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</si>
  <si>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</si>
  <si>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</si>
  <si>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</si>
  <si>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</si>
  <si>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</si>
  <si>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</si>
  <si>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</si>
  <si>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</si>
  <si>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</si>
  <si>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</si>
  <si>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</si>
  <si>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</si>
  <si>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</si>
  <si>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</si>
  <si>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</si>
  <si>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</si>
  <si>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</si>
  <si>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</si>
  <si>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</si>
  <si>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</si>
  <si>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</si>
  <si>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</si>
  <si>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</si>
  <si>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</si>
  <si>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</si>
  <si>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</si>
  <si>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</si>
  <si>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</si>
  <si>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</si>
  <si>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</si>
  <si>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</si>
  <si>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</si>
  <si>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</si>
  <si>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</si>
  <si>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</si>
  <si>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</si>
  <si>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</si>
  <si>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</si>
  <si>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</si>
  <si>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</si>
  <si>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</si>
  <si>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</si>
  <si>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</si>
  <si>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</si>
  <si>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</si>
  <si>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</si>
  <si>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</si>
  <si>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</si>
  <si>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</si>
  <si>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</si>
  <si>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</si>
  <si>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</si>
  <si>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</si>
  <si>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</si>
  <si>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</si>
  <si>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</si>
  <si>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</si>
  <si>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</si>
  <si>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</si>
  <si>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</si>
  <si>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</si>
  <si>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</si>
  <si>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</si>
  <si>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</si>
  <si>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</si>
  <si>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</si>
  <si>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</si>
  <si>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</si>
  <si>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</si>
  <si>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</si>
  <si>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</si>
  <si>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</si>
  <si>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</si>
  <si>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</si>
  <si>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</si>
  <si>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</si>
  <si>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</si>
  <si>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</si>
  <si>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</si>
  <si>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</si>
  <si>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</si>
  <si>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</si>
  <si>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</si>
  <si>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</si>
  <si>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</si>
  <si>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</si>
  <si>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</si>
  <si>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</si>
  <si>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</si>
  <si>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</si>
  <si>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</si>
  <si>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</si>
  <si>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</si>
  <si>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</si>
  <si>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</si>
  <si>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</si>
  <si>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</si>
  <si>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</si>
  <si>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</si>
  <si>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</si>
  <si>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</si>
  <si>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</si>
  <si>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</si>
  <si>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</si>
  <si>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</si>
  <si>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</si>
  <si>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</si>
  <si>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</si>
  <si>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</si>
  <si>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</si>
  <si>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</si>
  <si>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</si>
  <si>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</si>
  <si>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</si>
  <si>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</si>
  <si>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</si>
  <si>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</si>
  <si>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</si>
  <si>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</si>
  <si>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</si>
  <si>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</si>
  <si>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</si>
  <si>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</si>
  <si>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</si>
  <si>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</si>
  <si>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</si>
  <si>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</si>
  <si>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</si>
  <si>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</si>
  <si>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</si>
  <si>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</si>
  <si>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</si>
  <si>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</si>
  <si>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</si>
  <si>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</si>
  <si>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</si>
  <si>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</si>
  <si>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</si>
  <si>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</si>
  <si>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</si>
  <si>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</si>
  <si>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</si>
  <si>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</si>
  <si>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</si>
  <si>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</si>
  <si>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</si>
  <si>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</si>
  <si>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</si>
  <si>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</si>
  <si>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</si>
  <si>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</si>
  <si>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</si>
  <si>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</si>
  <si>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</si>
  <si>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</si>
  <si>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</si>
  <si>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</si>
  <si>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</si>
  <si>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</si>
  <si>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</si>
  <si>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</si>
  <si>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</si>
  <si>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</si>
  <si>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</si>
  <si>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</si>
  <si>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</si>
  <si>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</si>
  <si>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</si>
  <si>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</si>
  <si>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</si>
  <si>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</si>
  <si>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</si>
  <si>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</si>
  <si>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</si>
  <si>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</si>
  <si>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</si>
  <si>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</si>
  <si>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</si>
  <si>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</si>
  <si>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</si>
  <si>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</si>
  <si>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</si>
  <si>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</si>
  <si>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</si>
  <si>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</si>
  <si>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</si>
  <si>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</si>
  <si>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</si>
  <si>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</si>
  <si>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</si>
  <si>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</si>
  <si>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</si>
  <si>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</si>
  <si>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</si>
  <si>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</si>
  <si>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</si>
  <si>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</si>
  <si>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</si>
  <si>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</si>
  <si>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</si>
  <si>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</si>
  <si>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</si>
  <si>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</si>
  <si>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</si>
  <si>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</si>
  <si>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</si>
  <si>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</si>
  <si>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</si>
  <si>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</si>
  <si>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</si>
  <si>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</si>
  <si>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</si>
  <si>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</si>
  <si>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</si>
  <si>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</si>
  <si>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</si>
  <si>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</si>
  <si>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</si>
  <si>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</si>
  <si>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</si>
  <si>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</si>
  <si>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</si>
  <si>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</si>
  <si>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</si>
  <si>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</si>
  <si>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</si>
  <si>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</si>
  <si>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</si>
  <si>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</si>
  <si>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</si>
  <si>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</si>
  <si>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</si>
  <si>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</si>
  <si>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</si>
  <si>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</si>
  <si>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</si>
  <si>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</si>
  <si>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</si>
  <si>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</si>
  <si>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</si>
  <si>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</si>
  <si>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</si>
  <si>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</si>
  <si>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</si>
  <si>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</si>
  <si>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</si>
  <si>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</si>
  <si>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</si>
  <si>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</si>
  <si>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</si>
  <si>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</si>
  <si>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</si>
  <si>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</si>
  <si>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</si>
  <si>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</si>
  <si>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</si>
  <si>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</si>
  <si>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</si>
  <si>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</si>
  <si>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</si>
  <si>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</si>
  <si>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</si>
  <si>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</si>
  <si>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</si>
  <si>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</si>
  <si>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</si>
  <si>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</si>
  <si>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</si>
  <si>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</si>
  <si>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</si>
  <si>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</si>
  <si>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</si>
  <si>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</si>
  <si>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</si>
  <si>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</si>
  <si>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</si>
  <si>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</si>
  <si>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</si>
  <si>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</si>
  <si>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</si>
  <si>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</si>
  <si>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</si>
  <si>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</si>
  <si>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</si>
  <si>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</si>
  <si>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</si>
  <si>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</si>
  <si>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</si>
  <si>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</si>
  <si>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</si>
  <si>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</si>
  <si>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</si>
  <si>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</si>
  <si>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</si>
  <si>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</si>
  <si>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</si>
  <si>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</si>
  <si>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</si>
  <si>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</si>
  <si>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</si>
  <si>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</si>
  <si>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</si>
  <si>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</si>
  <si>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</si>
  <si>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</si>
  <si>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</si>
  <si>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</si>
  <si>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</si>
  <si>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</si>
  <si>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</si>
  <si>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</si>
  <si>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</si>
  <si>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</si>
  <si>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</si>
  <si>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</si>
  <si>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</si>
  <si>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</si>
  <si>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</si>
  <si>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</si>
  <si>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</si>
  <si>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</si>
  <si>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</si>
  <si>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</si>
  <si>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</si>
  <si>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</si>
  <si>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</si>
  <si>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</si>
  <si>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</si>
  <si>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</si>
  <si>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</si>
  <si>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</si>
  <si>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</si>
  <si>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</si>
  <si>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</si>
  <si>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</si>
  <si>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</si>
  <si>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</si>
  <si>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</si>
  <si>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</si>
  <si>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</si>
  <si>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</si>
  <si>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</si>
  <si>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</si>
  <si>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</si>
  <si>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</si>
  <si>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</si>
  <si>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</si>
  <si>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</si>
  <si>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</si>
  <si>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</si>
  <si>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</si>
  <si>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</si>
  <si>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</si>
  <si>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</si>
  <si>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</si>
  <si>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</si>
  <si>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</si>
  <si>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</si>
  <si>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</si>
  <si>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</si>
  <si>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</si>
  <si>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</si>
  <si>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</si>
  <si>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</si>
  <si>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</si>
  <si>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</si>
  <si>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</si>
  <si>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</si>
  <si>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</si>
  <si>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</si>
  <si>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</si>
  <si>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</si>
  <si>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</si>
  <si>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</si>
  <si>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</si>
  <si>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</si>
  <si>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</si>
  <si>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</si>
  <si>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</si>
  <si>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</si>
  <si>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</si>
  <si>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</si>
  <si>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</si>
  <si>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</si>
  <si>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</si>
  <si>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</si>
  <si>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</si>
  <si>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</si>
  <si>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</si>
  <si>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</si>
  <si>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</si>
  <si>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</si>
  <si>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</si>
  <si>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</si>
  <si>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</si>
  <si>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</si>
  <si>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</si>
  <si>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</si>
  <si>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</si>
  <si>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</si>
  <si>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</si>
  <si>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</si>
  <si>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</si>
  <si>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</si>
  <si>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</si>
  <si>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</si>
  <si>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</si>
  <si>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</si>
  <si>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</si>
  <si>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</si>
  <si>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</si>
  <si>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</si>
  <si>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</si>
  <si>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</si>
  <si>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</si>
  <si>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</si>
  <si>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</si>
  <si>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</si>
  <si>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</si>
  <si>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</si>
  <si>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</si>
  <si>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</si>
  <si>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</si>
  <si>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</si>
  <si>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</si>
  <si>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</si>
  <si>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</si>
  <si>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</si>
  <si>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</si>
  <si>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</si>
  <si>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</si>
  <si>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</si>
  <si>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</si>
  <si>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</si>
  <si>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</si>
  <si>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</si>
  <si>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</si>
  <si>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</si>
  <si>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</si>
  <si>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</si>
  <si>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</si>
  <si>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</si>
  <si>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</si>
  <si>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</si>
  <si>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</si>
  <si>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</si>
  <si>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</si>
  <si>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</si>
  <si>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</si>
  <si>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</si>
  <si>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</si>
  <si>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</si>
  <si>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</si>
  <si>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</si>
  <si>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</si>
  <si>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</si>
  <si>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</si>
  <si>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</si>
  <si>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</si>
  <si>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</si>
  <si>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</si>
  <si>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</si>
  <si>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</si>
  <si>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</si>
  <si>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</si>
  <si>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</si>
  <si>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</si>
  <si>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</si>
  <si>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</si>
  <si>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</si>
  <si>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</si>
  <si>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</si>
  <si>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</si>
  <si>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</si>
  <si>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</si>
  <si>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</si>
  <si>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</si>
  <si>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</si>
  <si>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</si>
  <si>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</si>
  <si>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</si>
  <si>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</si>
  <si>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</si>
  <si>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</si>
  <si>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</si>
  <si>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</si>
  <si>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</si>
  <si>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</si>
  <si>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</si>
  <si>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</si>
  <si>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</si>
  <si>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</si>
  <si>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</si>
  <si>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</si>
  <si>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</si>
  <si>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</si>
  <si>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</si>
  <si>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</si>
  <si>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</si>
  <si>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</si>
  <si>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</si>
  <si>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</si>
  <si>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</si>
  <si>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</si>
  <si>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</si>
  <si>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</si>
  <si>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</si>
  <si>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</si>
  <si>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</si>
  <si>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</si>
  <si>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</si>
  <si>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</si>
  <si>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</si>
  <si>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</si>
  <si>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</si>
  <si>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</si>
  <si>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</si>
  <si>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</si>
  <si>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</si>
  <si>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</si>
  <si>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</si>
  <si>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</si>
  <si>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</si>
  <si>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</si>
  <si>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</si>
  <si>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</si>
  <si>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</si>
  <si>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</si>
  <si>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</si>
  <si>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</si>
  <si>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</si>
  <si>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</si>
  <si>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</si>
  <si>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</si>
  <si>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</si>
  <si>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</si>
  <si>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</si>
  <si>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</si>
  <si>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</si>
  <si>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</si>
  <si>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</si>
  <si>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</si>
  <si>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</si>
  <si>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</si>
  <si>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</si>
  <si>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</si>
  <si>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</si>
  <si>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</si>
  <si>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</si>
  <si>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</si>
  <si>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</si>
  <si>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</si>
  <si>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</si>
  <si>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</si>
  <si>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</si>
  <si>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</si>
  <si>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</si>
  <si>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</si>
  <si>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</si>
  <si>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</si>
  <si>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</si>
  <si>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</si>
  <si>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</si>
  <si>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</si>
  <si>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</si>
  <si>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</si>
  <si>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</si>
  <si>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</si>
  <si>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</si>
  <si>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</si>
  <si>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</si>
  <si>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</si>
  <si>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</si>
  <si>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</si>
  <si>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</si>
  <si>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</si>
  <si>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</si>
  <si>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</si>
  <si>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</si>
  <si>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</si>
  <si>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</si>
  <si>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</si>
  <si>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</si>
  <si>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</si>
  <si>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</si>
  <si>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</si>
  <si>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</si>
  <si>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</si>
  <si>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</si>
  <si>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</si>
  <si>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</si>
  <si>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</si>
  <si>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</si>
  <si>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</si>
  <si>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</si>
  <si>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</si>
  <si>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</si>
  <si>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</si>
  <si>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</si>
  <si>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</si>
  <si>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</si>
  <si>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</si>
  <si>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</si>
  <si>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</si>
  <si>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</si>
  <si>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</si>
  <si>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</si>
  <si>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</si>
  <si>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</si>
  <si>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</si>
  <si>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</si>
  <si>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</si>
  <si>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</si>
  <si>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</si>
  <si>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</si>
  <si>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</si>
  <si>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</si>
  <si>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</si>
  <si>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</si>
  <si>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</si>
  <si>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</si>
  <si>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</si>
  <si>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</si>
  <si>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</si>
  <si>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</si>
  <si>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</si>
  <si>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</si>
  <si>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</si>
  <si>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</si>
  <si>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</si>
  <si>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</si>
  <si>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</si>
  <si>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</si>
  <si>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</si>
  <si>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</si>
  <si>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</si>
  <si>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</si>
  <si>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</si>
  <si>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</si>
  <si>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</si>
  <si>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</si>
  <si>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</si>
  <si>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</si>
  <si>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</si>
  <si>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</si>
  <si>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</si>
  <si>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</si>
  <si>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</si>
  <si>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</si>
  <si>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</si>
  <si>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</si>
  <si>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</si>
  <si>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</si>
  <si>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</si>
  <si>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</si>
  <si>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</si>
  <si>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</si>
  <si>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</si>
  <si>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</si>
  <si>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</si>
  <si>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</si>
  <si>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</si>
  <si>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</si>
  <si>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</si>
  <si>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</si>
  <si>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</si>
  <si>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</si>
  <si>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</si>
  <si>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</si>
  <si>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</si>
  <si>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</si>
  <si>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</si>
  <si>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</si>
  <si>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</si>
  <si>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</si>
  <si>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</si>
  <si>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</si>
  <si>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</si>
  <si>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</si>
  <si>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</si>
  <si>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</si>
  <si>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</si>
  <si>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</si>
  <si>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</si>
  <si>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</si>
  <si>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</si>
  <si>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</si>
  <si>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</si>
  <si>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</si>
  <si>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</si>
  <si>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</si>
  <si>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</si>
  <si>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</si>
  <si>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</si>
  <si>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</si>
  <si>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</si>
  <si>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</si>
  <si>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</si>
  <si>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</si>
  <si>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</si>
  <si>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</si>
  <si>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</si>
  <si>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</si>
  <si>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</si>
  <si>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</si>
  <si>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</si>
  <si>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</si>
  <si>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</si>
  <si>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</si>
  <si>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</si>
  <si>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</si>
  <si>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</si>
  <si>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</si>
  <si>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</si>
  <si>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</si>
  <si>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</si>
  <si>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</si>
  <si>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</si>
  <si>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</si>
  <si>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</si>
  <si>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</si>
  <si>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</si>
  <si>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</si>
  <si>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</si>
  <si>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</si>
  <si>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</si>
  <si>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</si>
  <si>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</si>
  <si>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</si>
  <si>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</si>
  <si>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</si>
  <si>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</si>
  <si>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</si>
  <si>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</si>
  <si>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</si>
  <si>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</si>
  <si>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</si>
  <si>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</si>
  <si>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</si>
  <si>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</si>
  <si>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</si>
  <si>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</si>
  <si>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</si>
  <si>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</si>
  <si>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</si>
  <si>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</si>
  <si>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</si>
  <si>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</si>
  <si>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</si>
  <si>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</si>
  <si>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</si>
  <si>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</si>
  <si>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</si>
  <si>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</si>
  <si>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</si>
  <si>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</si>
  <si>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</si>
  <si>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</si>
  <si>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</si>
  <si>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</si>
  <si>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</si>
  <si>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</si>
  <si>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</si>
  <si>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</si>
  <si>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</si>
  <si>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</si>
  <si>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</si>
  <si>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</si>
  <si>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</si>
  <si>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</si>
  <si>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</si>
  <si>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</si>
  <si>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</si>
  <si>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</si>
  <si>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</si>
  <si>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</si>
  <si>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</si>
  <si>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</si>
  <si>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</si>
  <si>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</si>
  <si>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</si>
  <si>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</si>
  <si>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</si>
  <si>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</si>
  <si>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</si>
  <si>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</si>
  <si>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</si>
  <si>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</si>
  <si>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</si>
  <si>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</si>
  <si>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</si>
  <si>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</si>
  <si>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</si>
  <si>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</si>
  <si>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</si>
  <si>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</si>
  <si>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</si>
  <si>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</si>
  <si>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</si>
  <si>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</si>
  <si>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</si>
  <si>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</si>
  <si>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</si>
  <si>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</si>
  <si>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</si>
  <si>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</si>
  <si>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</si>
  <si>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</si>
  <si>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</si>
  <si>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</si>
  <si>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</si>
  <si>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</si>
  <si>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</si>
  <si>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</si>
  <si>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</si>
  <si>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</si>
  <si>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</si>
  <si>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</si>
  <si>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</si>
  <si>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</si>
  <si>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</si>
  <si>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</si>
  <si>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</si>
  <si>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</si>
  <si>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</si>
  <si>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</si>
  <si>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</si>
  <si>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</si>
  <si>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</si>
  <si>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</si>
  <si>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</si>
  <si>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</si>
  <si>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</si>
  <si>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</si>
  <si>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</si>
  <si>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</si>
  <si>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</si>
  <si>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</si>
  <si>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</si>
  <si>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</si>
  <si>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</si>
  <si>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</si>
  <si>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</si>
  <si>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</si>
  <si>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</si>
  <si>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</si>
  <si>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</si>
  <si>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</si>
  <si>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</si>
  <si>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</si>
  <si>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</si>
  <si>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</si>
  <si>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</si>
  <si>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</si>
  <si>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</si>
  <si>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</si>
  <si>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</si>
  <si>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</si>
  <si>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</si>
  <si>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</si>
  <si>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</si>
  <si>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</si>
  <si>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</si>
  <si>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</si>
  <si>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</si>
  <si>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</si>
  <si>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</si>
  <si>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</si>
  <si>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</si>
  <si>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</si>
  <si>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</si>
  <si>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</si>
  <si>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</si>
  <si>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</si>
  <si>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</si>
  <si>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</si>
  <si>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</si>
  <si>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</si>
  <si>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</si>
  <si>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</si>
  <si>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</si>
  <si>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</si>
  <si>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</si>
  <si>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</si>
  <si>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</si>
  <si>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</si>
  <si>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</si>
  <si>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</si>
  <si>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</si>
  <si>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</si>
  <si>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</si>
  <si>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</si>
  <si>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</si>
  <si>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</si>
  <si>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</si>
  <si>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</si>
  <si>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</si>
  <si>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</si>
  <si>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</si>
  <si>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</si>
  <si>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</si>
  <si>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</si>
  <si>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</si>
  <si>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</si>
  <si>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</si>
  <si>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</si>
  <si>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</si>
  <si>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</si>
  <si>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</si>
  <si>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</si>
  <si>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</si>
  <si>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</si>
  <si>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</si>
  <si>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</si>
  <si>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</si>
  <si>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</si>
  <si>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</si>
  <si>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</si>
  <si>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</si>
  <si>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</si>
  <si>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</si>
  <si>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</si>
  <si>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</si>
  <si>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</si>
  <si>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</si>
  <si>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</si>
  <si>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</si>
  <si>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</si>
  <si>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</si>
  <si>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</si>
  <si>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</si>
  <si>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</si>
  <si>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</si>
  <si>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</si>
  <si>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</si>
  <si>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</si>
  <si>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</si>
  <si>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</si>
  <si>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</si>
  <si>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</si>
  <si>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</si>
  <si>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</si>
  <si>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</si>
  <si>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</si>
  <si>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</si>
  <si>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</si>
  <si>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</si>
  <si>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</si>
  <si>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</si>
  <si>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</si>
  <si>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</si>
  <si>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</si>
  <si>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</si>
  <si>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</si>
  <si>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</si>
  <si>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</si>
  <si>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</si>
  <si>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</si>
  <si>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</si>
  <si>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</si>
  <si>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</si>
  <si>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</si>
  <si>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</si>
  <si>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</si>
  <si>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</si>
  <si>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</si>
  <si>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</si>
  <si>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</si>
  <si>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</si>
  <si>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</si>
  <si>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</si>
  <si>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</si>
  <si>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</si>
  <si>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</si>
  <si>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</si>
  <si>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</si>
  <si>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</si>
  <si>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</si>
  <si>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</si>
  <si>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</si>
  <si>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</si>
  <si>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</si>
  <si>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</si>
  <si>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</si>
  <si>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</si>
  <si>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</si>
  <si>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</si>
  <si>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</si>
  <si>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</si>
  <si>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</si>
  <si>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</si>
  <si>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</si>
  <si>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</si>
  <si>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</si>
  <si>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</si>
  <si>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</si>
  <si>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</si>
  <si>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</si>
  <si>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</si>
  <si>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</si>
  <si>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</si>
  <si>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</si>
  <si>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</si>
  <si>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</si>
  <si>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</si>
  <si>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</si>
  <si>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</si>
  <si>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</si>
  <si>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</si>
  <si>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</si>
  <si>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</si>
  <si>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</si>
  <si>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</si>
  <si>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</si>
  <si>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</si>
  <si>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</si>
  <si>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</si>
  <si>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</si>
  <si>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</si>
  <si>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</si>
  <si>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</si>
  <si>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</si>
  <si>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</si>
  <si>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</si>
  <si>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</si>
  <si>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</si>
  <si>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</si>
  <si>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</si>
  <si>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</si>
  <si>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</si>
  <si>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</si>
  <si>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</si>
  <si>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</si>
  <si>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</si>
  <si>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</si>
  <si>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</si>
  <si>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</si>
  <si>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</si>
  <si>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</si>
  <si>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</si>
  <si>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</si>
  <si>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</si>
  <si>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</si>
  <si>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</si>
  <si>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</si>
  <si>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</si>
  <si>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</si>
  <si>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</si>
  <si>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</si>
  <si>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</si>
  <si>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</si>
  <si>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</si>
  <si>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</si>
  <si>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</si>
  <si>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</si>
  <si>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</si>
  <si>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</si>
  <si>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</si>
  <si>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</si>
  <si>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</si>
  <si>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</si>
  <si>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</si>
  <si>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</si>
  <si>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</si>
  <si>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</si>
  <si>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</si>
  <si>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</si>
  <si>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</si>
  <si>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</si>
  <si>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</si>
  <si>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</si>
  <si>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</si>
  <si>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</si>
  <si>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</si>
  <si>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</si>
  <si>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</si>
  <si>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</si>
  <si>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</si>
  <si>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</si>
  <si>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</si>
  <si>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</si>
  <si>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</si>
  <si>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</si>
  <si>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</si>
  <si>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</si>
  <si>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</si>
  <si>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</si>
  <si>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</si>
  <si>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</si>
  <si>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</si>
  <si>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</si>
  <si>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</si>
  <si>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</si>
  <si>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</si>
  <si>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</si>
  <si>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</si>
  <si>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</si>
  <si>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</si>
  <si>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</si>
  <si>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</si>
  <si>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</si>
  <si>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</si>
  <si>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</si>
  <si>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</si>
  <si>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</si>
  <si>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</si>
  <si>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</si>
  <si>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</si>
  <si>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</si>
  <si>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</si>
  <si>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</si>
  <si>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</si>
  <si>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</si>
  <si>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</si>
  <si>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</si>
  <si>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</si>
  <si>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</si>
  <si>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</si>
  <si>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</si>
  <si>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</si>
  <si>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</si>
  <si>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</si>
  <si>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</si>
  <si>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</si>
  <si>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</si>
  <si>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</si>
  <si>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</si>
  <si>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</si>
  <si>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</si>
  <si>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</si>
  <si>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</si>
  <si>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</si>
  <si>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</si>
  <si>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</si>
  <si>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</si>
  <si>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</si>
  <si>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</si>
  <si>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</si>
  <si>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</si>
  <si>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</si>
  <si>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</si>
  <si>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</si>
  <si>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</si>
  <si>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</si>
  <si>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</si>
  <si>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</si>
  <si>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</si>
  <si>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</si>
  <si>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</si>
  <si>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</si>
  <si>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</si>
  <si>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</si>
  <si>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</si>
  <si>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</si>
  <si>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</si>
  <si>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</si>
  <si>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</si>
  <si>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</si>
  <si>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</si>
  <si>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</si>
  <si>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</si>
  <si>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</si>
  <si>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</si>
  <si>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</si>
  <si>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</si>
  <si>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</si>
  <si>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</si>
  <si>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</si>
  <si>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</si>
  <si>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</si>
  <si>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</si>
  <si>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</si>
  <si>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</si>
  <si>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</si>
  <si>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</si>
  <si>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</si>
  <si>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</si>
  <si>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</si>
  <si>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</si>
  <si>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</si>
  <si>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</si>
  <si>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</si>
  <si>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</si>
  <si>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</si>
  <si>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</si>
  <si>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</si>
  <si>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</si>
  <si>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</si>
  <si>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</si>
  <si>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</si>
  <si>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</si>
  <si>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</si>
  <si>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</si>
  <si>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</si>
  <si>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</si>
  <si>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</si>
  <si>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</si>
  <si>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</si>
  <si>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</si>
  <si>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</si>
  <si>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</si>
  <si>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</si>
  <si>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</si>
  <si>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</si>
  <si>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</si>
  <si>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</si>
  <si>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</si>
  <si>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</si>
  <si>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</si>
  <si>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</si>
  <si>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</si>
  <si>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</si>
  <si>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</si>
  <si>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</si>
  <si>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</si>
  <si>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</si>
  <si>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</si>
  <si>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</si>
  <si>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</si>
  <si>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</si>
  <si>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</si>
  <si>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</si>
  <si>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</si>
  <si>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</si>
  <si>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</si>
  <si>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</si>
  <si>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</si>
  <si>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</si>
  <si>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</si>
  <si>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</si>
  <si>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</si>
  <si>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</si>
  <si>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</si>
  <si>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</si>
  <si>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</si>
  <si>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</si>
  <si>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</si>
  <si>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</si>
  <si>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</si>
  <si>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</si>
  <si>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</si>
  <si>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</si>
  <si>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</si>
  <si>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</si>
  <si>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</si>
  <si>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</si>
  <si>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</si>
  <si>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</si>
  <si>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</si>
  <si>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</si>
  <si>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</si>
  <si>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</si>
  <si>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</si>
  <si>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</si>
  <si>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</si>
  <si>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</si>
  <si>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</si>
  <si>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</si>
  <si>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</si>
  <si>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</si>
  <si>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</si>
  <si>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</si>
  <si>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</si>
  <si>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</si>
  <si>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</si>
  <si>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</si>
  <si>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</si>
  <si>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</si>
  <si>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</si>
  <si>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</si>
  <si>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</si>
  <si>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</si>
  <si>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</si>
  <si>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</si>
  <si>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</si>
  <si>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</si>
  <si>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</si>
  <si>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</si>
  <si>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</si>
  <si>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</si>
  <si>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</si>
  <si>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</si>
  <si>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</si>
  <si>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</si>
  <si>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</si>
  <si>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</si>
  <si>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</si>
  <si>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</si>
  <si>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</si>
  <si>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</si>
  <si>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</si>
  <si>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</si>
  <si>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</si>
  <si>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</si>
  <si>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</si>
  <si>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</si>
  <si>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</si>
  <si>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</si>
  <si>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</si>
  <si>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</si>
  <si>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</si>
  <si>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</si>
  <si>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</si>
  <si>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</si>
  <si>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</si>
  <si>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</si>
  <si>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</si>
  <si>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</si>
  <si>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</si>
  <si>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</si>
  <si>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</si>
  <si>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</si>
  <si>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</si>
  <si>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</si>
  <si>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</si>
  <si>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</si>
  <si>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</si>
  <si>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</si>
  <si>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</si>
  <si>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</si>
  <si>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</si>
  <si>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</si>
  <si>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</si>
  <si>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</si>
  <si>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</si>
  <si>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</si>
  <si>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</si>
  <si>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</si>
  <si>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</si>
  <si>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</si>
  <si>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</si>
  <si>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</si>
  <si>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</si>
  <si>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</si>
  <si>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</si>
  <si>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</si>
  <si>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</si>
  <si>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</si>
  <si>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</si>
  <si>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</si>
  <si>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</si>
  <si>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</si>
  <si>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</si>
  <si>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</si>
  <si>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</si>
  <si>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</si>
  <si>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</si>
  <si>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</si>
  <si>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</si>
  <si>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</si>
  <si>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</si>
  <si>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</si>
  <si>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</si>
  <si>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</si>
  <si>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</si>
  <si>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</si>
  <si>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</si>
  <si>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</si>
  <si>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</si>
  <si>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</si>
  <si>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</si>
  <si>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</si>
  <si>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</si>
  <si>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</si>
  <si>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</si>
  <si>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</si>
  <si>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</si>
  <si>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</si>
  <si>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</si>
  <si>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</si>
  <si>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</si>
  <si>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</si>
  <si>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</si>
  <si>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</si>
  <si>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</si>
  <si>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</si>
  <si>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</si>
  <si>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</si>
  <si>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</si>
  <si>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</si>
  <si>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</si>
  <si>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</si>
  <si>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</si>
  <si>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</si>
  <si>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</si>
  <si>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</si>
  <si>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</si>
  <si>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</si>
  <si>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</si>
  <si>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</si>
  <si>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</si>
  <si>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</si>
  <si>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</si>
  <si>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</si>
  <si>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</si>
  <si>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</si>
  <si>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</si>
  <si>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</si>
  <si>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</si>
  <si>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</si>
  <si>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</si>
  <si>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</si>
  <si>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</si>
  <si>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</si>
  <si>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</si>
  <si>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</si>
  <si>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</si>
  <si>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</si>
  <si>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</si>
  <si>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</si>
  <si>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</si>
  <si>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</si>
  <si>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</si>
  <si>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</si>
  <si>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</si>
  <si>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</si>
  <si>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</si>
  <si>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</si>
  <si>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</si>
  <si>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</si>
  <si>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</si>
  <si>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</si>
  <si>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</si>
  <si>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</si>
  <si>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</si>
  <si>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</si>
  <si>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</si>
  <si>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</si>
  <si>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</si>
  <si>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</si>
  <si>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</si>
  <si>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</si>
  <si>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</si>
  <si>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</si>
  <si>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</si>
  <si>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</si>
  <si>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</si>
  <si>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</si>
  <si>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</si>
  <si>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</si>
  <si>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</si>
  <si>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</si>
  <si>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</si>
  <si>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</si>
  <si>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</si>
  <si>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</si>
  <si>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</si>
  <si>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</si>
  <si>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</si>
  <si>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</si>
  <si>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</si>
  <si>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</si>
  <si>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</si>
  <si>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</si>
  <si>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</si>
  <si>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</si>
  <si>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</si>
  <si>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</si>
  <si>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</si>
  <si>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</si>
  <si>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</si>
  <si>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</si>
  <si>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</si>
  <si>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</si>
  <si>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</si>
  <si>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</si>
  <si>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</si>
  <si>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</si>
  <si>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</si>
  <si>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</si>
  <si>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</si>
  <si>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</si>
  <si>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</si>
  <si>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</si>
  <si>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</si>
  <si>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</si>
  <si>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</si>
  <si>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</si>
  <si>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</si>
  <si>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</si>
  <si>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</si>
  <si>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</si>
  <si>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</si>
  <si>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</si>
  <si>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</si>
  <si>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</si>
  <si>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</si>
  <si>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</si>
  <si>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</si>
  <si>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</si>
  <si>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</si>
  <si>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</si>
  <si>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</si>
  <si>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</si>
  <si>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</si>
  <si>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</si>
  <si>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</si>
  <si>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</si>
  <si>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</si>
  <si>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</si>
  <si>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</si>
  <si>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</si>
  <si>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</si>
  <si>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</si>
  <si>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</si>
  <si>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</si>
  <si>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</si>
  <si>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</si>
  <si>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</si>
  <si>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</si>
  <si>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</si>
  <si>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</si>
  <si>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</si>
  <si>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</si>
  <si>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</si>
  <si>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</si>
  <si>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</si>
  <si>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</si>
  <si>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</si>
  <si>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</si>
  <si>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</si>
  <si>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</si>
  <si>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</si>
  <si>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</si>
  <si>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</si>
  <si>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</si>
  <si>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</si>
  <si>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</si>
  <si>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</si>
  <si>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</si>
  <si>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</si>
  <si>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</si>
  <si>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</si>
  <si>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</si>
  <si>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</si>
  <si>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</si>
  <si>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</si>
  <si>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</si>
  <si>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</si>
  <si>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</si>
  <si>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</si>
  <si>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</si>
  <si>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</si>
  <si>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</si>
  <si>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</si>
  <si>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</si>
  <si>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</si>
  <si>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</si>
  <si>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</si>
  <si>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</si>
  <si>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</si>
  <si>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</si>
  <si>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</si>
  <si>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</si>
  <si>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</si>
  <si>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</si>
  <si>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</si>
  <si>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</si>
  <si>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</si>
  <si>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</si>
  <si>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</si>
  <si>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</si>
  <si>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</si>
  <si>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</si>
  <si>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</si>
  <si>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</si>
  <si>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</si>
  <si>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</si>
  <si>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</si>
  <si>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</si>
  <si>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</si>
  <si>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</si>
  <si>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</si>
  <si>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</si>
  <si>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</si>
  <si>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</si>
  <si>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</si>
  <si>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</si>
  <si>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</si>
  <si>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</si>
  <si>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</si>
  <si>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</si>
  <si>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</si>
  <si>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</si>
  <si>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</si>
  <si>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</si>
  <si>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</si>
  <si>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</si>
  <si>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</si>
  <si>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</si>
  <si>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</si>
  <si>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</si>
  <si>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</si>
  <si>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</si>
  <si>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</si>
  <si>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</si>
  <si>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</si>
  <si>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</si>
  <si>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</si>
  <si>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</si>
  <si>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</si>
  <si>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</si>
  <si>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</si>
  <si>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</si>
  <si>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</si>
  <si>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</si>
  <si>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</si>
  <si>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</si>
  <si>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</si>
  <si>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</si>
  <si>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</si>
  <si>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</si>
  <si>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</si>
  <si>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</si>
  <si>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</si>
  <si>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</si>
  <si>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</si>
  <si>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</si>
  <si>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</si>
  <si>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</si>
  <si>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</si>
  <si>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</si>
  <si>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</si>
  <si>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</si>
  <si>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</si>
  <si>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</si>
  <si>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</si>
  <si>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</si>
  <si>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</si>
  <si>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</si>
  <si>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</si>
  <si>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</si>
  <si>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</si>
  <si>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</si>
  <si>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</si>
  <si>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</si>
  <si>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</si>
  <si>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</si>
  <si>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</si>
  <si>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</si>
  <si>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</si>
  <si>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</si>
  <si>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</si>
  <si>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</si>
  <si>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</si>
  <si>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</si>
  <si>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</si>
  <si>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</si>
  <si>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</si>
  <si>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</si>
  <si>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</si>
  <si>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</si>
  <si>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</si>
  <si>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</si>
  <si>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</si>
  <si>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</si>
  <si>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</si>
  <si>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</si>
  <si>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</si>
  <si>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</si>
  <si>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</si>
  <si>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</si>
  <si>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</si>
  <si>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</si>
  <si>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</si>
  <si>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</si>
  <si>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</si>
  <si>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</si>
  <si>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</si>
  <si>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</si>
  <si>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</si>
  <si>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</si>
  <si>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</si>
  <si>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</si>
  <si>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</si>
  <si>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</si>
  <si>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</si>
  <si>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</si>
  <si>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</si>
  <si>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</si>
  <si>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</si>
  <si>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</si>
  <si>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</si>
  <si>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</si>
  <si>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</si>
  <si>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</si>
  <si>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</si>
  <si>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</si>
  <si>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</si>
  <si>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</si>
  <si>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</si>
  <si>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</si>
  <si>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</si>
  <si>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</si>
  <si>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</si>
  <si>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</si>
  <si>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</si>
  <si>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</si>
  <si>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</si>
  <si>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</si>
  <si>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</si>
  <si>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</si>
  <si>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</si>
  <si>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</si>
  <si>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</si>
  <si>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</si>
  <si>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</si>
  <si>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</si>
  <si>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</si>
  <si>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</si>
  <si>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</si>
  <si>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</si>
  <si>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</si>
  <si>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</si>
  <si>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</si>
  <si>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</si>
  <si>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</si>
  <si>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</si>
  <si>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</si>
  <si>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</si>
  <si>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</si>
  <si>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</si>
  <si>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</si>
  <si>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</si>
  <si>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</si>
  <si>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</si>
  <si>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</si>
  <si>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</si>
  <si>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</si>
  <si>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</si>
  <si>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</si>
  <si>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</si>
  <si>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</si>
  <si>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</si>
  <si>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</si>
  <si>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</si>
  <si>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</si>
  <si>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</si>
  <si>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</si>
  <si>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</si>
  <si>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</si>
  <si>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</si>
  <si>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</si>
  <si>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</si>
  <si>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</si>
  <si>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</si>
  <si>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</si>
  <si>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</si>
  <si>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</si>
  <si>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</si>
  <si>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</si>
  <si>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</si>
  <si>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</si>
  <si>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</si>
  <si>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</si>
  <si>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</si>
  <si>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</si>
  <si>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</si>
  <si>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</si>
  <si>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</si>
  <si>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</si>
  <si>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</si>
  <si>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</si>
  <si>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</si>
  <si>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</si>
  <si>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</si>
  <si>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</si>
  <si>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</si>
  <si>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</si>
  <si>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</si>
  <si>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</si>
  <si>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</si>
  <si>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</si>
  <si>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</si>
  <si>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</si>
  <si>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</si>
  <si>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</si>
  <si>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</si>
  <si>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</si>
  <si>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</si>
  <si>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</si>
  <si>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</si>
  <si>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</si>
  <si>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</si>
  <si>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</si>
  <si>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</si>
  <si>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</si>
  <si>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</si>
  <si>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</si>
  <si>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</si>
  <si>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</si>
  <si>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</si>
  <si>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</si>
  <si>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</si>
  <si>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</si>
  <si>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</si>
  <si>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</si>
  <si>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</si>
  <si>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</si>
  <si>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</si>
  <si>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</si>
  <si>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</si>
  <si>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</si>
  <si>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</si>
  <si>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</si>
  <si>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</si>
  <si>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</si>
  <si>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</si>
  <si>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</si>
  <si>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</si>
  <si>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</si>
  <si>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</si>
  <si>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</si>
  <si>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</si>
  <si>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</si>
  <si>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</si>
  <si>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</si>
  <si>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</si>
  <si>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</si>
  <si>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</si>
  <si>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</si>
  <si>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</si>
  <si>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</si>
  <si>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</si>
  <si>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</si>
  <si>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</si>
  <si>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</si>
  <si>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</si>
  <si>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</si>
  <si>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</si>
  <si>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</si>
  <si>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</si>
  <si>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</si>
  <si>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</si>
  <si>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</si>
  <si>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</si>
  <si>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</si>
  <si>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</si>
  <si>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</si>
  <si>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</si>
  <si>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</si>
  <si>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</si>
  <si>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</si>
  <si>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</si>
  <si>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</si>
  <si>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</si>
  <si>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</si>
  <si>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</si>
  <si>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</si>
  <si>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</si>
  <si>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</si>
  <si>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</si>
  <si>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</si>
  <si>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</si>
  <si>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</si>
  <si>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</si>
  <si>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</si>
  <si>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</si>
  <si>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</si>
  <si>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</si>
  <si>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</si>
  <si>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</si>
  <si>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</si>
  <si>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</si>
  <si>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</si>
  <si>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</si>
  <si>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</si>
  <si>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</si>
  <si>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</si>
  <si>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</si>
  <si>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</si>
  <si>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</si>
  <si>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</si>
  <si>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</si>
  <si>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</si>
  <si>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</si>
  <si>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</si>
  <si>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</si>
  <si>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</si>
  <si>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</si>
  <si>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</si>
  <si>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</si>
  <si>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</si>
  <si>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</si>
  <si>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</si>
  <si>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</si>
  <si>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</si>
  <si>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</si>
  <si>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</si>
  <si>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</si>
  <si>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</si>
  <si>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</si>
  <si>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</si>
  <si>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</si>
  <si>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</si>
  <si>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</si>
  <si>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</si>
  <si>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</si>
  <si>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</si>
  <si>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</si>
  <si>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</si>
  <si>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</si>
  <si>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</si>
  <si>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</si>
  <si>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</si>
  <si>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</si>
  <si>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</si>
  <si>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</si>
  <si>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</si>
  <si>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</si>
  <si>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</si>
  <si>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</si>
  <si>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</si>
  <si>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</si>
  <si>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</si>
  <si>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</si>
  <si>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</si>
  <si>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</si>
  <si>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</si>
  <si>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</si>
  <si>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</si>
  <si>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</si>
  <si>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</si>
  <si>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</si>
  <si>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</si>
  <si>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</si>
  <si>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</si>
  <si>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</si>
  <si>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</si>
  <si>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</si>
  <si>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</si>
  <si>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</si>
  <si>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</si>
  <si>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</si>
  <si>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</si>
  <si>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</si>
  <si>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</si>
  <si>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</si>
  <si>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</si>
  <si>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</si>
  <si>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</si>
  <si>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</si>
  <si>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</si>
  <si>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</si>
  <si>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</si>
  <si>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</si>
  <si>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</si>
  <si>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</si>
  <si>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</si>
  <si>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</si>
  <si>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</si>
  <si>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</si>
  <si>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</si>
  <si>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</si>
  <si>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</si>
  <si>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</si>
  <si>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</si>
  <si>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</si>
  <si>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</si>
  <si>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</si>
  <si>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</si>
  <si>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</si>
  <si>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</si>
  <si>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</si>
  <si>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</si>
  <si>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</si>
  <si>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</si>
  <si>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</si>
  <si>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</si>
  <si>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</si>
  <si>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</si>
  <si>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</si>
  <si>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</si>
  <si>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</si>
  <si>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</si>
  <si>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</si>
  <si>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</si>
  <si>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</si>
  <si>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</si>
  <si>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2021</t>
  </si>
  <si>
    <t>2022</t>
  </si>
  <si>
    <t>Jan</t>
  </si>
  <si>
    <t>Feb</t>
  </si>
  <si>
    <t>Mar</t>
  </si>
  <si>
    <t>Jun</t>
  </si>
  <si>
    <t>Jul</t>
  </si>
  <si>
    <t>Aug</t>
  </si>
  <si>
    <t>Sep</t>
  </si>
  <si>
    <t>Oct</t>
  </si>
  <si>
    <t>Nov</t>
  </si>
  <si>
    <t>Dec</t>
  </si>
  <si>
    <t>Years (Order Date)</t>
  </si>
  <si>
    <t>Months (Order Date)</t>
  </si>
  <si>
    <t>2021 Total</t>
  </si>
  <si>
    <t>2022 Total</t>
  </si>
  <si>
    <t>Arabica</t>
  </si>
  <si>
    <t>Excerlsa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</si>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</sst>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8"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19">
    <dxf>
      <font>
        <color theme="0"/>
      </font>
      <fill>
        <patternFill>
          <bgColor theme="4" tint="-0.24994659260841701"/>
        </patternFill>
      </fill>
    </dxf>
    <dxf>
      <font>
        <sz val="11"/>
        <color theme="0"/>
        <name val="Calibri Light"/>
        <family val="2"/>
        <scheme val="major"/>
      </font>
      <fill>
        <patternFill>
          <bgColor theme="4" tint="-0.24994659260841701"/>
        </patternFill>
      </fill>
    </dxf>
    <dxf>
      <font>
        <sz val="11"/>
        <color theme="0"/>
        <name val="Calibri"/>
        <family val="2"/>
        <scheme val="minor"/>
      </font>
      <fill>
        <patternFill patternType="solid">
          <fgColor indexed="64"/>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Slicer Style 1" pivot="0" table="0" count="2" xr9:uid="{39238264-74C7-42D3-A213-9B5C576DC359}">
      <tableStyleElement type="headerRow" dxfId="0"/>
    </tableStyle>
    <tableStyle name="Slicer Style 2" pivot="0" table="0" count="1" xr9:uid="{951A4C73-08B6-4A28-B75F-FE244D0B07FA}"/>
    <tableStyle name="Slicer Style 3" pivot="0" table="0" count="1" xr9:uid="{DF6128AB-3179-40FB-927D-44267E2E2E44}"/>
    <tableStyle name="Timeline style" pivot="0" table="0" count="8" xr9:uid="{B8288A4E-2635-46E6-9699-D45CF96DC843}">
      <tableStyleElement type="wholeTable" dxfId="5"/>
      <tableStyleElement type="headerRow" dxfId="4"/>
    </tableStyle>
    <tableStyle name="Timeline_style" pivot="0" table="0" count="8" xr9:uid="{63C26F0D-560D-41D3-B0E6-7A0D8F71529C}">
      <tableStyleElement type="wholeTable" dxfId="2"/>
      <tableStyleElement type="headerRow" dxfId="1"/>
    </tableStyle>
  </tableStyles>
  <extLst>
    <ext xmlns:x14="http://schemas.microsoft.com/office/spreadsheetml/2009/9/main" uri="{46F421CA-312F-682f-3DD2-61675219B42D}">
      <x14:dxfs count="3">
        <dxf>
          <fill>
            <patternFill>
              <bgColor theme="4" tint="0.39994506668294322"/>
            </patternFill>
          </fill>
        </dxf>
        <dxf>
          <fill>
            <patternFill>
              <bgColor theme="4" tint="0.39994506668294322"/>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Elements>
            <x14:slicerStyleElement type="selectedItemWithNoData" dxfId="2"/>
          </x14:slicerStyleElements>
        </x14:slicerStyle>
        <x14:slicerStyle name="Slicer Style 3">
          <x14:slicerStyleElements>
            <x14:slicerStyleElement type="selectedItemWithData" dxfId="1"/>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_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Top 3 Countries with Highest Sales</a:t>
            </a: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0-D773-4CA2-9FDD-4C062EA55D6E}"/>
            </c:ext>
          </c:extLst>
        </c:ser>
        <c:dLbls>
          <c:showLegendKey val="0"/>
          <c:showVal val="0"/>
          <c:showCatName val="0"/>
          <c:showSerName val="0"/>
          <c:showPercent val="0"/>
          <c:showBubbleSize val="0"/>
        </c:dLbls>
        <c:gapWidth val="182"/>
        <c:axId val="1416181615"/>
        <c:axId val="1416172975"/>
      </c:barChart>
      <c:catAx>
        <c:axId val="1416181615"/>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72975"/>
        <c:crosses val="autoZero"/>
        <c:auto val="1"/>
        <c:lblAlgn val="ctr"/>
        <c:lblOffset val="100"/>
        <c:noMultiLvlLbl val="0"/>
      </c:catAx>
      <c:valAx>
        <c:axId val="141617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8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D83A-4804-84E0-9893A64FF495}"/>
            </c:ext>
          </c:extLst>
        </c:ser>
        <c:dLbls>
          <c:showLegendKey val="0"/>
          <c:showVal val="0"/>
          <c:showCatName val="0"/>
          <c:showSerName val="0"/>
          <c:showPercent val="0"/>
          <c:showBubbleSize val="0"/>
        </c:dLbls>
        <c:gapWidth val="182"/>
        <c:axId val="1090682847"/>
        <c:axId val="1090683807"/>
      </c:barChart>
      <c:catAx>
        <c:axId val="1090682847"/>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83807"/>
        <c:crosses val="autoZero"/>
        <c:auto val="1"/>
        <c:lblAlgn val="ctr"/>
        <c:lblOffset val="100"/>
        <c:noMultiLvlLbl val="0"/>
      </c:catAx>
      <c:valAx>
        <c:axId val="109068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 Sales</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tx1"/>
                </a:solidFill>
              </a:rPr>
              <a:t>Total sales</a:t>
            </a:r>
            <a:r>
              <a:rPr lang="en-US" baseline="0">
                <a:solidFill>
                  <a:schemeClr val="tx1"/>
                </a:solidFill>
              </a:rPr>
              <a:t> over time</a:t>
            </a:r>
            <a:endParaRPr lang="en-US">
              <a:solidFill>
                <a:schemeClr val="tx1"/>
              </a:solidFill>
            </a:endParaRP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1">
                  <a:satMod val="175000"/>
                  <a:alpha val="25000"/>
                </a:schemeClr>
              </a:glow>
            </a:effectLst>
          </c:spPr>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1">
                  <a:satMod val="175000"/>
                  <a:alpha val="25000"/>
                </a:schemeClr>
              </a:glow>
            </a:effectLst>
          </c:spPr>
        </c:marker>
      </c:pivotFmt>
      <c:pivotFmt>
        <c:idx val="1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BF6D-4278-8B9F-B39B066A2B2B}"/>
              </c:ext>
            </c:extLst>
          </c:dPt>
          <c:dPt>
            <c:idx val="3"/>
            <c:marker>
              <c:symbol val="circle"/>
              <c:size val="4"/>
              <c:spPr>
                <a:solidFill>
                  <a:schemeClr val="accent4">
                    <a:lumMod val="60000"/>
                    <a:lumOff val="40000"/>
                  </a:schemeClr>
                </a:solidFill>
                <a:ln>
                  <a:noFill/>
                </a:ln>
                <a:effectLst>
                  <a:glow rad="63500">
                    <a:schemeClr val="accent1">
                      <a:satMod val="175000"/>
                      <a:alpha val="25000"/>
                    </a:schemeClr>
                  </a:glow>
                </a:effectLst>
              </c:spPr>
            </c:marker>
            <c:bubble3D val="0"/>
          </c:dPt>
          <c:cat>
            <c:multiLvlStrRef>
              <c:f>'Pivot Table'!$A$5:$B$17</c:f>
              <c:multiLvlStrCache>
                <c:ptCount val="10"/>
                <c:lvl>
                  <c:pt idx="0">
                    <c:v>Jun</c:v>
                  </c:pt>
                  <c:pt idx="1">
                    <c:v>Jul</c:v>
                  </c:pt>
                  <c:pt idx="2">
                    <c:v>Aug</c:v>
                  </c:pt>
                  <c:pt idx="3">
                    <c:v>Sep</c:v>
                  </c:pt>
                  <c:pt idx="4">
                    <c:v>Oct</c:v>
                  </c:pt>
                  <c:pt idx="5">
                    <c:v>Nov</c:v>
                  </c:pt>
                  <c:pt idx="6">
                    <c:v>Dec</c:v>
                  </c:pt>
                  <c:pt idx="7">
                    <c:v>Jan</c:v>
                  </c:pt>
                  <c:pt idx="8">
                    <c:v>Feb</c:v>
                  </c:pt>
                  <c:pt idx="9">
                    <c:v>Mar</c:v>
                  </c:pt>
                </c:lvl>
                <c:lvl>
                  <c:pt idx="0">
                    <c:v>2021</c:v>
                  </c:pt>
                  <c:pt idx="7">
                    <c:v>2022</c:v>
                  </c:pt>
                </c:lvl>
              </c:multiLvlStrCache>
            </c:multiLvlStrRef>
          </c:cat>
          <c:val>
            <c:numRef>
              <c:f>'Pivot Table'!$C$5:$C$17</c:f>
              <c:numCache>
                <c:formatCode>0</c:formatCode>
                <c:ptCount val="10"/>
                <c:pt idx="0">
                  <c:v>279.70499999999998</c:v>
                </c:pt>
                <c:pt idx="1">
                  <c:v>109.005</c:v>
                </c:pt>
                <c:pt idx="2">
                  <c:v>119.41999999999999</c:v>
                </c:pt>
                <c:pt idx="3">
                  <c:v>667.51499999999999</c:v>
                </c:pt>
                <c:pt idx="4">
                  <c:v>242.99999999999997</c:v>
                </c:pt>
                <c:pt idx="5">
                  <c:v>63.314999999999998</c:v>
                </c:pt>
                <c:pt idx="6">
                  <c:v>201.86999999999998</c:v>
                </c:pt>
                <c:pt idx="7">
                  <c:v>30.06</c:v>
                </c:pt>
                <c:pt idx="8">
                  <c:v>49.209999999999994</c:v>
                </c:pt>
                <c:pt idx="9">
                  <c:v>45</c:v>
                </c:pt>
              </c:numCache>
            </c:numRef>
          </c:val>
          <c:smooth val="0"/>
          <c:extLst>
            <c:ext xmlns:c16="http://schemas.microsoft.com/office/drawing/2014/chart" uri="{C3380CC4-5D6E-409C-BE32-E72D297353CC}">
              <c16:uniqueId val="{00000001-BF6D-4278-8B9F-B39B066A2B2B}"/>
            </c:ext>
          </c:extLst>
        </c:ser>
        <c:ser>
          <c:idx val="1"/>
          <c:order val="1"/>
          <c:tx>
            <c:strRef>
              <c:f>'Pivot Table'!$D$3:$D$4</c:f>
              <c:strCache>
                <c:ptCount val="1"/>
                <c:pt idx="0">
                  <c:v>Excerlsa</c:v>
                </c:pt>
              </c:strCache>
            </c:strRef>
          </c:tx>
          <c:spPr>
            <a:ln w="22225" cap="rnd">
              <a:solidFill>
                <a:schemeClr val="accent2"/>
              </a:solidFill>
            </a:ln>
            <a:effectLst>
              <a:glow rad="139700">
                <a:schemeClr val="accent2">
                  <a:satMod val="175000"/>
                  <a:alpha val="14000"/>
                </a:schemeClr>
              </a:glow>
            </a:effectLst>
          </c:spPr>
          <c:marker>
            <c:symbol val="none"/>
          </c:marker>
          <c:cat>
            <c:multiLvlStrRef>
              <c:f>'Pivot Table'!$A$5:$B$17</c:f>
              <c:multiLvlStrCache>
                <c:ptCount val="10"/>
                <c:lvl>
                  <c:pt idx="0">
                    <c:v>Jun</c:v>
                  </c:pt>
                  <c:pt idx="1">
                    <c:v>Jul</c:v>
                  </c:pt>
                  <c:pt idx="2">
                    <c:v>Aug</c:v>
                  </c:pt>
                  <c:pt idx="3">
                    <c:v>Sep</c:v>
                  </c:pt>
                  <c:pt idx="4">
                    <c:v>Oct</c:v>
                  </c:pt>
                  <c:pt idx="5">
                    <c:v>Nov</c:v>
                  </c:pt>
                  <c:pt idx="6">
                    <c:v>Dec</c:v>
                  </c:pt>
                  <c:pt idx="7">
                    <c:v>Jan</c:v>
                  </c:pt>
                  <c:pt idx="8">
                    <c:v>Feb</c:v>
                  </c:pt>
                  <c:pt idx="9">
                    <c:v>Mar</c:v>
                  </c:pt>
                </c:lvl>
                <c:lvl>
                  <c:pt idx="0">
                    <c:v>2021</c:v>
                  </c:pt>
                  <c:pt idx="7">
                    <c:v>2022</c:v>
                  </c:pt>
                </c:lvl>
              </c:multiLvlStrCache>
            </c:multiLvlStrRef>
          </c:cat>
          <c:val>
            <c:numRef>
              <c:f>'Pivot Table'!$D$5:$D$17</c:f>
              <c:numCache>
                <c:formatCode>0</c:formatCode>
                <c:ptCount val="10"/>
                <c:pt idx="0">
                  <c:v>12.375</c:v>
                </c:pt>
                <c:pt idx="1">
                  <c:v>124.7</c:v>
                </c:pt>
                <c:pt idx="2">
                  <c:v>81.41</c:v>
                </c:pt>
                <c:pt idx="3">
                  <c:v>171.6</c:v>
                </c:pt>
                <c:pt idx="4">
                  <c:v>260.32499999999999</c:v>
                </c:pt>
                <c:pt idx="5">
                  <c:v>459.54999999999995</c:v>
                </c:pt>
                <c:pt idx="6">
                  <c:v>129.97499999999999</c:v>
                </c:pt>
                <c:pt idx="7">
                  <c:v>72.36</c:v>
                </c:pt>
                <c:pt idx="8">
                  <c:v>129.69</c:v>
                </c:pt>
                <c:pt idx="9">
                  <c:v>147.01499999999999</c:v>
                </c:pt>
              </c:numCache>
            </c:numRef>
          </c:val>
          <c:smooth val="0"/>
          <c:extLst>
            <c:ext xmlns:c16="http://schemas.microsoft.com/office/drawing/2014/chart" uri="{C3380CC4-5D6E-409C-BE32-E72D297353CC}">
              <c16:uniqueId val="{00000002-BF6D-4278-8B9F-B39B066A2B2B}"/>
            </c:ext>
          </c:extLst>
        </c:ser>
        <c:ser>
          <c:idx val="2"/>
          <c:order val="2"/>
          <c:tx>
            <c:strRef>
              <c:f>'Pivot Table'!$E$3:$E$4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 Table'!$A$5:$B$17</c:f>
              <c:multiLvlStrCache>
                <c:ptCount val="10"/>
                <c:lvl>
                  <c:pt idx="0">
                    <c:v>Jun</c:v>
                  </c:pt>
                  <c:pt idx="1">
                    <c:v>Jul</c:v>
                  </c:pt>
                  <c:pt idx="2">
                    <c:v>Aug</c:v>
                  </c:pt>
                  <c:pt idx="3">
                    <c:v>Sep</c:v>
                  </c:pt>
                  <c:pt idx="4">
                    <c:v>Oct</c:v>
                  </c:pt>
                  <c:pt idx="5">
                    <c:v>Nov</c:v>
                  </c:pt>
                  <c:pt idx="6">
                    <c:v>Dec</c:v>
                  </c:pt>
                  <c:pt idx="7">
                    <c:v>Jan</c:v>
                  </c:pt>
                  <c:pt idx="8">
                    <c:v>Feb</c:v>
                  </c:pt>
                  <c:pt idx="9">
                    <c:v>Mar</c:v>
                  </c:pt>
                </c:lvl>
                <c:lvl>
                  <c:pt idx="0">
                    <c:v>2021</c:v>
                  </c:pt>
                  <c:pt idx="7">
                    <c:v>2022</c:v>
                  </c:pt>
                </c:lvl>
              </c:multiLvlStrCache>
            </c:multiLvlStrRef>
          </c:cat>
          <c:val>
            <c:numRef>
              <c:f>'Pivot Table'!$E$5:$E$17</c:f>
              <c:numCache>
                <c:formatCode>0</c:formatCode>
                <c:ptCount val="10"/>
                <c:pt idx="0">
                  <c:v>187.77499999999998</c:v>
                </c:pt>
                <c:pt idx="1">
                  <c:v>52.305</c:v>
                </c:pt>
                <c:pt idx="2">
                  <c:v>125.58</c:v>
                </c:pt>
                <c:pt idx="3">
                  <c:v>124.71000000000001</c:v>
                </c:pt>
                <c:pt idx="4">
                  <c:v>285.57000000000005</c:v>
                </c:pt>
                <c:pt idx="5">
                  <c:v>275.08999999999997</c:v>
                </c:pt>
                <c:pt idx="6">
                  <c:v>146.37</c:v>
                </c:pt>
                <c:pt idx="7">
                  <c:v>463.28</c:v>
                </c:pt>
                <c:pt idx="8">
                  <c:v>67.399999999999991</c:v>
                </c:pt>
                <c:pt idx="9">
                  <c:v>4.3650000000000002</c:v>
                </c:pt>
              </c:numCache>
            </c:numRef>
          </c:val>
          <c:smooth val="0"/>
          <c:extLst>
            <c:ext xmlns:c16="http://schemas.microsoft.com/office/drawing/2014/chart" uri="{C3380CC4-5D6E-409C-BE32-E72D297353CC}">
              <c16:uniqueId val="{00000003-BF6D-4278-8B9F-B39B066A2B2B}"/>
            </c:ext>
          </c:extLst>
        </c:ser>
        <c:ser>
          <c:idx val="3"/>
          <c:order val="3"/>
          <c:tx>
            <c:strRef>
              <c:f>'Pivot Table'!$F$3:$F$4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none"/>
          </c:marker>
          <c:cat>
            <c:multiLvlStrRef>
              <c:f>'Pivot Table'!$A$5:$B$17</c:f>
              <c:multiLvlStrCache>
                <c:ptCount val="10"/>
                <c:lvl>
                  <c:pt idx="0">
                    <c:v>Jun</c:v>
                  </c:pt>
                  <c:pt idx="1">
                    <c:v>Jul</c:v>
                  </c:pt>
                  <c:pt idx="2">
                    <c:v>Aug</c:v>
                  </c:pt>
                  <c:pt idx="3">
                    <c:v>Sep</c:v>
                  </c:pt>
                  <c:pt idx="4">
                    <c:v>Oct</c:v>
                  </c:pt>
                  <c:pt idx="5">
                    <c:v>Nov</c:v>
                  </c:pt>
                  <c:pt idx="6">
                    <c:v>Dec</c:v>
                  </c:pt>
                  <c:pt idx="7">
                    <c:v>Jan</c:v>
                  </c:pt>
                  <c:pt idx="8">
                    <c:v>Feb</c:v>
                  </c:pt>
                  <c:pt idx="9">
                    <c:v>Mar</c:v>
                  </c:pt>
                </c:lvl>
                <c:lvl>
                  <c:pt idx="0">
                    <c:v>2021</c:v>
                  </c:pt>
                  <c:pt idx="7">
                    <c:v>2022</c:v>
                  </c:pt>
                </c:lvl>
              </c:multiLvlStrCache>
            </c:multiLvlStrRef>
          </c:cat>
          <c:val>
            <c:numRef>
              <c:f>'Pivot Table'!$F$5:$F$17</c:f>
              <c:numCache>
                <c:formatCode>0</c:formatCode>
                <c:ptCount val="10"/>
                <c:pt idx="0">
                  <c:v>88.334999999999994</c:v>
                </c:pt>
                <c:pt idx="1">
                  <c:v>145.78999999999996</c:v>
                </c:pt>
                <c:pt idx="2">
                  <c:v>198.58499999999998</c:v>
                </c:pt>
                <c:pt idx="3">
                  <c:v>185.58999999999997</c:v>
                </c:pt>
                <c:pt idx="4">
                  <c:v>115.27999999999999</c:v>
                </c:pt>
                <c:pt idx="6">
                  <c:v>185.22499999999997</c:v>
                </c:pt>
                <c:pt idx="7">
                  <c:v>68.650000000000006</c:v>
                </c:pt>
                <c:pt idx="8">
                  <c:v>53.759999999999991</c:v>
                </c:pt>
                <c:pt idx="9">
                  <c:v>159.17499999999998</c:v>
                </c:pt>
              </c:numCache>
            </c:numRef>
          </c:val>
          <c:smooth val="0"/>
          <c:extLst>
            <c:ext xmlns:c16="http://schemas.microsoft.com/office/drawing/2014/chart" uri="{C3380CC4-5D6E-409C-BE32-E72D297353CC}">
              <c16:uniqueId val="{00000004-BF6D-4278-8B9F-B39B066A2B2B}"/>
            </c:ext>
          </c:extLst>
        </c:ser>
        <c:dLbls>
          <c:showLegendKey val="0"/>
          <c:showVal val="0"/>
          <c:showCatName val="0"/>
          <c:showSerName val="0"/>
          <c:showPercent val="0"/>
          <c:showBubbleSize val="0"/>
        </c:dLbls>
        <c:marker val="1"/>
        <c:smooth val="0"/>
        <c:axId val="1265619903"/>
        <c:axId val="1265618463"/>
      </c:lineChart>
      <c:catAx>
        <c:axId val="126561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5618463"/>
        <c:crosses val="autoZero"/>
        <c:auto val="1"/>
        <c:lblAlgn val="ctr"/>
        <c:lblOffset val="100"/>
        <c:noMultiLvlLbl val="0"/>
      </c:catAx>
      <c:valAx>
        <c:axId val="1265618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56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28</xdr:col>
      <xdr:colOff>81410</xdr:colOff>
      <xdr:row>7</xdr:row>
      <xdr:rowOff>99320</xdr:rowOff>
    </xdr:from>
    <xdr:to>
      <xdr:col>30</xdr:col>
      <xdr:colOff>472179</xdr:colOff>
      <xdr:row>14</xdr:row>
      <xdr:rowOff>179103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69E3B85-3BB9-8EF9-D12D-62D25618DB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1972628" y="1410025"/>
              <a:ext cx="1611923" cy="1390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65943</xdr:colOff>
      <xdr:row>15</xdr:row>
      <xdr:rowOff>5047</xdr:rowOff>
    </xdr:from>
    <xdr:to>
      <xdr:col>30</xdr:col>
      <xdr:colOff>407051</xdr:colOff>
      <xdr:row>20</xdr:row>
      <xdr:rowOff>32564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81AF036-B0B4-C23C-8F9E-10751B917AA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1957161" y="2813701"/>
              <a:ext cx="1562262" cy="963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9</xdr:row>
      <xdr:rowOff>0</xdr:rowOff>
    </xdr:from>
    <xdr:to>
      <xdr:col>8</xdr:col>
      <xdr:colOff>562428</xdr:colOff>
      <xdr:row>17</xdr:row>
      <xdr:rowOff>72571</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36BCDCC-346C-4A26-9515-6040E6FC9D8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0800" y="1656522"/>
              <a:ext cx="5370758" cy="15450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600528</xdr:colOff>
      <xdr:row>18</xdr:row>
      <xdr:rowOff>67129</xdr:rowOff>
    </xdr:from>
    <xdr:to>
      <xdr:col>17</xdr:col>
      <xdr:colOff>308428</xdr:colOff>
      <xdr:row>26</xdr:row>
      <xdr:rowOff>54428</xdr:rowOff>
    </xdr:to>
    <xdr:graphicFrame macro="">
      <xdr:nvGraphicFramePr>
        <xdr:cNvPr id="4" name="Chart 3">
          <a:extLst>
            <a:ext uri="{FF2B5EF4-FFF2-40B4-BE49-F238E27FC236}">
              <a16:creationId xmlns:a16="http://schemas.microsoft.com/office/drawing/2014/main" id="{D97D450C-881C-4079-9CEA-CAC8FFF41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606877</xdr:colOff>
      <xdr:row>26</xdr:row>
      <xdr:rowOff>133350</xdr:rowOff>
    </xdr:from>
    <xdr:to>
      <xdr:col>17</xdr:col>
      <xdr:colOff>326572</xdr:colOff>
      <xdr:row>34</xdr:row>
      <xdr:rowOff>145144</xdr:rowOff>
    </xdr:to>
    <xdr:graphicFrame macro="">
      <xdr:nvGraphicFramePr>
        <xdr:cNvPr id="5" name="Chart 4">
          <a:extLst>
            <a:ext uri="{FF2B5EF4-FFF2-40B4-BE49-F238E27FC236}">
              <a16:creationId xmlns:a16="http://schemas.microsoft.com/office/drawing/2014/main" id="{C46C8161-3B62-46EF-8361-F3D47F9F8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56242</xdr:colOff>
      <xdr:row>18</xdr:row>
      <xdr:rowOff>63499</xdr:rowOff>
    </xdr:from>
    <xdr:to>
      <xdr:col>8</xdr:col>
      <xdr:colOff>553357</xdr:colOff>
      <xdr:row>34</xdr:row>
      <xdr:rowOff>127000</xdr:rowOff>
    </xdr:to>
    <xdr:graphicFrame macro="">
      <xdr:nvGraphicFramePr>
        <xdr:cNvPr id="6" name="Chart 5">
          <a:extLst>
            <a:ext uri="{FF2B5EF4-FFF2-40B4-BE49-F238E27FC236}">
              <a16:creationId xmlns:a16="http://schemas.microsoft.com/office/drawing/2014/main" id="{1AA2BFC6-B194-40AF-8905-2AC2C0062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199571</xdr:colOff>
      <xdr:row>12</xdr:row>
      <xdr:rowOff>163287</xdr:rowOff>
    </xdr:from>
    <xdr:to>
      <xdr:col>17</xdr:col>
      <xdr:colOff>304729</xdr:colOff>
      <xdr:row>17</xdr:row>
      <xdr:rowOff>72572</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CADFEC06-7524-4D0D-9305-55CA70453CC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095658" y="2371983"/>
              <a:ext cx="2534723" cy="82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18143</xdr:colOff>
      <xdr:row>9</xdr:row>
      <xdr:rowOff>20865</xdr:rowOff>
    </xdr:from>
    <xdr:to>
      <xdr:col>17</xdr:col>
      <xdr:colOff>312196</xdr:colOff>
      <xdr:row>12</xdr:row>
      <xdr:rowOff>136071</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0B0CB53F-D4B5-48F5-90C1-E837B8B2F26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484665" y="1677387"/>
              <a:ext cx="5153183" cy="667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42636</xdr:colOff>
      <xdr:row>12</xdr:row>
      <xdr:rowOff>162379</xdr:rowOff>
    </xdr:from>
    <xdr:to>
      <xdr:col>12</xdr:col>
      <xdr:colOff>580571</xdr:colOff>
      <xdr:row>18</xdr:row>
      <xdr:rowOff>9072</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8D2ADAEB-22FD-48DD-9201-F575D994EF2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509158" y="2371075"/>
              <a:ext cx="2360109" cy="95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5</xdr:row>
      <xdr:rowOff>114300</xdr:rowOff>
    </xdr:from>
    <xdr:to>
      <xdr:col>17</xdr:col>
      <xdr:colOff>292100</xdr:colOff>
      <xdr:row>8</xdr:row>
      <xdr:rowOff>31750</xdr:rowOff>
    </xdr:to>
    <xdr:sp macro="" textlink="">
      <xdr:nvSpPr>
        <xdr:cNvPr id="10" name="TextBox 9">
          <a:extLst>
            <a:ext uri="{FF2B5EF4-FFF2-40B4-BE49-F238E27FC236}">
              <a16:creationId xmlns:a16="http://schemas.microsoft.com/office/drawing/2014/main" id="{1779EB73-4451-B418-C756-174B08E61F97}"/>
            </a:ext>
          </a:extLst>
        </xdr:cNvPr>
        <xdr:cNvSpPr txBox="1"/>
      </xdr:nvSpPr>
      <xdr:spPr>
        <a:xfrm>
          <a:off x="50800" y="1035050"/>
          <a:ext cx="10604500" cy="4699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endra Gangwar" refreshedDate="45418.692143171298" createdVersion="8" refreshedVersion="8" minRefreshableVersion="3" recordCount="1000" xr:uid="{6A1C891B-05EA-4B82-B1AC-C09A9C8861A8}">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r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68066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BE9E3-E59F-4FFF-B311-7DB361E2382D}" name="Pivot Sales" cacheId="3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17"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4">
        <item h="1" m="1" x="2"/>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3">
    <i>
      <x v="3"/>
      <x v="6"/>
    </i>
    <i r="1">
      <x v="7"/>
    </i>
    <i r="1">
      <x v="8"/>
    </i>
    <i r="1">
      <x v="9"/>
    </i>
    <i r="1">
      <x v="10"/>
    </i>
    <i r="1">
      <x v="11"/>
    </i>
    <i r="1">
      <x v="12"/>
    </i>
    <i t="default">
      <x v="3"/>
    </i>
    <i>
      <x v="4"/>
      <x v="1"/>
    </i>
    <i r="1">
      <x v="2"/>
    </i>
    <i r="1">
      <x v="3"/>
    </i>
    <i t="default">
      <x v="4"/>
    </i>
    <i t="grand">
      <x/>
    </i>
  </rowItems>
  <colFields count="1">
    <field x="13"/>
  </colFields>
  <colItems count="5">
    <i>
      <x/>
    </i>
    <i>
      <x v="1"/>
    </i>
    <i>
      <x v="2"/>
    </i>
    <i>
      <x v="3"/>
    </i>
    <i t="grand">
      <x/>
    </i>
  </colItems>
  <dataFields count="1">
    <dataField name="Sum of Sales" fld="12" baseField="0" baseItem="0" numFmtId="1"/>
  </dataFields>
  <formats count="2">
    <format dxfId="7">
      <pivotArea outline="0" fieldPosition="0">
        <references count="3">
          <reference field="13" count="1" selected="0">
            <x v="0"/>
          </reference>
          <reference field="16" count="1" selected="0">
            <x v="1"/>
          </reference>
          <reference field="17" count="1" selected="0">
            <x v="1"/>
          </reference>
        </references>
      </pivotArea>
    </format>
    <format dxfId="6">
      <pivotArea outline="0" collapsedLevelsAreSubtotals="1" fieldPosition="0"/>
    </format>
  </format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series="1">
      <pivotArea type="data" outline="0" fieldPosition="0">
        <references count="1">
          <reference field="4294967294" count="1" selected="0">
            <x v="0"/>
          </reference>
        </references>
      </pivotArea>
    </chartFormat>
    <chartFormat chart="13" format="10" series="1">
      <pivotArea type="data" outline="0" fieldPosition="0">
        <references count="2">
          <reference field="4294967294" count="1" selected="0">
            <x v="0"/>
          </reference>
          <reference field="13" count="1" selected="0">
            <x v="0"/>
          </reference>
        </references>
      </pivotArea>
    </chartFormat>
    <chartFormat chart="13"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3" format="12" series="1">
      <pivotArea type="data" outline="0" fieldPosition="0">
        <references count="2">
          <reference field="4294967294" count="1" selected="0">
            <x v="0"/>
          </reference>
          <reference field="13" count="1" selected="0">
            <x v="1"/>
          </reference>
        </references>
      </pivotArea>
    </chartFormat>
    <chartFormat chart="13" format="13" series="1">
      <pivotArea type="data" outline="0" fieldPosition="0">
        <references count="2">
          <reference field="4294967294" count="1" selected="0">
            <x v="0"/>
          </reference>
          <reference field="13" count="1" selected="0">
            <x v="3"/>
          </reference>
        </references>
      </pivotArea>
    </chartFormat>
    <chartFormat chart="13" format="14" series="1">
      <pivotArea type="data" outline="0" fieldPosition="0">
        <references count="2">
          <reference field="4294967294" count="1" selected="0">
            <x v="0"/>
          </reference>
          <reference field="13" count="1" selected="0">
            <x v="2"/>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4348"/>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89D22B-96B4-4747-8BD0-2837F2848ED0}" sourceName="Size">
  <pivotTables>
    <pivotTable tabId="18" name="Pivot Sales"/>
  </pivotTables>
  <data>
    <tabular pivotCacheId="8680669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DB9A479-DB71-4470-83F0-99CFDAD651C7}" sourceName="Roast type name">
  <pivotTables>
    <pivotTable tabId="18" name="Pivot Sales"/>
  </pivotTables>
  <data>
    <tabular pivotCacheId="8680669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BFC2F8-7CFB-41DB-B25A-2F12AE1844FA}" sourceName="Loyalty Card">
  <pivotTables>
    <pivotTable tabId="18" name="Pivot Sales"/>
  </pivotTables>
  <data>
    <tabular pivotCacheId="868066992">
      <items count="3">
        <i x="1" s="1"/>
        <i x="0"/>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F32624-84E5-4C8E-B4B5-44DEE848F6FD}" cache="Slicer_Size" caption="Size" style="Slicer Style 1" rowHeight="241300"/>
  <slicer name="Loyalty Card" xr10:uid="{C6706E8C-22DE-42EA-B651-111F53935F6B}" cache="Slicer_Loyalty_Card" caption="Loyalty Card" startItem="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52396DF-1B43-47DD-BCE2-225C5A8238CE}" cache="Slicer_Size" caption="Size" style="Slicer Style 1" rowHeight="241300"/>
  <slicer name="Roast type name 1" xr10:uid="{D7A9E2C5-0CDB-4FB3-A95E-E0F27589A567}" cache="Slicer_Roast_type_name" caption="Roast type name" columnCount="3" style="Slicer Style 1" rowHeight="241300"/>
  <slicer name="Loyalty Card 1" xr10:uid="{0EF94BC0-6B84-45BA-96C4-59F23C957DC8}"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7D292-2C38-45DE-B862-FC13F348BAFB}" name="Table1" displayName="Table1" ref="A1:P1001" totalsRowShown="0" headerRowDxfId="8">
  <autoFilter ref="A1:P1001" xr:uid="{A757D292-2C38-45DE-B862-FC13F348BAFB}"/>
  <tableColumns count="16">
    <tableColumn id="1" xr3:uid="{39EACDAF-DC5C-44A2-9FE8-D8D5567CFF3B}" name="Order ID" dataDxfId="18"/>
    <tableColumn id="2" xr3:uid="{BA836892-7175-47BA-B442-2D3A75CFF5DF}" name="Order Date" dataDxfId="17"/>
    <tableColumn id="3" xr3:uid="{CF3BF92C-9747-439B-A566-DD5E47AA1CA9}" name="Customer ID" dataDxfId="16"/>
    <tableColumn id="4" xr3:uid="{7F468D56-7A56-49C2-A577-49DFEEAF1893}" name="Product ID"/>
    <tableColumn id="5" xr3:uid="{11F2DD2F-2A34-4080-A833-568506D21919}" name="Quantity" dataDxfId="15"/>
    <tableColumn id="6" xr3:uid="{8BF10324-1B64-4A88-9172-2921C4955BF7}" name="Customer Name" dataDxfId="14">
      <calculatedColumnFormula>_xlfn.XLOOKUP(C2,customers!$A$1:$A$1001,customers!$B$1:$B$1001,,0)</calculatedColumnFormula>
    </tableColumn>
    <tableColumn id="7" xr3:uid="{F09E1C30-D732-4E12-A55A-D0EB969B936E}" name="Email" dataDxfId="13">
      <calculatedColumnFormula>IF(_xlfn.XLOOKUP(C2,customers!$A$1:$A$1001,customers!$C$1:$C$1001,,0)=0,"",_xlfn.XLOOKUP(C2,customers!$A$1:$A$1001,customers!$C$1:$C$1001,,0))</calculatedColumnFormula>
    </tableColumn>
    <tableColumn id="8" xr3:uid="{BF3656EF-C6BE-463E-8B31-6582725C63B5}" name="Country" dataDxfId="12">
      <calculatedColumnFormula>_xlfn.XLOOKUP(C2,customers!$A$1:$A$1001,customers!$G$1:$G$1001,,0)</calculatedColumnFormula>
    </tableColumn>
    <tableColumn id="9" xr3:uid="{CDDA5008-B6FA-4AB9-826F-16AEC4BE7F9C}" name="Coffee Type">
      <calculatedColumnFormula>INDEX(products!$A$1:$G$49,MATCH(orders!$D2,products!$A$1:$A$49,0),MATCH(orders!I$1,products!$A$1:$G$1,0))</calculatedColumnFormula>
    </tableColumn>
    <tableColumn id="10" xr3:uid="{303A9BA1-2460-461B-8962-674975F43425}" name="Roast Type">
      <calculatedColumnFormula>INDEX(products!$A$1:$G$49,MATCH(orders!$D2,products!$A$1:$A$49,0),MATCH(orders!J$1,products!$A$1:$G$1,0))</calculatedColumnFormula>
    </tableColumn>
    <tableColumn id="11" xr3:uid="{DA4E3F9E-D651-4EA0-B631-61EB0479833C}" name="Size" dataDxfId="11">
      <calculatedColumnFormula>INDEX(products!$A$1:$G$49,MATCH(orders!$D2,products!$A$1:$A$49,0),MATCH(orders!K$1,products!$A$1:$G$1,0))</calculatedColumnFormula>
    </tableColumn>
    <tableColumn id="12" xr3:uid="{8FF17DF2-A5F8-47C6-9542-ED6746196B2C}" name="Unit Price" dataDxfId="10" dataCellStyle="Currency">
      <calculatedColumnFormula>INDEX(products!$A$1:$G$49,MATCH(orders!$D2,products!$A$1:$A$49,0),MATCH(orders!L$1,products!$A$1:$G$1,0))</calculatedColumnFormula>
    </tableColumn>
    <tableColumn id="13" xr3:uid="{212DE5FF-32D1-420A-B1B3-939DCDB878BE}" name="Sales" dataDxfId="9" dataCellStyle="Currency">
      <calculatedColumnFormula>L2*E2</calculatedColumnFormula>
    </tableColumn>
    <tableColumn id="14" xr3:uid="{477101AF-2160-438F-8245-193880B6CD8B}" name="Coffee Type name">
      <calculatedColumnFormula>IF(I2="Rob","Robusta",IF(I2="Exc","Excerlsa",IF(I2="Ara","Arabica",IF(I2="Lib","Liberica",""))))</calculatedColumnFormula>
    </tableColumn>
    <tableColumn id="15" xr3:uid="{583CEECB-425D-4B8E-8A1C-FFCFF550FF16}" name="Roast type name">
      <calculatedColumnFormula>IF(J2="M","Medium",IF(J2="L","Light",IF(J2="D","Dark","")))</calculatedColumnFormula>
    </tableColumn>
    <tableColumn id="16" xr3:uid="{92D1462A-1DDF-4556-9799-F406C7B065CA}" name="Loyalty Card" dataDxfId="3">
      <calculatedColumnFormula>_xlfn.XLOOKUP(Table1[[#This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E0824F-0104-45B9-863C-62DBBFC47098}" sourceName="Order Date">
  <pivotTables>
    <pivotTable tabId="18" name="Pivot Sales"/>
  </pivotTables>
  <state minimalRefreshVersion="6" lastRefreshVersion="6" pivotCacheId="868066992" filterType="dateBetween">
    <selection startDate="2021-06-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A96AD9D-16E8-4C81-B8C4-546BF360B49D}" cache="NativeTimeline_Order_Date" caption="Order Date" level="2" selectionLevel="2" scrollPosition="2021-01-14T00:00:00" style="Timeline_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XFD1"/>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6.7265625" bestFit="1" customWidth="1"/>
    <col min="12" max="12" width="10.453125" customWidth="1"/>
    <col min="13" max="13" width="8.81640625" bestFit="1" customWidth="1"/>
    <col min="14" max="14" width="17.26953125" customWidth="1"/>
    <col min="15" max="15" width="16.26953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IF(I2="Rob","Robusta",IF(I2="Exc","Excerlsa",IF(I2="Ara","Arabica",IF(I2="Lib","Liberica",""))))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IF(I3="Rob","Robusta",IF(I3="Exc","Excerlsa",IF(I3="Ara","Arabica",IF(I3="Lib","Liberica",""))))</f>
        <v>Excerlsa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Excerlsa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Excerlsa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Excerlsa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Excerlsa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Excerlsa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Excerlsa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Excerlsa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Excerlsa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Excerlsa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Excerlsa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IF(I67="Rob","Robusta",IF(I67="Exc","Excerlsa",IF(I67="Ara","Arabica",IF(I67="Lib","Liberica",""))))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Excerlsa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Excerlsa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Excerlsa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Excerlsa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Excerlsa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Excerlsa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Excerlsa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Excerlsa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Excerlsa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Excerlsa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IF(I131="Rob","Robusta",IF(I131="Exc","Excerlsa",IF(I131="Ara","Arabica",IF(I131="Lib","Liberica",""))))</f>
        <v>Excerlsa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Excerlsa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Excerlsa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Excerlsa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Excerlsa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Excerlsa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Excerlsa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Excerlsa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Excerlsa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Excerlsa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Excerlsa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Excerlsa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Excerlsa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Excerlsa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Excerlsa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Excerlsa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Excerlsa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Excerlsa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Excerlsa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Excerlsa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Excerlsa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Excerlsa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Excerlsa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Excerlsa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IF(I195="Rob","Robusta",IF(I195="Exc","Excerlsa",IF(I195="Ara","Arabica",IF(I195="Lib","Liberica",""))))</f>
        <v>Excerlsa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Excerlsa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Excerlsa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Excerlsa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Excerlsa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Excerlsa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Excerlsa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Excerlsa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Excerlsa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Excerlsa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Excerlsa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Excerlsa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Excerlsa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Excerlsa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Excerlsa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IF(I259="Rob","Robusta",IF(I259="Exc","Excerlsa",IF(I259="Ara","Arabica",IF(I259="Lib","Liberica",""))))</f>
        <v>Excerlsa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Excerlsa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Excerlsa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Excerlsa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Excerlsa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Excerlsa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Excerlsa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Excerlsa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Excerlsa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Excerlsa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Excerlsa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Excerlsa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Excerlsa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Excerlsa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Excerlsa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Excerlsa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Excerlsa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Excerlsa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Excerlsa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Excerlsa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Excerlsa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Excerlsa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Excerlsa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Excerlsa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IF(I323="Rob","Robusta",IF(I323="Exc","Excerlsa",IF(I323="Ara","Arabica",IF(I323="Lib","Liberica",""))))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Excerlsa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Excerlsa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Excerlsa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Excerlsa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Excerlsa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Excerlsa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Excerlsa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Excerlsa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Excerlsa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Excerlsa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Excerlsa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Excerlsa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Excerlsa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Excerlsa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Excerlsa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Excerlsa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Excerlsa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IF(I387="Rob","Robusta",IF(I387="Exc","Excerlsa",IF(I387="Ara","Arabica",IF(I387="Lib","Liberica",""))))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Excerlsa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Excerlsa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Excerlsa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Excerlsa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Excerlsa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Excerlsa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Excerlsa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Excerlsa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Excerlsa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Excerlsa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Excerlsa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Excerlsa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Excerlsa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Excerlsa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IF(I451="Rob","Robusta",IF(I451="Exc","Excerlsa",IF(I451="Ara","Arabica",IF(I451="Lib","Liberica",""))))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Excerlsa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Excerlsa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Excerlsa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Excerlsa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Excerlsa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Excerlsa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Excerlsa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Excerlsa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Excerlsa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Excerlsa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Excerlsa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Excerlsa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IF(I515="Rob","Robusta",IF(I515="Exc","Excerlsa",IF(I515="Ara","Arabica",IF(I515="Lib","Liberica",""))))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Excerlsa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Excerlsa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Excerlsa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Excerlsa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Excerlsa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Excerlsa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Excerlsa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Excerlsa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Excerlsa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Excerlsa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Excerlsa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Excerlsa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Excerlsa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Excerlsa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Excerlsa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Excerlsa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Excerlsa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IF(I579="Rob","Robusta",IF(I579="Exc","Excerlsa",IF(I579="Ara","Arabica",IF(I579="Lib","Liberica",""))))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Excerlsa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Excerlsa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Excerlsa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Excerlsa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Excerlsa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Excerlsa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Excerlsa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Excerlsa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Excerlsa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Excerlsa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Excerlsa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Excerlsa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Excerlsa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Excerlsa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Excerlsa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Excerlsa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Excerlsa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Excerlsa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Excerlsa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Excerlsa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Excerlsa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Excerlsa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IF(I643="Rob","Robusta",IF(I643="Exc","Excerlsa",IF(I643="Ara","Arabica",IF(I643="Lib","Liberica",""))))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Excerlsa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Excerlsa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Excerlsa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Excerlsa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Excerlsa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Excerlsa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Excerlsa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Excerlsa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Excerlsa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Excerlsa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IF(I707="Rob","Robusta",IF(I707="Exc","Excerlsa",IF(I707="Ara","Arabica",IF(I707="Lib","Liberica",""))))</f>
        <v>Excerlsa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Excerlsa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Excerlsa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Excerlsa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Excerlsa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Excerlsa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Excerlsa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Excerlsa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Excerlsa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Excerlsa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Excerlsa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Excerlsa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Excerlsa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Excerlsa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Excerlsa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Excerlsa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Excerlsa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Excerlsa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Excerlsa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IF(I771="Rob","Robusta",IF(I771="Exc","Excerlsa",IF(I771="Ara","Arabica",IF(I771="Lib","Liberica",""))))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Excerlsa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Excerlsa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Excerlsa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Excerlsa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Excerlsa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Excerlsa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Excerlsa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Excerlsa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Excerlsa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Excerlsa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Excerlsa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Excerlsa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Excerlsa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Excerlsa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Excerlsa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IF(I835="Rob","Robusta",IF(I835="Exc","Excerlsa",IF(I835="Ara","Arabica",IF(I835="Lib","Liberica",""))))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Excerlsa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Excerlsa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Excerlsa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Excerlsa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Excerlsa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Excerlsa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Excerlsa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Excerlsa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Excerlsa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Excerlsa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Excerlsa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Excerlsa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Excerlsa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IF(I899="Rob","Robusta",IF(I899="Exc","Excerlsa",IF(I899="Ara","Arabica",IF(I899="Lib","Liberica",""))))</f>
        <v>Excerlsa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Excerlsa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Excerlsa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Excerlsa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Excerlsa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Excerlsa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Excerlsa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Excerlsa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Excerlsa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Excerlsa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Excerlsa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Excerlsa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Excerlsa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Excerlsa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Excerlsa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Excerlsa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IF(I963="Rob","Robusta",IF(I963="Exc","Excerlsa",IF(I963="Ara","Arabica",IF(I963="Lib","Liberica",""))))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Excerlsa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Excerlsa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Excerlsa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Excerlsa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Excerlsa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Excerlsa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Excerlsa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Excerlsa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B20" sqref="B20"/>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D104857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87395-1658-4CB5-A3C0-3613E01350E1}">
  <dimension ref="A3:G17"/>
  <sheetViews>
    <sheetView zoomScale="78" workbookViewId="0">
      <selection activeCell="D21" sqref="D21"/>
    </sheetView>
  </sheetViews>
  <sheetFormatPr defaultRowHeight="14.5" x14ac:dyDescent="0.35"/>
  <cols>
    <col min="1" max="2" width="21.54296875" bestFit="1" customWidth="1"/>
    <col min="3" max="6" width="19" bestFit="1" customWidth="1"/>
    <col min="7" max="7" width="10.7265625" bestFit="1" customWidth="1"/>
  </cols>
  <sheetData>
    <row r="3" spans="1:7" x14ac:dyDescent="0.35">
      <c r="A3" s="6" t="s">
        <v>6219</v>
      </c>
      <c r="C3" s="6" t="s">
        <v>6196</v>
      </c>
    </row>
    <row r="4" spans="1:7" x14ac:dyDescent="0.35">
      <c r="A4" s="6" t="s">
        <v>6211</v>
      </c>
      <c r="B4" s="6" t="s">
        <v>6212</v>
      </c>
      <c r="C4" t="s">
        <v>6215</v>
      </c>
      <c r="D4" t="s">
        <v>6216</v>
      </c>
      <c r="E4" t="s">
        <v>6217</v>
      </c>
      <c r="F4" t="s">
        <v>6218</v>
      </c>
      <c r="G4" t="s">
        <v>6198</v>
      </c>
    </row>
    <row r="5" spans="1:7" x14ac:dyDescent="0.35">
      <c r="A5" t="s">
        <v>6199</v>
      </c>
      <c r="B5" t="s">
        <v>6204</v>
      </c>
      <c r="C5" s="7">
        <v>279.70499999999998</v>
      </c>
      <c r="D5" s="7">
        <v>12.375</v>
      </c>
      <c r="E5" s="7">
        <v>187.77499999999998</v>
      </c>
      <c r="F5" s="7">
        <v>88.334999999999994</v>
      </c>
      <c r="G5" s="7">
        <v>568.18999999999994</v>
      </c>
    </row>
    <row r="6" spans="1:7" x14ac:dyDescent="0.35">
      <c r="B6" t="s">
        <v>6205</v>
      </c>
      <c r="C6" s="7">
        <v>109.005</v>
      </c>
      <c r="D6" s="7">
        <v>124.7</v>
      </c>
      <c r="E6" s="7">
        <v>52.305</v>
      </c>
      <c r="F6" s="7">
        <v>145.78999999999996</v>
      </c>
      <c r="G6" s="7">
        <v>431.79999999999995</v>
      </c>
    </row>
    <row r="7" spans="1:7" x14ac:dyDescent="0.35">
      <c r="B7" t="s">
        <v>6206</v>
      </c>
      <c r="C7" s="7">
        <v>119.41999999999999</v>
      </c>
      <c r="D7" s="7">
        <v>81.41</v>
      </c>
      <c r="E7" s="7">
        <v>125.58</v>
      </c>
      <c r="F7" s="7">
        <v>198.58499999999998</v>
      </c>
      <c r="G7" s="7">
        <v>524.99499999999989</v>
      </c>
    </row>
    <row r="8" spans="1:7" x14ac:dyDescent="0.35">
      <c r="B8" t="s">
        <v>6207</v>
      </c>
      <c r="C8" s="7">
        <v>667.51499999999999</v>
      </c>
      <c r="D8" s="7">
        <v>171.6</v>
      </c>
      <c r="E8" s="7">
        <v>124.71000000000001</v>
      </c>
      <c r="F8" s="7">
        <v>185.58999999999997</v>
      </c>
      <c r="G8" s="7">
        <v>1149.415</v>
      </c>
    </row>
    <row r="9" spans="1:7" x14ac:dyDescent="0.35">
      <c r="B9" t="s">
        <v>6208</v>
      </c>
      <c r="C9" s="7">
        <v>242.99999999999997</v>
      </c>
      <c r="D9" s="7">
        <v>260.32499999999999</v>
      </c>
      <c r="E9" s="7">
        <v>285.57000000000005</v>
      </c>
      <c r="F9" s="7">
        <v>115.27999999999999</v>
      </c>
      <c r="G9" s="7">
        <v>904.17499999999995</v>
      </c>
    </row>
    <row r="10" spans="1:7" x14ac:dyDescent="0.35">
      <c r="B10" t="s">
        <v>6209</v>
      </c>
      <c r="C10" s="7">
        <v>63.314999999999998</v>
      </c>
      <c r="D10" s="7">
        <v>459.54999999999995</v>
      </c>
      <c r="E10" s="7">
        <v>275.08999999999997</v>
      </c>
      <c r="F10" s="7"/>
      <c r="G10" s="7">
        <v>797.95499999999993</v>
      </c>
    </row>
    <row r="11" spans="1:7" x14ac:dyDescent="0.35">
      <c r="B11" t="s">
        <v>6210</v>
      </c>
      <c r="C11" s="7">
        <v>201.86999999999998</v>
      </c>
      <c r="D11" s="7">
        <v>129.97499999999999</v>
      </c>
      <c r="E11" s="7">
        <v>146.37</v>
      </c>
      <c r="F11" s="7">
        <v>185.22499999999997</v>
      </c>
      <c r="G11" s="7">
        <v>663.43999999999994</v>
      </c>
    </row>
    <row r="12" spans="1:7" x14ac:dyDescent="0.35">
      <c r="A12" t="s">
        <v>6213</v>
      </c>
      <c r="C12" s="7">
        <v>1683.83</v>
      </c>
      <c r="D12" s="7">
        <v>1239.9349999999999</v>
      </c>
      <c r="E12" s="7">
        <v>1197.4000000000001</v>
      </c>
      <c r="F12" s="7">
        <v>918.80499999999984</v>
      </c>
      <c r="G12" s="7">
        <v>5039.9699999999993</v>
      </c>
    </row>
    <row r="13" spans="1:7" x14ac:dyDescent="0.35">
      <c r="A13" t="s">
        <v>6200</v>
      </c>
      <c r="B13" t="s">
        <v>6201</v>
      </c>
      <c r="C13" s="7">
        <v>30.06</v>
      </c>
      <c r="D13" s="7">
        <v>72.36</v>
      </c>
      <c r="E13" s="7">
        <v>463.28</v>
      </c>
      <c r="F13" s="7">
        <v>68.650000000000006</v>
      </c>
      <c r="G13" s="7">
        <v>634.34999999999991</v>
      </c>
    </row>
    <row r="14" spans="1:7" x14ac:dyDescent="0.35">
      <c r="B14" t="s">
        <v>6202</v>
      </c>
      <c r="C14" s="7">
        <v>49.209999999999994</v>
      </c>
      <c r="D14" s="7">
        <v>129.69</v>
      </c>
      <c r="E14" s="7">
        <v>67.399999999999991</v>
      </c>
      <c r="F14" s="7">
        <v>53.759999999999991</v>
      </c>
      <c r="G14" s="7">
        <v>300.05999999999995</v>
      </c>
    </row>
    <row r="15" spans="1:7" x14ac:dyDescent="0.35">
      <c r="B15" t="s">
        <v>6203</v>
      </c>
      <c r="C15" s="7">
        <v>45</v>
      </c>
      <c r="D15" s="7">
        <v>147.01499999999999</v>
      </c>
      <c r="E15" s="7">
        <v>4.3650000000000002</v>
      </c>
      <c r="F15" s="7">
        <v>159.17499999999998</v>
      </c>
      <c r="G15" s="7">
        <v>355.55499999999995</v>
      </c>
    </row>
    <row r="16" spans="1:7" x14ac:dyDescent="0.35">
      <c r="A16" t="s">
        <v>6214</v>
      </c>
      <c r="C16" s="7">
        <v>124.27</v>
      </c>
      <c r="D16" s="7">
        <v>349.065</v>
      </c>
      <c r="E16" s="7">
        <v>535.04499999999996</v>
      </c>
      <c r="F16" s="7">
        <v>281.58499999999998</v>
      </c>
      <c r="G16" s="7">
        <v>1289.9649999999997</v>
      </c>
    </row>
    <row r="17" spans="1:7" x14ac:dyDescent="0.35">
      <c r="A17" t="s">
        <v>6198</v>
      </c>
      <c r="C17" s="7">
        <v>1808.1</v>
      </c>
      <c r="D17" s="7">
        <v>1589</v>
      </c>
      <c r="E17" s="7">
        <v>1732.4450000000002</v>
      </c>
      <c r="F17" s="7">
        <v>1200.3899999999996</v>
      </c>
      <c r="G17" s="7">
        <v>6329.9349999999995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FCA6F-DD92-42AE-AE60-B424FCF4455E}">
  <dimension ref="A1"/>
  <sheetViews>
    <sheetView tabSelected="1" topLeftCell="A4" zoomScale="69" zoomScaleNormal="70" workbookViewId="0">
      <selection activeCell="V26" sqref="V2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Saurabh Laltaprasad Gangwar</cp:lastModifiedBy>
  <cp:revision/>
  <dcterms:created xsi:type="dcterms:W3CDTF">2022-11-26T09:51:45Z</dcterms:created>
  <dcterms:modified xsi:type="dcterms:W3CDTF">2024-05-06T21:41:17Z</dcterms:modified>
  <cp:category/>
  <cp:contentStatus/>
</cp:coreProperties>
</file>