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bap\Desktop\@ToxicZoneExperimental\Xmls &amp; Trader\"/>
    </mc:Choice>
  </mc:AlternateContent>
  <xr:revisionPtr revIDLastSave="0" documentId="13_ncr:1_{31B84974-5F82-4312-8FF9-8F6543817882}" xr6:coauthVersionLast="45" xr6:coauthVersionMax="45" xr10:uidLastSave="{00000000-0000-0000-0000-000000000000}"/>
  <bookViews>
    <workbookView xWindow="5415" yWindow="105" windowWidth="23130" windowHeight="13755" xr2:uid="{E0DF505B-9F9E-4D5E-AF09-C98B58793517}"/>
  </bookViews>
  <sheets>
    <sheet name="DT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C13" i="1"/>
  <c r="C14" i="1" s="1"/>
  <c r="C15" i="1" s="1"/>
  <c r="C16" i="1" s="1"/>
  <c r="C11" i="1"/>
  <c r="D11" i="1" l="1"/>
  <c r="D12" i="1" s="1"/>
  <c r="C12" i="1"/>
</calcChain>
</file>

<file path=xl/sharedStrings.xml><?xml version="1.0" encoding="utf-8"?>
<sst xmlns="http://schemas.openxmlformats.org/spreadsheetml/2006/main" count="25" uniqueCount="19">
  <si>
    <t xml:space="preserve">Start X </t>
  </si>
  <si>
    <t xml:space="preserve">Start Y </t>
  </si>
  <si>
    <t xml:space="preserve">End X </t>
  </si>
  <si>
    <t xml:space="preserve">End Y </t>
  </si>
  <si>
    <t xml:space="preserve">Coef </t>
  </si>
  <si>
    <t>YtoOrigin</t>
  </si>
  <si>
    <t>Don't Touch</t>
  </si>
  <si>
    <t>=</t>
  </si>
  <si>
    <t>Results</t>
  </si>
  <si>
    <t>Your Values</t>
  </si>
  <si>
    <t>This table allows you to find the "Coef" and "YtoOrigin" data. Put your data:              "Start X and StartY" and also "EndX and EndY"</t>
  </si>
  <si>
    <t>Norme</t>
  </si>
  <si>
    <t>DynTZCheck</t>
  </si>
  <si>
    <t>Dmitri Example</t>
  </si>
  <si>
    <t>Speed</t>
  </si>
  <si>
    <t>Travel Time (in sec)</t>
  </si>
  <si>
    <t>Travel Time (min)</t>
  </si>
  <si>
    <t>Travel Time (hour)</t>
  </si>
  <si>
    <t>Dynamic Zone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</si>
</sst>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mediumGray"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64" fontId="1" fillId="4" borderId="9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2" fontId="1" fillId="4" borderId="4" xfId="0" applyNumberFormat="1" applyFont="1" applyFill="1" applyBorder="1" applyAlignment="1">
      <alignment horizontal="center" vertical="center"/>
    </xf>
    <xf numFmtId="2" fontId="1" fillId="4" borderId="2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F259-E3B9-4835-8998-49DE0741A507}">
  <dimension ref="A1:G20"/>
  <sheetViews>
    <sheetView tabSelected="1" workbookViewId="0">
      <selection activeCell="C9" sqref="C9"/>
    </sheetView>
  </sheetViews>
  <sheetFormatPr baseColWidth="10" defaultColWidth="15.7109375" defaultRowHeight="18.75" x14ac:dyDescent="0.25"/>
  <cols>
    <col min="1" max="1" width="15.7109375" style="1"/>
    <col min="2" max="2" width="22.42578125" style="1" customWidth="1"/>
    <col min="3" max="3" width="17.140625" style="1" bestFit="1" customWidth="1"/>
    <col min="4" max="4" width="18" style="1" bestFit="1" customWidth="1"/>
    <col min="5" max="6" width="15.7109375" style="1"/>
    <col min="7" max="7" width="21" style="1" customWidth="1"/>
    <col min="8" max="16384" width="15.7109375" style="1"/>
  </cols>
  <sheetData>
    <row r="1" spans="1:7" x14ac:dyDescent="0.25">
      <c r="A1" s="19" t="s">
        <v>18</v>
      </c>
      <c r="B1" s="20"/>
      <c r="C1" s="20"/>
      <c r="D1" s="20"/>
    </row>
    <row r="2" spans="1:7" x14ac:dyDescent="0.25">
      <c r="A2" s="21"/>
      <c r="B2" s="22"/>
      <c r="C2" s="22"/>
      <c r="D2" s="22"/>
    </row>
    <row r="3" spans="1:7" x14ac:dyDescent="0.25">
      <c r="A3" s="2"/>
      <c r="B3" s="3"/>
      <c r="C3" s="4" t="s">
        <v>9</v>
      </c>
      <c r="D3" s="5" t="s">
        <v>13</v>
      </c>
      <c r="F3" s="29"/>
      <c r="G3" s="29"/>
    </row>
    <row r="4" spans="1:7" x14ac:dyDescent="0.25">
      <c r="A4" s="5"/>
      <c r="B4" s="7" t="s">
        <v>12</v>
      </c>
      <c r="C4" s="5"/>
      <c r="D4" s="5">
        <v>60000</v>
      </c>
    </row>
    <row r="5" spans="1:7" x14ac:dyDescent="0.25">
      <c r="A5" s="5"/>
      <c r="B5" s="7" t="s">
        <v>14</v>
      </c>
      <c r="C5" s="5"/>
      <c r="D5" s="5">
        <v>30</v>
      </c>
    </row>
    <row r="6" spans="1:7" x14ac:dyDescent="0.25">
      <c r="A6" s="6"/>
      <c r="B6" s="7" t="s">
        <v>0</v>
      </c>
      <c r="C6" s="5"/>
      <c r="D6" s="5">
        <v>2000</v>
      </c>
    </row>
    <row r="7" spans="1:7" x14ac:dyDescent="0.25">
      <c r="A7" s="6"/>
      <c r="B7" s="7" t="s">
        <v>1</v>
      </c>
      <c r="C7" s="5"/>
      <c r="D7" s="5">
        <v>5000</v>
      </c>
    </row>
    <row r="8" spans="1:7" x14ac:dyDescent="0.25">
      <c r="A8" s="6"/>
      <c r="B8" s="7" t="s">
        <v>2</v>
      </c>
      <c r="C8" s="5"/>
      <c r="D8" s="5">
        <v>7442</v>
      </c>
    </row>
    <row r="9" spans="1:7" ht="19.5" thickBot="1" x14ac:dyDescent="0.3">
      <c r="A9" s="10"/>
      <c r="B9" s="11" t="s">
        <v>3</v>
      </c>
      <c r="C9" s="12"/>
      <c r="D9" s="12">
        <v>8330</v>
      </c>
    </row>
    <row r="10" spans="1:7" x14ac:dyDescent="0.25">
      <c r="A10" s="13" t="s">
        <v>6</v>
      </c>
      <c r="B10" s="14" t="s">
        <v>8</v>
      </c>
      <c r="C10" s="14"/>
      <c r="D10" s="15" t="s">
        <v>7</v>
      </c>
    </row>
    <row r="11" spans="1:7" x14ac:dyDescent="0.25">
      <c r="A11" s="16" t="s">
        <v>6</v>
      </c>
      <c r="B11" s="8" t="s">
        <v>4</v>
      </c>
      <c r="C11" s="9" t="e">
        <f>(C9-C7)/(C8-C6)</f>
        <v>#DIV/0!</v>
      </c>
      <c r="D11" s="17">
        <f>(D9-D7)/(D8-D6)</f>
        <v>0.61190738699007718</v>
      </c>
    </row>
    <row r="12" spans="1:7" x14ac:dyDescent="0.25">
      <c r="A12" s="16" t="s">
        <v>6</v>
      </c>
      <c r="B12" s="30" t="s">
        <v>5</v>
      </c>
      <c r="C12" s="31" t="e">
        <f>(C7-C11*C6)</f>
        <v>#DIV/0!</v>
      </c>
      <c r="D12" s="32">
        <f>(D7-D11*D6)</f>
        <v>3776.1852260198457</v>
      </c>
    </row>
    <row r="13" spans="1:7" x14ac:dyDescent="0.25">
      <c r="A13" s="37" t="s">
        <v>6</v>
      </c>
      <c r="B13" s="8" t="s">
        <v>11</v>
      </c>
      <c r="C13" s="33">
        <f>SQRT((C9-C7)^2+(C8-C6)^2)</f>
        <v>0</v>
      </c>
      <c r="D13" s="34">
        <f>SQRT((D9-D7)^2+(D8-D6)^2)</f>
        <v>6379.9893416838868</v>
      </c>
    </row>
    <row r="14" spans="1:7" x14ac:dyDescent="0.25">
      <c r="A14" s="38" t="s">
        <v>6</v>
      </c>
      <c r="B14" s="39" t="s">
        <v>15</v>
      </c>
      <c r="C14" s="39" t="e">
        <f>C13/(SQRT(C5^2)/(C4*0.001))</f>
        <v>#DIV/0!</v>
      </c>
      <c r="D14" s="40">
        <f>D13/(SQRT(D5^2)/(D4*0.001))</f>
        <v>12759.978683367774</v>
      </c>
    </row>
    <row r="15" spans="1:7" x14ac:dyDescent="0.25">
      <c r="A15" s="37" t="s">
        <v>6</v>
      </c>
      <c r="B15" s="33" t="s">
        <v>16</v>
      </c>
      <c r="C15" s="33" t="e">
        <f>C14/60</f>
        <v>#DIV/0!</v>
      </c>
      <c r="D15" s="34">
        <f>D14/60</f>
        <v>212.66631138946289</v>
      </c>
    </row>
    <row r="16" spans="1:7" ht="19.5" thickBot="1" x14ac:dyDescent="0.3">
      <c r="A16" s="18" t="s">
        <v>6</v>
      </c>
      <c r="B16" s="35" t="s">
        <v>17</v>
      </c>
      <c r="C16" s="35" t="e">
        <f>C15/60</f>
        <v>#DIV/0!</v>
      </c>
      <c r="D16" s="36">
        <f>D15/60</f>
        <v>3.5444385231577149</v>
      </c>
    </row>
    <row r="18" spans="1:6" ht="19.5" thickBot="1" x14ac:dyDescent="0.3"/>
    <row r="19" spans="1:6" x14ac:dyDescent="0.25">
      <c r="A19" s="23" t="s">
        <v>10</v>
      </c>
      <c r="B19" s="24"/>
      <c r="C19" s="24"/>
      <c r="D19" s="24"/>
      <c r="E19" s="24"/>
      <c r="F19" s="25"/>
    </row>
    <row r="20" spans="1:6" ht="19.5" thickBot="1" x14ac:dyDescent="0.3">
      <c r="A20" s="26"/>
      <c r="B20" s="27"/>
      <c r="C20" s="27"/>
      <c r="D20" s="27"/>
      <c r="E20" s="27"/>
      <c r="F20" s="28"/>
    </row>
  </sheetData>
  <mergeCells count="3">
    <mergeCell ref="A1:D2"/>
    <mergeCell ref="A19:F20"/>
    <mergeCell ref="F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Katenn</dc:creator>
  <cp:lastModifiedBy>Baptiste RAILLARD</cp:lastModifiedBy>
  <dcterms:created xsi:type="dcterms:W3CDTF">2019-12-14T23:19:01Z</dcterms:created>
  <dcterms:modified xsi:type="dcterms:W3CDTF">2020-05-11T14:25:55Z</dcterms:modified>
</cp:coreProperties>
</file>