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6320" windowWidth="28800" xWindow="0" yWindow="460"/>
  </bookViews>
  <sheets>
    <sheet name="periods" sheetId="1" state="visible" r:id="rId1"/>
    <sheet name="output_periods" sheetId="2" state="visible" r:id="rId2"/>
    <sheet name="META" sheetId="3" state="visible" r:id="rId3"/>
    <sheet name="VERSION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6">
    <numFmt formatCode="m/d/yyyy" numFmtId="164"/>
    <numFmt formatCode="_(* #,##0_);_(* \(#,##0\);_(* \-??_);_(@_)" numFmtId="165"/>
    <numFmt formatCode="\$#,##0.00" numFmtId="166"/>
    <numFmt formatCode="_(* #,##0_);_(* \(#,##0\);_(* &quot;-&quot;??_);_(@_)" numFmtId="167"/>
    <numFmt formatCode="&quot;$&quot;#,##0.00" numFmtId="168"/>
    <numFmt formatCode="_(* #,##0.00_);_(* \(#,##0.00\);_(* \-??_);_(@_)" numFmtId="169"/>
  </numFmts>
  <fonts count="6">
    <font>
      <name val="Calibri"/>
      <charset val="1"/>
      <family val="2"/>
      <color rgb="FF000000"/>
      <sz val="12"/>
    </font>
    <font>
      <name val="Calibri"/>
      <charset val="1"/>
      <family val="2"/>
      <b val="1"/>
      <color rgb="FF000000"/>
      <sz val="12"/>
    </font>
    <font>
      <name val="Calibri"/>
      <charset val="1"/>
      <family val="2"/>
      <color rgb="FF000000"/>
      <sz val="12"/>
    </font>
    <font>
      <name val="Calibri"/>
      <family val="2"/>
      <b val="1"/>
      <color theme="1"/>
      <sz val="12"/>
      <scheme val="minor"/>
    </font>
    <font>
      <name val="Calibri"/>
      <family val="2"/>
      <color rgb="FFFF0000"/>
      <sz val="12"/>
      <scheme val="minor"/>
    </font>
    <font>
      <name val="Calibri"/>
      <family val="2"/>
      <color rgb="FF00B050"/>
      <sz val="12"/>
      <scheme val="minor"/>
    </font>
  </fonts>
  <fills count="15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969696"/>
      </patternFill>
    </fill>
    <fill>
      <patternFill patternType="solid">
        <fgColor rgb="FFFFC000"/>
        <bgColor rgb="FFFF9900"/>
      </patternFill>
    </fill>
    <fill>
      <patternFill patternType="solid">
        <fgColor rgb="FFC00000"/>
        <bgColor rgb="FF9C0006"/>
      </patternFill>
    </fill>
    <fill>
      <patternFill patternType="solid">
        <fgColor rgb="FFD0CECE"/>
        <bgColor rgb="FFCCCCFF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/>
      <bottom/>
      <diagonal/>
    </border>
  </borders>
  <cellStyleXfs count="3">
    <xf borderId="0" fillId="0" fontId="2" numFmtId="0"/>
    <xf borderId="0" fillId="0" fontId="2" numFmtId="169"/>
    <xf borderId="0" fillId="0" fontId="2" numFmtId="44"/>
  </cellStyleXfs>
  <cellXfs count="111">
    <xf borderId="0" fillId="0" fontId="0" numFmtId="0" pivotButton="0" quotePrefix="0" xfId="0"/>
    <xf borderId="0" fillId="0" fontId="0" numFmtId="164" pivotButton="0" quotePrefix="0" xfId="0"/>
    <xf borderId="0" fillId="0" fontId="0" numFmtId="49" pivotButton="0" quotePrefix="0" xfId="0"/>
    <xf borderId="1" fillId="0" fontId="0" numFmtId="0" pivotButton="0" quotePrefix="0" xfId="0"/>
    <xf borderId="1" fillId="2" fontId="1" numFmtId="165" pivotButton="0" quotePrefix="0" xfId="1"/>
    <xf borderId="1" fillId="3" fontId="1" numFmtId="165" pivotButton="0" quotePrefix="0" xfId="1"/>
    <xf borderId="1" fillId="4" fontId="1" numFmtId="165" pivotButton="0" quotePrefix="0" xfId="1"/>
    <xf borderId="1" fillId="5" fontId="1" numFmtId="166" pivotButton="0" quotePrefix="0" xfId="0"/>
    <xf borderId="1" fillId="6" fontId="1" numFmtId="166" pivotButton="0" quotePrefix="0" xfId="0"/>
    <xf borderId="0" fillId="3" fontId="1" numFmtId="165" pivotButton="0" quotePrefix="0" xfId="1"/>
    <xf borderId="0" fillId="7" fontId="1" numFmtId="164" pivotButton="0" quotePrefix="0" xfId="0"/>
    <xf borderId="1" fillId="7" fontId="1" numFmtId="165" pivotButton="0" quotePrefix="0" xfId="1"/>
    <xf borderId="0" fillId="7" fontId="1" numFmtId="165" pivotButton="0" quotePrefix="0" xfId="1"/>
    <xf borderId="1" fillId="7" fontId="1" numFmtId="166" pivotButton="0" quotePrefix="0" xfId="0"/>
    <xf borderId="0" fillId="7" fontId="1" numFmtId="166" pivotButton="0" quotePrefix="0" xfId="0"/>
    <xf borderId="1" fillId="7" fontId="1" numFmtId="0" pivotButton="0" quotePrefix="0" xfId="0"/>
    <xf borderId="0" fillId="7" fontId="1" numFmtId="0" pivotButton="0" quotePrefix="0" xfId="0"/>
    <xf borderId="0" fillId="0" fontId="1" numFmtId="164" pivotButton="0" quotePrefix="0" xfId="0"/>
    <xf borderId="0" fillId="2" fontId="1" numFmtId="165" pivotButton="0" quotePrefix="0" xfId="1"/>
    <xf borderId="0" fillId="4" fontId="1" numFmtId="165" pivotButton="0" quotePrefix="0" xfId="1"/>
    <xf borderId="0" fillId="5" fontId="1" numFmtId="166" pivotButton="0" quotePrefix="0" xfId="0"/>
    <xf borderId="0" fillId="6" fontId="1" numFmtId="166" pivotButton="0" quotePrefix="0" xfId="0"/>
    <xf borderId="1" fillId="2" fontId="1" numFmtId="164" pivotButton="0" quotePrefix="0" xfId="0"/>
    <xf borderId="0" fillId="2" fontId="1" numFmtId="0" pivotButton="0" quotePrefix="0" xfId="0"/>
    <xf borderId="0" fillId="0" fontId="1" numFmtId="0" pivotButton="0" quotePrefix="0" xfId="0"/>
    <xf borderId="1" fillId="7" fontId="1" numFmtId="164" pivotButton="0" quotePrefix="0" xfId="0"/>
    <xf borderId="0" fillId="0" fontId="0" numFmtId="0" pivotButton="0" quotePrefix="0" xfId="0"/>
    <xf borderId="0" fillId="0" fontId="0" numFmtId="1" pivotButton="0" quotePrefix="0" xfId="0"/>
    <xf borderId="2" fillId="0" fontId="0" numFmtId="0" pivotButton="0" quotePrefix="0" xfId="0"/>
    <xf borderId="2" fillId="0" fontId="0" numFmtId="164" pivotButton="0" quotePrefix="0" xfId="0"/>
    <xf borderId="3" fillId="0" fontId="0" numFmtId="0" pivotButton="0" quotePrefix="0" xfId="0"/>
    <xf borderId="0" fillId="0" fontId="0" numFmtId="14" pivotButton="0" quotePrefix="0" xfId="0"/>
    <xf borderId="0" fillId="0" fontId="0" numFmtId="167" pivotButton="0" quotePrefix="0" xfId="1"/>
    <xf borderId="1" fillId="0" fontId="0" numFmtId="167" pivotButton="0" quotePrefix="0" xfId="1"/>
    <xf borderId="1" fillId="0" fontId="0" numFmtId="168" pivotButton="0" quotePrefix="0" xfId="0"/>
    <xf borderId="0" fillId="0" fontId="0" numFmtId="168" pivotButton="0" quotePrefix="0" xfId="0"/>
    <xf borderId="4" fillId="0" fontId="0" numFmtId="49" pivotButton="0" quotePrefix="0" xfId="0"/>
    <xf borderId="4" fillId="7" fontId="1" numFmtId="49" pivotButton="0" quotePrefix="0" xfId="0"/>
    <xf borderId="4" fillId="0" fontId="0" numFmtId="49" pivotButton="0" quotePrefix="0" xfId="0"/>
    <xf borderId="0" fillId="8" fontId="3" numFmtId="14" pivotButton="0" quotePrefix="0" xfId="0"/>
    <xf borderId="0" fillId="0" fontId="5" numFmtId="14" pivotButton="0" quotePrefix="0" xfId="0"/>
    <xf borderId="0" fillId="0" fontId="4" numFmtId="14" pivotButton="0" quotePrefix="0" xfId="0"/>
    <xf borderId="0" fillId="8" fontId="3" numFmtId="49" pivotButton="0" quotePrefix="0" xfId="0"/>
    <xf borderId="0" fillId="0" fontId="5" numFmtId="49" pivotButton="0" quotePrefix="0" xfId="0"/>
    <xf borderId="0" fillId="0" fontId="4" numFmtId="49" pivotButton="0" quotePrefix="0" xfId="0"/>
    <xf borderId="1" fillId="9" fontId="3" numFmtId="167" pivotButton="0" quotePrefix="0" xfId="1"/>
    <xf borderId="0" fillId="9" fontId="0" numFmtId="167" pivotButton="0" quotePrefix="0" xfId="1"/>
    <xf borderId="1" fillId="10" fontId="3" numFmtId="167" pivotButton="0" quotePrefix="0" xfId="1"/>
    <xf borderId="0" fillId="10" fontId="0" numFmtId="167" pivotButton="0" quotePrefix="0" xfId="1"/>
    <xf borderId="1" fillId="11" fontId="3" numFmtId="167" pivotButton="0" quotePrefix="0" xfId="1"/>
    <xf borderId="0" fillId="11" fontId="0" numFmtId="167" pivotButton="0" quotePrefix="0" xfId="1"/>
    <xf borderId="1" fillId="12" fontId="3" numFmtId="168" pivotButton="0" quotePrefix="0" xfId="0"/>
    <xf borderId="0" fillId="12" fontId="0" numFmtId="168" pivotButton="0" quotePrefix="0" xfId="0"/>
    <xf borderId="1" fillId="13" fontId="3" numFmtId="168" pivotButton="0" quotePrefix="0" xfId="0"/>
    <xf borderId="0" fillId="13" fontId="0" numFmtId="168" pivotButton="0" quotePrefix="0" xfId="0"/>
    <xf borderId="1" fillId="8" fontId="3" numFmtId="167" pivotButton="0" quotePrefix="0" xfId="1"/>
    <xf borderId="0" fillId="8" fontId="3" numFmtId="167" pivotButton="0" quotePrefix="0" xfId="1"/>
    <xf borderId="1" fillId="8" fontId="3" numFmtId="168" pivotButton="0" quotePrefix="0" xfId="0"/>
    <xf borderId="0" fillId="8" fontId="3" numFmtId="168" pivotButton="0" quotePrefix="0" xfId="0"/>
    <xf borderId="1" fillId="0" fontId="5" numFmtId="167" pivotButton="0" quotePrefix="0" xfId="1"/>
    <xf borderId="0" fillId="0" fontId="5" numFmtId="167" pivotButton="0" quotePrefix="0" xfId="1"/>
    <xf borderId="1" fillId="0" fontId="5" numFmtId="168" pivotButton="0" quotePrefix="0" xfId="2"/>
    <xf borderId="0" fillId="14" fontId="5" numFmtId="168" pivotButton="0" quotePrefix="0" xfId="2"/>
    <xf borderId="0" fillId="14" fontId="5" numFmtId="168" pivotButton="0" quotePrefix="0" xfId="0"/>
    <xf borderId="0" fillId="0" fontId="2" numFmtId="167" pivotButton="0" quotePrefix="0" xfId="1"/>
    <xf borderId="1" fillId="0" fontId="0" numFmtId="168" pivotButton="0" quotePrefix="0" xfId="2"/>
    <xf borderId="0" fillId="14" fontId="0" numFmtId="168" pivotButton="0" quotePrefix="0" xfId="0"/>
    <xf borderId="1" fillId="0" fontId="4" numFmtId="167" pivotButton="0" quotePrefix="0" xfId="1"/>
    <xf borderId="0" fillId="0" fontId="4" numFmtId="167" pivotButton="0" quotePrefix="0" xfId="1"/>
    <xf borderId="1" fillId="0" fontId="0" numFmtId="167" pivotButton="0" quotePrefix="0" xfId="1"/>
    <xf borderId="0" fillId="0" fontId="0" numFmtId="167" pivotButton="0" quotePrefix="0" xfId="1"/>
    <xf borderId="1" fillId="0" fontId="0" numFmtId="168" pivotButton="0" quotePrefix="0" xfId="0"/>
    <xf borderId="0" fillId="0" fontId="0" numFmtId="168" pivotButton="0" quotePrefix="0" xfId="0"/>
    <xf borderId="1" fillId="9" fontId="3" numFmtId="167" pivotButton="0" quotePrefix="0" xfId="1"/>
    <xf borderId="0" fillId="9" fontId="0" numFmtId="167" pivotButton="0" quotePrefix="0" xfId="1"/>
    <xf borderId="1" fillId="10" fontId="3" numFmtId="167" pivotButton="0" quotePrefix="0" xfId="1"/>
    <xf borderId="0" fillId="10" fontId="0" numFmtId="167" pivotButton="0" quotePrefix="0" xfId="1"/>
    <xf borderId="1" fillId="11" fontId="3" numFmtId="167" pivotButton="0" quotePrefix="0" xfId="1"/>
    <xf borderId="0" fillId="11" fontId="0" numFmtId="167" pivotButton="0" quotePrefix="0" xfId="1"/>
    <xf borderId="1" fillId="12" fontId="3" numFmtId="168" pivotButton="0" quotePrefix="0" xfId="0"/>
    <xf borderId="0" fillId="12" fontId="0" numFmtId="168" pivotButton="0" quotePrefix="0" xfId="0"/>
    <xf borderId="1" fillId="13" fontId="3" numFmtId="168" pivotButton="0" quotePrefix="0" xfId="0"/>
    <xf borderId="0" fillId="13" fontId="0" numFmtId="168" pivotButton="0" quotePrefix="0" xfId="0"/>
    <xf borderId="1" fillId="3" fontId="1" numFmtId="165" pivotButton="0" quotePrefix="0" xfId="1"/>
    <xf borderId="0" fillId="3" fontId="1" numFmtId="165" pivotButton="0" quotePrefix="0" xfId="1"/>
    <xf borderId="1" fillId="8" fontId="3" numFmtId="167" pivotButton="0" quotePrefix="0" xfId="1"/>
    <xf borderId="0" fillId="8" fontId="3" numFmtId="167" pivotButton="0" quotePrefix="0" xfId="1"/>
    <xf borderId="1" fillId="8" fontId="3" numFmtId="168" pivotButton="0" quotePrefix="0" xfId="0"/>
    <xf borderId="0" fillId="8" fontId="3" numFmtId="168" pivotButton="0" quotePrefix="0" xfId="0"/>
    <xf borderId="1" fillId="0" fontId="5" numFmtId="167" pivotButton="0" quotePrefix="0" xfId="1"/>
    <xf borderId="0" fillId="0" fontId="5" numFmtId="167" pivotButton="0" quotePrefix="0" xfId="1"/>
    <xf borderId="1" fillId="0" fontId="5" numFmtId="168" pivotButton="0" quotePrefix="0" xfId="2"/>
    <xf borderId="0" fillId="14" fontId="5" numFmtId="168" pivotButton="0" quotePrefix="0" xfId="2"/>
    <xf borderId="0" fillId="14" fontId="5" numFmtId="168" pivotButton="0" quotePrefix="0" xfId="0"/>
    <xf borderId="0" fillId="0" fontId="2" numFmtId="167" pivotButton="0" quotePrefix="0" xfId="1"/>
    <xf borderId="1" fillId="0" fontId="0" numFmtId="168" pivotButton="0" quotePrefix="0" xfId="2"/>
    <xf borderId="0" fillId="14" fontId="0" numFmtId="168" pivotButton="0" quotePrefix="0" xfId="0"/>
    <xf borderId="1" fillId="0" fontId="4" numFmtId="167" pivotButton="0" quotePrefix="0" xfId="1"/>
    <xf borderId="0" fillId="0" fontId="4" numFmtId="167" pivotButton="0" quotePrefix="0" xfId="1"/>
    <xf borderId="1" fillId="2" fontId="1" numFmtId="165" pivotButton="0" quotePrefix="0" xfId="1"/>
    <xf borderId="0" fillId="2" fontId="1" numFmtId="165" pivotButton="0" quotePrefix="0" xfId="1"/>
    <xf borderId="1" fillId="4" fontId="1" numFmtId="165" pivotButton="0" quotePrefix="0" xfId="1"/>
    <xf borderId="0" fillId="4" fontId="1" numFmtId="165" pivotButton="0" quotePrefix="0" xfId="1"/>
    <xf borderId="1" fillId="5" fontId="1" numFmtId="166" pivotButton="0" quotePrefix="0" xfId="0"/>
    <xf borderId="0" fillId="5" fontId="1" numFmtId="166" pivotButton="0" quotePrefix="0" xfId="0"/>
    <xf borderId="1" fillId="6" fontId="1" numFmtId="166" pivotButton="0" quotePrefix="0" xfId="0"/>
    <xf borderId="0" fillId="6" fontId="1" numFmtId="166" pivotButton="0" quotePrefix="0" xfId="0"/>
    <xf borderId="1" fillId="7" fontId="1" numFmtId="165" pivotButton="0" quotePrefix="0" xfId="1"/>
    <xf borderId="0" fillId="7" fontId="1" numFmtId="165" pivotButton="0" quotePrefix="0" xfId="1"/>
    <xf borderId="1" fillId="7" fontId="1" numFmtId="166" pivotButton="0" quotePrefix="0" xfId="0"/>
    <xf borderId="0" fillId="7" fontId="1" numFmtId="166" pivotButton="0" quotePrefix="0" xfId="0"/>
  </cellXfs>
  <cellStyles count="3">
    <cellStyle builtinId="0" name="Normal" xfId="0"/>
    <cellStyle builtinId="3" name="Comma" xfId="1"/>
    <cellStyle builtinId="4" name="Currency" xfId="2"/>
  </cellStyles>
  <dxfs count="1"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23"/>
  <sheetViews>
    <sheetView tabSelected="1" workbookViewId="0" zoomScale="80" zoomScaleNormal="80">
      <selection activeCell="C8" sqref="C8"/>
    </sheetView>
  </sheetViews>
  <sheetFormatPr baseColWidth="10" defaultColWidth="8.83203125" defaultRowHeight="16"/>
  <cols>
    <col customWidth="1" max="1" min="1" style="31" width="11.33203125"/>
    <col customWidth="1" max="2" min="2" style="2" width="10.6640625"/>
    <col customWidth="1" max="3" min="3" style="2" width="26.33203125"/>
    <col customWidth="1" max="4" min="4" style="69" width="27.1640625"/>
    <col customWidth="1" max="5" min="5" style="70" width="10.1640625"/>
    <col customWidth="1" max="6" min="6" style="70" width="17.1640625"/>
    <col customWidth="1" max="8" min="7" style="70" width="10.6640625"/>
    <col customWidth="1" max="9" min="9" style="70" width="12.6640625"/>
    <col customWidth="1" max="10" min="10" style="70" width="20"/>
    <col customWidth="1" max="11" min="11" style="70" width="14.1640625"/>
    <col customWidth="1" max="12" min="12" style="69" width="24.5"/>
    <col customWidth="1" max="13" min="13" style="70" width="20"/>
    <col customWidth="1" max="15" min="14" style="70" width="10.6640625"/>
    <col customWidth="1" max="16" min="16" style="69" width="10.6640625"/>
    <col customWidth="1" max="18" min="17" style="70" width="10.6640625"/>
    <col customWidth="1" max="19" min="19" style="71" width="14.6640625"/>
    <col customWidth="1" max="20" min="20" style="72" width="13.6640625"/>
    <col customWidth="1" max="21" min="21" style="72" width="12.6640625"/>
    <col customWidth="1" max="22" min="22" style="72" width="11.1640625"/>
    <col customWidth="1" max="23" min="23" style="71" width="14.1640625"/>
    <col customWidth="1" max="24" min="24" style="72" width="11.6640625"/>
    <col customWidth="1" max="25" min="25" style="72" width="11.1640625"/>
    <col customWidth="1" max="26" min="26" style="72" width="10.6640625"/>
    <col customWidth="1" max="27" min="27" style="3" width="10.83203125"/>
    <col customWidth="1" max="30" min="28" style="26" width="10.5"/>
    <col customWidth="1" max="31" min="31" style="3" width="10.83203125"/>
    <col customWidth="1" max="1025" min="32" style="26" width="10.5"/>
  </cols>
  <sheetData>
    <row r="1">
      <c r="A1" s="31" t="inlineStr">
        <is>
          <t>.</t>
        </is>
      </c>
      <c r="B1" s="2" t="inlineStr">
        <is>
          <t>.</t>
        </is>
      </c>
      <c r="C1" s="38" t="n"/>
      <c r="D1" s="73" t="inlineStr">
        <is>
          <t>LEASING</t>
        </is>
      </c>
      <c r="E1" s="74" t="n"/>
      <c r="F1" s="74" t="n"/>
      <c r="G1" s="74" t="n"/>
      <c r="H1" s="74" t="n"/>
      <c r="I1" s="74" t="n"/>
      <c r="J1" s="74" t="n"/>
      <c r="K1" s="74" t="n"/>
      <c r="L1" s="75" t="inlineStr">
        <is>
          <t>OCCUPANCY</t>
        </is>
      </c>
      <c r="M1" s="76" t="n"/>
      <c r="N1" s="76" t="n"/>
      <c r="O1" s="76" t="n"/>
      <c r="P1" s="77" t="inlineStr">
        <is>
          <t>FUNNEL</t>
        </is>
      </c>
      <c r="Q1" s="78" t="n"/>
      <c r="R1" s="78" t="n"/>
      <c r="S1" s="79" t="inlineStr">
        <is>
          <t>ACQ INVESTMENT</t>
        </is>
      </c>
      <c r="T1" s="80" t="n"/>
      <c r="U1" s="80" t="n"/>
      <c r="V1" s="80" t="n"/>
      <c r="W1" s="81" t="inlineStr">
        <is>
          <t>RET INVESTMENT</t>
        </is>
      </c>
      <c r="X1" s="82" t="n"/>
      <c r="Y1" s="82" t="n"/>
      <c r="Z1" s="82" t="n"/>
      <c r="AA1" s="83" t="inlineStr">
        <is>
          <t>THAT'S ALL, FOLKS</t>
        </is>
      </c>
      <c r="AB1" s="84" t="n"/>
    </row>
    <row customFormat="1" r="2" s="16">
      <c r="A2" s="39" t="inlineStr">
        <is>
          <t>Start Date</t>
        </is>
      </c>
      <c r="B2" s="42" t="inlineStr">
        <is>
          <t>Is Baseline?</t>
        </is>
      </c>
      <c r="C2" s="37" t="inlineStr">
        <is>
          <t>Lease Stage</t>
        </is>
      </c>
      <c r="D2" s="85" t="inlineStr">
        <is>
          <t>Leased units @ start (optional)</t>
        </is>
      </c>
      <c r="E2" s="86" t="inlineStr">
        <is>
          <t>APPs</t>
        </is>
      </c>
      <c r="F2" s="86" t="inlineStr">
        <is>
          <t>EXEs</t>
        </is>
      </c>
      <c r="G2" s="86" t="inlineStr">
        <is>
          <t>Ended</t>
        </is>
      </c>
      <c r="H2" s="86" t="inlineStr">
        <is>
          <t>CDs</t>
        </is>
      </c>
      <c r="I2" s="86" t="inlineStr">
        <is>
          <t>Renewals</t>
        </is>
      </c>
      <c r="J2" s="86" t="inlineStr">
        <is>
          <t>Notices: Renewals</t>
        </is>
      </c>
      <c r="K2" s="86" t="inlineStr">
        <is>
          <t>Notices: Vacate</t>
        </is>
      </c>
      <c r="L2" s="85" t="inlineStr">
        <is>
          <t>Occupied units @ start (opt)</t>
        </is>
      </c>
      <c r="M2" s="86" t="inlineStr">
        <is>
          <t>Occupiable units (opt)</t>
        </is>
      </c>
      <c r="N2" s="86" t="inlineStr">
        <is>
          <t>Move Ins</t>
        </is>
      </c>
      <c r="O2" s="86" t="inlineStr">
        <is>
          <t>Move Outs</t>
        </is>
      </c>
      <c r="P2" s="85" t="inlineStr">
        <is>
          <t>USVs</t>
        </is>
      </c>
      <c r="Q2" s="86" t="inlineStr">
        <is>
          <t>INQs</t>
        </is>
      </c>
      <c r="R2" s="86" t="inlineStr">
        <is>
          <t>TOUs</t>
        </is>
      </c>
      <c r="S2" s="87" t="inlineStr">
        <is>
          <t>Reputation ACQ</t>
        </is>
      </c>
      <c r="T2" s="88" t="inlineStr">
        <is>
          <t>Demand ACQ</t>
        </is>
      </c>
      <c r="U2" s="88" t="inlineStr">
        <is>
          <t>Leasing ACQ</t>
        </is>
      </c>
      <c r="V2" s="88" t="inlineStr">
        <is>
          <t>Market ACQ</t>
        </is>
      </c>
      <c r="W2" s="87" t="inlineStr">
        <is>
          <t>Reputation RET</t>
        </is>
      </c>
      <c r="X2" s="88" t="inlineStr">
        <is>
          <t>Demand RET</t>
        </is>
      </c>
      <c r="Y2" s="88" t="inlineStr">
        <is>
          <t>Leasing RET</t>
        </is>
      </c>
      <c r="Z2" s="88" t="inlineStr">
        <is>
          <t>Market RET</t>
        </is>
      </c>
      <c r="AA2" s="15" t="inlineStr">
        <is>
          <t>NOTHING MORE TO SEE HERE :-)</t>
        </is>
      </c>
      <c r="AE2" s="15" t="n"/>
    </row>
    <row r="3">
      <c r="A3" s="40" t="n">
        <v>43453</v>
      </c>
      <c r="B3" s="43" t="inlineStr">
        <is>
          <t>baseline</t>
        </is>
      </c>
      <c r="C3" s="38" t="inlineStr">
        <is>
          <t>Improve Performance</t>
        </is>
      </c>
      <c r="D3" s="89" t="n">
        <v>104</v>
      </c>
      <c r="E3" s="90" t="n">
        <v>8</v>
      </c>
      <c r="F3" s="90" t="n">
        <v>6</v>
      </c>
      <c r="G3" s="90" t="n">
        <v>3</v>
      </c>
      <c r="H3" s="90" t="n">
        <v>0</v>
      </c>
      <c r="I3" s="90" t="n">
        <v>0</v>
      </c>
      <c r="J3" s="90" t="n">
        <v>0</v>
      </c>
      <c r="K3" s="90" t="n">
        <v>0</v>
      </c>
      <c r="L3" s="89" t="n">
        <v>218</v>
      </c>
      <c r="M3" s="90" t="n">
        <v>218</v>
      </c>
      <c r="N3" s="90" t="n">
        <v>0</v>
      </c>
      <c r="O3" s="90" t="n">
        <v>0</v>
      </c>
      <c r="P3" s="89" t="n">
        <v>4086</v>
      </c>
      <c r="Q3" s="90" t="n">
        <v>51</v>
      </c>
      <c r="R3" s="90" t="n">
        <v>37</v>
      </c>
      <c r="S3" s="91" t="n">
        <v>28000</v>
      </c>
      <c r="T3" s="92" t="n">
        <v>21000</v>
      </c>
      <c r="U3" s="91" t="n">
        <v>11000</v>
      </c>
      <c r="V3" s="91" t="n">
        <v>7000</v>
      </c>
      <c r="W3" s="91" t="n">
        <v>0</v>
      </c>
      <c r="X3" s="91" t="n">
        <v>0</v>
      </c>
      <c r="Y3" s="93" t="n">
        <v>0</v>
      </c>
      <c r="Z3" s="91" t="n">
        <v>0</v>
      </c>
    </row>
    <row r="4">
      <c r="A4" s="40" t="n">
        <v>43749</v>
      </c>
      <c r="B4" s="43" t="n"/>
      <c r="C4" s="38" t="n"/>
      <c r="D4" s="89" t="n"/>
      <c r="E4" s="90" t="n"/>
      <c r="F4" s="90" t="n"/>
      <c r="G4" s="90" t="n"/>
      <c r="H4" s="90" t="n"/>
      <c r="I4" s="90" t="n"/>
      <c r="J4" s="90" t="n"/>
      <c r="K4" s="90" t="n"/>
      <c r="L4" s="89" t="n"/>
      <c r="M4" s="90" t="n"/>
      <c r="N4" s="90" t="n"/>
      <c r="O4" s="90" t="n"/>
      <c r="P4" s="89" t="n"/>
      <c r="Q4" s="90" t="n"/>
      <c r="R4" s="90" t="n"/>
      <c r="S4" s="91" t="n"/>
      <c r="T4" s="92" t="n"/>
      <c r="U4" s="91" t="n"/>
      <c r="V4" s="91" t="n"/>
      <c r="W4" s="91" t="n"/>
      <c r="X4" s="91" t="n"/>
      <c r="Y4" s="93" t="n"/>
      <c r="Z4" s="91" t="n"/>
    </row>
    <row r="5">
      <c r="A5" s="40" t="n"/>
      <c r="B5" s="43" t="n"/>
      <c r="C5" s="38" t="n"/>
      <c r="D5" s="89" t="n"/>
      <c r="E5" s="90" t="n"/>
      <c r="F5" s="90" t="n"/>
      <c r="G5" s="90" t="n"/>
      <c r="H5" s="90" t="n"/>
      <c r="I5" s="90" t="n"/>
      <c r="J5" s="90" t="n"/>
      <c r="K5" s="90" t="n"/>
      <c r="L5" s="89" t="n"/>
      <c r="M5" s="90" t="n"/>
      <c r="N5" s="90" t="n"/>
      <c r="O5" s="90" t="n"/>
      <c r="P5" s="89" t="n"/>
      <c r="Q5" s="90" t="n"/>
      <c r="R5" s="90" t="n"/>
      <c r="S5" s="91" t="n"/>
      <c r="T5" s="92" t="n"/>
      <c r="U5" s="91" t="n"/>
      <c r="V5" s="91" t="n"/>
      <c r="W5" s="91" t="n"/>
      <c r="X5" s="91" t="n"/>
      <c r="Y5" s="93" t="n"/>
      <c r="Z5" s="91" t="n"/>
    </row>
    <row r="6">
      <c r="A6" s="40" t="n"/>
      <c r="B6" s="43" t="n"/>
      <c r="C6" s="38" t="n"/>
      <c r="D6" s="89" t="n"/>
      <c r="E6" s="90" t="n"/>
      <c r="F6" s="90" t="n"/>
      <c r="G6" s="90" t="n"/>
      <c r="H6" s="90" t="n"/>
      <c r="I6" s="90" t="n"/>
      <c r="J6" s="90" t="n"/>
      <c r="K6" s="90" t="n"/>
      <c r="L6" s="89" t="n"/>
      <c r="M6" s="90" t="n"/>
      <c r="N6" s="90" t="n"/>
      <c r="O6" s="90" t="n"/>
      <c r="P6" s="89" t="n"/>
      <c r="Q6" s="90" t="n"/>
      <c r="R6" s="90" t="n"/>
      <c r="S6" s="91" t="n"/>
      <c r="T6" s="92" t="n"/>
      <c r="U6" s="91" t="n"/>
      <c r="V6" s="91" t="n"/>
      <c r="W6" s="91" t="n"/>
      <c r="X6" s="91" t="n"/>
      <c r="Y6" s="93" t="n"/>
      <c r="Z6" s="91" t="n"/>
    </row>
    <row r="7">
      <c r="A7" s="40" t="n"/>
      <c r="B7" s="43" t="n"/>
      <c r="C7" s="38" t="n"/>
      <c r="D7" s="89" t="n"/>
      <c r="E7" s="90" t="n"/>
      <c r="F7" s="90" t="n"/>
      <c r="G7" s="90" t="n"/>
      <c r="H7" s="90" t="n"/>
      <c r="I7" s="90" t="n"/>
      <c r="J7" s="90" t="n"/>
      <c r="K7" s="90" t="n"/>
      <c r="L7" s="89" t="n"/>
      <c r="M7" s="90" t="n"/>
      <c r="N7" s="90" t="n"/>
      <c r="O7" s="90" t="n"/>
      <c r="P7" s="89" t="n"/>
      <c r="Q7" s="90" t="n"/>
      <c r="R7" s="90" t="n"/>
      <c r="S7" s="91" t="n"/>
      <c r="T7" s="92" t="n"/>
      <c r="U7" s="91" t="n"/>
      <c r="V7" s="91" t="n"/>
      <c r="W7" s="91" t="n"/>
      <c r="X7" s="91" t="n"/>
      <c r="Y7" s="93" t="n"/>
      <c r="Z7" s="91" t="n"/>
    </row>
    <row r="8">
      <c r="A8" s="40" t="n"/>
      <c r="B8" s="43" t="n"/>
      <c r="C8" s="38" t="n"/>
      <c r="D8" s="89" t="n"/>
      <c r="E8" s="90" t="n"/>
      <c r="F8" s="90" t="n"/>
      <c r="G8" s="90" t="n"/>
      <c r="H8" s="90" t="n"/>
      <c r="I8" s="90" t="n"/>
      <c r="J8" s="90" t="n"/>
      <c r="K8" s="90" t="n"/>
      <c r="L8" s="89" t="n"/>
      <c r="M8" s="90" t="n"/>
      <c r="N8" s="90" t="n"/>
      <c r="O8" s="90" t="n"/>
      <c r="P8" s="89" t="n"/>
      <c r="Q8" s="90" t="n"/>
      <c r="R8" s="90" t="n"/>
      <c r="S8" s="91" t="n"/>
      <c r="T8" s="92" t="n"/>
      <c r="U8" s="91" t="n"/>
      <c r="V8" s="91" t="n"/>
      <c r="W8" s="91" t="n"/>
      <c r="X8" s="91" t="n"/>
      <c r="Y8" s="93" t="n"/>
      <c r="Z8" s="91" t="n"/>
    </row>
    <row r="9">
      <c r="A9" s="40" t="n"/>
      <c r="B9" s="43" t="n"/>
      <c r="C9" s="38" t="n"/>
      <c r="D9" s="89" t="n"/>
      <c r="E9" s="90" t="n"/>
      <c r="F9" s="90" t="n"/>
      <c r="G9" s="90" t="n"/>
      <c r="H9" s="90" t="n"/>
      <c r="I9" s="90" t="n"/>
      <c r="J9" s="90" t="n"/>
      <c r="K9" s="90" t="n"/>
      <c r="L9" s="89" t="n"/>
      <c r="M9" s="90" t="n"/>
      <c r="N9" s="90" t="n"/>
      <c r="O9" s="90" t="n"/>
      <c r="P9" s="89" t="n"/>
      <c r="Q9" s="90" t="n"/>
      <c r="R9" s="90" t="n"/>
      <c r="S9" s="91" t="n"/>
      <c r="T9" s="92" t="n"/>
      <c r="U9" s="91" t="n"/>
      <c r="V9" s="91" t="n"/>
      <c r="W9" s="91" t="n"/>
      <c r="X9" s="91" t="n"/>
      <c r="Y9" s="93" t="n"/>
      <c r="Z9" s="91" t="n"/>
    </row>
    <row r="10">
      <c r="A10" s="40" t="n"/>
      <c r="B10" s="43" t="n"/>
      <c r="C10" s="38" t="n"/>
      <c r="D10" s="89" t="n"/>
      <c r="E10" s="90" t="n"/>
      <c r="F10" s="90" t="n"/>
      <c r="G10" s="90" t="n"/>
      <c r="H10" s="90" t="n"/>
      <c r="I10" s="90" t="n"/>
      <c r="J10" s="90" t="n"/>
      <c r="K10" s="90" t="n"/>
      <c r="L10" s="89" t="n"/>
      <c r="M10" s="90" t="n"/>
      <c r="N10" s="90" t="n"/>
      <c r="O10" s="90" t="n"/>
      <c r="P10" s="89" t="n"/>
      <c r="Q10" s="90" t="n"/>
      <c r="R10" s="90" t="n"/>
      <c r="S10" s="91" t="n"/>
      <c r="T10" s="92" t="n"/>
      <c r="U10" s="91" t="n"/>
      <c r="V10" s="91" t="n"/>
      <c r="W10" s="91" t="n"/>
      <c r="X10" s="91" t="n"/>
      <c r="Y10" s="93" t="n"/>
      <c r="Z10" s="91" t="n"/>
    </row>
    <row r="11">
      <c r="A11" s="40" t="n"/>
      <c r="B11" s="43" t="n"/>
      <c r="C11" s="38" t="n"/>
      <c r="D11" s="89" t="n"/>
      <c r="E11" s="90" t="n"/>
      <c r="F11" s="90" t="n"/>
      <c r="G11" s="90" t="n"/>
      <c r="H11" s="90" t="n"/>
      <c r="I11" s="90" t="n"/>
      <c r="J11" s="90" t="n"/>
      <c r="K11" s="90" t="n"/>
      <c r="L11" s="89" t="n"/>
      <c r="M11" s="90" t="n"/>
      <c r="N11" s="90" t="n"/>
      <c r="O11" s="90" t="n"/>
      <c r="P11" s="89" t="n"/>
      <c r="Q11" s="90" t="n"/>
      <c r="R11" s="90" t="n"/>
      <c r="S11" s="91" t="n"/>
      <c r="T11" s="92" t="n"/>
      <c r="U11" s="91" t="n"/>
      <c r="V11" s="91" t="n"/>
      <c r="W11" s="91" t="n"/>
      <c r="X11" s="91" t="n"/>
      <c r="Y11" s="93" t="n"/>
      <c r="Z11" s="91" t="n"/>
    </row>
    <row r="12">
      <c r="C12" s="38" t="n"/>
      <c r="F12" s="90" t="n"/>
      <c r="M12" s="94" t="n"/>
      <c r="S12" s="95" t="n"/>
      <c r="T12" s="96" t="n"/>
      <c r="U12" s="95" t="n"/>
      <c r="V12" s="95" t="n"/>
      <c r="W12" s="95" t="n"/>
      <c r="X12" s="95" t="n"/>
      <c r="Y12" s="96" t="n"/>
      <c r="Z12" s="95" t="n"/>
    </row>
    <row r="13">
      <c r="C13" s="38" t="n"/>
      <c r="F13" s="90" t="n"/>
      <c r="M13" s="94" t="n"/>
      <c r="S13" s="95" t="n"/>
      <c r="T13" s="96" t="n"/>
      <c r="U13" s="95" t="n"/>
      <c r="V13" s="95" t="n"/>
      <c r="W13" s="95" t="n"/>
      <c r="X13" s="95" t="n"/>
      <c r="Y13" s="96" t="n"/>
      <c r="Z13" s="95" t="n"/>
    </row>
    <row r="14">
      <c r="C14" s="38" t="n"/>
      <c r="F14" s="90" t="n"/>
      <c r="S14" s="95" t="n"/>
      <c r="T14" s="96" t="n"/>
      <c r="U14" s="95" t="n"/>
      <c r="V14" s="95" t="n"/>
      <c r="W14" s="95" t="n"/>
      <c r="X14" s="95" t="n"/>
      <c r="Y14" s="96" t="n"/>
      <c r="Z14" s="95" t="n"/>
    </row>
    <row r="15">
      <c r="C15" s="38" t="n"/>
      <c r="F15" s="90" t="n"/>
      <c r="S15" s="95" t="n"/>
      <c r="T15" s="96" t="n"/>
      <c r="U15" s="95" t="n"/>
      <c r="V15" s="95" t="n"/>
      <c r="W15" s="95" t="n"/>
      <c r="X15" s="95" t="n"/>
      <c r="Y15" s="96" t="n"/>
      <c r="Z15" s="95" t="n"/>
    </row>
    <row r="16">
      <c r="C16" s="38" t="n"/>
      <c r="F16" s="90" t="n"/>
      <c r="S16" s="95" t="n"/>
      <c r="T16" s="96" t="n"/>
      <c r="U16" s="95" t="n"/>
      <c r="V16" s="95" t="n"/>
      <c r="W16" s="95" t="n"/>
      <c r="X16" s="95" t="n"/>
      <c r="Y16" s="96" t="n"/>
      <c r="Z16" s="95" t="n"/>
    </row>
    <row r="17">
      <c r="A17" s="41" t="n"/>
      <c r="B17" s="44" t="n"/>
      <c r="C17" s="38" t="n"/>
      <c r="D17" s="97" t="n"/>
      <c r="E17" s="98" t="n"/>
      <c r="F17" s="90" t="n"/>
      <c r="G17" s="98" t="n"/>
      <c r="H17" s="98" t="n"/>
      <c r="I17" s="98" t="n"/>
      <c r="J17" s="98" t="n"/>
      <c r="K17" s="98" t="n"/>
      <c r="L17" s="97" t="n"/>
      <c r="M17" s="98" t="n"/>
      <c r="N17" s="98" t="n"/>
      <c r="O17" s="98" t="n"/>
      <c r="P17" s="97" t="n"/>
      <c r="Q17" s="98" t="n"/>
      <c r="R17" s="98" t="n"/>
      <c r="S17" s="95" t="n"/>
      <c r="T17" s="96" t="n"/>
      <c r="U17" s="95" t="n"/>
      <c r="V17" s="95" t="n"/>
      <c r="W17" s="95" t="n"/>
      <c r="X17" s="95" t="n"/>
      <c r="Y17" s="96" t="n"/>
      <c r="Z17" s="95" t="n"/>
    </row>
    <row r="18">
      <c r="C18" s="38" t="n"/>
      <c r="S18" s="95" t="n"/>
      <c r="T18" s="96" t="n"/>
      <c r="U18" s="95" t="n"/>
      <c r="V18" s="95" t="n"/>
      <c r="W18" s="95" t="n"/>
      <c r="X18" s="95" t="n"/>
      <c r="Y18" s="96" t="n"/>
      <c r="Z18" s="95" t="n"/>
    </row>
    <row r="19">
      <c r="C19" s="38" t="n"/>
      <c r="V19" s="95" t="n"/>
      <c r="Z19" s="95" t="n"/>
    </row>
    <row r="20">
      <c r="C20" s="38" t="n"/>
      <c r="V20" s="95" t="n"/>
      <c r="Z20" s="95" t="n"/>
    </row>
    <row r="21">
      <c r="C21" s="38" t="n"/>
      <c r="V21" s="95" t="n"/>
      <c r="Z21" s="95" t="n"/>
    </row>
    <row r="22">
      <c r="C22" s="38" t="n"/>
      <c r="V22" s="95" t="n"/>
      <c r="Z22" s="95" t="n"/>
    </row>
    <row r="23">
      <c r="C23" s="38" t="n"/>
      <c r="V23" s="95" t="n"/>
      <c r="Z23" s="95" t="n"/>
    </row>
  </sheetData>
  <pageMargins bottom="0.75" footer="0.511805555555555" header="0.511805555555555" left="0.7" right="0.7" top="0.75"/>
  <pageSetup firstPageNumber="0" horizontalDpi="300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C212"/>
  <sheetViews>
    <sheetView workbookViewId="0" zoomScale="80" zoomScaleNormal="80">
      <selection activeCell="C4" sqref="C4"/>
    </sheetView>
  </sheetViews>
  <sheetFormatPr baseColWidth="10" defaultColWidth="8.83203125" defaultRowHeight="16"/>
  <cols>
    <col customWidth="1" max="1" min="1" style="26" width="10.5"/>
    <col customWidth="1" max="2" min="2" style="1" width="10.83203125"/>
    <col customWidth="1" max="3" min="3" style="1" width="23.83203125"/>
    <col customWidth="1" max="4" min="4" style="26" width="23.83203125"/>
    <col customWidth="1" max="26" min="5" style="26" width="10.5"/>
    <col customWidth="1" max="27" min="27" style="3" width="11.33203125"/>
    <col customWidth="1" max="28" min="28" style="26" width="16"/>
    <col customWidth="1" max="29" min="29" style="26" width="15.1640625"/>
    <col customWidth="1" max="30" min="30" style="26" width="13"/>
    <col customWidth="1" max="31" min="31" style="26" width="17.5"/>
    <col customWidth="1" max="32" min="32" style="26" width="13.6640625"/>
    <col customWidth="1" max="33" min="33" style="26" width="10.5"/>
    <col customWidth="1" max="34" min="34" style="26" width="19.83203125"/>
    <col customWidth="1" max="35" min="35" style="26" width="20.1640625"/>
    <col customWidth="1" max="36" min="36" style="26" width="17.1640625"/>
    <col customWidth="1" max="37" min="37" style="26" width="15.6640625"/>
    <col customWidth="1" max="38" min="38" style="26" width="10.5"/>
    <col customWidth="1" max="39" min="39" style="26" width="21.83203125"/>
    <col customWidth="1" max="40" min="40" style="26" width="20.1640625"/>
    <col customWidth="1" max="41" min="41" style="26" width="22.1640625"/>
    <col customWidth="1" max="53" min="42" style="26" width="10.5"/>
    <col customWidth="1" max="54" min="54" style="26" width="20.6640625"/>
    <col customWidth="1" max="1025" min="55" style="26" width="10.5"/>
  </cols>
  <sheetData>
    <row customFormat="1" r="1" s="24">
      <c r="A1" s="17" t="n"/>
      <c r="B1" s="17" t="n"/>
      <c r="C1" s="99" t="inlineStr">
        <is>
          <t>LEASING</t>
        </is>
      </c>
      <c r="D1" s="100" t="n"/>
      <c r="E1" s="100" t="n"/>
      <c r="F1" s="100" t="n"/>
      <c r="G1" s="100" t="n"/>
      <c r="H1" s="100" t="n"/>
      <c r="I1" s="100" t="n"/>
      <c r="J1" s="100" t="n"/>
      <c r="K1" s="100" t="n"/>
      <c r="L1" s="83" t="inlineStr">
        <is>
          <t>OCCUPANCY</t>
        </is>
      </c>
      <c r="M1" s="84" t="n"/>
      <c r="N1" s="84" t="n"/>
      <c r="O1" s="84" t="n"/>
      <c r="P1" s="101" t="inlineStr">
        <is>
          <t>FUNNEL</t>
        </is>
      </c>
      <c r="Q1" s="102" t="n"/>
      <c r="R1" s="102" t="n"/>
      <c r="S1" s="103" t="inlineStr">
        <is>
          <t>ACQ INVESTMENT</t>
        </is>
      </c>
      <c r="T1" s="104" t="n"/>
      <c r="U1" s="104" t="n"/>
      <c r="V1" s="104" t="n"/>
      <c r="W1" s="105" t="inlineStr">
        <is>
          <t>RET INVESTMENT</t>
        </is>
      </c>
      <c r="X1" s="106" t="n"/>
      <c r="Y1" s="106" t="n"/>
      <c r="Z1" s="106" t="n"/>
      <c r="AA1" s="22" t="inlineStr">
        <is>
          <t>COMPUTED (THESE VALUES ARE NOT ACTUALLY USED ON IMPORT)</t>
        </is>
      </c>
      <c r="AB1" s="23" t="n"/>
      <c r="AC1" s="23" t="n"/>
      <c r="AD1" s="23" t="n"/>
      <c r="AE1" s="23" t="n"/>
      <c r="AF1" s="23" t="n"/>
      <c r="AG1" s="23" t="n"/>
      <c r="AH1" s="23" t="n"/>
      <c r="AI1" s="23" t="n"/>
      <c r="AJ1" s="23" t="n"/>
      <c r="AK1" s="23" t="n"/>
      <c r="AL1" s="23" t="n"/>
      <c r="AM1" s="23" t="n"/>
      <c r="AN1" s="23" t="n"/>
      <c r="AO1" s="23" t="n"/>
      <c r="AP1" s="23" t="n"/>
      <c r="AQ1" s="23" t="n"/>
      <c r="AR1" s="23" t="n"/>
      <c r="AS1" s="23" t="n"/>
      <c r="AT1" s="23" t="n"/>
      <c r="AU1" s="23" t="n"/>
      <c r="AV1" s="23" t="n"/>
      <c r="AW1" s="23" t="n"/>
      <c r="AX1" s="23" t="n"/>
      <c r="AY1" s="23" t="n"/>
      <c r="AZ1" s="23" t="n"/>
      <c r="BA1" s="23" t="n"/>
      <c r="BB1" s="23" t="n"/>
      <c r="BC1" s="23" t="n"/>
    </row>
    <row customFormat="1" r="2" s="16">
      <c r="A2" s="10" t="inlineStr">
        <is>
          <t>Start Date</t>
        </is>
      </c>
      <c r="B2" s="10" t="inlineStr">
        <is>
          <t>End Date</t>
        </is>
      </c>
      <c r="C2" s="107" t="inlineStr">
        <is>
          <t>Lease Stage</t>
        </is>
      </c>
      <c r="D2" s="108" t="inlineStr">
        <is>
          <t>Leased units @ start (optional)</t>
        </is>
      </c>
      <c r="E2" s="108" t="inlineStr">
        <is>
          <t>APPs</t>
        </is>
      </c>
      <c r="F2" s="108" t="inlineStr">
        <is>
          <t>EXEs</t>
        </is>
      </c>
      <c r="G2" s="108" t="inlineStr">
        <is>
          <t>Ended</t>
        </is>
      </c>
      <c r="H2" s="108" t="inlineStr">
        <is>
          <t>CDs</t>
        </is>
      </c>
      <c r="I2" s="108" t="inlineStr">
        <is>
          <t>Renewals</t>
        </is>
      </c>
      <c r="J2" s="108" t="inlineStr">
        <is>
          <t>Notices: Renewals</t>
        </is>
      </c>
      <c r="K2" s="108" t="inlineStr">
        <is>
          <t>Notices: Vacate</t>
        </is>
      </c>
      <c r="L2" s="107" t="inlineStr">
        <is>
          <t>Occupied units @ start (opt)</t>
        </is>
      </c>
      <c r="M2" s="108" t="inlineStr">
        <is>
          <t>Occupiable units (opt)</t>
        </is>
      </c>
      <c r="N2" s="108" t="inlineStr">
        <is>
          <t>Move Ins</t>
        </is>
      </c>
      <c r="O2" s="108" t="inlineStr">
        <is>
          <t>Move Outs</t>
        </is>
      </c>
      <c r="P2" s="107" t="inlineStr">
        <is>
          <t>USVs</t>
        </is>
      </c>
      <c r="Q2" s="108" t="inlineStr">
        <is>
          <t>INQs</t>
        </is>
      </c>
      <c r="R2" s="108" t="inlineStr">
        <is>
          <t>TOUs</t>
        </is>
      </c>
      <c r="S2" s="109" t="inlineStr">
        <is>
          <t>Reputation ACQ</t>
        </is>
      </c>
      <c r="T2" s="110" t="inlineStr">
        <is>
          <t>Demand ACQ</t>
        </is>
      </c>
      <c r="U2" s="110" t="inlineStr">
        <is>
          <t>Leasing ACQ</t>
        </is>
      </c>
      <c r="V2" s="110" t="inlineStr">
        <is>
          <t>Market ACQ</t>
        </is>
      </c>
      <c r="W2" s="109" t="inlineStr">
        <is>
          <t>Reputation RET</t>
        </is>
      </c>
      <c r="X2" s="110" t="inlineStr">
        <is>
          <t>Demand RET</t>
        </is>
      </c>
      <c r="Y2" s="110" t="inlineStr">
        <is>
          <t>Leasing RET</t>
        </is>
      </c>
      <c r="Z2" s="110" t="inlineStr">
        <is>
          <t>Market RET</t>
        </is>
      </c>
      <c r="AA2" s="25" t="inlineStr">
        <is>
          <t>Delta Leases</t>
        </is>
      </c>
      <c r="AB2" s="16" t="inlineStr">
        <is>
          <t>Occupiable Units @ end</t>
        </is>
      </c>
      <c r="AC2" s="16" t="inlineStr">
        <is>
          <t>Leased Units @ end</t>
        </is>
      </c>
      <c r="AD2" s="16" t="inlineStr">
        <is>
          <t>Leased Rate</t>
        </is>
      </c>
      <c r="AE2" s="16" t="inlineStr">
        <is>
          <t>Resident Decisions</t>
        </is>
      </c>
      <c r="AF2" s="16" t="inlineStr">
        <is>
          <t>Renewal Rate</t>
        </is>
      </c>
      <c r="AG2" s="16" t="inlineStr">
        <is>
          <t>CD Rate</t>
        </is>
      </c>
      <c r="AH2" s="16" t="inlineStr">
        <is>
          <t>Occupied Units @ end</t>
        </is>
      </c>
      <c r="AI2" s="16" t="inlineStr">
        <is>
          <t>Occupancy Rate</t>
        </is>
      </c>
      <c r="AJ2" s="16" t="inlineStr">
        <is>
          <t>ACQ Investment</t>
        </is>
      </c>
      <c r="AK2" s="16" t="inlineStr">
        <is>
          <t>RET Investment</t>
        </is>
      </c>
      <c r="AL2" s="16" t="inlineStr">
        <is>
          <t>Investment</t>
        </is>
      </c>
      <c r="AM2" s="16" t="inlineStr">
        <is>
          <t>ACQ Revenue Gain</t>
        </is>
      </c>
      <c r="AN2" s="16" t="inlineStr">
        <is>
          <t>RET Revenue Gain</t>
        </is>
      </c>
      <c r="AO2" s="16" t="inlineStr">
        <is>
          <t>Revenue Gain</t>
        </is>
      </c>
      <c r="AP2" s="16" t="inlineStr">
        <is>
          <t>ACQ ROMI</t>
        </is>
      </c>
      <c r="AQ2" s="16" t="inlineStr">
        <is>
          <t>RET ROMI</t>
        </is>
      </c>
      <c r="AR2" s="16" t="inlineStr">
        <is>
          <t>ROMI</t>
        </is>
      </c>
      <c r="AS2" s="16" t="inlineStr">
        <is>
          <t>USV &gt; INQ</t>
        </is>
      </c>
      <c r="AT2" s="16" t="inlineStr">
        <is>
          <t>INQ &gt; TOU</t>
        </is>
      </c>
      <c r="AU2" s="16" t="inlineStr">
        <is>
          <t>TOU &gt; APP</t>
        </is>
      </c>
      <c r="AV2" s="16" t="inlineStr">
        <is>
          <t>APP &gt; EXE</t>
        </is>
      </c>
      <c r="AW2" s="16" t="inlineStr">
        <is>
          <t>USV &gt; EXE</t>
        </is>
      </c>
      <c r="AX2" s="16" t="inlineStr">
        <is>
          <t>COST USV</t>
        </is>
      </c>
      <c r="AY2" s="16" t="inlineStr">
        <is>
          <t>COST INQ</t>
        </is>
      </c>
      <c r="AZ2" s="16" t="inlineStr">
        <is>
          <t>COST TOU</t>
        </is>
      </c>
      <c r="BA2" s="16" t="inlineStr">
        <is>
          <t>COST APP</t>
        </is>
      </c>
      <c r="BB2" s="16" t="inlineStr">
        <is>
          <t>COST EXE</t>
        </is>
      </c>
      <c r="BC2" s="16" t="inlineStr">
        <is>
          <t>COST VS LOWEST</t>
        </is>
      </c>
    </row>
    <row r="3">
      <c r="A3" s="1">
        <f>periods!$A3</f>
        <v/>
      </c>
      <c r="B3" s="1">
        <f>periods!A4</f>
        <v/>
      </c>
      <c r="C3">
        <f>periods!C3</f>
        <v/>
      </c>
      <c r="D3">
        <f>IF(ISBLANK(periods!$D3), output_periods!$AC2, periods!$D3)</f>
        <v/>
      </c>
      <c r="E3">
        <f>periods!E3</f>
        <v/>
      </c>
      <c r="F3">
        <f>periods!F3</f>
        <v/>
      </c>
      <c r="G3">
        <f>periods!G3</f>
        <v/>
      </c>
      <c r="H3">
        <f>periods!H3</f>
        <v/>
      </c>
      <c r="I3">
        <f>periods!I3</f>
        <v/>
      </c>
      <c r="J3">
        <f>periods!J3</f>
        <v/>
      </c>
      <c r="K3">
        <f>periods!K3</f>
        <v/>
      </c>
      <c r="L3">
        <f>IF(ISBLANK(periods!$L3), output_periods!$AH2, periods!$L3)</f>
        <v/>
      </c>
      <c r="M3">
        <f>IF(ISBLANK(periods!$M3), output_periods!$M2, periods!$M3)</f>
        <v/>
      </c>
      <c r="N3">
        <f>periods!N3</f>
        <v/>
      </c>
      <c r="O3">
        <f>periods!O3</f>
        <v/>
      </c>
      <c r="P3">
        <f>periods!P3</f>
        <v/>
      </c>
      <c r="Q3">
        <f>periods!Q3</f>
        <v/>
      </c>
      <c r="R3">
        <f>periods!R3</f>
        <v/>
      </c>
      <c r="S3">
        <f>periods!S3</f>
        <v/>
      </c>
      <c r="T3">
        <f>periods!T3</f>
        <v/>
      </c>
      <c r="U3">
        <f>periods!U3</f>
        <v/>
      </c>
      <c r="V3">
        <f>periods!V3</f>
        <v/>
      </c>
      <c r="W3">
        <f>periods!W3</f>
        <v/>
      </c>
      <c r="X3">
        <f>periods!X3</f>
        <v/>
      </c>
      <c r="Y3">
        <f>periods!Y3</f>
        <v/>
      </c>
      <c r="Z3">
        <f>periods!Z3</f>
        <v/>
      </c>
      <c r="AA3" s="3">
        <f>F3-G3</f>
        <v/>
      </c>
      <c r="AB3">
        <f>M3</f>
        <v/>
      </c>
      <c r="AC3">
        <f>D3+AA3</f>
        <v/>
      </c>
      <c r="AD3">
        <f>IFERROR(AC3/AB3,0)</f>
        <v/>
      </c>
      <c r="AE3">
        <f>J3+K3</f>
        <v/>
      </c>
      <c r="AF3">
        <f>IFERROR(J3/AE3, 0)</f>
        <v/>
      </c>
      <c r="AG3" s="27">
        <f>IFERROR(H3/E3, 0)</f>
        <v/>
      </c>
      <c r="AH3">
        <f>L3+N3-O3</f>
        <v/>
      </c>
      <c r="AI3">
        <f>IFERROR(AH3/AB3, 0)</f>
        <v/>
      </c>
      <c r="AJ3">
        <f>SUM(S3:V3)</f>
        <v/>
      </c>
      <c r="AK3">
        <f>SUM(W3:Z3)</f>
        <v/>
      </c>
      <c r="AL3">
        <f>SUM(AJ3:AK3)</f>
        <v/>
      </c>
      <c r="AM3">
        <f>AA3*#REF!*12</f>
        <v/>
      </c>
      <c r="AN3">
        <f>I3*#REF!*12</f>
        <v/>
      </c>
      <c r="AO3">
        <f>SUM(AM3:AN3)</f>
        <v/>
      </c>
      <c r="AP3">
        <f>ROUND(IFERROR(AM3/AJ3, 0), 0)</f>
        <v/>
      </c>
      <c r="AQ3">
        <f>ROUND(IFERROR(AN3/AK3, 0), 0)</f>
        <v/>
      </c>
      <c r="AR3">
        <f>(AP3 * IFERROR(AJ3/AL3, 0)) + (AQ3 * IFERROR(AK3/AM3, 0))</f>
        <v/>
      </c>
      <c r="AS3">
        <f>IFERROR(Q3/P3, 0)</f>
        <v/>
      </c>
      <c r="AT3">
        <f>IFERROR(R3/Q3, 0)</f>
        <v/>
      </c>
      <c r="AU3">
        <f>IFERROR(E3/R3, 0)</f>
        <v/>
      </c>
      <c r="AV3">
        <f>IFERROR(F3/E3, 0)</f>
        <v/>
      </c>
      <c r="AW3">
        <f>IFERROR(F3/P3, 0)</f>
        <v/>
      </c>
      <c r="AX3">
        <f>IFERROR($AJ3/P3, 0)</f>
        <v/>
      </c>
      <c r="AY3">
        <f>IFERROR($AJ3/Q3, 0)</f>
        <v/>
      </c>
      <c r="AZ3">
        <f>IFERROR($AJ3/R3, 0)</f>
        <v/>
      </c>
      <c r="BA3">
        <f>IFERROR($AJ3/E3, 0)</f>
        <v/>
      </c>
      <c r="BB3">
        <f>IFERROR($AJ3/F3, 0)</f>
        <v/>
      </c>
      <c r="BC3">
        <f>IFERROR(BB3/#REF!, 0)</f>
        <v/>
      </c>
    </row>
    <row r="4">
      <c r="A4" s="1">
        <f>periods!$A4</f>
        <v/>
      </c>
      <c r="B4" s="1">
        <f>periods!A5</f>
        <v/>
      </c>
      <c r="C4">
        <f>periods!C4</f>
        <v/>
      </c>
      <c r="D4">
        <f>IF(ISBLANK(periods!$D4), output_periods!$AC3, periods!$D4)</f>
        <v/>
      </c>
      <c r="E4">
        <f>periods!E4</f>
        <v/>
      </c>
      <c r="F4">
        <f>periods!F4</f>
        <v/>
      </c>
      <c r="G4">
        <f>periods!G4</f>
        <v/>
      </c>
      <c r="H4">
        <f>periods!H4</f>
        <v/>
      </c>
      <c r="I4">
        <f>periods!I4</f>
        <v/>
      </c>
      <c r="J4">
        <f>periods!J4</f>
        <v/>
      </c>
      <c r="K4">
        <f>periods!K4</f>
        <v/>
      </c>
      <c r="L4">
        <f>IF(ISBLANK(periods!$L4), output_periods!$AH3, periods!$L4)</f>
        <v/>
      </c>
      <c r="M4">
        <f>IF(ISBLANK(periods!$M4), output_periods!$M3, periods!$M4)</f>
        <v/>
      </c>
      <c r="N4">
        <f>periods!N4</f>
        <v/>
      </c>
      <c r="O4">
        <f>periods!O4</f>
        <v/>
      </c>
      <c r="P4">
        <f>periods!P4</f>
        <v/>
      </c>
      <c r="Q4">
        <f>periods!Q4</f>
        <v/>
      </c>
      <c r="R4">
        <f>periods!R4</f>
        <v/>
      </c>
      <c r="S4">
        <f>periods!S4</f>
        <v/>
      </c>
      <c r="T4">
        <f>periods!T4</f>
        <v/>
      </c>
      <c r="U4">
        <f>periods!U4</f>
        <v/>
      </c>
      <c r="V4">
        <f>periods!V4</f>
        <v/>
      </c>
      <c r="W4">
        <f>periods!W4</f>
        <v/>
      </c>
      <c r="X4">
        <f>periods!X4</f>
        <v/>
      </c>
      <c r="Y4">
        <f>periods!Y4</f>
        <v/>
      </c>
      <c r="Z4">
        <f>periods!Z4</f>
        <v/>
      </c>
      <c r="AA4" s="3">
        <f>F4-G4</f>
        <v/>
      </c>
      <c r="AB4">
        <f>M4</f>
        <v/>
      </c>
      <c r="AC4">
        <f>D4+AA4</f>
        <v/>
      </c>
      <c r="AD4">
        <f>IFERROR(AC4/AB4,0)</f>
        <v/>
      </c>
      <c r="AE4">
        <f>J4+K4</f>
        <v/>
      </c>
      <c r="AF4">
        <f>IFERROR(J4/AE4, 0)</f>
        <v/>
      </c>
      <c r="AG4" s="27">
        <f>IFERROR(H4/E4, 0)</f>
        <v/>
      </c>
      <c r="AH4">
        <f>L4+N4-O4</f>
        <v/>
      </c>
      <c r="AI4">
        <f>IFERROR(AH4/AB4, 0)</f>
        <v/>
      </c>
      <c r="AJ4">
        <f>SUM(S4:V4)</f>
        <v/>
      </c>
      <c r="AK4">
        <f>SUM(W4:Z4)</f>
        <v/>
      </c>
      <c r="AL4">
        <f>SUM(AJ4:AK4)</f>
        <v/>
      </c>
      <c r="AM4">
        <f>AA4*#REF!*12</f>
        <v/>
      </c>
      <c r="AN4">
        <f>I4*#REF!*12</f>
        <v/>
      </c>
      <c r="AO4">
        <f>SUM(AM4:AN4)</f>
        <v/>
      </c>
      <c r="AP4">
        <f>ROUND(IFERROR(AM4/AJ4, 0), 0)</f>
        <v/>
      </c>
      <c r="AQ4">
        <f>ROUND(IFERROR(AN4/AK4, 0), 0)</f>
        <v/>
      </c>
      <c r="AR4">
        <f>(AP4 * IFERROR(AJ4/AL4, 0)) + (AQ4 * IFERROR(AK4/AM4, 0))</f>
        <v/>
      </c>
      <c r="AS4">
        <f>IFERROR(Q4/P4, 0)</f>
        <v/>
      </c>
      <c r="AT4">
        <f>IFERROR(R4/Q4, 0)</f>
        <v/>
      </c>
      <c r="AU4">
        <f>IFERROR(E4/R4, 0)</f>
        <v/>
      </c>
      <c r="AV4">
        <f>IFERROR(F4/E4, 0)</f>
        <v/>
      </c>
      <c r="AW4">
        <f>IFERROR(F4/P4, 0)</f>
        <v/>
      </c>
      <c r="AX4">
        <f>IFERROR($AJ4/P4, 0)</f>
        <v/>
      </c>
      <c r="AY4">
        <f>IFERROR($AJ4/Q4, 0)</f>
        <v/>
      </c>
      <c r="AZ4">
        <f>IFERROR($AJ4/R4, 0)</f>
        <v/>
      </c>
      <c r="BA4">
        <f>IFERROR($AJ4/E4, 0)</f>
        <v/>
      </c>
      <c r="BB4">
        <f>IFERROR($AJ4/F4, 0)</f>
        <v/>
      </c>
      <c r="BC4">
        <f>IFERROR(BB4/#REF!, 0)</f>
        <v/>
      </c>
    </row>
    <row r="5">
      <c r="A5" s="1">
        <f>periods!$A5</f>
        <v/>
      </c>
      <c r="B5" s="1">
        <f>periods!A6</f>
        <v/>
      </c>
      <c r="C5">
        <f>periods!C5</f>
        <v/>
      </c>
      <c r="D5">
        <f>IF(ISBLANK(periods!$D5), output_periods!$AC4, periods!$D5)</f>
        <v/>
      </c>
      <c r="E5">
        <f>periods!E5</f>
        <v/>
      </c>
      <c r="F5">
        <f>periods!F5</f>
        <v/>
      </c>
      <c r="G5">
        <f>periods!G5</f>
        <v/>
      </c>
      <c r="H5">
        <f>periods!H5</f>
        <v/>
      </c>
      <c r="I5">
        <f>periods!I5</f>
        <v/>
      </c>
      <c r="J5">
        <f>periods!J5</f>
        <v/>
      </c>
      <c r="K5">
        <f>periods!K5</f>
        <v/>
      </c>
      <c r="L5">
        <f>IF(ISBLANK(periods!$L5), output_periods!$AH4, periods!$L5)</f>
        <v/>
      </c>
      <c r="M5">
        <f>IF(ISBLANK(periods!$M5), output_periods!$M4, periods!$M5)</f>
        <v/>
      </c>
      <c r="N5">
        <f>periods!N5</f>
        <v/>
      </c>
      <c r="O5">
        <f>periods!O5</f>
        <v/>
      </c>
      <c r="P5">
        <f>periods!P5</f>
        <v/>
      </c>
      <c r="Q5">
        <f>periods!Q5</f>
        <v/>
      </c>
      <c r="R5">
        <f>periods!R5</f>
        <v/>
      </c>
      <c r="S5">
        <f>periods!S5</f>
        <v/>
      </c>
      <c r="T5">
        <f>periods!T5</f>
        <v/>
      </c>
      <c r="U5">
        <f>periods!U5</f>
        <v/>
      </c>
      <c r="V5">
        <f>periods!V5</f>
        <v/>
      </c>
      <c r="W5">
        <f>periods!W5</f>
        <v/>
      </c>
      <c r="X5">
        <f>periods!X5</f>
        <v/>
      </c>
      <c r="Y5">
        <f>periods!Y5</f>
        <v/>
      </c>
      <c r="Z5">
        <f>periods!Z5</f>
        <v/>
      </c>
      <c r="AA5" s="3">
        <f>F5-G5</f>
        <v/>
      </c>
      <c r="AB5">
        <f>M5</f>
        <v/>
      </c>
      <c r="AC5">
        <f>D5+AA5</f>
        <v/>
      </c>
      <c r="AD5">
        <f>IFERROR(AC5/AB5,0)</f>
        <v/>
      </c>
      <c r="AE5">
        <f>J5+K5</f>
        <v/>
      </c>
      <c r="AF5">
        <f>IFERROR(J5/AE5, 0)</f>
        <v/>
      </c>
      <c r="AG5" s="27">
        <f>IFERROR(H5/E5, 0)</f>
        <v/>
      </c>
      <c r="AH5">
        <f>L5+N5-O5</f>
        <v/>
      </c>
      <c r="AI5">
        <f>IFERROR(AH5/AB5, 0)</f>
        <v/>
      </c>
      <c r="AJ5">
        <f>SUM(S5:V5)</f>
        <v/>
      </c>
      <c r="AK5">
        <f>SUM(W5:Z5)</f>
        <v/>
      </c>
      <c r="AL5">
        <f>SUM(AJ5:AK5)</f>
        <v/>
      </c>
      <c r="AM5">
        <f>AA5*#REF!*12</f>
        <v/>
      </c>
      <c r="AN5">
        <f>I5*#REF!*12</f>
        <v/>
      </c>
      <c r="AO5">
        <f>SUM(AM5:AN5)</f>
        <v/>
      </c>
      <c r="AP5">
        <f>ROUND(IFERROR(AM5/AJ5, 0), 0)</f>
        <v/>
      </c>
      <c r="AQ5">
        <f>ROUND(IFERROR(AN5/AK5, 0), 0)</f>
        <v/>
      </c>
      <c r="AR5">
        <f>(AP5 * IFERROR(AJ5/AL5, 0)) + (AQ5 * IFERROR(AK5/AM5, 0))</f>
        <v/>
      </c>
      <c r="AS5">
        <f>IFERROR(Q5/P5, 0)</f>
        <v/>
      </c>
      <c r="AT5">
        <f>IFERROR(R5/Q5, 0)</f>
        <v/>
      </c>
      <c r="AU5">
        <f>IFERROR(E5/R5, 0)</f>
        <v/>
      </c>
      <c r="AV5">
        <f>IFERROR(F5/E5, 0)</f>
        <v/>
      </c>
      <c r="AW5">
        <f>IFERROR(F5/P5, 0)</f>
        <v/>
      </c>
      <c r="AX5">
        <f>IFERROR($AJ5/P5, 0)</f>
        <v/>
      </c>
      <c r="AY5">
        <f>IFERROR($AJ5/Q5, 0)</f>
        <v/>
      </c>
      <c r="AZ5">
        <f>IFERROR($AJ5/R5, 0)</f>
        <v/>
      </c>
      <c r="BA5">
        <f>IFERROR($AJ5/E5, 0)</f>
        <v/>
      </c>
      <c r="BB5">
        <f>IFERROR($AJ5/F5, 0)</f>
        <v/>
      </c>
      <c r="BC5">
        <f>IFERROR(BB5/#REF!, 0)</f>
        <v/>
      </c>
    </row>
    <row r="6">
      <c r="A6" s="1">
        <f>periods!$A6</f>
        <v/>
      </c>
      <c r="B6" s="1">
        <f>periods!A7</f>
        <v/>
      </c>
      <c r="C6">
        <f>periods!C6</f>
        <v/>
      </c>
      <c r="D6">
        <f>IF(ISBLANK(periods!$D6), output_periods!$AC5, periods!$D6)</f>
        <v/>
      </c>
      <c r="E6">
        <f>periods!E6</f>
        <v/>
      </c>
      <c r="F6">
        <f>periods!F6</f>
        <v/>
      </c>
      <c r="G6">
        <f>periods!G6</f>
        <v/>
      </c>
      <c r="H6">
        <f>periods!H6</f>
        <v/>
      </c>
      <c r="I6">
        <f>periods!I6</f>
        <v/>
      </c>
      <c r="J6">
        <f>periods!J6</f>
        <v/>
      </c>
      <c r="K6">
        <f>periods!K6</f>
        <v/>
      </c>
      <c r="L6">
        <f>IF(ISBLANK(periods!$L6), output_periods!$AH5, periods!$L6)</f>
        <v/>
      </c>
      <c r="M6">
        <f>IF(ISBLANK(periods!$M6), output_periods!$M5, periods!$M6)</f>
        <v/>
      </c>
      <c r="N6">
        <f>periods!N6</f>
        <v/>
      </c>
      <c r="O6">
        <f>periods!O6</f>
        <v/>
      </c>
      <c r="P6">
        <f>periods!P6</f>
        <v/>
      </c>
      <c r="Q6">
        <f>periods!Q6</f>
        <v/>
      </c>
      <c r="R6">
        <f>periods!R6</f>
        <v/>
      </c>
      <c r="S6">
        <f>periods!S6</f>
        <v/>
      </c>
      <c r="T6">
        <f>periods!T6</f>
        <v/>
      </c>
      <c r="U6">
        <f>periods!U6</f>
        <v/>
      </c>
      <c r="V6">
        <f>periods!V6</f>
        <v/>
      </c>
      <c r="W6">
        <f>periods!W6</f>
        <v/>
      </c>
      <c r="X6">
        <f>periods!X6</f>
        <v/>
      </c>
      <c r="Y6">
        <f>periods!Y6</f>
        <v/>
      </c>
      <c r="Z6">
        <f>periods!Z6</f>
        <v/>
      </c>
      <c r="AA6" s="3">
        <f>F6-G6</f>
        <v/>
      </c>
      <c r="AB6">
        <f>M6</f>
        <v/>
      </c>
      <c r="AC6">
        <f>D6+AA6</f>
        <v/>
      </c>
      <c r="AD6">
        <f>IFERROR(AC6/AB6,0)</f>
        <v/>
      </c>
      <c r="AE6">
        <f>J6+K6</f>
        <v/>
      </c>
      <c r="AF6">
        <f>IFERROR(J6/AE6, 0)</f>
        <v/>
      </c>
      <c r="AG6" s="27">
        <f>IFERROR(H6/E6, 0)</f>
        <v/>
      </c>
      <c r="AH6">
        <f>L6+N6-O6</f>
        <v/>
      </c>
      <c r="AI6">
        <f>IFERROR(AH6/AB6, 0)</f>
        <v/>
      </c>
      <c r="AJ6">
        <f>SUM(S6:V6)</f>
        <v/>
      </c>
      <c r="AK6">
        <f>SUM(W6:Z6)</f>
        <v/>
      </c>
      <c r="AL6">
        <f>SUM(AJ6:AK6)</f>
        <v/>
      </c>
      <c r="AM6">
        <f>AA6*#REF!*12</f>
        <v/>
      </c>
      <c r="AN6">
        <f>I6*#REF!*12</f>
        <v/>
      </c>
      <c r="AO6">
        <f>SUM(AM6:AN6)</f>
        <v/>
      </c>
      <c r="AP6">
        <f>ROUND(IFERROR(AM6/AJ6, 0), 0)</f>
        <v/>
      </c>
      <c r="AQ6">
        <f>ROUND(IFERROR(AN6/AK6, 0), 0)</f>
        <v/>
      </c>
      <c r="AR6">
        <f>(AP6 * IFERROR(AJ6/AL6, 0)) + (AQ6 * IFERROR(AK6/AM6, 0))</f>
        <v/>
      </c>
      <c r="AS6">
        <f>IFERROR(Q6/P6, 0)</f>
        <v/>
      </c>
      <c r="AT6">
        <f>IFERROR(R6/Q6, 0)</f>
        <v/>
      </c>
      <c r="AU6">
        <f>IFERROR(E6/R6, 0)</f>
        <v/>
      </c>
      <c r="AV6">
        <f>IFERROR(F6/E6, 0)</f>
        <v/>
      </c>
      <c r="AW6">
        <f>IFERROR(F6/P6, 0)</f>
        <v/>
      </c>
      <c r="AX6">
        <f>IFERROR($AJ6/P6, 0)</f>
        <v/>
      </c>
      <c r="AY6">
        <f>IFERROR($AJ6/Q6, 0)</f>
        <v/>
      </c>
      <c r="AZ6">
        <f>IFERROR($AJ6/R6, 0)</f>
        <v/>
      </c>
      <c r="BA6">
        <f>IFERROR($AJ6/E6, 0)</f>
        <v/>
      </c>
      <c r="BB6">
        <f>IFERROR($AJ6/F6, 0)</f>
        <v/>
      </c>
      <c r="BC6">
        <f>IFERROR(BB6/#REF!, 0)</f>
        <v/>
      </c>
    </row>
    <row r="7">
      <c r="A7" s="1">
        <f>periods!$A7</f>
        <v/>
      </c>
      <c r="B7" s="1">
        <f>periods!A8</f>
        <v/>
      </c>
      <c r="C7">
        <f>periods!C7</f>
        <v/>
      </c>
      <c r="D7">
        <f>IF(ISBLANK(periods!$D7), output_periods!$AC6, periods!$D7)</f>
        <v/>
      </c>
      <c r="E7">
        <f>periods!E7</f>
        <v/>
      </c>
      <c r="F7">
        <f>periods!F7</f>
        <v/>
      </c>
      <c r="G7">
        <f>periods!G7</f>
        <v/>
      </c>
      <c r="H7">
        <f>periods!H7</f>
        <v/>
      </c>
      <c r="I7">
        <f>periods!I7</f>
        <v/>
      </c>
      <c r="J7">
        <f>periods!J7</f>
        <v/>
      </c>
      <c r="K7">
        <f>periods!K7</f>
        <v/>
      </c>
      <c r="L7">
        <f>IF(ISBLANK(periods!$L7), output_periods!$AH6, periods!$L7)</f>
        <v/>
      </c>
      <c r="M7">
        <f>IF(ISBLANK(periods!$M7), output_periods!$M6, periods!$M7)</f>
        <v/>
      </c>
      <c r="N7">
        <f>periods!N7</f>
        <v/>
      </c>
      <c r="O7">
        <f>periods!O7</f>
        <v/>
      </c>
      <c r="P7">
        <f>periods!P7</f>
        <v/>
      </c>
      <c r="Q7">
        <f>periods!Q7</f>
        <v/>
      </c>
      <c r="R7">
        <f>periods!R7</f>
        <v/>
      </c>
      <c r="S7">
        <f>periods!S7</f>
        <v/>
      </c>
      <c r="T7">
        <f>periods!T7</f>
        <v/>
      </c>
      <c r="U7">
        <f>periods!U7</f>
        <v/>
      </c>
      <c r="V7">
        <f>periods!V7</f>
        <v/>
      </c>
      <c r="W7">
        <f>periods!W7</f>
        <v/>
      </c>
      <c r="X7">
        <f>periods!X7</f>
        <v/>
      </c>
      <c r="Y7">
        <f>periods!Y7</f>
        <v/>
      </c>
      <c r="Z7">
        <f>periods!Z7</f>
        <v/>
      </c>
      <c r="AA7" s="3">
        <f>F7-G7</f>
        <v/>
      </c>
      <c r="AB7">
        <f>M7</f>
        <v/>
      </c>
      <c r="AC7">
        <f>D7+AA7</f>
        <v/>
      </c>
      <c r="AD7">
        <f>IFERROR(AC7/AB7,0)</f>
        <v/>
      </c>
      <c r="AE7">
        <f>J7+K7</f>
        <v/>
      </c>
      <c r="AF7">
        <f>IFERROR(J7/AE7, 0)</f>
        <v/>
      </c>
      <c r="AG7" s="27">
        <f>IFERROR(H7/E7, 0)</f>
        <v/>
      </c>
      <c r="AH7">
        <f>L7+N7-O7</f>
        <v/>
      </c>
      <c r="AI7">
        <f>IFERROR(AH7/AB7, 0)</f>
        <v/>
      </c>
      <c r="AJ7">
        <f>SUM(S7:V7)</f>
        <v/>
      </c>
      <c r="AK7">
        <f>SUM(W7:Z7)</f>
        <v/>
      </c>
      <c r="AL7">
        <f>SUM(AJ7:AK7)</f>
        <v/>
      </c>
      <c r="AM7">
        <f>AA7*#REF!*12</f>
        <v/>
      </c>
      <c r="AN7">
        <f>I7*#REF!*12</f>
        <v/>
      </c>
      <c r="AO7">
        <f>SUM(AM7:AN7)</f>
        <v/>
      </c>
      <c r="AP7">
        <f>ROUND(IFERROR(AM7/AJ7, 0), 0)</f>
        <v/>
      </c>
      <c r="AQ7">
        <f>ROUND(IFERROR(AN7/AK7, 0), 0)</f>
        <v/>
      </c>
      <c r="AR7">
        <f>(AP7 * IFERROR(AJ7/AL7, 0)) + (AQ7 * IFERROR(AK7/AM7, 0))</f>
        <v/>
      </c>
      <c r="AS7">
        <f>IFERROR(Q7/P7, 0)</f>
        <v/>
      </c>
      <c r="AT7">
        <f>IFERROR(R7/Q7, 0)</f>
        <v/>
      </c>
      <c r="AU7">
        <f>IFERROR(E7/R7, 0)</f>
        <v/>
      </c>
      <c r="AV7">
        <f>IFERROR(F7/E7, 0)</f>
        <v/>
      </c>
      <c r="AW7">
        <f>IFERROR(F7/P7, 0)</f>
        <v/>
      </c>
      <c r="AX7">
        <f>IFERROR($AJ7/P7, 0)</f>
        <v/>
      </c>
      <c r="AY7">
        <f>IFERROR($AJ7/Q7, 0)</f>
        <v/>
      </c>
      <c r="AZ7">
        <f>IFERROR($AJ7/R7, 0)</f>
        <v/>
      </c>
      <c r="BA7">
        <f>IFERROR($AJ7/E7, 0)</f>
        <v/>
      </c>
      <c r="BB7">
        <f>IFERROR($AJ7/F7, 0)</f>
        <v/>
      </c>
      <c r="BC7">
        <f>IFERROR(BB7/#REF!, 0)</f>
        <v/>
      </c>
    </row>
    <row r="8">
      <c r="A8" s="1">
        <f>periods!$A8</f>
        <v/>
      </c>
      <c r="B8" s="1">
        <f>periods!A9</f>
        <v/>
      </c>
      <c r="C8">
        <f>periods!C8</f>
        <v/>
      </c>
      <c r="D8">
        <f>IF(ISBLANK(periods!$D8), output_periods!$AC7, periods!$D8)</f>
        <v/>
      </c>
      <c r="E8">
        <f>periods!E8</f>
        <v/>
      </c>
      <c r="F8">
        <f>periods!F8</f>
        <v/>
      </c>
      <c r="G8">
        <f>periods!G8</f>
        <v/>
      </c>
      <c r="H8">
        <f>periods!H8</f>
        <v/>
      </c>
      <c r="I8">
        <f>periods!I8</f>
        <v/>
      </c>
      <c r="J8">
        <f>periods!J8</f>
        <v/>
      </c>
      <c r="K8">
        <f>periods!K8</f>
        <v/>
      </c>
      <c r="L8">
        <f>IF(ISBLANK(periods!$L8), output_periods!$AH7, periods!$L8)</f>
        <v/>
      </c>
      <c r="M8">
        <f>IF(ISBLANK(periods!$M8), output_periods!$M7, periods!$M8)</f>
        <v/>
      </c>
      <c r="N8">
        <f>periods!N8</f>
        <v/>
      </c>
      <c r="O8">
        <f>periods!O8</f>
        <v/>
      </c>
      <c r="P8">
        <f>periods!P8</f>
        <v/>
      </c>
      <c r="Q8">
        <f>periods!Q8</f>
        <v/>
      </c>
      <c r="R8">
        <f>periods!R8</f>
        <v/>
      </c>
      <c r="S8">
        <f>periods!S8</f>
        <v/>
      </c>
      <c r="T8">
        <f>periods!T8</f>
        <v/>
      </c>
      <c r="U8">
        <f>periods!U8</f>
        <v/>
      </c>
      <c r="V8">
        <f>periods!V8</f>
        <v/>
      </c>
      <c r="W8">
        <f>periods!W8</f>
        <v/>
      </c>
      <c r="X8">
        <f>periods!X8</f>
        <v/>
      </c>
      <c r="Y8">
        <f>periods!Y8</f>
        <v/>
      </c>
      <c r="Z8">
        <f>periods!Z8</f>
        <v/>
      </c>
      <c r="AA8" s="3">
        <f>F8-G8</f>
        <v/>
      </c>
      <c r="AB8">
        <f>M8</f>
        <v/>
      </c>
      <c r="AC8">
        <f>D8+AA8</f>
        <v/>
      </c>
      <c r="AD8">
        <f>IFERROR(AC8/AB8,0)</f>
        <v/>
      </c>
      <c r="AE8">
        <f>J8+K8</f>
        <v/>
      </c>
      <c r="AF8">
        <f>IFERROR(J8/AE8, 0)</f>
        <v/>
      </c>
      <c r="AG8" s="27">
        <f>IFERROR(H8/E8, 0)</f>
        <v/>
      </c>
      <c r="AH8">
        <f>L8+N8-O8</f>
        <v/>
      </c>
      <c r="AI8">
        <f>IFERROR(AH8/AB8, 0)</f>
        <v/>
      </c>
      <c r="AJ8">
        <f>SUM(S8:V8)</f>
        <v/>
      </c>
      <c r="AK8">
        <f>SUM(W8:Z8)</f>
        <v/>
      </c>
      <c r="AL8">
        <f>SUM(AJ8:AK8)</f>
        <v/>
      </c>
      <c r="AM8">
        <f>AA8*#REF!*12</f>
        <v/>
      </c>
      <c r="AN8">
        <f>I8*#REF!*12</f>
        <v/>
      </c>
      <c r="AO8">
        <f>SUM(AM8:AN8)</f>
        <v/>
      </c>
      <c r="AP8">
        <f>ROUND(IFERROR(AM8/AJ8, 0), 0)</f>
        <v/>
      </c>
      <c r="AQ8">
        <f>ROUND(IFERROR(AN8/AK8, 0), 0)</f>
        <v/>
      </c>
      <c r="AR8">
        <f>(AP8 * IFERROR(AJ8/AL8, 0)) + (AQ8 * IFERROR(AK8/AM8, 0))</f>
        <v/>
      </c>
      <c r="AS8">
        <f>IFERROR(Q8/P8, 0)</f>
        <v/>
      </c>
      <c r="AT8">
        <f>IFERROR(R8/Q8, 0)</f>
        <v/>
      </c>
      <c r="AU8">
        <f>IFERROR(E8/R8, 0)</f>
        <v/>
      </c>
      <c r="AV8">
        <f>IFERROR(F8/E8, 0)</f>
        <v/>
      </c>
      <c r="AW8">
        <f>IFERROR(F8/P8, 0)</f>
        <v/>
      </c>
      <c r="AX8">
        <f>IFERROR($AJ8/P8, 0)</f>
        <v/>
      </c>
      <c r="AY8">
        <f>IFERROR($AJ8/Q8, 0)</f>
        <v/>
      </c>
      <c r="AZ8">
        <f>IFERROR($AJ8/R8, 0)</f>
        <v/>
      </c>
      <c r="BA8">
        <f>IFERROR($AJ8/E8, 0)</f>
        <v/>
      </c>
      <c r="BB8">
        <f>IFERROR($AJ8/F8, 0)</f>
        <v/>
      </c>
      <c r="BC8">
        <f>IFERROR(BB8/#REF!, 0)</f>
        <v/>
      </c>
    </row>
    <row r="9">
      <c r="A9" s="1">
        <f>periods!$A9</f>
        <v/>
      </c>
      <c r="B9" s="1">
        <f>periods!A10</f>
        <v/>
      </c>
      <c r="C9">
        <f>periods!C9</f>
        <v/>
      </c>
      <c r="D9">
        <f>IF(ISBLANK(periods!$D9), output_periods!$AC8, periods!$D9)</f>
        <v/>
      </c>
      <c r="E9">
        <f>periods!E9</f>
        <v/>
      </c>
      <c r="F9">
        <f>periods!F9</f>
        <v/>
      </c>
      <c r="G9">
        <f>periods!G9</f>
        <v/>
      </c>
      <c r="H9">
        <f>periods!H9</f>
        <v/>
      </c>
      <c r="I9">
        <f>periods!I9</f>
        <v/>
      </c>
      <c r="J9">
        <f>periods!J9</f>
        <v/>
      </c>
      <c r="K9">
        <f>periods!K9</f>
        <v/>
      </c>
      <c r="L9">
        <f>IF(ISBLANK(periods!$L9), output_periods!$AH8, periods!$L9)</f>
        <v/>
      </c>
      <c r="M9">
        <f>IF(ISBLANK(periods!$M9), output_periods!$M8, periods!$M9)</f>
        <v/>
      </c>
      <c r="N9">
        <f>periods!N9</f>
        <v/>
      </c>
      <c r="O9">
        <f>periods!O9</f>
        <v/>
      </c>
      <c r="P9">
        <f>periods!P9</f>
        <v/>
      </c>
      <c r="Q9">
        <f>periods!Q9</f>
        <v/>
      </c>
      <c r="R9">
        <f>periods!R9</f>
        <v/>
      </c>
      <c r="S9">
        <f>periods!S9</f>
        <v/>
      </c>
      <c r="T9">
        <f>periods!T9</f>
        <v/>
      </c>
      <c r="U9">
        <f>periods!U9</f>
        <v/>
      </c>
      <c r="V9">
        <f>periods!V9</f>
        <v/>
      </c>
      <c r="W9">
        <f>periods!W9</f>
        <v/>
      </c>
      <c r="X9">
        <f>periods!X9</f>
        <v/>
      </c>
      <c r="Y9">
        <f>periods!Y9</f>
        <v/>
      </c>
      <c r="Z9">
        <f>periods!Z9</f>
        <v/>
      </c>
      <c r="AA9" s="3">
        <f>F9-G9</f>
        <v/>
      </c>
      <c r="AB9">
        <f>M9</f>
        <v/>
      </c>
      <c r="AC9">
        <f>D9+AA9</f>
        <v/>
      </c>
      <c r="AD9">
        <f>IFERROR(AC9/AB9,0)</f>
        <v/>
      </c>
      <c r="AE9">
        <f>J9+K9</f>
        <v/>
      </c>
      <c r="AF9">
        <f>IFERROR(J9/AE9, 0)</f>
        <v/>
      </c>
      <c r="AG9" s="27">
        <f>IFERROR(H9/E9, 0)</f>
        <v/>
      </c>
      <c r="AH9">
        <f>L9+N9-O9</f>
        <v/>
      </c>
      <c r="AI9">
        <f>IFERROR(AH9/AB9, 0)</f>
        <v/>
      </c>
      <c r="AJ9">
        <f>SUM(S9:V9)</f>
        <v/>
      </c>
      <c r="AK9">
        <f>SUM(W9:Z9)</f>
        <v/>
      </c>
      <c r="AL9">
        <f>SUM(AJ9:AK9)</f>
        <v/>
      </c>
      <c r="AM9">
        <f>AA9*#REF!*12</f>
        <v/>
      </c>
      <c r="AN9">
        <f>I9*#REF!*12</f>
        <v/>
      </c>
      <c r="AO9">
        <f>SUM(AM9:AN9)</f>
        <v/>
      </c>
      <c r="AP9">
        <f>ROUND(IFERROR(AM9/AJ9, 0), 0)</f>
        <v/>
      </c>
      <c r="AQ9">
        <f>ROUND(IFERROR(AN9/AK9, 0), 0)</f>
        <v/>
      </c>
      <c r="AR9">
        <f>(AP9 * IFERROR(AJ9/AL9, 0)) + (AQ9 * IFERROR(AK9/AM9, 0))</f>
        <v/>
      </c>
      <c r="AS9">
        <f>IFERROR(Q9/P9, 0)</f>
        <v/>
      </c>
      <c r="AT9">
        <f>IFERROR(R9/Q9, 0)</f>
        <v/>
      </c>
      <c r="AU9">
        <f>IFERROR(E9/R9, 0)</f>
        <v/>
      </c>
      <c r="AV9">
        <f>IFERROR(F9/E9, 0)</f>
        <v/>
      </c>
      <c r="AW9">
        <f>IFERROR(F9/P9, 0)</f>
        <v/>
      </c>
      <c r="AX9">
        <f>IFERROR($AJ9/P9, 0)</f>
        <v/>
      </c>
      <c r="AY9">
        <f>IFERROR($AJ9/Q9, 0)</f>
        <v/>
      </c>
      <c r="AZ9">
        <f>IFERROR($AJ9/R9, 0)</f>
        <v/>
      </c>
      <c r="BA9">
        <f>IFERROR($AJ9/E9, 0)</f>
        <v/>
      </c>
      <c r="BB9">
        <f>IFERROR($AJ9/F9, 0)</f>
        <v/>
      </c>
      <c r="BC9">
        <f>IFERROR(BB9/#REF!, 0)</f>
        <v/>
      </c>
    </row>
    <row r="10">
      <c r="A10" s="1">
        <f>periods!$A10</f>
        <v/>
      </c>
      <c r="B10" s="1">
        <f>periods!A11</f>
        <v/>
      </c>
      <c r="C10">
        <f>periods!C10</f>
        <v/>
      </c>
      <c r="D10">
        <f>IF(ISBLANK(periods!$D10), output_periods!$AC9, periods!$D10)</f>
        <v/>
      </c>
      <c r="E10">
        <f>periods!E10</f>
        <v/>
      </c>
      <c r="F10">
        <f>periods!F10</f>
        <v/>
      </c>
      <c r="G10">
        <f>periods!G10</f>
        <v/>
      </c>
      <c r="H10">
        <f>periods!H10</f>
        <v/>
      </c>
      <c r="I10">
        <f>periods!I10</f>
        <v/>
      </c>
      <c r="J10">
        <f>periods!J10</f>
        <v/>
      </c>
      <c r="K10">
        <f>periods!K10</f>
        <v/>
      </c>
      <c r="L10">
        <f>IF(ISBLANK(periods!$L10), output_periods!$AH9, periods!$L10)</f>
        <v/>
      </c>
      <c r="M10">
        <f>IF(ISBLANK(periods!$M10), output_periods!$M9, periods!$M10)</f>
        <v/>
      </c>
      <c r="N10">
        <f>periods!N10</f>
        <v/>
      </c>
      <c r="O10">
        <f>periods!O10</f>
        <v/>
      </c>
      <c r="P10">
        <f>periods!P10</f>
        <v/>
      </c>
      <c r="Q10">
        <f>periods!Q10</f>
        <v/>
      </c>
      <c r="R10">
        <f>periods!R10</f>
        <v/>
      </c>
      <c r="S10">
        <f>periods!S10</f>
        <v/>
      </c>
      <c r="T10">
        <f>periods!T10</f>
        <v/>
      </c>
      <c r="U10">
        <f>periods!U10</f>
        <v/>
      </c>
      <c r="V10">
        <f>periods!V10</f>
        <v/>
      </c>
      <c r="W10">
        <f>periods!W10</f>
        <v/>
      </c>
      <c r="X10">
        <f>periods!X10</f>
        <v/>
      </c>
      <c r="Y10">
        <f>periods!Y10</f>
        <v/>
      </c>
      <c r="Z10">
        <f>periods!Z10</f>
        <v/>
      </c>
      <c r="AA10" s="3">
        <f>F10-G10</f>
        <v/>
      </c>
      <c r="AB10">
        <f>M10</f>
        <v/>
      </c>
      <c r="AC10">
        <f>D10+AA10</f>
        <v/>
      </c>
      <c r="AD10">
        <f>IFERROR(AC10/AB10,0)</f>
        <v/>
      </c>
      <c r="AE10">
        <f>J10+K10</f>
        <v/>
      </c>
      <c r="AF10">
        <f>IFERROR(J10/AE10, 0)</f>
        <v/>
      </c>
      <c r="AG10" s="27">
        <f>IFERROR(H10/E10, 0)</f>
        <v/>
      </c>
      <c r="AH10">
        <f>L10+N10-O10</f>
        <v/>
      </c>
      <c r="AI10">
        <f>IFERROR(AH10/AB10, 0)</f>
        <v/>
      </c>
      <c r="AJ10">
        <f>SUM(S10:V10)</f>
        <v/>
      </c>
      <c r="AK10">
        <f>SUM(W10:Z10)</f>
        <v/>
      </c>
      <c r="AL10">
        <f>SUM(AJ10:AK10)</f>
        <v/>
      </c>
      <c r="AM10">
        <f>AA10*#REF!*12</f>
        <v/>
      </c>
      <c r="AN10">
        <f>I10*#REF!*12</f>
        <v/>
      </c>
      <c r="AO10">
        <f>SUM(AM10:AN10)</f>
        <v/>
      </c>
      <c r="AP10">
        <f>ROUND(IFERROR(AM10/AJ10, 0), 0)</f>
        <v/>
      </c>
      <c r="AQ10">
        <f>ROUND(IFERROR(AN10/AK10, 0), 0)</f>
        <v/>
      </c>
      <c r="AR10">
        <f>(AP10 * IFERROR(AJ10/AL10, 0)) + (AQ10 * IFERROR(AK10/AM10, 0))</f>
        <v/>
      </c>
      <c r="AS10">
        <f>IFERROR(Q10/P10, 0)</f>
        <v/>
      </c>
      <c r="AT10">
        <f>IFERROR(R10/Q10, 0)</f>
        <v/>
      </c>
      <c r="AU10">
        <f>IFERROR(E10/R10, 0)</f>
        <v/>
      </c>
      <c r="AV10">
        <f>IFERROR(F10/E10, 0)</f>
        <v/>
      </c>
      <c r="AW10">
        <f>IFERROR(F10/P10, 0)</f>
        <v/>
      </c>
      <c r="AX10">
        <f>IFERROR($AJ10/P10, 0)</f>
        <v/>
      </c>
      <c r="AY10">
        <f>IFERROR($AJ10/Q10, 0)</f>
        <v/>
      </c>
      <c r="AZ10">
        <f>IFERROR($AJ10/R10, 0)</f>
        <v/>
      </c>
      <c r="BA10">
        <f>IFERROR($AJ10/E10, 0)</f>
        <v/>
      </c>
      <c r="BB10">
        <f>IFERROR($AJ10/F10, 0)</f>
        <v/>
      </c>
      <c r="BC10">
        <f>IFERROR(BB10/#REF!, 0)</f>
        <v/>
      </c>
    </row>
    <row r="11">
      <c r="A11" s="1">
        <f>periods!$A11</f>
        <v/>
      </c>
      <c r="B11" s="1">
        <f>periods!A12</f>
        <v/>
      </c>
      <c r="C11">
        <f>periods!C11</f>
        <v/>
      </c>
      <c r="D11">
        <f>IF(ISBLANK(periods!$D11), output_periods!$AC10, periods!$D11)</f>
        <v/>
      </c>
      <c r="E11">
        <f>periods!E11</f>
        <v/>
      </c>
      <c r="F11">
        <f>periods!F11</f>
        <v/>
      </c>
      <c r="G11">
        <f>periods!G11</f>
        <v/>
      </c>
      <c r="H11">
        <f>periods!H11</f>
        <v/>
      </c>
      <c r="I11">
        <f>periods!I11</f>
        <v/>
      </c>
      <c r="J11">
        <f>periods!J11</f>
        <v/>
      </c>
      <c r="K11">
        <f>periods!K11</f>
        <v/>
      </c>
      <c r="L11">
        <f>IF(ISBLANK(periods!$L11), output_periods!$AH10, periods!$L11)</f>
        <v/>
      </c>
      <c r="M11">
        <f>IF(ISBLANK(periods!$M11), output_periods!$M10, periods!$M11)</f>
        <v/>
      </c>
      <c r="N11">
        <f>periods!N11</f>
        <v/>
      </c>
      <c r="O11">
        <f>periods!O11</f>
        <v/>
      </c>
      <c r="P11">
        <f>periods!P11</f>
        <v/>
      </c>
      <c r="Q11">
        <f>periods!Q11</f>
        <v/>
      </c>
      <c r="R11">
        <f>periods!R11</f>
        <v/>
      </c>
      <c r="S11">
        <f>periods!S11</f>
        <v/>
      </c>
      <c r="T11">
        <f>periods!T11</f>
        <v/>
      </c>
      <c r="U11">
        <f>periods!U11</f>
        <v/>
      </c>
      <c r="V11">
        <f>periods!V11</f>
        <v/>
      </c>
      <c r="W11">
        <f>periods!W11</f>
        <v/>
      </c>
      <c r="X11">
        <f>periods!X11</f>
        <v/>
      </c>
      <c r="Y11">
        <f>periods!Y11</f>
        <v/>
      </c>
      <c r="Z11">
        <f>periods!Z11</f>
        <v/>
      </c>
      <c r="AA11" s="3">
        <f>F11-G11</f>
        <v/>
      </c>
      <c r="AB11">
        <f>M11</f>
        <v/>
      </c>
      <c r="AC11">
        <f>D11+AA11</f>
        <v/>
      </c>
      <c r="AD11">
        <f>IFERROR(AC11/AB11,0)</f>
        <v/>
      </c>
      <c r="AE11">
        <f>J11+K11</f>
        <v/>
      </c>
      <c r="AF11">
        <f>IFERROR(J11/AE11, 0)</f>
        <v/>
      </c>
      <c r="AG11" s="27">
        <f>IFERROR(H11/E11, 0)</f>
        <v/>
      </c>
      <c r="AH11">
        <f>L11+N11-O11</f>
        <v/>
      </c>
      <c r="AI11">
        <f>IFERROR(AH11/AB11, 0)</f>
        <v/>
      </c>
      <c r="AJ11">
        <f>SUM(S11:V11)</f>
        <v/>
      </c>
      <c r="AK11">
        <f>SUM(W11:Z11)</f>
        <v/>
      </c>
      <c r="AL11">
        <f>SUM(AJ11:AK11)</f>
        <v/>
      </c>
      <c r="AM11">
        <f>AA11*#REF!*12</f>
        <v/>
      </c>
      <c r="AN11">
        <f>I11*#REF!*12</f>
        <v/>
      </c>
      <c r="AO11">
        <f>SUM(AM11:AN11)</f>
        <v/>
      </c>
      <c r="AP11">
        <f>ROUND(IFERROR(AM11/AJ11, 0), 0)</f>
        <v/>
      </c>
      <c r="AQ11">
        <f>ROUND(IFERROR(AN11/AK11, 0), 0)</f>
        <v/>
      </c>
      <c r="AR11">
        <f>(AP11 * IFERROR(AJ11/AL11, 0)) + (AQ11 * IFERROR(AK11/AM11, 0))</f>
        <v/>
      </c>
      <c r="AS11">
        <f>IFERROR(Q11/P11, 0)</f>
        <v/>
      </c>
      <c r="AT11">
        <f>IFERROR(R11/Q11, 0)</f>
        <v/>
      </c>
      <c r="AU11">
        <f>IFERROR(E11/R11, 0)</f>
        <v/>
      </c>
      <c r="AV11">
        <f>IFERROR(F11/E11, 0)</f>
        <v/>
      </c>
      <c r="AW11">
        <f>IFERROR(F11/P11, 0)</f>
        <v/>
      </c>
      <c r="AX11">
        <f>IFERROR($AJ11/P11, 0)</f>
        <v/>
      </c>
      <c r="AY11">
        <f>IFERROR($AJ11/Q11, 0)</f>
        <v/>
      </c>
      <c r="AZ11">
        <f>IFERROR($AJ11/R11, 0)</f>
        <v/>
      </c>
      <c r="BA11">
        <f>IFERROR($AJ11/E11, 0)</f>
        <v/>
      </c>
      <c r="BB11">
        <f>IFERROR($AJ11/F11, 0)</f>
        <v/>
      </c>
      <c r="BC11">
        <f>IFERROR(BB11/#REF!, 0)</f>
        <v/>
      </c>
    </row>
    <row r="12">
      <c r="A12" s="1">
        <f>periods!$A12</f>
        <v/>
      </c>
      <c r="B12" s="1">
        <f>periods!A13</f>
        <v/>
      </c>
      <c r="C12">
        <f>periods!C12</f>
        <v/>
      </c>
      <c r="D12">
        <f>IF(ISBLANK(periods!$D12), output_periods!$AC11, periods!$D12)</f>
        <v/>
      </c>
      <c r="E12">
        <f>periods!E12</f>
        <v/>
      </c>
      <c r="F12">
        <f>periods!F12</f>
        <v/>
      </c>
      <c r="G12">
        <f>periods!G12</f>
        <v/>
      </c>
      <c r="H12">
        <f>periods!H12</f>
        <v/>
      </c>
      <c r="I12">
        <f>periods!I12</f>
        <v/>
      </c>
      <c r="J12">
        <f>periods!J12</f>
        <v/>
      </c>
      <c r="K12">
        <f>periods!K12</f>
        <v/>
      </c>
      <c r="L12">
        <f>IF(ISBLANK(periods!$L12), output_periods!$AH11, periods!$L12)</f>
        <v/>
      </c>
      <c r="M12">
        <f>IF(ISBLANK(periods!$M12), output_periods!$M11, periods!$M12)</f>
        <v/>
      </c>
      <c r="N12">
        <f>periods!N12</f>
        <v/>
      </c>
      <c r="O12">
        <f>periods!O12</f>
        <v/>
      </c>
      <c r="P12">
        <f>periods!P12</f>
        <v/>
      </c>
      <c r="Q12">
        <f>periods!Q12</f>
        <v/>
      </c>
      <c r="R12">
        <f>periods!R12</f>
        <v/>
      </c>
      <c r="S12">
        <f>periods!S12</f>
        <v/>
      </c>
      <c r="T12">
        <f>periods!T12</f>
        <v/>
      </c>
      <c r="U12">
        <f>periods!U12</f>
        <v/>
      </c>
      <c r="V12">
        <f>periods!V12</f>
        <v/>
      </c>
      <c r="W12">
        <f>periods!W12</f>
        <v/>
      </c>
      <c r="X12">
        <f>periods!X12</f>
        <v/>
      </c>
      <c r="Y12">
        <f>periods!Y12</f>
        <v/>
      </c>
      <c r="Z12">
        <f>periods!Z12</f>
        <v/>
      </c>
      <c r="AA12" s="3">
        <f>F12-G12</f>
        <v/>
      </c>
      <c r="AB12">
        <f>M12</f>
        <v/>
      </c>
      <c r="AC12">
        <f>D12+AA12</f>
        <v/>
      </c>
      <c r="AD12">
        <f>IFERROR(AC12/AB12,0)</f>
        <v/>
      </c>
      <c r="AE12">
        <f>J12+K12</f>
        <v/>
      </c>
      <c r="AF12">
        <f>IFERROR(J12/AE12, 0)</f>
        <v/>
      </c>
      <c r="AG12" s="27">
        <f>IFERROR(H12/E12, 0)</f>
        <v/>
      </c>
      <c r="AH12">
        <f>L12+N12-O12</f>
        <v/>
      </c>
      <c r="AI12">
        <f>IFERROR(AH12/AB12, 0)</f>
        <v/>
      </c>
      <c r="AJ12">
        <f>SUM(S12:V12)</f>
        <v/>
      </c>
      <c r="AK12">
        <f>SUM(W12:Z12)</f>
        <v/>
      </c>
      <c r="AL12">
        <f>SUM(AJ12:AK12)</f>
        <v/>
      </c>
      <c r="AM12">
        <f>AA12*#REF!*12</f>
        <v/>
      </c>
      <c r="AN12">
        <f>I12*#REF!*12</f>
        <v/>
      </c>
      <c r="AO12">
        <f>SUM(AM12:AN12)</f>
        <v/>
      </c>
      <c r="AP12">
        <f>ROUND(IFERROR(AM12/AJ12, 0), 0)</f>
        <v/>
      </c>
      <c r="AQ12">
        <f>ROUND(IFERROR(AN12/AK12, 0), 0)</f>
        <v/>
      </c>
      <c r="AR12">
        <f>(AP12 * IFERROR(AJ12/AL12, 0)) + (AQ12 * IFERROR(AK12/AM12, 0))</f>
        <v/>
      </c>
      <c r="AS12">
        <f>IFERROR(Q12/P12, 0)</f>
        <v/>
      </c>
      <c r="AT12">
        <f>IFERROR(R12/Q12, 0)</f>
        <v/>
      </c>
      <c r="AU12">
        <f>IFERROR(E12/R12, 0)</f>
        <v/>
      </c>
      <c r="AV12">
        <f>IFERROR(F12/E12, 0)</f>
        <v/>
      </c>
      <c r="AW12">
        <f>IFERROR(F12/P12, 0)</f>
        <v/>
      </c>
      <c r="AX12">
        <f>IFERROR($AJ12/P12, 0)</f>
        <v/>
      </c>
      <c r="AY12">
        <f>IFERROR($AJ12/Q12, 0)</f>
        <v/>
      </c>
      <c r="AZ12">
        <f>IFERROR($AJ12/R12, 0)</f>
        <v/>
      </c>
      <c r="BA12">
        <f>IFERROR($AJ12/E12, 0)</f>
        <v/>
      </c>
      <c r="BB12">
        <f>IFERROR($AJ12/F12, 0)</f>
        <v/>
      </c>
      <c r="BC12">
        <f>IFERROR(BB12/#REF!, 0)</f>
        <v/>
      </c>
    </row>
    <row r="13">
      <c r="A13" s="1">
        <f>periods!$A13</f>
        <v/>
      </c>
      <c r="B13" s="1">
        <f>periods!A14</f>
        <v/>
      </c>
      <c r="C13">
        <f>periods!C13</f>
        <v/>
      </c>
      <c r="D13">
        <f>IF(ISBLANK(periods!$D13), output_periods!$AC12, periods!$D13)</f>
        <v/>
      </c>
      <c r="E13">
        <f>periods!E13</f>
        <v/>
      </c>
      <c r="F13">
        <f>periods!F13</f>
        <v/>
      </c>
      <c r="G13">
        <f>periods!G13</f>
        <v/>
      </c>
      <c r="H13">
        <f>periods!H13</f>
        <v/>
      </c>
      <c r="I13">
        <f>periods!I13</f>
        <v/>
      </c>
      <c r="J13">
        <f>periods!J13</f>
        <v/>
      </c>
      <c r="K13">
        <f>periods!K13</f>
        <v/>
      </c>
      <c r="L13">
        <f>IF(ISBLANK(periods!$L13), output_periods!$AH12, periods!$L13)</f>
        <v/>
      </c>
      <c r="M13">
        <f>IF(ISBLANK(periods!$M13), output_periods!$M12, periods!$M13)</f>
        <v/>
      </c>
      <c r="N13">
        <f>periods!N13</f>
        <v/>
      </c>
      <c r="O13">
        <f>periods!O13</f>
        <v/>
      </c>
      <c r="P13">
        <f>periods!P13</f>
        <v/>
      </c>
      <c r="Q13">
        <f>periods!Q13</f>
        <v/>
      </c>
      <c r="R13">
        <f>periods!R13</f>
        <v/>
      </c>
      <c r="S13">
        <f>periods!S13</f>
        <v/>
      </c>
      <c r="T13">
        <f>periods!T13</f>
        <v/>
      </c>
      <c r="U13">
        <f>periods!U13</f>
        <v/>
      </c>
      <c r="V13">
        <f>periods!V13</f>
        <v/>
      </c>
      <c r="W13">
        <f>periods!W13</f>
        <v/>
      </c>
      <c r="X13">
        <f>periods!X13</f>
        <v/>
      </c>
      <c r="Y13">
        <f>periods!Y13</f>
        <v/>
      </c>
      <c r="Z13">
        <f>periods!Z13</f>
        <v/>
      </c>
      <c r="AA13" s="3">
        <f>F13-G13</f>
        <v/>
      </c>
      <c r="AB13">
        <f>M13</f>
        <v/>
      </c>
      <c r="AC13">
        <f>D13+AA13</f>
        <v/>
      </c>
      <c r="AD13">
        <f>IFERROR(AC13/AB13,0)</f>
        <v/>
      </c>
      <c r="AE13">
        <f>J13+K13</f>
        <v/>
      </c>
      <c r="AF13">
        <f>IFERROR(J13/AE13, 0)</f>
        <v/>
      </c>
      <c r="AG13" s="27">
        <f>IFERROR(H13/E13, 0)</f>
        <v/>
      </c>
      <c r="AH13">
        <f>L13+N13-O13</f>
        <v/>
      </c>
      <c r="AI13">
        <f>IFERROR(AH13/AB13, 0)</f>
        <v/>
      </c>
      <c r="AJ13">
        <f>SUM(S13:V13)</f>
        <v/>
      </c>
      <c r="AK13">
        <f>SUM(W13:Z13)</f>
        <v/>
      </c>
      <c r="AL13">
        <f>SUM(AJ13:AK13)</f>
        <v/>
      </c>
      <c r="AM13">
        <f>AA13*#REF!*12</f>
        <v/>
      </c>
      <c r="AN13">
        <f>I13*#REF!*12</f>
        <v/>
      </c>
      <c r="AO13">
        <f>SUM(AM13:AN13)</f>
        <v/>
      </c>
      <c r="AP13">
        <f>ROUND(IFERROR(AM13/AJ13, 0), 0)</f>
        <v/>
      </c>
      <c r="AQ13">
        <f>ROUND(IFERROR(AN13/AK13, 0), 0)</f>
        <v/>
      </c>
      <c r="AR13">
        <f>(AP13 * IFERROR(AJ13/AL13, 0)) + (AQ13 * IFERROR(AK13/AM13, 0))</f>
        <v/>
      </c>
      <c r="AS13">
        <f>IFERROR(Q13/P13, 0)</f>
        <v/>
      </c>
      <c r="AT13">
        <f>IFERROR(R13/Q13, 0)</f>
        <v/>
      </c>
      <c r="AU13">
        <f>IFERROR(E13/R13, 0)</f>
        <v/>
      </c>
      <c r="AV13">
        <f>IFERROR(F13/E13, 0)</f>
        <v/>
      </c>
      <c r="AW13">
        <f>IFERROR(F13/P13, 0)</f>
        <v/>
      </c>
      <c r="AX13">
        <f>IFERROR($AJ13/P13, 0)</f>
        <v/>
      </c>
      <c r="AY13">
        <f>IFERROR($AJ13/Q13, 0)</f>
        <v/>
      </c>
      <c r="AZ13">
        <f>IFERROR($AJ13/R13, 0)</f>
        <v/>
      </c>
      <c r="BA13">
        <f>IFERROR($AJ13/E13, 0)</f>
        <v/>
      </c>
      <c r="BB13">
        <f>IFERROR($AJ13/F13, 0)</f>
        <v/>
      </c>
      <c r="BC13">
        <f>IFERROR(BB13/#REF!, 0)</f>
        <v/>
      </c>
    </row>
    <row r="14">
      <c r="A14" s="1">
        <f>periods!$A14</f>
        <v/>
      </c>
      <c r="B14" s="1">
        <f>periods!A15</f>
        <v/>
      </c>
      <c r="C14">
        <f>periods!C14</f>
        <v/>
      </c>
      <c r="D14">
        <f>IF(ISBLANK(periods!$D14), output_periods!$AC13, periods!$D14)</f>
        <v/>
      </c>
      <c r="E14">
        <f>periods!E14</f>
        <v/>
      </c>
      <c r="F14">
        <f>periods!F14</f>
        <v/>
      </c>
      <c r="G14">
        <f>periods!G14</f>
        <v/>
      </c>
      <c r="H14">
        <f>periods!H14</f>
        <v/>
      </c>
      <c r="I14">
        <f>periods!I14</f>
        <v/>
      </c>
      <c r="J14">
        <f>periods!J14</f>
        <v/>
      </c>
      <c r="K14">
        <f>periods!K14</f>
        <v/>
      </c>
      <c r="L14">
        <f>IF(ISBLANK(periods!$L14), output_periods!$AH13, periods!$L14)</f>
        <v/>
      </c>
      <c r="M14">
        <f>IF(ISBLANK(periods!$M14), output_periods!$M13, periods!$M14)</f>
        <v/>
      </c>
      <c r="N14">
        <f>periods!N14</f>
        <v/>
      </c>
      <c r="O14">
        <f>periods!O14</f>
        <v/>
      </c>
      <c r="P14">
        <f>periods!P14</f>
        <v/>
      </c>
      <c r="Q14">
        <f>periods!Q14</f>
        <v/>
      </c>
      <c r="R14">
        <f>periods!R14</f>
        <v/>
      </c>
      <c r="S14">
        <f>periods!S14</f>
        <v/>
      </c>
      <c r="T14">
        <f>periods!T14</f>
        <v/>
      </c>
      <c r="U14">
        <f>periods!U14</f>
        <v/>
      </c>
      <c r="V14">
        <f>periods!V14</f>
        <v/>
      </c>
      <c r="W14">
        <f>periods!W14</f>
        <v/>
      </c>
      <c r="X14">
        <f>periods!X14</f>
        <v/>
      </c>
      <c r="Y14">
        <f>periods!Y14</f>
        <v/>
      </c>
      <c r="Z14">
        <f>periods!Z14</f>
        <v/>
      </c>
      <c r="AA14" s="3">
        <f>F14-G14</f>
        <v/>
      </c>
      <c r="AB14">
        <f>M14</f>
        <v/>
      </c>
      <c r="AC14">
        <f>D14+AA14</f>
        <v/>
      </c>
      <c r="AD14">
        <f>IFERROR(AC14/AB14,0)</f>
        <v/>
      </c>
      <c r="AE14">
        <f>J14+K14</f>
        <v/>
      </c>
      <c r="AF14">
        <f>IFERROR(J14/AE14, 0)</f>
        <v/>
      </c>
      <c r="AG14" s="27">
        <f>IFERROR(H14/E14, 0)</f>
        <v/>
      </c>
      <c r="AH14">
        <f>L14+N14-O14</f>
        <v/>
      </c>
      <c r="AI14">
        <f>IFERROR(AH14/AB14, 0)</f>
        <v/>
      </c>
      <c r="AJ14">
        <f>SUM(S14:V14)</f>
        <v/>
      </c>
      <c r="AK14">
        <f>SUM(W14:Z14)</f>
        <v/>
      </c>
      <c r="AL14">
        <f>SUM(AJ14:AK14)</f>
        <v/>
      </c>
      <c r="AM14">
        <f>AA14*#REF!*12</f>
        <v/>
      </c>
      <c r="AN14">
        <f>I14*#REF!*12</f>
        <v/>
      </c>
      <c r="AO14">
        <f>SUM(AM14:AN14)</f>
        <v/>
      </c>
      <c r="AP14">
        <f>ROUND(IFERROR(AM14/AJ14, 0), 0)</f>
        <v/>
      </c>
      <c r="AQ14">
        <f>ROUND(IFERROR(AN14/AK14, 0), 0)</f>
        <v/>
      </c>
      <c r="AR14">
        <f>(AP14 * IFERROR(AJ14/AL14, 0)) + (AQ14 * IFERROR(AK14/AM14, 0))</f>
        <v/>
      </c>
      <c r="AS14">
        <f>IFERROR(Q14/P14, 0)</f>
        <v/>
      </c>
      <c r="AT14">
        <f>IFERROR(R14/Q14, 0)</f>
        <v/>
      </c>
      <c r="AU14">
        <f>IFERROR(E14/R14, 0)</f>
        <v/>
      </c>
      <c r="AV14">
        <f>IFERROR(F14/E14, 0)</f>
        <v/>
      </c>
      <c r="AW14">
        <f>IFERROR(F14/P14, 0)</f>
        <v/>
      </c>
      <c r="AX14">
        <f>IFERROR($AJ14/P14, 0)</f>
        <v/>
      </c>
      <c r="AY14">
        <f>IFERROR($AJ14/Q14, 0)</f>
        <v/>
      </c>
      <c r="AZ14">
        <f>IFERROR($AJ14/R14, 0)</f>
        <v/>
      </c>
      <c r="BA14">
        <f>IFERROR($AJ14/E14, 0)</f>
        <v/>
      </c>
      <c r="BB14">
        <f>IFERROR($AJ14/F14, 0)</f>
        <v/>
      </c>
      <c r="BC14">
        <f>IFERROR(BB14/#REF!, 0)</f>
        <v/>
      </c>
    </row>
    <row r="15">
      <c r="A15" s="1">
        <f>periods!$A15</f>
        <v/>
      </c>
      <c r="B15" s="1">
        <f>periods!A16</f>
        <v/>
      </c>
      <c r="C15">
        <f>periods!C15</f>
        <v/>
      </c>
      <c r="D15">
        <f>IF(ISBLANK(periods!$D15), output_periods!$AC14, periods!$D15)</f>
        <v/>
      </c>
      <c r="E15">
        <f>periods!E15</f>
        <v/>
      </c>
      <c r="F15">
        <f>periods!F15</f>
        <v/>
      </c>
      <c r="G15">
        <f>periods!G15</f>
        <v/>
      </c>
      <c r="H15">
        <f>periods!H15</f>
        <v/>
      </c>
      <c r="I15">
        <f>periods!I15</f>
        <v/>
      </c>
      <c r="J15">
        <f>periods!J15</f>
        <v/>
      </c>
      <c r="K15">
        <f>periods!K15</f>
        <v/>
      </c>
      <c r="L15">
        <f>IF(ISBLANK(periods!$L15), output_periods!$AH14, periods!$L15)</f>
        <v/>
      </c>
      <c r="M15">
        <f>IF(ISBLANK(periods!$M15), output_periods!$M14, periods!$M15)</f>
        <v/>
      </c>
      <c r="N15">
        <f>periods!N15</f>
        <v/>
      </c>
      <c r="O15">
        <f>periods!O15</f>
        <v/>
      </c>
      <c r="P15">
        <f>periods!P15</f>
        <v/>
      </c>
      <c r="Q15">
        <f>periods!Q15</f>
        <v/>
      </c>
      <c r="R15">
        <f>periods!R15</f>
        <v/>
      </c>
      <c r="S15">
        <f>periods!S15</f>
        <v/>
      </c>
      <c r="T15">
        <f>periods!T15</f>
        <v/>
      </c>
      <c r="U15">
        <f>periods!U15</f>
        <v/>
      </c>
      <c r="V15">
        <f>periods!V15</f>
        <v/>
      </c>
      <c r="W15">
        <f>periods!W15</f>
        <v/>
      </c>
      <c r="X15">
        <f>periods!X15</f>
        <v/>
      </c>
      <c r="Y15">
        <f>periods!Y15</f>
        <v/>
      </c>
      <c r="Z15">
        <f>periods!Z15</f>
        <v/>
      </c>
      <c r="AA15" s="3">
        <f>F15-G15</f>
        <v/>
      </c>
      <c r="AB15">
        <f>M15</f>
        <v/>
      </c>
      <c r="AC15">
        <f>D15+AA15</f>
        <v/>
      </c>
      <c r="AD15">
        <f>IFERROR(AC15/AB15,0)</f>
        <v/>
      </c>
      <c r="AE15">
        <f>J15+K15</f>
        <v/>
      </c>
      <c r="AF15">
        <f>IFERROR(J15/AE15, 0)</f>
        <v/>
      </c>
      <c r="AG15" s="27">
        <f>IFERROR(H15/E15, 0)</f>
        <v/>
      </c>
      <c r="AH15">
        <f>L15+N15-O15</f>
        <v/>
      </c>
      <c r="AI15">
        <f>IFERROR(AH15/AB15, 0)</f>
        <v/>
      </c>
      <c r="AJ15">
        <f>SUM(S15:V15)</f>
        <v/>
      </c>
      <c r="AK15">
        <f>SUM(W15:Z15)</f>
        <v/>
      </c>
      <c r="AL15">
        <f>SUM(AJ15:AK15)</f>
        <v/>
      </c>
      <c r="AM15">
        <f>AA15*#REF!*12</f>
        <v/>
      </c>
      <c r="AN15">
        <f>I15*#REF!*12</f>
        <v/>
      </c>
      <c r="AO15">
        <f>SUM(AM15:AN15)</f>
        <v/>
      </c>
      <c r="AP15">
        <f>ROUND(IFERROR(AM15/AJ15, 0), 0)</f>
        <v/>
      </c>
      <c r="AQ15">
        <f>ROUND(IFERROR(AN15/AK15, 0), 0)</f>
        <v/>
      </c>
      <c r="AR15">
        <f>(AP15 * IFERROR(AJ15/AL15, 0)) + (AQ15 * IFERROR(AK15/AM15, 0))</f>
        <v/>
      </c>
      <c r="AS15">
        <f>IFERROR(Q15/P15, 0)</f>
        <v/>
      </c>
      <c r="AT15">
        <f>IFERROR(R15/Q15, 0)</f>
        <v/>
      </c>
      <c r="AU15">
        <f>IFERROR(E15/R15, 0)</f>
        <v/>
      </c>
      <c r="AV15">
        <f>IFERROR(F15/E15, 0)</f>
        <v/>
      </c>
      <c r="AW15">
        <f>IFERROR(F15/P15, 0)</f>
        <v/>
      </c>
      <c r="AX15">
        <f>IFERROR($AJ15/P15, 0)</f>
        <v/>
      </c>
      <c r="AY15">
        <f>IFERROR($AJ15/Q15, 0)</f>
        <v/>
      </c>
      <c r="AZ15">
        <f>IFERROR($AJ15/R15, 0)</f>
        <v/>
      </c>
      <c r="BA15">
        <f>IFERROR($AJ15/E15, 0)</f>
        <v/>
      </c>
      <c r="BB15">
        <f>IFERROR($AJ15/F15, 0)</f>
        <v/>
      </c>
      <c r="BC15">
        <f>IFERROR(BB15/#REF!, 0)</f>
        <v/>
      </c>
    </row>
    <row r="16">
      <c r="A16" s="1">
        <f>periods!$A16</f>
        <v/>
      </c>
      <c r="B16" s="1">
        <f>periods!A17</f>
        <v/>
      </c>
      <c r="C16">
        <f>periods!C16</f>
        <v/>
      </c>
      <c r="D16">
        <f>IF(ISBLANK(periods!$D16), output_periods!$AC15, periods!$D16)</f>
        <v/>
      </c>
      <c r="E16">
        <f>periods!E16</f>
        <v/>
      </c>
      <c r="F16">
        <f>periods!F16</f>
        <v/>
      </c>
      <c r="G16">
        <f>periods!G16</f>
        <v/>
      </c>
      <c r="H16">
        <f>periods!H16</f>
        <v/>
      </c>
      <c r="I16">
        <f>periods!I16</f>
        <v/>
      </c>
      <c r="J16">
        <f>periods!J16</f>
        <v/>
      </c>
      <c r="K16">
        <f>periods!K16</f>
        <v/>
      </c>
      <c r="L16">
        <f>IF(ISBLANK(periods!$L16), output_periods!$AH15, periods!$L16)</f>
        <v/>
      </c>
      <c r="M16">
        <f>IF(ISBLANK(periods!$M16), output_periods!$M15, periods!$M16)</f>
        <v/>
      </c>
      <c r="N16">
        <f>periods!N16</f>
        <v/>
      </c>
      <c r="O16">
        <f>periods!O16</f>
        <v/>
      </c>
      <c r="P16">
        <f>periods!P16</f>
        <v/>
      </c>
      <c r="Q16">
        <f>periods!Q16</f>
        <v/>
      </c>
      <c r="R16">
        <f>periods!R16</f>
        <v/>
      </c>
      <c r="S16">
        <f>periods!S16</f>
        <v/>
      </c>
      <c r="T16">
        <f>periods!T16</f>
        <v/>
      </c>
      <c r="U16">
        <f>periods!U16</f>
        <v/>
      </c>
      <c r="V16">
        <f>periods!V16</f>
        <v/>
      </c>
      <c r="W16">
        <f>periods!W16</f>
        <v/>
      </c>
      <c r="X16">
        <f>periods!X16</f>
        <v/>
      </c>
      <c r="Y16">
        <f>periods!Y16</f>
        <v/>
      </c>
      <c r="Z16">
        <f>periods!Z16</f>
        <v/>
      </c>
      <c r="AA16" s="3">
        <f>F16-G16</f>
        <v/>
      </c>
      <c r="AB16">
        <f>M16</f>
        <v/>
      </c>
      <c r="AC16">
        <f>D16+AA16</f>
        <v/>
      </c>
      <c r="AD16">
        <f>IFERROR(AC16/AB16,0)</f>
        <v/>
      </c>
      <c r="AE16">
        <f>J16+K16</f>
        <v/>
      </c>
      <c r="AF16">
        <f>IFERROR(J16/AE16, 0)</f>
        <v/>
      </c>
      <c r="AG16" s="27">
        <f>IFERROR(H16/E16, 0)</f>
        <v/>
      </c>
      <c r="AH16">
        <f>L16+N16-O16</f>
        <v/>
      </c>
      <c r="AI16">
        <f>IFERROR(AH16/AB16, 0)</f>
        <v/>
      </c>
      <c r="AJ16">
        <f>SUM(S16:V16)</f>
        <v/>
      </c>
      <c r="AK16">
        <f>SUM(W16:Z16)</f>
        <v/>
      </c>
      <c r="AL16">
        <f>SUM(AJ16:AK16)</f>
        <v/>
      </c>
      <c r="AM16">
        <f>AA16*#REF!*12</f>
        <v/>
      </c>
      <c r="AN16">
        <f>I16*#REF!*12</f>
        <v/>
      </c>
      <c r="AO16">
        <f>SUM(AM16:AN16)</f>
        <v/>
      </c>
      <c r="AP16">
        <f>ROUND(IFERROR(AM16/AJ16, 0), 0)</f>
        <v/>
      </c>
      <c r="AQ16">
        <f>ROUND(IFERROR(AN16/AK16, 0), 0)</f>
        <v/>
      </c>
      <c r="AR16">
        <f>(AP16 * IFERROR(AJ16/AL16, 0)) + (AQ16 * IFERROR(AK16/AM16, 0))</f>
        <v/>
      </c>
      <c r="AS16">
        <f>IFERROR(Q16/P16, 0)</f>
        <v/>
      </c>
      <c r="AT16">
        <f>IFERROR(R16/Q16, 0)</f>
        <v/>
      </c>
      <c r="AU16">
        <f>IFERROR(E16/R16, 0)</f>
        <v/>
      </c>
      <c r="AV16">
        <f>IFERROR(F16/E16, 0)</f>
        <v/>
      </c>
      <c r="AW16">
        <f>IFERROR(F16/P16, 0)</f>
        <v/>
      </c>
      <c r="AX16">
        <f>IFERROR($AJ16/P16, 0)</f>
        <v/>
      </c>
      <c r="AY16">
        <f>IFERROR($AJ16/Q16, 0)</f>
        <v/>
      </c>
      <c r="AZ16">
        <f>IFERROR($AJ16/R16, 0)</f>
        <v/>
      </c>
      <c r="BA16">
        <f>IFERROR($AJ16/E16, 0)</f>
        <v/>
      </c>
      <c r="BB16">
        <f>IFERROR($AJ16/F16, 0)</f>
        <v/>
      </c>
      <c r="BC16">
        <f>IFERROR(BB16/#REF!, 0)</f>
        <v/>
      </c>
    </row>
    <row r="17">
      <c r="A17" s="1">
        <f>periods!$A17</f>
        <v/>
      </c>
      <c r="B17" s="1">
        <f>periods!A18</f>
        <v/>
      </c>
      <c r="C17">
        <f>periods!C17</f>
        <v/>
      </c>
      <c r="D17">
        <f>IF(ISBLANK(periods!$D17), output_periods!$AC16, periods!$D17)</f>
        <v/>
      </c>
      <c r="E17">
        <f>periods!E17</f>
        <v/>
      </c>
      <c r="F17">
        <f>periods!F17</f>
        <v/>
      </c>
      <c r="G17">
        <f>periods!G17</f>
        <v/>
      </c>
      <c r="H17">
        <f>periods!H17</f>
        <v/>
      </c>
      <c r="I17">
        <f>periods!I17</f>
        <v/>
      </c>
      <c r="J17">
        <f>periods!J17</f>
        <v/>
      </c>
      <c r="K17">
        <f>periods!K17</f>
        <v/>
      </c>
      <c r="L17">
        <f>IF(ISBLANK(periods!$L17), output_periods!$AH16, periods!$L17)</f>
        <v/>
      </c>
      <c r="M17">
        <f>IF(ISBLANK(periods!$M17), output_periods!$M16, periods!$M17)</f>
        <v/>
      </c>
      <c r="N17">
        <f>periods!N17</f>
        <v/>
      </c>
      <c r="O17">
        <f>periods!O17</f>
        <v/>
      </c>
      <c r="P17">
        <f>periods!P17</f>
        <v/>
      </c>
      <c r="Q17">
        <f>periods!Q17</f>
        <v/>
      </c>
      <c r="R17">
        <f>periods!R17</f>
        <v/>
      </c>
      <c r="S17">
        <f>periods!S17</f>
        <v/>
      </c>
      <c r="T17">
        <f>periods!T17</f>
        <v/>
      </c>
      <c r="U17">
        <f>periods!U17</f>
        <v/>
      </c>
      <c r="V17">
        <f>periods!V17</f>
        <v/>
      </c>
      <c r="W17">
        <f>periods!W17</f>
        <v/>
      </c>
      <c r="X17">
        <f>periods!X17</f>
        <v/>
      </c>
      <c r="Y17">
        <f>periods!Y17</f>
        <v/>
      </c>
      <c r="Z17">
        <f>periods!Z17</f>
        <v/>
      </c>
      <c r="AA17" s="3">
        <f>F17-G17</f>
        <v/>
      </c>
      <c r="AB17">
        <f>M17</f>
        <v/>
      </c>
      <c r="AC17">
        <f>D17+AA17</f>
        <v/>
      </c>
      <c r="AD17">
        <f>IFERROR(AC17/AB17,0)</f>
        <v/>
      </c>
      <c r="AE17">
        <f>J17+K17</f>
        <v/>
      </c>
      <c r="AF17">
        <f>IFERROR(J17/AE17, 0)</f>
        <v/>
      </c>
      <c r="AG17" s="27">
        <f>IFERROR(H17/E17, 0)</f>
        <v/>
      </c>
      <c r="AH17">
        <f>L17+N17-O17</f>
        <v/>
      </c>
      <c r="AI17">
        <f>IFERROR(AH17/AB17, 0)</f>
        <v/>
      </c>
      <c r="AJ17">
        <f>SUM(S17:V17)</f>
        <v/>
      </c>
      <c r="AK17">
        <f>SUM(W17:Z17)</f>
        <v/>
      </c>
      <c r="AL17">
        <f>SUM(AJ17:AK17)</f>
        <v/>
      </c>
      <c r="AM17">
        <f>AA17*#REF!*12</f>
        <v/>
      </c>
      <c r="AN17">
        <f>I17*#REF!*12</f>
        <v/>
      </c>
      <c r="AO17">
        <f>SUM(AM17:AN17)</f>
        <v/>
      </c>
      <c r="AP17">
        <f>ROUND(IFERROR(AM17/AJ17, 0), 0)</f>
        <v/>
      </c>
      <c r="AQ17">
        <f>ROUND(IFERROR(AN17/AK17, 0), 0)</f>
        <v/>
      </c>
      <c r="AR17">
        <f>(AP17 * IFERROR(AJ17/AL17, 0)) + (AQ17 * IFERROR(AK17/AM17, 0))</f>
        <v/>
      </c>
      <c r="AS17">
        <f>IFERROR(Q17/P17, 0)</f>
        <v/>
      </c>
      <c r="AT17">
        <f>IFERROR(R17/Q17, 0)</f>
        <v/>
      </c>
      <c r="AU17">
        <f>IFERROR(E17/R17, 0)</f>
        <v/>
      </c>
      <c r="AV17">
        <f>IFERROR(F17/E17, 0)</f>
        <v/>
      </c>
      <c r="AW17">
        <f>IFERROR(F17/P17, 0)</f>
        <v/>
      </c>
      <c r="AX17">
        <f>IFERROR($AJ17/P17, 0)</f>
        <v/>
      </c>
      <c r="AY17">
        <f>IFERROR($AJ17/Q17, 0)</f>
        <v/>
      </c>
      <c r="AZ17">
        <f>IFERROR($AJ17/R17, 0)</f>
        <v/>
      </c>
      <c r="BA17">
        <f>IFERROR($AJ17/E17, 0)</f>
        <v/>
      </c>
      <c r="BB17">
        <f>IFERROR($AJ17/F17, 0)</f>
        <v/>
      </c>
      <c r="BC17">
        <f>IFERROR(BB17/#REF!, 0)</f>
        <v/>
      </c>
    </row>
    <row r="18">
      <c r="A18" s="1">
        <f>periods!$A18</f>
        <v/>
      </c>
      <c r="B18" s="1">
        <f>periods!A19</f>
        <v/>
      </c>
      <c r="C18">
        <f>periods!C18</f>
        <v/>
      </c>
      <c r="D18">
        <f>IF(ISBLANK(periods!$D18), output_periods!$AC17, periods!$D18)</f>
        <v/>
      </c>
      <c r="E18">
        <f>periods!E18</f>
        <v/>
      </c>
      <c r="F18">
        <f>periods!F18</f>
        <v/>
      </c>
      <c r="G18">
        <f>periods!G18</f>
        <v/>
      </c>
      <c r="H18">
        <f>periods!H18</f>
        <v/>
      </c>
      <c r="I18">
        <f>periods!I18</f>
        <v/>
      </c>
      <c r="J18">
        <f>periods!J18</f>
        <v/>
      </c>
      <c r="K18">
        <f>periods!K18</f>
        <v/>
      </c>
      <c r="L18">
        <f>IF(ISBLANK(periods!$L18), output_periods!$AH17, periods!$L18)</f>
        <v/>
      </c>
      <c r="M18">
        <f>IF(ISBLANK(periods!$M18), output_periods!$M17, periods!$M18)</f>
        <v/>
      </c>
      <c r="N18">
        <f>periods!N18</f>
        <v/>
      </c>
      <c r="O18">
        <f>periods!O18</f>
        <v/>
      </c>
      <c r="P18">
        <f>periods!P18</f>
        <v/>
      </c>
      <c r="Q18">
        <f>periods!Q18</f>
        <v/>
      </c>
      <c r="R18">
        <f>periods!R18</f>
        <v/>
      </c>
      <c r="S18">
        <f>periods!S18</f>
        <v/>
      </c>
      <c r="T18">
        <f>periods!T18</f>
        <v/>
      </c>
      <c r="U18">
        <f>periods!U18</f>
        <v/>
      </c>
      <c r="V18">
        <f>periods!V18</f>
        <v/>
      </c>
      <c r="W18">
        <f>periods!W18</f>
        <v/>
      </c>
      <c r="X18">
        <f>periods!X18</f>
        <v/>
      </c>
      <c r="Y18">
        <f>periods!Y18</f>
        <v/>
      </c>
      <c r="Z18">
        <f>periods!Z18</f>
        <v/>
      </c>
      <c r="AA18" s="3">
        <f>F18-G18</f>
        <v/>
      </c>
      <c r="AB18">
        <f>M18</f>
        <v/>
      </c>
      <c r="AC18">
        <f>D18+AA18</f>
        <v/>
      </c>
      <c r="AD18">
        <f>IFERROR(AC18/AB18,0)</f>
        <v/>
      </c>
      <c r="AE18">
        <f>J18+K18</f>
        <v/>
      </c>
      <c r="AF18">
        <f>IFERROR(J18/AE18, 0)</f>
        <v/>
      </c>
      <c r="AG18" s="27">
        <f>IFERROR(H18/E18, 0)</f>
        <v/>
      </c>
      <c r="AH18">
        <f>L18+N18-O18</f>
        <v/>
      </c>
      <c r="AI18">
        <f>IFERROR(AH18/AB18, 0)</f>
        <v/>
      </c>
      <c r="AJ18">
        <f>SUM(S18:V18)</f>
        <v/>
      </c>
      <c r="AK18">
        <f>SUM(W18:Z18)</f>
        <v/>
      </c>
      <c r="AL18">
        <f>SUM(AJ18:AK18)</f>
        <v/>
      </c>
      <c r="AM18">
        <f>AA18*#REF!*12</f>
        <v/>
      </c>
      <c r="AN18">
        <f>I18*#REF!*12</f>
        <v/>
      </c>
      <c r="AO18">
        <f>SUM(AM18:AN18)</f>
        <v/>
      </c>
      <c r="AP18">
        <f>ROUND(IFERROR(AM18/AJ18, 0), 0)</f>
        <v/>
      </c>
      <c r="AQ18">
        <f>ROUND(IFERROR(AN18/AK18, 0), 0)</f>
        <v/>
      </c>
      <c r="AR18">
        <f>(AP18 * IFERROR(AJ18/AL18, 0)) + (AQ18 * IFERROR(AK18/AM18, 0))</f>
        <v/>
      </c>
      <c r="AS18">
        <f>IFERROR(Q18/P18, 0)</f>
        <v/>
      </c>
      <c r="AT18">
        <f>IFERROR(R18/Q18, 0)</f>
        <v/>
      </c>
      <c r="AU18">
        <f>IFERROR(E18/R18, 0)</f>
        <v/>
      </c>
      <c r="AV18">
        <f>IFERROR(F18/E18, 0)</f>
        <v/>
      </c>
      <c r="AW18">
        <f>IFERROR(F18/P18, 0)</f>
        <v/>
      </c>
      <c r="AX18">
        <f>IFERROR($AJ18/P18, 0)</f>
        <v/>
      </c>
      <c r="AY18">
        <f>IFERROR($AJ18/Q18, 0)</f>
        <v/>
      </c>
      <c r="AZ18">
        <f>IFERROR($AJ18/R18, 0)</f>
        <v/>
      </c>
      <c r="BA18">
        <f>IFERROR($AJ18/E18, 0)</f>
        <v/>
      </c>
      <c r="BB18">
        <f>IFERROR($AJ18/F18, 0)</f>
        <v/>
      </c>
      <c r="BC18">
        <f>IFERROR(BB18/#REF!, 0)</f>
        <v/>
      </c>
    </row>
    <row r="19">
      <c r="A19" s="1">
        <f>periods!$A19</f>
        <v/>
      </c>
      <c r="B19" s="1">
        <f>periods!A20</f>
        <v/>
      </c>
      <c r="C19">
        <f>periods!C19</f>
        <v/>
      </c>
      <c r="D19">
        <f>IF(ISBLANK(periods!$D19), output_periods!$AC18, periods!$D19)</f>
        <v/>
      </c>
      <c r="E19">
        <f>periods!E19</f>
        <v/>
      </c>
      <c r="F19">
        <f>periods!F19</f>
        <v/>
      </c>
      <c r="G19">
        <f>periods!G19</f>
        <v/>
      </c>
      <c r="H19">
        <f>periods!H19</f>
        <v/>
      </c>
      <c r="I19">
        <f>periods!I19</f>
        <v/>
      </c>
      <c r="J19">
        <f>periods!J19</f>
        <v/>
      </c>
      <c r="K19">
        <f>periods!K19</f>
        <v/>
      </c>
      <c r="L19">
        <f>IF(ISBLANK(periods!$L19), output_periods!$AH18, periods!$L19)</f>
        <v/>
      </c>
      <c r="M19">
        <f>IF(ISBLANK(periods!$M19), output_periods!$M18, periods!$M19)</f>
        <v/>
      </c>
      <c r="N19">
        <f>periods!N19</f>
        <v/>
      </c>
      <c r="O19">
        <f>periods!O19</f>
        <v/>
      </c>
      <c r="P19">
        <f>periods!P19</f>
        <v/>
      </c>
      <c r="Q19">
        <f>periods!Q19</f>
        <v/>
      </c>
      <c r="R19">
        <f>periods!R19</f>
        <v/>
      </c>
      <c r="S19">
        <f>periods!S19</f>
        <v/>
      </c>
      <c r="T19">
        <f>periods!T19</f>
        <v/>
      </c>
      <c r="U19">
        <f>periods!U19</f>
        <v/>
      </c>
      <c r="V19">
        <f>periods!V19</f>
        <v/>
      </c>
      <c r="W19">
        <f>periods!W19</f>
        <v/>
      </c>
      <c r="X19">
        <f>periods!X19</f>
        <v/>
      </c>
      <c r="Y19">
        <f>periods!Y19</f>
        <v/>
      </c>
      <c r="Z19">
        <f>periods!Z19</f>
        <v/>
      </c>
      <c r="AA19" s="3">
        <f>F19-G19</f>
        <v/>
      </c>
      <c r="AB19">
        <f>M19</f>
        <v/>
      </c>
      <c r="AC19">
        <f>D19+AA19</f>
        <v/>
      </c>
      <c r="AD19">
        <f>IFERROR(AC19/AB19,0)</f>
        <v/>
      </c>
      <c r="AE19">
        <f>J19+K19</f>
        <v/>
      </c>
      <c r="AF19">
        <f>IFERROR(J19/AE19, 0)</f>
        <v/>
      </c>
      <c r="AG19" s="27">
        <f>IFERROR(H19/E19, 0)</f>
        <v/>
      </c>
      <c r="AH19">
        <f>L19+N19-O19</f>
        <v/>
      </c>
      <c r="AI19">
        <f>IFERROR(AH19/AB19, 0)</f>
        <v/>
      </c>
      <c r="AJ19">
        <f>SUM(S19:V19)</f>
        <v/>
      </c>
      <c r="AK19">
        <f>SUM(W19:Z19)</f>
        <v/>
      </c>
      <c r="AL19">
        <f>SUM(AJ19:AK19)</f>
        <v/>
      </c>
      <c r="AM19">
        <f>AA19*#REF!*12</f>
        <v/>
      </c>
      <c r="AN19">
        <f>I19*#REF!*12</f>
        <v/>
      </c>
      <c r="AO19">
        <f>SUM(AM19:AN19)</f>
        <v/>
      </c>
      <c r="AP19">
        <f>ROUND(IFERROR(AM19/AJ19, 0), 0)</f>
        <v/>
      </c>
      <c r="AQ19">
        <f>ROUND(IFERROR(AN19/AK19, 0), 0)</f>
        <v/>
      </c>
      <c r="AR19">
        <f>(AP19 * IFERROR(AJ19/AL19, 0)) + (AQ19 * IFERROR(AK19/AM19, 0))</f>
        <v/>
      </c>
      <c r="AS19">
        <f>IFERROR(Q19/P19, 0)</f>
        <v/>
      </c>
      <c r="AT19">
        <f>IFERROR(R19/Q19, 0)</f>
        <v/>
      </c>
      <c r="AU19">
        <f>IFERROR(E19/R19, 0)</f>
        <v/>
      </c>
      <c r="AV19">
        <f>IFERROR(F19/E19, 0)</f>
        <v/>
      </c>
      <c r="AW19">
        <f>IFERROR(F19/P19, 0)</f>
        <v/>
      </c>
      <c r="AX19">
        <f>IFERROR($AJ19/P19, 0)</f>
        <v/>
      </c>
      <c r="AY19">
        <f>IFERROR($AJ19/Q19, 0)</f>
        <v/>
      </c>
      <c r="AZ19">
        <f>IFERROR($AJ19/R19, 0)</f>
        <v/>
      </c>
      <c r="BA19">
        <f>IFERROR($AJ19/E19, 0)</f>
        <v/>
      </c>
      <c r="BB19">
        <f>IFERROR($AJ19/F19, 0)</f>
        <v/>
      </c>
      <c r="BC19">
        <f>IFERROR(BB19/#REF!, 0)</f>
        <v/>
      </c>
    </row>
    <row r="20">
      <c r="A20" s="1">
        <f>periods!$A20</f>
        <v/>
      </c>
      <c r="B20" s="1">
        <f>periods!A21</f>
        <v/>
      </c>
      <c r="C20">
        <f>periods!C20</f>
        <v/>
      </c>
      <c r="D20">
        <f>IF(ISBLANK(periods!$D20), output_periods!$AC19, periods!$D20)</f>
        <v/>
      </c>
      <c r="E20">
        <f>periods!E20</f>
        <v/>
      </c>
      <c r="F20">
        <f>periods!F20</f>
        <v/>
      </c>
      <c r="G20">
        <f>periods!G20</f>
        <v/>
      </c>
      <c r="H20">
        <f>periods!H20</f>
        <v/>
      </c>
      <c r="I20">
        <f>periods!I20</f>
        <v/>
      </c>
      <c r="J20">
        <f>periods!J20</f>
        <v/>
      </c>
      <c r="K20">
        <f>periods!K20</f>
        <v/>
      </c>
      <c r="L20">
        <f>IF(ISBLANK(periods!$L20), output_periods!$AH19, periods!$L20)</f>
        <v/>
      </c>
      <c r="M20">
        <f>IF(ISBLANK(periods!$M20), output_periods!$M19, periods!$M20)</f>
        <v/>
      </c>
      <c r="N20">
        <f>periods!N20</f>
        <v/>
      </c>
      <c r="O20">
        <f>periods!O20</f>
        <v/>
      </c>
      <c r="P20">
        <f>periods!P20</f>
        <v/>
      </c>
      <c r="Q20">
        <f>periods!Q20</f>
        <v/>
      </c>
      <c r="R20">
        <f>periods!R20</f>
        <v/>
      </c>
      <c r="S20">
        <f>periods!S20</f>
        <v/>
      </c>
      <c r="T20">
        <f>periods!T20</f>
        <v/>
      </c>
      <c r="U20">
        <f>periods!U20</f>
        <v/>
      </c>
      <c r="V20">
        <f>periods!V20</f>
        <v/>
      </c>
      <c r="W20">
        <f>periods!W20</f>
        <v/>
      </c>
      <c r="X20">
        <f>periods!X20</f>
        <v/>
      </c>
      <c r="Y20">
        <f>periods!Y20</f>
        <v/>
      </c>
      <c r="Z20">
        <f>periods!Z20</f>
        <v/>
      </c>
      <c r="AA20" s="3">
        <f>F20-G20</f>
        <v/>
      </c>
      <c r="AB20">
        <f>M20</f>
        <v/>
      </c>
      <c r="AC20">
        <f>D20+AA20</f>
        <v/>
      </c>
      <c r="AD20">
        <f>IFERROR(AC20/AB20,0)</f>
        <v/>
      </c>
      <c r="AE20">
        <f>J20+K20</f>
        <v/>
      </c>
      <c r="AF20">
        <f>IFERROR(J20/AE20, 0)</f>
        <v/>
      </c>
      <c r="AG20" s="27">
        <f>IFERROR(H20/E20, 0)</f>
        <v/>
      </c>
      <c r="AH20">
        <f>L20+N20-O20</f>
        <v/>
      </c>
      <c r="AI20">
        <f>IFERROR(AH20/AB20, 0)</f>
        <v/>
      </c>
      <c r="AJ20">
        <f>SUM(S20:V20)</f>
        <v/>
      </c>
      <c r="AK20">
        <f>SUM(W20:Z20)</f>
        <v/>
      </c>
      <c r="AL20">
        <f>SUM(AJ20:AK20)</f>
        <v/>
      </c>
      <c r="AM20">
        <f>AA20*#REF!*12</f>
        <v/>
      </c>
      <c r="AN20">
        <f>I20*#REF!*12</f>
        <v/>
      </c>
      <c r="AO20">
        <f>SUM(AM20:AN20)</f>
        <v/>
      </c>
      <c r="AP20">
        <f>ROUND(IFERROR(AM20/AJ20, 0), 0)</f>
        <v/>
      </c>
      <c r="AQ20">
        <f>ROUND(IFERROR(AN20/AK20, 0), 0)</f>
        <v/>
      </c>
      <c r="AR20">
        <f>(AP20 * IFERROR(AJ20/AL20, 0)) + (AQ20 * IFERROR(AK20/AM20, 0))</f>
        <v/>
      </c>
      <c r="AS20">
        <f>IFERROR(Q20/P20, 0)</f>
        <v/>
      </c>
      <c r="AT20">
        <f>IFERROR(R20/Q20, 0)</f>
        <v/>
      </c>
      <c r="AU20">
        <f>IFERROR(E20/R20, 0)</f>
        <v/>
      </c>
      <c r="AV20">
        <f>IFERROR(F20/E20, 0)</f>
        <v/>
      </c>
      <c r="AW20">
        <f>IFERROR(F20/P20, 0)</f>
        <v/>
      </c>
      <c r="AX20">
        <f>IFERROR($AJ20/P20, 0)</f>
        <v/>
      </c>
      <c r="AY20">
        <f>IFERROR($AJ20/Q20, 0)</f>
        <v/>
      </c>
      <c r="AZ20">
        <f>IFERROR($AJ20/R20, 0)</f>
        <v/>
      </c>
      <c r="BA20">
        <f>IFERROR($AJ20/E20, 0)</f>
        <v/>
      </c>
      <c r="BB20">
        <f>IFERROR($AJ20/F20, 0)</f>
        <v/>
      </c>
      <c r="BC20">
        <f>IFERROR(BB20/#REF!, 0)</f>
        <v/>
      </c>
    </row>
    <row r="21">
      <c r="A21" s="1">
        <f>periods!$A21</f>
        <v/>
      </c>
      <c r="B21" s="1">
        <f>periods!A22</f>
        <v/>
      </c>
      <c r="C21">
        <f>periods!C21</f>
        <v/>
      </c>
      <c r="D21">
        <f>IF(ISBLANK(periods!$D21), output_periods!$AC20, periods!$D21)</f>
        <v/>
      </c>
      <c r="E21">
        <f>periods!E21</f>
        <v/>
      </c>
      <c r="F21">
        <f>periods!F21</f>
        <v/>
      </c>
      <c r="G21">
        <f>periods!G21</f>
        <v/>
      </c>
      <c r="H21">
        <f>periods!H21</f>
        <v/>
      </c>
      <c r="I21">
        <f>periods!I21</f>
        <v/>
      </c>
      <c r="J21">
        <f>periods!J21</f>
        <v/>
      </c>
      <c r="K21">
        <f>periods!K21</f>
        <v/>
      </c>
      <c r="L21">
        <f>IF(ISBLANK(periods!$L21), output_periods!$AH20, periods!$L21)</f>
        <v/>
      </c>
      <c r="M21">
        <f>IF(ISBLANK(periods!$M21), output_periods!$M20, periods!$M21)</f>
        <v/>
      </c>
      <c r="N21">
        <f>periods!N21</f>
        <v/>
      </c>
      <c r="O21">
        <f>periods!O21</f>
        <v/>
      </c>
      <c r="P21">
        <f>periods!P21</f>
        <v/>
      </c>
      <c r="Q21">
        <f>periods!Q21</f>
        <v/>
      </c>
      <c r="R21">
        <f>periods!R21</f>
        <v/>
      </c>
      <c r="S21">
        <f>periods!S21</f>
        <v/>
      </c>
      <c r="T21">
        <f>periods!T21</f>
        <v/>
      </c>
      <c r="U21">
        <f>periods!U21</f>
        <v/>
      </c>
      <c r="V21">
        <f>periods!V21</f>
        <v/>
      </c>
      <c r="W21">
        <f>periods!W21</f>
        <v/>
      </c>
      <c r="X21">
        <f>periods!X21</f>
        <v/>
      </c>
      <c r="Y21">
        <f>periods!Y21</f>
        <v/>
      </c>
      <c r="Z21">
        <f>periods!Z21</f>
        <v/>
      </c>
      <c r="AA21" s="3">
        <f>F21-G21</f>
        <v/>
      </c>
      <c r="AB21">
        <f>M21</f>
        <v/>
      </c>
      <c r="AC21">
        <f>D21+AA21</f>
        <v/>
      </c>
      <c r="AD21">
        <f>IFERROR(AC21/AB21,0)</f>
        <v/>
      </c>
      <c r="AE21">
        <f>J21+K21</f>
        <v/>
      </c>
      <c r="AF21">
        <f>IFERROR(J21/AE21, 0)</f>
        <v/>
      </c>
      <c r="AG21" s="27">
        <f>IFERROR(H21/E21, 0)</f>
        <v/>
      </c>
      <c r="AH21">
        <f>L21+N21-O21</f>
        <v/>
      </c>
      <c r="AI21">
        <f>IFERROR(AH21/AB21, 0)</f>
        <v/>
      </c>
      <c r="AJ21">
        <f>SUM(S21:V21)</f>
        <v/>
      </c>
      <c r="AK21">
        <f>SUM(W21:Z21)</f>
        <v/>
      </c>
      <c r="AL21">
        <f>SUM(AJ21:AK21)</f>
        <v/>
      </c>
      <c r="AM21">
        <f>AA21*#REF!*12</f>
        <v/>
      </c>
      <c r="AN21">
        <f>I21*#REF!*12</f>
        <v/>
      </c>
      <c r="AO21">
        <f>SUM(AM21:AN21)</f>
        <v/>
      </c>
      <c r="AP21">
        <f>ROUND(IFERROR(AM21/AJ21, 0), 0)</f>
        <v/>
      </c>
      <c r="AQ21">
        <f>ROUND(IFERROR(AN21/AK21, 0), 0)</f>
        <v/>
      </c>
      <c r="AR21">
        <f>(AP21 * IFERROR(AJ21/AL21, 0)) + (AQ21 * IFERROR(AK21/AM21, 0))</f>
        <v/>
      </c>
      <c r="AS21">
        <f>IFERROR(Q21/P21, 0)</f>
        <v/>
      </c>
      <c r="AT21">
        <f>IFERROR(R21/Q21, 0)</f>
        <v/>
      </c>
      <c r="AU21">
        <f>IFERROR(E21/R21, 0)</f>
        <v/>
      </c>
      <c r="AV21">
        <f>IFERROR(F21/E21, 0)</f>
        <v/>
      </c>
      <c r="AW21">
        <f>IFERROR(F21/P21, 0)</f>
        <v/>
      </c>
      <c r="AX21">
        <f>IFERROR($AJ21/P21, 0)</f>
        <v/>
      </c>
      <c r="AY21">
        <f>IFERROR($AJ21/Q21, 0)</f>
        <v/>
      </c>
      <c r="AZ21">
        <f>IFERROR($AJ21/R21, 0)</f>
        <v/>
      </c>
      <c r="BA21">
        <f>IFERROR($AJ21/E21, 0)</f>
        <v/>
      </c>
      <c r="BB21">
        <f>IFERROR($AJ21/F21, 0)</f>
        <v/>
      </c>
      <c r="BC21">
        <f>IFERROR(BB21/#REF!, 0)</f>
        <v/>
      </c>
    </row>
    <row r="22">
      <c r="A22" s="1">
        <f>periods!$A22</f>
        <v/>
      </c>
      <c r="B22" s="1">
        <f>periods!A23</f>
        <v/>
      </c>
      <c r="C22">
        <f>periods!C22</f>
        <v/>
      </c>
      <c r="D22">
        <f>IF(ISBLANK(periods!$D22), output_periods!$AC21, periods!$D22)</f>
        <v/>
      </c>
      <c r="E22">
        <f>periods!E22</f>
        <v/>
      </c>
      <c r="F22">
        <f>periods!F22</f>
        <v/>
      </c>
      <c r="G22">
        <f>periods!G22</f>
        <v/>
      </c>
      <c r="H22">
        <f>periods!H22</f>
        <v/>
      </c>
      <c r="I22">
        <f>periods!I22</f>
        <v/>
      </c>
      <c r="J22">
        <f>periods!J22</f>
        <v/>
      </c>
      <c r="K22">
        <f>periods!K22</f>
        <v/>
      </c>
      <c r="L22">
        <f>IF(ISBLANK(periods!$L22), output_periods!$AH21, periods!$L22)</f>
        <v/>
      </c>
      <c r="M22">
        <f>IF(ISBLANK(periods!$M22), output_periods!$M21, periods!$M22)</f>
        <v/>
      </c>
      <c r="N22">
        <f>periods!N22</f>
        <v/>
      </c>
      <c r="O22">
        <f>periods!O22</f>
        <v/>
      </c>
      <c r="P22">
        <f>periods!P22</f>
        <v/>
      </c>
      <c r="Q22">
        <f>periods!Q22</f>
        <v/>
      </c>
      <c r="R22">
        <f>periods!R22</f>
        <v/>
      </c>
      <c r="S22">
        <f>periods!S22</f>
        <v/>
      </c>
      <c r="T22">
        <f>periods!T22</f>
        <v/>
      </c>
      <c r="U22">
        <f>periods!U22</f>
        <v/>
      </c>
      <c r="V22">
        <f>periods!V22</f>
        <v/>
      </c>
      <c r="W22">
        <f>periods!W22</f>
        <v/>
      </c>
      <c r="X22">
        <f>periods!X22</f>
        <v/>
      </c>
      <c r="Y22">
        <f>periods!Y22</f>
        <v/>
      </c>
      <c r="Z22">
        <f>periods!Z22</f>
        <v/>
      </c>
      <c r="AA22" s="3">
        <f>F22-G22</f>
        <v/>
      </c>
      <c r="AB22">
        <f>M22</f>
        <v/>
      </c>
      <c r="AC22">
        <f>D22+AA22</f>
        <v/>
      </c>
      <c r="AD22">
        <f>IFERROR(AC22/AB22,0)</f>
        <v/>
      </c>
      <c r="AE22">
        <f>J22+K22</f>
        <v/>
      </c>
      <c r="AF22">
        <f>IFERROR(J22/AE22, 0)</f>
        <v/>
      </c>
      <c r="AG22" s="27">
        <f>IFERROR(H22/E22, 0)</f>
        <v/>
      </c>
      <c r="AH22">
        <f>L22+N22-O22</f>
        <v/>
      </c>
      <c r="AI22">
        <f>IFERROR(AH22/AB22, 0)</f>
        <v/>
      </c>
      <c r="AJ22">
        <f>SUM(S22:V22)</f>
        <v/>
      </c>
      <c r="AK22">
        <f>SUM(W22:Z22)</f>
        <v/>
      </c>
      <c r="AL22">
        <f>SUM(AJ22:AK22)</f>
        <v/>
      </c>
      <c r="AM22">
        <f>AA22*#REF!*12</f>
        <v/>
      </c>
      <c r="AN22">
        <f>I22*#REF!*12</f>
        <v/>
      </c>
      <c r="AO22">
        <f>SUM(AM22:AN22)</f>
        <v/>
      </c>
      <c r="AP22">
        <f>ROUND(IFERROR(AM22/AJ22, 0), 0)</f>
        <v/>
      </c>
      <c r="AQ22">
        <f>ROUND(IFERROR(AN22/AK22, 0), 0)</f>
        <v/>
      </c>
      <c r="AR22">
        <f>(AP22 * IFERROR(AJ22/AL22, 0)) + (AQ22 * IFERROR(AK22/AM22, 0))</f>
        <v/>
      </c>
      <c r="AS22">
        <f>IFERROR(Q22/P22, 0)</f>
        <v/>
      </c>
      <c r="AT22">
        <f>IFERROR(R22/Q22, 0)</f>
        <v/>
      </c>
      <c r="AU22">
        <f>IFERROR(E22/R22, 0)</f>
        <v/>
      </c>
      <c r="AV22">
        <f>IFERROR(F22/E22, 0)</f>
        <v/>
      </c>
      <c r="AW22">
        <f>IFERROR(F22/P22, 0)</f>
        <v/>
      </c>
      <c r="AX22">
        <f>IFERROR($AJ22/P22, 0)</f>
        <v/>
      </c>
      <c r="AY22">
        <f>IFERROR($AJ22/Q22, 0)</f>
        <v/>
      </c>
      <c r="AZ22">
        <f>IFERROR($AJ22/R22, 0)</f>
        <v/>
      </c>
      <c r="BA22">
        <f>IFERROR($AJ22/E22, 0)</f>
        <v/>
      </c>
      <c r="BB22">
        <f>IFERROR($AJ22/F22, 0)</f>
        <v/>
      </c>
      <c r="BC22">
        <f>IFERROR(BB22/#REF!, 0)</f>
        <v/>
      </c>
    </row>
    <row r="23">
      <c r="A23" s="1">
        <f>periods!$A23</f>
        <v/>
      </c>
      <c r="B23" s="1">
        <f>periods!A24</f>
        <v/>
      </c>
      <c r="C23">
        <f>periods!C23</f>
        <v/>
      </c>
      <c r="D23">
        <f>IF(ISBLANK(periods!$D23), output_periods!$AC22, periods!$D23)</f>
        <v/>
      </c>
      <c r="E23">
        <f>periods!E23</f>
        <v/>
      </c>
      <c r="F23">
        <f>periods!F23</f>
        <v/>
      </c>
      <c r="G23">
        <f>periods!G23</f>
        <v/>
      </c>
      <c r="H23">
        <f>periods!H23</f>
        <v/>
      </c>
      <c r="I23">
        <f>periods!I23</f>
        <v/>
      </c>
      <c r="J23">
        <f>periods!J23</f>
        <v/>
      </c>
      <c r="K23">
        <f>periods!K23</f>
        <v/>
      </c>
      <c r="L23">
        <f>IF(ISBLANK(periods!$L23), output_periods!$AH22, periods!$L23)</f>
        <v/>
      </c>
      <c r="M23">
        <f>IF(ISBLANK(periods!$M23), output_periods!$M22, periods!$M23)</f>
        <v/>
      </c>
      <c r="N23">
        <f>periods!N23</f>
        <v/>
      </c>
      <c r="O23">
        <f>periods!O23</f>
        <v/>
      </c>
      <c r="P23">
        <f>periods!P23</f>
        <v/>
      </c>
      <c r="Q23">
        <f>periods!Q23</f>
        <v/>
      </c>
      <c r="R23">
        <f>periods!R23</f>
        <v/>
      </c>
      <c r="S23">
        <f>periods!S23</f>
        <v/>
      </c>
      <c r="T23">
        <f>periods!T23</f>
        <v/>
      </c>
      <c r="U23">
        <f>periods!U23</f>
        <v/>
      </c>
      <c r="V23">
        <f>periods!V23</f>
        <v/>
      </c>
      <c r="W23">
        <f>periods!W23</f>
        <v/>
      </c>
      <c r="X23">
        <f>periods!X23</f>
        <v/>
      </c>
      <c r="Y23">
        <f>periods!Y23</f>
        <v/>
      </c>
      <c r="Z23">
        <f>periods!Z23</f>
        <v/>
      </c>
      <c r="AA23" s="3">
        <f>F23-G23</f>
        <v/>
      </c>
      <c r="AB23">
        <f>M23</f>
        <v/>
      </c>
      <c r="AC23">
        <f>D23+AA23</f>
        <v/>
      </c>
      <c r="AD23">
        <f>IFERROR(AC23/AB23,0)</f>
        <v/>
      </c>
      <c r="AE23">
        <f>J23+K23</f>
        <v/>
      </c>
      <c r="AF23">
        <f>IFERROR(J23/AE23, 0)</f>
        <v/>
      </c>
      <c r="AG23" s="27">
        <f>IFERROR(H23/E23, 0)</f>
        <v/>
      </c>
      <c r="AH23">
        <f>L23+N23-O23</f>
        <v/>
      </c>
      <c r="AI23">
        <f>IFERROR(AH23/AB23, 0)</f>
        <v/>
      </c>
      <c r="AJ23">
        <f>SUM(S23:V23)</f>
        <v/>
      </c>
      <c r="AK23">
        <f>SUM(W23:Z23)</f>
        <v/>
      </c>
      <c r="AL23">
        <f>SUM(AJ23:AK23)</f>
        <v/>
      </c>
      <c r="AM23">
        <f>AA23*#REF!*12</f>
        <v/>
      </c>
      <c r="AN23">
        <f>I23*#REF!*12</f>
        <v/>
      </c>
      <c r="AO23">
        <f>SUM(AM23:AN23)</f>
        <v/>
      </c>
      <c r="AP23">
        <f>ROUND(IFERROR(AM23/AJ23, 0), 0)</f>
        <v/>
      </c>
      <c r="AQ23">
        <f>ROUND(IFERROR(AN23/AK23, 0), 0)</f>
        <v/>
      </c>
      <c r="AR23">
        <f>(AP23 * IFERROR(AJ23/AL23, 0)) + (AQ23 * IFERROR(AK23/AM23, 0))</f>
        <v/>
      </c>
      <c r="AS23">
        <f>IFERROR(Q23/P23, 0)</f>
        <v/>
      </c>
      <c r="AT23">
        <f>IFERROR(R23/Q23, 0)</f>
        <v/>
      </c>
      <c r="AU23">
        <f>IFERROR(E23/R23, 0)</f>
        <v/>
      </c>
      <c r="AV23">
        <f>IFERROR(F23/E23, 0)</f>
        <v/>
      </c>
      <c r="AW23">
        <f>IFERROR(F23/P23, 0)</f>
        <v/>
      </c>
      <c r="AX23">
        <f>IFERROR($AJ23/P23, 0)</f>
        <v/>
      </c>
      <c r="AY23">
        <f>IFERROR($AJ23/Q23, 0)</f>
        <v/>
      </c>
      <c r="AZ23">
        <f>IFERROR($AJ23/R23, 0)</f>
        <v/>
      </c>
      <c r="BA23">
        <f>IFERROR($AJ23/E23, 0)</f>
        <v/>
      </c>
      <c r="BB23">
        <f>IFERROR($AJ23/F23, 0)</f>
        <v/>
      </c>
      <c r="BC23">
        <f>IFERROR(BB23/#REF!, 0)</f>
        <v/>
      </c>
    </row>
    <row r="24">
      <c r="A24" s="1">
        <f>periods!$A24</f>
        <v/>
      </c>
      <c r="B24" s="1">
        <f>periods!A25</f>
        <v/>
      </c>
      <c r="C24">
        <f>periods!C24</f>
        <v/>
      </c>
      <c r="D24">
        <f>IF(ISBLANK(periods!$D24), output_periods!$AC23, periods!$D24)</f>
        <v/>
      </c>
      <c r="E24">
        <f>periods!E24</f>
        <v/>
      </c>
      <c r="F24">
        <f>periods!F24</f>
        <v/>
      </c>
      <c r="G24">
        <f>periods!G24</f>
        <v/>
      </c>
      <c r="H24">
        <f>periods!H24</f>
        <v/>
      </c>
      <c r="I24">
        <f>periods!I24</f>
        <v/>
      </c>
      <c r="J24">
        <f>periods!J24</f>
        <v/>
      </c>
      <c r="K24">
        <f>periods!K24</f>
        <v/>
      </c>
      <c r="L24">
        <f>IF(ISBLANK(periods!$L24), output_periods!$AH23, periods!$L24)</f>
        <v/>
      </c>
      <c r="M24">
        <f>IF(ISBLANK(periods!$M24), output_periods!$M23, periods!$M24)</f>
        <v/>
      </c>
      <c r="N24">
        <f>periods!N24</f>
        <v/>
      </c>
      <c r="O24">
        <f>periods!O24</f>
        <v/>
      </c>
      <c r="P24">
        <f>periods!P24</f>
        <v/>
      </c>
      <c r="Q24">
        <f>periods!Q24</f>
        <v/>
      </c>
      <c r="R24">
        <f>periods!R24</f>
        <v/>
      </c>
      <c r="S24">
        <f>periods!S24</f>
        <v/>
      </c>
      <c r="T24">
        <f>periods!T24</f>
        <v/>
      </c>
      <c r="U24">
        <f>periods!U24</f>
        <v/>
      </c>
      <c r="V24">
        <f>periods!V24</f>
        <v/>
      </c>
      <c r="W24">
        <f>periods!W24</f>
        <v/>
      </c>
      <c r="X24">
        <f>periods!X24</f>
        <v/>
      </c>
      <c r="Y24">
        <f>periods!Y24</f>
        <v/>
      </c>
      <c r="Z24">
        <f>periods!Z24</f>
        <v/>
      </c>
      <c r="AA24" s="3">
        <f>F24-G24</f>
        <v/>
      </c>
      <c r="AB24">
        <f>M24</f>
        <v/>
      </c>
      <c r="AC24">
        <f>D24+AA24</f>
        <v/>
      </c>
      <c r="AD24">
        <f>IFERROR(AC24/AB24,0)</f>
        <v/>
      </c>
      <c r="AE24">
        <f>J24+K24</f>
        <v/>
      </c>
      <c r="AF24">
        <f>IFERROR(J24/AE24, 0)</f>
        <v/>
      </c>
      <c r="AG24" s="27">
        <f>IFERROR(H24/E24, 0)</f>
        <v/>
      </c>
      <c r="AH24">
        <f>L24+N24-O24</f>
        <v/>
      </c>
      <c r="AI24">
        <f>IFERROR(AH24/AB24, 0)</f>
        <v/>
      </c>
      <c r="AJ24">
        <f>SUM(S24:V24)</f>
        <v/>
      </c>
      <c r="AK24">
        <f>SUM(W24:Z24)</f>
        <v/>
      </c>
      <c r="AL24">
        <f>SUM(AJ24:AK24)</f>
        <v/>
      </c>
      <c r="AM24">
        <f>AA24*#REF!*12</f>
        <v/>
      </c>
      <c r="AN24">
        <f>I24*#REF!*12</f>
        <v/>
      </c>
      <c r="AO24">
        <f>SUM(AM24:AN24)</f>
        <v/>
      </c>
      <c r="AP24">
        <f>ROUND(IFERROR(AM24/AJ24, 0), 0)</f>
        <v/>
      </c>
      <c r="AQ24">
        <f>ROUND(IFERROR(AN24/AK24, 0), 0)</f>
        <v/>
      </c>
      <c r="AR24">
        <f>(AP24 * IFERROR(AJ24/AL24, 0)) + (AQ24 * IFERROR(AK24/AM24, 0))</f>
        <v/>
      </c>
      <c r="AS24">
        <f>IFERROR(Q24/P24, 0)</f>
        <v/>
      </c>
      <c r="AT24">
        <f>IFERROR(R24/Q24, 0)</f>
        <v/>
      </c>
      <c r="AU24">
        <f>IFERROR(E24/R24, 0)</f>
        <v/>
      </c>
      <c r="AV24">
        <f>IFERROR(F24/E24, 0)</f>
        <v/>
      </c>
      <c r="AW24">
        <f>IFERROR(F24/P24, 0)</f>
        <v/>
      </c>
      <c r="AX24">
        <f>IFERROR($AJ24/P24, 0)</f>
        <v/>
      </c>
      <c r="AY24">
        <f>IFERROR($AJ24/Q24, 0)</f>
        <v/>
      </c>
      <c r="AZ24">
        <f>IFERROR($AJ24/R24, 0)</f>
        <v/>
      </c>
      <c r="BA24">
        <f>IFERROR($AJ24/E24, 0)</f>
        <v/>
      </c>
      <c r="BB24">
        <f>IFERROR($AJ24/F24, 0)</f>
        <v/>
      </c>
      <c r="BC24">
        <f>IFERROR(BB24/#REF!, 0)</f>
        <v/>
      </c>
    </row>
    <row r="25">
      <c r="A25" s="1">
        <f>periods!$A25</f>
        <v/>
      </c>
      <c r="B25" s="1">
        <f>periods!A26</f>
        <v/>
      </c>
      <c r="C25">
        <f>periods!C25</f>
        <v/>
      </c>
      <c r="D25">
        <f>IF(ISBLANK(periods!$D25), output_periods!$AC24, periods!$D25)</f>
        <v/>
      </c>
      <c r="E25">
        <f>periods!E25</f>
        <v/>
      </c>
      <c r="F25">
        <f>periods!F25</f>
        <v/>
      </c>
      <c r="G25">
        <f>periods!G25</f>
        <v/>
      </c>
      <c r="H25">
        <f>periods!H25</f>
        <v/>
      </c>
      <c r="I25">
        <f>periods!I25</f>
        <v/>
      </c>
      <c r="J25">
        <f>periods!J25</f>
        <v/>
      </c>
      <c r="K25">
        <f>periods!K25</f>
        <v/>
      </c>
      <c r="L25">
        <f>IF(ISBLANK(periods!$L25), output_periods!$AH24, periods!$L25)</f>
        <v/>
      </c>
      <c r="M25">
        <f>IF(ISBLANK(periods!$M25), output_periods!$M24, periods!$M25)</f>
        <v/>
      </c>
      <c r="N25">
        <f>periods!N25</f>
        <v/>
      </c>
      <c r="O25">
        <f>periods!O25</f>
        <v/>
      </c>
      <c r="P25">
        <f>periods!P25</f>
        <v/>
      </c>
      <c r="Q25">
        <f>periods!Q25</f>
        <v/>
      </c>
      <c r="R25">
        <f>periods!R25</f>
        <v/>
      </c>
      <c r="S25">
        <f>periods!S25</f>
        <v/>
      </c>
      <c r="T25">
        <f>periods!T25</f>
        <v/>
      </c>
      <c r="U25">
        <f>periods!U25</f>
        <v/>
      </c>
      <c r="V25">
        <f>periods!V25</f>
        <v/>
      </c>
      <c r="W25">
        <f>periods!W25</f>
        <v/>
      </c>
      <c r="X25">
        <f>periods!X25</f>
        <v/>
      </c>
      <c r="Y25">
        <f>periods!Y25</f>
        <v/>
      </c>
      <c r="Z25">
        <f>periods!Z25</f>
        <v/>
      </c>
      <c r="AA25" s="3">
        <f>F25-G25</f>
        <v/>
      </c>
      <c r="AB25">
        <f>M25</f>
        <v/>
      </c>
      <c r="AC25">
        <f>D25+AA25</f>
        <v/>
      </c>
      <c r="AD25">
        <f>IFERROR(AC25/AB25,0)</f>
        <v/>
      </c>
      <c r="AE25">
        <f>J25+K25</f>
        <v/>
      </c>
      <c r="AF25">
        <f>IFERROR(J25/AE25, 0)</f>
        <v/>
      </c>
      <c r="AG25" s="27">
        <f>IFERROR(H25/E25, 0)</f>
        <v/>
      </c>
      <c r="AH25">
        <f>L25+N25-O25</f>
        <v/>
      </c>
      <c r="AI25">
        <f>IFERROR(AH25/AB25, 0)</f>
        <v/>
      </c>
      <c r="AJ25">
        <f>SUM(S25:V25)</f>
        <v/>
      </c>
      <c r="AK25">
        <f>SUM(W25:Z25)</f>
        <v/>
      </c>
      <c r="AL25">
        <f>SUM(AJ25:AK25)</f>
        <v/>
      </c>
      <c r="AM25">
        <f>AA25*#REF!*12</f>
        <v/>
      </c>
      <c r="AN25">
        <f>I25*#REF!*12</f>
        <v/>
      </c>
      <c r="AO25">
        <f>SUM(AM25:AN25)</f>
        <v/>
      </c>
      <c r="AP25">
        <f>ROUND(IFERROR(AM25/AJ25, 0), 0)</f>
        <v/>
      </c>
      <c r="AQ25">
        <f>ROUND(IFERROR(AN25/AK25, 0), 0)</f>
        <v/>
      </c>
      <c r="AR25">
        <f>(AP25 * IFERROR(AJ25/AL25, 0)) + (AQ25 * IFERROR(AK25/AM25, 0))</f>
        <v/>
      </c>
      <c r="AS25">
        <f>IFERROR(Q25/P25, 0)</f>
        <v/>
      </c>
      <c r="AT25">
        <f>IFERROR(R25/Q25, 0)</f>
        <v/>
      </c>
      <c r="AU25">
        <f>IFERROR(E25/R25, 0)</f>
        <v/>
      </c>
      <c r="AV25">
        <f>IFERROR(F25/E25, 0)</f>
        <v/>
      </c>
      <c r="AW25">
        <f>IFERROR(F25/P25, 0)</f>
        <v/>
      </c>
      <c r="AX25">
        <f>IFERROR($AJ25/P25, 0)</f>
        <v/>
      </c>
      <c r="AY25">
        <f>IFERROR($AJ25/Q25, 0)</f>
        <v/>
      </c>
      <c r="AZ25">
        <f>IFERROR($AJ25/R25, 0)</f>
        <v/>
      </c>
      <c r="BA25">
        <f>IFERROR($AJ25/E25, 0)</f>
        <v/>
      </c>
      <c r="BB25">
        <f>IFERROR($AJ25/F25, 0)</f>
        <v/>
      </c>
      <c r="BC25">
        <f>IFERROR(BB25/#REF!, 0)</f>
        <v/>
      </c>
    </row>
    <row r="26">
      <c r="A26" s="1">
        <f>periods!$A26</f>
        <v/>
      </c>
      <c r="B26" s="1">
        <f>periods!A27</f>
        <v/>
      </c>
      <c r="C26">
        <f>periods!C26</f>
        <v/>
      </c>
      <c r="D26">
        <f>IF(ISBLANK(periods!$D26), output_periods!$AC25, periods!$D26)</f>
        <v/>
      </c>
      <c r="E26">
        <f>periods!E26</f>
        <v/>
      </c>
      <c r="F26">
        <f>periods!F26</f>
        <v/>
      </c>
      <c r="G26">
        <f>periods!G26</f>
        <v/>
      </c>
      <c r="H26">
        <f>periods!H26</f>
        <v/>
      </c>
      <c r="I26">
        <f>periods!I26</f>
        <v/>
      </c>
      <c r="J26">
        <f>periods!J26</f>
        <v/>
      </c>
      <c r="K26">
        <f>periods!K26</f>
        <v/>
      </c>
      <c r="L26">
        <f>IF(ISBLANK(periods!$L26), output_periods!$AH25, periods!$L26)</f>
        <v/>
      </c>
      <c r="M26">
        <f>IF(ISBLANK(periods!$M26), output_periods!$M25, periods!$M26)</f>
        <v/>
      </c>
      <c r="N26">
        <f>periods!N26</f>
        <v/>
      </c>
      <c r="O26">
        <f>periods!O26</f>
        <v/>
      </c>
      <c r="P26">
        <f>periods!P26</f>
        <v/>
      </c>
      <c r="Q26">
        <f>periods!Q26</f>
        <v/>
      </c>
      <c r="R26">
        <f>periods!R26</f>
        <v/>
      </c>
      <c r="S26">
        <f>periods!S26</f>
        <v/>
      </c>
      <c r="T26">
        <f>periods!T26</f>
        <v/>
      </c>
      <c r="U26">
        <f>periods!U26</f>
        <v/>
      </c>
      <c r="V26">
        <f>periods!V26</f>
        <v/>
      </c>
      <c r="W26">
        <f>periods!W26</f>
        <v/>
      </c>
      <c r="X26">
        <f>periods!X26</f>
        <v/>
      </c>
      <c r="Y26">
        <f>periods!Y26</f>
        <v/>
      </c>
      <c r="Z26">
        <f>periods!Z26</f>
        <v/>
      </c>
      <c r="AA26" s="3">
        <f>F26-G26</f>
        <v/>
      </c>
      <c r="AB26">
        <f>M26</f>
        <v/>
      </c>
      <c r="AC26">
        <f>D26+AA26</f>
        <v/>
      </c>
      <c r="AD26">
        <f>IFERROR(AC26/AB26,0)</f>
        <v/>
      </c>
      <c r="AE26">
        <f>J26+K26</f>
        <v/>
      </c>
      <c r="AF26">
        <f>IFERROR(J26/AE26, 0)</f>
        <v/>
      </c>
      <c r="AG26" s="27">
        <f>IFERROR(H26/E26, 0)</f>
        <v/>
      </c>
      <c r="AH26">
        <f>L26+N26-O26</f>
        <v/>
      </c>
      <c r="AI26">
        <f>IFERROR(AH26/AB26, 0)</f>
        <v/>
      </c>
      <c r="AJ26">
        <f>SUM(S26:V26)</f>
        <v/>
      </c>
      <c r="AK26">
        <f>SUM(W26:Z26)</f>
        <v/>
      </c>
      <c r="AL26">
        <f>SUM(AJ26:AK26)</f>
        <v/>
      </c>
      <c r="AM26">
        <f>AA26*#REF!*12</f>
        <v/>
      </c>
      <c r="AN26">
        <f>I26*#REF!*12</f>
        <v/>
      </c>
      <c r="AO26">
        <f>SUM(AM26:AN26)</f>
        <v/>
      </c>
      <c r="AP26">
        <f>ROUND(IFERROR(AM26/AJ26, 0), 0)</f>
        <v/>
      </c>
      <c r="AQ26">
        <f>ROUND(IFERROR(AN26/AK26, 0), 0)</f>
        <v/>
      </c>
      <c r="AR26">
        <f>(AP26 * IFERROR(AJ26/AL26, 0)) + (AQ26 * IFERROR(AK26/AM26, 0))</f>
        <v/>
      </c>
      <c r="AS26">
        <f>IFERROR(Q26/P26, 0)</f>
        <v/>
      </c>
      <c r="AT26">
        <f>IFERROR(R26/Q26, 0)</f>
        <v/>
      </c>
      <c r="AU26">
        <f>IFERROR(E26/R26, 0)</f>
        <v/>
      </c>
      <c r="AV26">
        <f>IFERROR(F26/E26, 0)</f>
        <v/>
      </c>
      <c r="AW26">
        <f>IFERROR(F26/P26, 0)</f>
        <v/>
      </c>
      <c r="AX26">
        <f>IFERROR($AJ26/P26, 0)</f>
        <v/>
      </c>
      <c r="AY26">
        <f>IFERROR($AJ26/Q26, 0)</f>
        <v/>
      </c>
      <c r="AZ26">
        <f>IFERROR($AJ26/R26, 0)</f>
        <v/>
      </c>
      <c r="BA26">
        <f>IFERROR($AJ26/E26, 0)</f>
        <v/>
      </c>
      <c r="BB26">
        <f>IFERROR($AJ26/F26, 0)</f>
        <v/>
      </c>
      <c r="BC26">
        <f>IFERROR(BB26/#REF!, 0)</f>
        <v/>
      </c>
    </row>
    <row r="27">
      <c r="A27" s="1">
        <f>periods!$A27</f>
        <v/>
      </c>
      <c r="B27" s="1">
        <f>periods!A28</f>
        <v/>
      </c>
      <c r="C27">
        <f>periods!C27</f>
        <v/>
      </c>
      <c r="D27">
        <f>IF(ISBLANK(periods!$D27), output_periods!$AC26, periods!$D27)</f>
        <v/>
      </c>
      <c r="E27">
        <f>periods!E27</f>
        <v/>
      </c>
      <c r="F27">
        <f>periods!F27</f>
        <v/>
      </c>
      <c r="G27">
        <f>periods!G27</f>
        <v/>
      </c>
      <c r="H27">
        <f>periods!H27</f>
        <v/>
      </c>
      <c r="I27">
        <f>periods!I27</f>
        <v/>
      </c>
      <c r="J27">
        <f>periods!J27</f>
        <v/>
      </c>
      <c r="K27">
        <f>periods!K27</f>
        <v/>
      </c>
      <c r="L27">
        <f>IF(ISBLANK(periods!$L27), output_periods!$AH26, periods!$L27)</f>
        <v/>
      </c>
      <c r="M27">
        <f>IF(ISBLANK(periods!$M27), output_periods!$M26, periods!$M27)</f>
        <v/>
      </c>
      <c r="N27">
        <f>periods!N27</f>
        <v/>
      </c>
      <c r="O27">
        <f>periods!O27</f>
        <v/>
      </c>
      <c r="P27">
        <f>periods!P27</f>
        <v/>
      </c>
      <c r="Q27">
        <f>periods!Q27</f>
        <v/>
      </c>
      <c r="R27">
        <f>periods!R27</f>
        <v/>
      </c>
      <c r="S27">
        <f>periods!S27</f>
        <v/>
      </c>
      <c r="T27">
        <f>periods!T27</f>
        <v/>
      </c>
      <c r="U27">
        <f>periods!U27</f>
        <v/>
      </c>
      <c r="V27">
        <f>periods!V27</f>
        <v/>
      </c>
      <c r="W27">
        <f>periods!W27</f>
        <v/>
      </c>
      <c r="X27">
        <f>periods!X27</f>
        <v/>
      </c>
      <c r="Y27">
        <f>periods!Y27</f>
        <v/>
      </c>
      <c r="Z27">
        <f>periods!Z27</f>
        <v/>
      </c>
      <c r="AA27" s="3">
        <f>F27-G27</f>
        <v/>
      </c>
      <c r="AB27">
        <f>M27</f>
        <v/>
      </c>
      <c r="AC27">
        <f>D27+AA27</f>
        <v/>
      </c>
      <c r="AD27">
        <f>IFERROR(AC27/AB27,0)</f>
        <v/>
      </c>
      <c r="AE27">
        <f>J27+K27</f>
        <v/>
      </c>
      <c r="AF27">
        <f>IFERROR(J27/AE27, 0)</f>
        <v/>
      </c>
      <c r="AG27" s="27">
        <f>IFERROR(H27/E27, 0)</f>
        <v/>
      </c>
      <c r="AH27">
        <f>L27+N27-O27</f>
        <v/>
      </c>
      <c r="AI27">
        <f>IFERROR(AH27/AB27, 0)</f>
        <v/>
      </c>
      <c r="AJ27">
        <f>SUM(S27:V27)</f>
        <v/>
      </c>
      <c r="AK27">
        <f>SUM(W27:Z27)</f>
        <v/>
      </c>
      <c r="AL27">
        <f>SUM(AJ27:AK27)</f>
        <v/>
      </c>
      <c r="AM27">
        <f>AA27*#REF!*12</f>
        <v/>
      </c>
      <c r="AN27">
        <f>I27*#REF!*12</f>
        <v/>
      </c>
      <c r="AO27">
        <f>SUM(AM27:AN27)</f>
        <v/>
      </c>
      <c r="AP27">
        <f>ROUND(IFERROR(AM27/AJ27, 0), 0)</f>
        <v/>
      </c>
      <c r="AQ27">
        <f>ROUND(IFERROR(AN27/AK27, 0), 0)</f>
        <v/>
      </c>
      <c r="AR27">
        <f>(AP27 * IFERROR(AJ27/AL27, 0)) + (AQ27 * IFERROR(AK27/AM27, 0))</f>
        <v/>
      </c>
      <c r="AS27">
        <f>IFERROR(Q27/P27, 0)</f>
        <v/>
      </c>
      <c r="AT27">
        <f>IFERROR(R27/Q27, 0)</f>
        <v/>
      </c>
      <c r="AU27">
        <f>IFERROR(E27/R27, 0)</f>
        <v/>
      </c>
      <c r="AV27">
        <f>IFERROR(F27/E27, 0)</f>
        <v/>
      </c>
      <c r="AW27">
        <f>IFERROR(F27/P27, 0)</f>
        <v/>
      </c>
      <c r="AX27">
        <f>IFERROR($AJ27/P27, 0)</f>
        <v/>
      </c>
      <c r="AY27">
        <f>IFERROR($AJ27/Q27, 0)</f>
        <v/>
      </c>
      <c r="AZ27">
        <f>IFERROR($AJ27/R27, 0)</f>
        <v/>
      </c>
      <c r="BA27">
        <f>IFERROR($AJ27/E27, 0)</f>
        <v/>
      </c>
      <c r="BB27">
        <f>IFERROR($AJ27/F27, 0)</f>
        <v/>
      </c>
      <c r="BC27">
        <f>IFERROR(BB27/#REF!, 0)</f>
        <v/>
      </c>
    </row>
    <row r="28">
      <c r="A28" s="1">
        <f>periods!$A28</f>
        <v/>
      </c>
      <c r="B28" s="1">
        <f>periods!A29</f>
        <v/>
      </c>
      <c r="C28">
        <f>periods!C28</f>
        <v/>
      </c>
      <c r="D28">
        <f>IF(ISBLANK(periods!$D28), output_periods!$AC27, periods!$D28)</f>
        <v/>
      </c>
      <c r="E28">
        <f>periods!E28</f>
        <v/>
      </c>
      <c r="F28">
        <f>periods!F28</f>
        <v/>
      </c>
      <c r="G28">
        <f>periods!G28</f>
        <v/>
      </c>
      <c r="H28">
        <f>periods!H28</f>
        <v/>
      </c>
      <c r="I28">
        <f>periods!I28</f>
        <v/>
      </c>
      <c r="J28">
        <f>periods!J28</f>
        <v/>
      </c>
      <c r="K28">
        <f>periods!K28</f>
        <v/>
      </c>
      <c r="L28">
        <f>IF(ISBLANK(periods!$L28), output_periods!$AH27, periods!$L28)</f>
        <v/>
      </c>
      <c r="M28">
        <f>IF(ISBLANK(periods!$M28), output_periods!$M27, periods!$M28)</f>
        <v/>
      </c>
      <c r="N28">
        <f>periods!N28</f>
        <v/>
      </c>
      <c r="O28">
        <f>periods!O28</f>
        <v/>
      </c>
      <c r="P28">
        <f>periods!P28</f>
        <v/>
      </c>
      <c r="Q28">
        <f>periods!Q28</f>
        <v/>
      </c>
      <c r="R28">
        <f>periods!R28</f>
        <v/>
      </c>
      <c r="S28">
        <f>periods!S28</f>
        <v/>
      </c>
      <c r="T28">
        <f>periods!T28</f>
        <v/>
      </c>
      <c r="U28">
        <f>periods!U28</f>
        <v/>
      </c>
      <c r="V28">
        <f>periods!V28</f>
        <v/>
      </c>
      <c r="W28">
        <f>periods!W28</f>
        <v/>
      </c>
      <c r="X28">
        <f>periods!X28</f>
        <v/>
      </c>
      <c r="Y28">
        <f>periods!Y28</f>
        <v/>
      </c>
      <c r="Z28">
        <f>periods!Z28</f>
        <v/>
      </c>
      <c r="AA28" s="3">
        <f>F28-G28</f>
        <v/>
      </c>
      <c r="AB28">
        <f>M28</f>
        <v/>
      </c>
      <c r="AC28">
        <f>D28+AA28</f>
        <v/>
      </c>
      <c r="AD28">
        <f>IFERROR(AC28/AB28,0)</f>
        <v/>
      </c>
      <c r="AE28">
        <f>J28+K28</f>
        <v/>
      </c>
      <c r="AF28">
        <f>IFERROR(J28/AE28, 0)</f>
        <v/>
      </c>
      <c r="AG28" s="27">
        <f>IFERROR(H28/E28, 0)</f>
        <v/>
      </c>
      <c r="AH28">
        <f>L28+N28-O28</f>
        <v/>
      </c>
      <c r="AI28">
        <f>IFERROR(AH28/AB28, 0)</f>
        <v/>
      </c>
      <c r="AJ28">
        <f>SUM(S28:V28)</f>
        <v/>
      </c>
      <c r="AK28">
        <f>SUM(W28:Z28)</f>
        <v/>
      </c>
      <c r="AL28">
        <f>SUM(AJ28:AK28)</f>
        <v/>
      </c>
      <c r="AM28">
        <f>AA28*#REF!*12</f>
        <v/>
      </c>
      <c r="AN28">
        <f>I28*#REF!*12</f>
        <v/>
      </c>
      <c r="AO28">
        <f>SUM(AM28:AN28)</f>
        <v/>
      </c>
      <c r="AP28">
        <f>ROUND(IFERROR(AM28/AJ28, 0), 0)</f>
        <v/>
      </c>
      <c r="AQ28">
        <f>ROUND(IFERROR(AN28/AK28, 0), 0)</f>
        <v/>
      </c>
      <c r="AR28">
        <f>(AP28 * IFERROR(AJ28/AL28, 0)) + (AQ28 * IFERROR(AK28/AM28, 0))</f>
        <v/>
      </c>
      <c r="AS28">
        <f>IFERROR(Q28/P28, 0)</f>
        <v/>
      </c>
      <c r="AT28">
        <f>IFERROR(R28/Q28, 0)</f>
        <v/>
      </c>
      <c r="AU28">
        <f>IFERROR(E28/R28, 0)</f>
        <v/>
      </c>
      <c r="AV28">
        <f>IFERROR(F28/E28, 0)</f>
        <v/>
      </c>
      <c r="AW28">
        <f>IFERROR(F28/P28, 0)</f>
        <v/>
      </c>
      <c r="AX28">
        <f>IFERROR($AJ28/P28, 0)</f>
        <v/>
      </c>
      <c r="AY28">
        <f>IFERROR($AJ28/Q28, 0)</f>
        <v/>
      </c>
      <c r="AZ28">
        <f>IFERROR($AJ28/R28, 0)</f>
        <v/>
      </c>
      <c r="BA28">
        <f>IFERROR($AJ28/E28, 0)</f>
        <v/>
      </c>
      <c r="BB28">
        <f>IFERROR($AJ28/F28, 0)</f>
        <v/>
      </c>
      <c r="BC28">
        <f>IFERROR(BB28/#REF!, 0)</f>
        <v/>
      </c>
    </row>
    <row r="29">
      <c r="A29" s="1">
        <f>periods!$A29</f>
        <v/>
      </c>
      <c r="B29" s="1">
        <f>periods!A30</f>
        <v/>
      </c>
      <c r="C29">
        <f>periods!C29</f>
        <v/>
      </c>
      <c r="D29">
        <f>IF(ISBLANK(periods!$D29), output_periods!$AC28, periods!$D29)</f>
        <v/>
      </c>
      <c r="E29">
        <f>periods!E29</f>
        <v/>
      </c>
      <c r="F29">
        <f>periods!F29</f>
        <v/>
      </c>
      <c r="G29">
        <f>periods!G29</f>
        <v/>
      </c>
      <c r="H29">
        <f>periods!H29</f>
        <v/>
      </c>
      <c r="I29">
        <f>periods!I29</f>
        <v/>
      </c>
      <c r="J29">
        <f>periods!J29</f>
        <v/>
      </c>
      <c r="K29">
        <f>periods!K29</f>
        <v/>
      </c>
      <c r="L29">
        <f>IF(ISBLANK(periods!$L29), output_periods!$AH28, periods!$L29)</f>
        <v/>
      </c>
      <c r="M29">
        <f>IF(ISBLANK(periods!$M29), output_periods!$M28, periods!$M29)</f>
        <v/>
      </c>
      <c r="N29">
        <f>periods!N29</f>
        <v/>
      </c>
      <c r="O29">
        <f>periods!O29</f>
        <v/>
      </c>
      <c r="P29">
        <f>periods!P29</f>
        <v/>
      </c>
      <c r="Q29">
        <f>periods!Q29</f>
        <v/>
      </c>
      <c r="R29">
        <f>periods!R29</f>
        <v/>
      </c>
      <c r="S29">
        <f>periods!S29</f>
        <v/>
      </c>
      <c r="T29">
        <f>periods!T29</f>
        <v/>
      </c>
      <c r="U29">
        <f>periods!U29</f>
        <v/>
      </c>
      <c r="V29">
        <f>periods!V29</f>
        <v/>
      </c>
      <c r="W29">
        <f>periods!W29</f>
        <v/>
      </c>
      <c r="X29">
        <f>periods!X29</f>
        <v/>
      </c>
      <c r="Y29">
        <f>periods!Y29</f>
        <v/>
      </c>
      <c r="Z29">
        <f>periods!Z29</f>
        <v/>
      </c>
      <c r="AA29" s="3">
        <f>F29-G29</f>
        <v/>
      </c>
      <c r="AB29">
        <f>M29</f>
        <v/>
      </c>
      <c r="AC29">
        <f>D29+AA29</f>
        <v/>
      </c>
      <c r="AD29">
        <f>IFERROR(AC29/AB29,0)</f>
        <v/>
      </c>
      <c r="AE29">
        <f>J29+K29</f>
        <v/>
      </c>
      <c r="AF29">
        <f>IFERROR(J29/AE29, 0)</f>
        <v/>
      </c>
      <c r="AG29" s="27">
        <f>IFERROR(H29/E29, 0)</f>
        <v/>
      </c>
      <c r="AH29">
        <f>L29+N29-O29</f>
        <v/>
      </c>
      <c r="AI29">
        <f>IFERROR(AH29/AB29, 0)</f>
        <v/>
      </c>
      <c r="AJ29">
        <f>SUM(S29:V29)</f>
        <v/>
      </c>
      <c r="AK29">
        <f>SUM(W29:Z29)</f>
        <v/>
      </c>
      <c r="AL29">
        <f>SUM(AJ29:AK29)</f>
        <v/>
      </c>
      <c r="AM29">
        <f>AA29*#REF!*12</f>
        <v/>
      </c>
      <c r="AN29">
        <f>I29*#REF!*12</f>
        <v/>
      </c>
      <c r="AO29">
        <f>SUM(AM29:AN29)</f>
        <v/>
      </c>
      <c r="AP29">
        <f>ROUND(IFERROR(AM29/AJ29, 0), 0)</f>
        <v/>
      </c>
      <c r="AQ29">
        <f>ROUND(IFERROR(AN29/AK29, 0), 0)</f>
        <v/>
      </c>
      <c r="AR29">
        <f>(AP29 * IFERROR(AJ29/AL29, 0)) + (AQ29 * IFERROR(AK29/AM29, 0))</f>
        <v/>
      </c>
      <c r="AS29">
        <f>IFERROR(Q29/P29, 0)</f>
        <v/>
      </c>
      <c r="AT29">
        <f>IFERROR(R29/Q29, 0)</f>
        <v/>
      </c>
      <c r="AU29">
        <f>IFERROR(E29/R29, 0)</f>
        <v/>
      </c>
      <c r="AV29">
        <f>IFERROR(F29/E29, 0)</f>
        <v/>
      </c>
      <c r="AW29">
        <f>IFERROR(F29/P29, 0)</f>
        <v/>
      </c>
      <c r="AX29">
        <f>IFERROR($AJ29/P29, 0)</f>
        <v/>
      </c>
      <c r="AY29">
        <f>IFERROR($AJ29/Q29, 0)</f>
        <v/>
      </c>
      <c r="AZ29">
        <f>IFERROR($AJ29/R29, 0)</f>
        <v/>
      </c>
      <c r="BA29">
        <f>IFERROR($AJ29/E29, 0)</f>
        <v/>
      </c>
      <c r="BB29">
        <f>IFERROR($AJ29/F29, 0)</f>
        <v/>
      </c>
      <c r="BC29">
        <f>IFERROR(BB29/#REF!, 0)</f>
        <v/>
      </c>
    </row>
    <row r="30">
      <c r="A30" s="1">
        <f>periods!$A30</f>
        <v/>
      </c>
      <c r="B30" s="1">
        <f>periods!A31</f>
        <v/>
      </c>
      <c r="C30">
        <f>periods!C30</f>
        <v/>
      </c>
      <c r="D30">
        <f>IF(ISBLANK(periods!$D30), output_periods!$AC29, periods!$D30)</f>
        <v/>
      </c>
      <c r="E30">
        <f>periods!E30</f>
        <v/>
      </c>
      <c r="F30">
        <f>periods!F30</f>
        <v/>
      </c>
      <c r="G30">
        <f>periods!G30</f>
        <v/>
      </c>
      <c r="H30">
        <f>periods!H30</f>
        <v/>
      </c>
      <c r="I30">
        <f>periods!I30</f>
        <v/>
      </c>
      <c r="J30">
        <f>periods!J30</f>
        <v/>
      </c>
      <c r="K30">
        <f>periods!K30</f>
        <v/>
      </c>
      <c r="L30">
        <f>IF(ISBLANK(periods!$L30), output_periods!$AH29, periods!$L30)</f>
        <v/>
      </c>
      <c r="M30">
        <f>IF(ISBLANK(periods!$M30), output_periods!$M29, periods!$M30)</f>
        <v/>
      </c>
      <c r="N30">
        <f>periods!N30</f>
        <v/>
      </c>
      <c r="O30">
        <f>periods!O30</f>
        <v/>
      </c>
      <c r="P30">
        <f>periods!P30</f>
        <v/>
      </c>
      <c r="Q30">
        <f>periods!Q30</f>
        <v/>
      </c>
      <c r="R30">
        <f>periods!R30</f>
        <v/>
      </c>
      <c r="S30">
        <f>periods!S30</f>
        <v/>
      </c>
      <c r="T30">
        <f>periods!T30</f>
        <v/>
      </c>
      <c r="U30">
        <f>periods!U30</f>
        <v/>
      </c>
      <c r="V30">
        <f>periods!V30</f>
        <v/>
      </c>
      <c r="W30">
        <f>periods!W30</f>
        <v/>
      </c>
      <c r="X30">
        <f>periods!X30</f>
        <v/>
      </c>
      <c r="Y30">
        <f>periods!Y30</f>
        <v/>
      </c>
      <c r="Z30">
        <f>periods!Z30</f>
        <v/>
      </c>
      <c r="AA30" s="3">
        <f>F30-G30</f>
        <v/>
      </c>
      <c r="AB30">
        <f>M30</f>
        <v/>
      </c>
      <c r="AC30">
        <f>D30+AA30</f>
        <v/>
      </c>
      <c r="AD30">
        <f>IFERROR(AC30/AB30,0)</f>
        <v/>
      </c>
      <c r="AE30">
        <f>J30+K30</f>
        <v/>
      </c>
      <c r="AF30">
        <f>IFERROR(J30/AE30, 0)</f>
        <v/>
      </c>
      <c r="AG30" s="27">
        <f>IFERROR(H30/E30, 0)</f>
        <v/>
      </c>
      <c r="AH30">
        <f>L30+N30-O30</f>
        <v/>
      </c>
      <c r="AI30">
        <f>IFERROR(AH30/AB30, 0)</f>
        <v/>
      </c>
      <c r="AJ30">
        <f>SUM(S30:V30)</f>
        <v/>
      </c>
      <c r="AK30">
        <f>SUM(W30:Z30)</f>
        <v/>
      </c>
      <c r="AL30">
        <f>SUM(AJ30:AK30)</f>
        <v/>
      </c>
      <c r="AM30">
        <f>AA30*#REF!*12</f>
        <v/>
      </c>
      <c r="AN30">
        <f>I30*#REF!*12</f>
        <v/>
      </c>
      <c r="AO30">
        <f>SUM(AM30:AN30)</f>
        <v/>
      </c>
      <c r="AP30">
        <f>ROUND(IFERROR(AM30/AJ30, 0), 0)</f>
        <v/>
      </c>
      <c r="AQ30">
        <f>ROUND(IFERROR(AN30/AK30, 0), 0)</f>
        <v/>
      </c>
      <c r="AR30">
        <f>(AP30 * IFERROR(AJ30/AL30, 0)) + (AQ30 * IFERROR(AK30/AM30, 0))</f>
        <v/>
      </c>
      <c r="AS30">
        <f>IFERROR(Q30/P30, 0)</f>
        <v/>
      </c>
      <c r="AT30">
        <f>IFERROR(R30/Q30, 0)</f>
        <v/>
      </c>
      <c r="AU30">
        <f>IFERROR(E30/R30, 0)</f>
        <v/>
      </c>
      <c r="AV30">
        <f>IFERROR(F30/E30, 0)</f>
        <v/>
      </c>
      <c r="AW30">
        <f>IFERROR(F30/P30, 0)</f>
        <v/>
      </c>
      <c r="AX30">
        <f>IFERROR($AJ30/P30, 0)</f>
        <v/>
      </c>
      <c r="AY30">
        <f>IFERROR($AJ30/Q30, 0)</f>
        <v/>
      </c>
      <c r="AZ30">
        <f>IFERROR($AJ30/R30, 0)</f>
        <v/>
      </c>
      <c r="BA30">
        <f>IFERROR($AJ30/E30, 0)</f>
        <v/>
      </c>
      <c r="BB30">
        <f>IFERROR($AJ30/F30, 0)</f>
        <v/>
      </c>
      <c r="BC30">
        <f>IFERROR(BB30/#REF!, 0)</f>
        <v/>
      </c>
    </row>
    <row r="31">
      <c r="A31" s="1">
        <f>periods!$A31</f>
        <v/>
      </c>
      <c r="B31" s="1">
        <f>periods!A32</f>
        <v/>
      </c>
      <c r="C31">
        <f>periods!C31</f>
        <v/>
      </c>
      <c r="D31">
        <f>IF(ISBLANK(periods!$D31), output_periods!$AC30, periods!$D31)</f>
        <v/>
      </c>
      <c r="E31">
        <f>periods!E31</f>
        <v/>
      </c>
      <c r="F31">
        <f>periods!F31</f>
        <v/>
      </c>
      <c r="G31">
        <f>periods!G31</f>
        <v/>
      </c>
      <c r="H31">
        <f>periods!H31</f>
        <v/>
      </c>
      <c r="I31">
        <f>periods!I31</f>
        <v/>
      </c>
      <c r="J31">
        <f>periods!J31</f>
        <v/>
      </c>
      <c r="K31">
        <f>periods!K31</f>
        <v/>
      </c>
      <c r="L31">
        <f>IF(ISBLANK(periods!$L31), output_periods!$AH30, periods!$L31)</f>
        <v/>
      </c>
      <c r="M31">
        <f>IF(ISBLANK(periods!$M31), output_periods!$M30, periods!$M31)</f>
        <v/>
      </c>
      <c r="N31">
        <f>periods!N31</f>
        <v/>
      </c>
      <c r="O31">
        <f>periods!O31</f>
        <v/>
      </c>
      <c r="P31">
        <f>periods!P31</f>
        <v/>
      </c>
      <c r="Q31">
        <f>periods!Q31</f>
        <v/>
      </c>
      <c r="R31">
        <f>periods!R31</f>
        <v/>
      </c>
      <c r="S31">
        <f>periods!S31</f>
        <v/>
      </c>
      <c r="T31">
        <f>periods!T31</f>
        <v/>
      </c>
      <c r="U31">
        <f>periods!U31</f>
        <v/>
      </c>
      <c r="V31">
        <f>periods!V31</f>
        <v/>
      </c>
      <c r="W31">
        <f>periods!W31</f>
        <v/>
      </c>
      <c r="X31">
        <f>periods!X31</f>
        <v/>
      </c>
      <c r="Y31">
        <f>periods!Y31</f>
        <v/>
      </c>
      <c r="Z31">
        <f>periods!Z31</f>
        <v/>
      </c>
      <c r="AA31" s="3">
        <f>F31-G31</f>
        <v/>
      </c>
      <c r="AB31">
        <f>M31</f>
        <v/>
      </c>
      <c r="AC31">
        <f>D31+AA31</f>
        <v/>
      </c>
      <c r="AD31">
        <f>IFERROR(AC31/AB31,0)</f>
        <v/>
      </c>
      <c r="AE31">
        <f>J31+K31</f>
        <v/>
      </c>
      <c r="AF31">
        <f>IFERROR(J31/AE31, 0)</f>
        <v/>
      </c>
      <c r="AG31" s="27">
        <f>IFERROR(H31/E31, 0)</f>
        <v/>
      </c>
      <c r="AH31">
        <f>L31+N31-O31</f>
        <v/>
      </c>
      <c r="AI31">
        <f>IFERROR(AH31/AB31, 0)</f>
        <v/>
      </c>
      <c r="AJ31">
        <f>SUM(S31:V31)</f>
        <v/>
      </c>
      <c r="AK31">
        <f>SUM(W31:Z31)</f>
        <v/>
      </c>
      <c r="AL31">
        <f>SUM(AJ31:AK31)</f>
        <v/>
      </c>
      <c r="AM31">
        <f>AA31*#REF!*12</f>
        <v/>
      </c>
      <c r="AN31">
        <f>I31*#REF!*12</f>
        <v/>
      </c>
      <c r="AO31">
        <f>SUM(AM31:AN31)</f>
        <v/>
      </c>
      <c r="AP31">
        <f>ROUND(IFERROR(AM31/AJ31, 0), 0)</f>
        <v/>
      </c>
      <c r="AQ31">
        <f>ROUND(IFERROR(AN31/AK31, 0), 0)</f>
        <v/>
      </c>
      <c r="AR31">
        <f>(AP31 * IFERROR(AJ31/AL31, 0)) + (AQ31 * IFERROR(AK31/AM31, 0))</f>
        <v/>
      </c>
      <c r="AS31">
        <f>IFERROR(Q31/P31, 0)</f>
        <v/>
      </c>
      <c r="AT31">
        <f>IFERROR(R31/Q31, 0)</f>
        <v/>
      </c>
      <c r="AU31">
        <f>IFERROR(E31/R31, 0)</f>
        <v/>
      </c>
      <c r="AV31">
        <f>IFERROR(F31/E31, 0)</f>
        <v/>
      </c>
      <c r="AW31">
        <f>IFERROR(F31/P31, 0)</f>
        <v/>
      </c>
      <c r="AX31">
        <f>IFERROR($AJ31/P31, 0)</f>
        <v/>
      </c>
      <c r="AY31">
        <f>IFERROR($AJ31/Q31, 0)</f>
        <v/>
      </c>
      <c r="AZ31">
        <f>IFERROR($AJ31/R31, 0)</f>
        <v/>
      </c>
      <c r="BA31">
        <f>IFERROR($AJ31/E31, 0)</f>
        <v/>
      </c>
      <c r="BB31">
        <f>IFERROR($AJ31/F31, 0)</f>
        <v/>
      </c>
      <c r="BC31">
        <f>IFERROR(BB31/#REF!, 0)</f>
        <v/>
      </c>
    </row>
    <row r="32">
      <c r="A32" s="1">
        <f>periods!$A32</f>
        <v/>
      </c>
      <c r="B32" s="1">
        <f>periods!A33</f>
        <v/>
      </c>
      <c r="C32">
        <f>periods!C32</f>
        <v/>
      </c>
      <c r="D32">
        <f>IF(ISBLANK(periods!$D32), output_periods!$AC31, periods!$D32)</f>
        <v/>
      </c>
      <c r="E32">
        <f>periods!E32</f>
        <v/>
      </c>
      <c r="F32">
        <f>periods!F32</f>
        <v/>
      </c>
      <c r="G32">
        <f>periods!G32</f>
        <v/>
      </c>
      <c r="H32">
        <f>periods!H32</f>
        <v/>
      </c>
      <c r="I32">
        <f>periods!I32</f>
        <v/>
      </c>
      <c r="J32">
        <f>periods!J32</f>
        <v/>
      </c>
      <c r="K32">
        <f>periods!K32</f>
        <v/>
      </c>
      <c r="L32">
        <f>IF(ISBLANK(periods!$L32), output_periods!$AH31, periods!$L32)</f>
        <v/>
      </c>
      <c r="M32">
        <f>IF(ISBLANK(periods!$M32), output_periods!$M31, periods!$M32)</f>
        <v/>
      </c>
      <c r="N32">
        <f>periods!N32</f>
        <v/>
      </c>
      <c r="O32">
        <f>periods!O32</f>
        <v/>
      </c>
      <c r="P32">
        <f>periods!P32</f>
        <v/>
      </c>
      <c r="Q32">
        <f>periods!Q32</f>
        <v/>
      </c>
      <c r="R32">
        <f>periods!R32</f>
        <v/>
      </c>
      <c r="S32">
        <f>periods!S32</f>
        <v/>
      </c>
      <c r="T32">
        <f>periods!T32</f>
        <v/>
      </c>
      <c r="U32">
        <f>periods!U32</f>
        <v/>
      </c>
      <c r="V32">
        <f>periods!V32</f>
        <v/>
      </c>
      <c r="W32">
        <f>periods!W32</f>
        <v/>
      </c>
      <c r="X32">
        <f>periods!X32</f>
        <v/>
      </c>
      <c r="Y32">
        <f>periods!Y32</f>
        <v/>
      </c>
      <c r="Z32">
        <f>periods!Z32</f>
        <v/>
      </c>
      <c r="AA32" s="3">
        <f>F32-G32</f>
        <v/>
      </c>
      <c r="AB32">
        <f>M32</f>
        <v/>
      </c>
      <c r="AC32">
        <f>D32+AA32</f>
        <v/>
      </c>
      <c r="AD32">
        <f>IFERROR(AC32/AB32,0)</f>
        <v/>
      </c>
      <c r="AE32">
        <f>J32+K32</f>
        <v/>
      </c>
      <c r="AF32">
        <f>IFERROR(J32/AE32, 0)</f>
        <v/>
      </c>
      <c r="AG32" s="27">
        <f>IFERROR(H32/E32, 0)</f>
        <v/>
      </c>
      <c r="AH32">
        <f>L32+N32-O32</f>
        <v/>
      </c>
      <c r="AI32">
        <f>IFERROR(AH32/AB32, 0)</f>
        <v/>
      </c>
      <c r="AJ32">
        <f>SUM(S32:V32)</f>
        <v/>
      </c>
      <c r="AK32">
        <f>SUM(W32:Z32)</f>
        <v/>
      </c>
      <c r="AL32">
        <f>SUM(AJ32:AK32)</f>
        <v/>
      </c>
      <c r="AM32">
        <f>AA32*#REF!*12</f>
        <v/>
      </c>
      <c r="AN32">
        <f>I32*#REF!*12</f>
        <v/>
      </c>
      <c r="AO32">
        <f>SUM(AM32:AN32)</f>
        <v/>
      </c>
      <c r="AP32">
        <f>ROUND(IFERROR(AM32/AJ32, 0), 0)</f>
        <v/>
      </c>
      <c r="AQ32">
        <f>ROUND(IFERROR(AN32/AK32, 0), 0)</f>
        <v/>
      </c>
      <c r="AR32">
        <f>(AP32 * IFERROR(AJ32/AL32, 0)) + (AQ32 * IFERROR(AK32/AM32, 0))</f>
        <v/>
      </c>
      <c r="AS32">
        <f>IFERROR(Q32/P32, 0)</f>
        <v/>
      </c>
      <c r="AT32">
        <f>IFERROR(R32/Q32, 0)</f>
        <v/>
      </c>
      <c r="AU32">
        <f>IFERROR(E32/R32, 0)</f>
        <v/>
      </c>
      <c r="AV32">
        <f>IFERROR(F32/E32, 0)</f>
        <v/>
      </c>
      <c r="AW32">
        <f>IFERROR(F32/P32, 0)</f>
        <v/>
      </c>
      <c r="AX32">
        <f>IFERROR($AJ32/P32, 0)</f>
        <v/>
      </c>
      <c r="AY32">
        <f>IFERROR($AJ32/Q32, 0)</f>
        <v/>
      </c>
      <c r="AZ32">
        <f>IFERROR($AJ32/R32, 0)</f>
        <v/>
      </c>
      <c r="BA32">
        <f>IFERROR($AJ32/E32, 0)</f>
        <v/>
      </c>
      <c r="BB32">
        <f>IFERROR($AJ32/F32, 0)</f>
        <v/>
      </c>
      <c r="BC32">
        <f>IFERROR(BB32/#REF!, 0)</f>
        <v/>
      </c>
    </row>
    <row r="33">
      <c r="A33" s="1">
        <f>periods!$A33</f>
        <v/>
      </c>
      <c r="B33" s="1">
        <f>periods!A34</f>
        <v/>
      </c>
      <c r="C33">
        <f>periods!C33</f>
        <v/>
      </c>
      <c r="D33">
        <f>IF(ISBLANK(periods!$D33), output_periods!$AC32, periods!$D33)</f>
        <v/>
      </c>
      <c r="E33">
        <f>periods!E33</f>
        <v/>
      </c>
      <c r="F33">
        <f>periods!F33</f>
        <v/>
      </c>
      <c r="G33">
        <f>periods!G33</f>
        <v/>
      </c>
      <c r="H33">
        <f>periods!H33</f>
        <v/>
      </c>
      <c r="I33">
        <f>periods!I33</f>
        <v/>
      </c>
      <c r="J33">
        <f>periods!J33</f>
        <v/>
      </c>
      <c r="K33">
        <f>periods!K33</f>
        <v/>
      </c>
      <c r="L33">
        <f>IF(ISBLANK(periods!$L33), output_periods!$AH32, periods!$L33)</f>
        <v/>
      </c>
      <c r="M33">
        <f>IF(ISBLANK(periods!$M33), output_periods!$M32, periods!$M33)</f>
        <v/>
      </c>
      <c r="N33">
        <f>periods!N33</f>
        <v/>
      </c>
      <c r="O33">
        <f>periods!O33</f>
        <v/>
      </c>
      <c r="P33">
        <f>periods!P33</f>
        <v/>
      </c>
      <c r="Q33">
        <f>periods!Q33</f>
        <v/>
      </c>
      <c r="R33">
        <f>periods!R33</f>
        <v/>
      </c>
      <c r="S33">
        <f>periods!S33</f>
        <v/>
      </c>
      <c r="T33">
        <f>periods!T33</f>
        <v/>
      </c>
      <c r="U33">
        <f>periods!U33</f>
        <v/>
      </c>
      <c r="V33">
        <f>periods!V33</f>
        <v/>
      </c>
      <c r="W33">
        <f>periods!W33</f>
        <v/>
      </c>
      <c r="X33">
        <f>periods!X33</f>
        <v/>
      </c>
      <c r="Y33">
        <f>periods!Y33</f>
        <v/>
      </c>
      <c r="Z33">
        <f>periods!Z33</f>
        <v/>
      </c>
      <c r="AA33" s="3">
        <f>F33-G33</f>
        <v/>
      </c>
      <c r="AB33">
        <f>M33</f>
        <v/>
      </c>
      <c r="AC33">
        <f>D33+AA33</f>
        <v/>
      </c>
      <c r="AD33">
        <f>IFERROR(AC33/AB33,0)</f>
        <v/>
      </c>
      <c r="AE33">
        <f>J33+K33</f>
        <v/>
      </c>
      <c r="AF33">
        <f>IFERROR(J33/AE33, 0)</f>
        <v/>
      </c>
      <c r="AG33" s="27">
        <f>IFERROR(H33/E33, 0)</f>
        <v/>
      </c>
      <c r="AH33">
        <f>L33+N33-O33</f>
        <v/>
      </c>
      <c r="AI33">
        <f>IFERROR(AH33/AB33, 0)</f>
        <v/>
      </c>
      <c r="AJ33">
        <f>SUM(S33:V33)</f>
        <v/>
      </c>
      <c r="AK33">
        <f>SUM(W33:Z33)</f>
        <v/>
      </c>
      <c r="AL33">
        <f>SUM(AJ33:AK33)</f>
        <v/>
      </c>
      <c r="AM33">
        <f>AA33*#REF!*12</f>
        <v/>
      </c>
      <c r="AN33">
        <f>I33*#REF!*12</f>
        <v/>
      </c>
      <c r="AO33">
        <f>SUM(AM33:AN33)</f>
        <v/>
      </c>
      <c r="AP33">
        <f>ROUND(IFERROR(AM33/AJ33, 0), 0)</f>
        <v/>
      </c>
      <c r="AQ33">
        <f>ROUND(IFERROR(AN33/AK33, 0), 0)</f>
        <v/>
      </c>
      <c r="AR33">
        <f>(AP33 * IFERROR(AJ33/AL33, 0)) + (AQ33 * IFERROR(AK33/AM33, 0))</f>
        <v/>
      </c>
      <c r="AS33">
        <f>IFERROR(Q33/P33, 0)</f>
        <v/>
      </c>
      <c r="AT33">
        <f>IFERROR(R33/Q33, 0)</f>
        <v/>
      </c>
      <c r="AU33">
        <f>IFERROR(E33/R33, 0)</f>
        <v/>
      </c>
      <c r="AV33">
        <f>IFERROR(F33/E33, 0)</f>
        <v/>
      </c>
      <c r="AW33">
        <f>IFERROR(F33/P33, 0)</f>
        <v/>
      </c>
      <c r="AX33">
        <f>IFERROR($AJ33/P33, 0)</f>
        <v/>
      </c>
      <c r="AY33">
        <f>IFERROR($AJ33/Q33, 0)</f>
        <v/>
      </c>
      <c r="AZ33">
        <f>IFERROR($AJ33/R33, 0)</f>
        <v/>
      </c>
      <c r="BA33">
        <f>IFERROR($AJ33/E33, 0)</f>
        <v/>
      </c>
      <c r="BB33">
        <f>IFERROR($AJ33/F33, 0)</f>
        <v/>
      </c>
      <c r="BC33">
        <f>IFERROR(BB33/#REF!, 0)</f>
        <v/>
      </c>
    </row>
    <row r="34">
      <c r="A34" s="1">
        <f>periods!$A34</f>
        <v/>
      </c>
      <c r="B34" s="1">
        <f>periods!A35</f>
        <v/>
      </c>
      <c r="C34">
        <f>periods!C34</f>
        <v/>
      </c>
      <c r="D34">
        <f>IF(ISBLANK(periods!$D34), output_periods!$AC33, periods!$D34)</f>
        <v/>
      </c>
      <c r="E34">
        <f>periods!E34</f>
        <v/>
      </c>
      <c r="F34">
        <f>periods!F34</f>
        <v/>
      </c>
      <c r="G34">
        <f>periods!G34</f>
        <v/>
      </c>
      <c r="H34">
        <f>periods!H34</f>
        <v/>
      </c>
      <c r="I34">
        <f>periods!I34</f>
        <v/>
      </c>
      <c r="J34">
        <f>periods!J34</f>
        <v/>
      </c>
      <c r="K34">
        <f>periods!K34</f>
        <v/>
      </c>
      <c r="L34">
        <f>IF(ISBLANK(periods!$L34), output_periods!$AH33, periods!$L34)</f>
        <v/>
      </c>
      <c r="M34">
        <f>IF(ISBLANK(periods!$M34), output_periods!$M33, periods!$M34)</f>
        <v/>
      </c>
      <c r="N34">
        <f>periods!N34</f>
        <v/>
      </c>
      <c r="O34">
        <f>periods!O34</f>
        <v/>
      </c>
      <c r="P34">
        <f>periods!P34</f>
        <v/>
      </c>
      <c r="Q34">
        <f>periods!Q34</f>
        <v/>
      </c>
      <c r="R34">
        <f>periods!R34</f>
        <v/>
      </c>
      <c r="S34">
        <f>periods!S34</f>
        <v/>
      </c>
      <c r="T34">
        <f>periods!T34</f>
        <v/>
      </c>
      <c r="U34">
        <f>periods!U34</f>
        <v/>
      </c>
      <c r="V34">
        <f>periods!V34</f>
        <v/>
      </c>
      <c r="W34">
        <f>periods!W34</f>
        <v/>
      </c>
      <c r="X34">
        <f>periods!X34</f>
        <v/>
      </c>
      <c r="Y34">
        <f>periods!Y34</f>
        <v/>
      </c>
      <c r="Z34">
        <f>periods!Z34</f>
        <v/>
      </c>
      <c r="AA34" s="3">
        <f>F34-G34</f>
        <v/>
      </c>
      <c r="AB34">
        <f>M34</f>
        <v/>
      </c>
      <c r="AC34">
        <f>D34+AA34</f>
        <v/>
      </c>
      <c r="AD34">
        <f>IFERROR(AC34/AB34,0)</f>
        <v/>
      </c>
      <c r="AE34">
        <f>J34+K34</f>
        <v/>
      </c>
      <c r="AF34">
        <f>IFERROR(J34/AE34, 0)</f>
        <v/>
      </c>
      <c r="AG34" s="27">
        <f>IFERROR(H34/E34, 0)</f>
        <v/>
      </c>
      <c r="AH34">
        <f>L34+N34-O34</f>
        <v/>
      </c>
      <c r="AI34">
        <f>IFERROR(AH34/AB34, 0)</f>
        <v/>
      </c>
      <c r="AJ34">
        <f>SUM(S34:V34)</f>
        <v/>
      </c>
      <c r="AK34">
        <f>SUM(W34:Z34)</f>
        <v/>
      </c>
      <c r="AL34">
        <f>SUM(AJ34:AK34)</f>
        <v/>
      </c>
      <c r="AM34">
        <f>AA34*#REF!*12</f>
        <v/>
      </c>
      <c r="AN34">
        <f>I34*#REF!*12</f>
        <v/>
      </c>
      <c r="AO34">
        <f>SUM(AM34:AN34)</f>
        <v/>
      </c>
      <c r="AP34">
        <f>ROUND(IFERROR(AM34/AJ34, 0), 0)</f>
        <v/>
      </c>
      <c r="AQ34">
        <f>ROUND(IFERROR(AN34/AK34, 0), 0)</f>
        <v/>
      </c>
      <c r="AR34">
        <f>(AP34 * IFERROR(AJ34/AL34, 0)) + (AQ34 * IFERROR(AK34/AM34, 0))</f>
        <v/>
      </c>
      <c r="AS34">
        <f>IFERROR(Q34/P34, 0)</f>
        <v/>
      </c>
      <c r="AT34">
        <f>IFERROR(R34/Q34, 0)</f>
        <v/>
      </c>
      <c r="AU34">
        <f>IFERROR(E34/R34, 0)</f>
        <v/>
      </c>
      <c r="AV34">
        <f>IFERROR(F34/E34, 0)</f>
        <v/>
      </c>
      <c r="AW34">
        <f>IFERROR(F34/P34, 0)</f>
        <v/>
      </c>
      <c r="AX34">
        <f>IFERROR($AJ34/P34, 0)</f>
        <v/>
      </c>
      <c r="AY34">
        <f>IFERROR($AJ34/Q34, 0)</f>
        <v/>
      </c>
      <c r="AZ34">
        <f>IFERROR($AJ34/R34, 0)</f>
        <v/>
      </c>
      <c r="BA34">
        <f>IFERROR($AJ34/E34, 0)</f>
        <v/>
      </c>
      <c r="BB34">
        <f>IFERROR($AJ34/F34, 0)</f>
        <v/>
      </c>
      <c r="BC34">
        <f>IFERROR(BB34/#REF!, 0)</f>
        <v/>
      </c>
    </row>
    <row r="35">
      <c r="A35" s="1">
        <f>periods!$A35</f>
        <v/>
      </c>
      <c r="B35" s="1">
        <f>periods!A36</f>
        <v/>
      </c>
      <c r="C35">
        <f>periods!C35</f>
        <v/>
      </c>
      <c r="D35">
        <f>IF(ISBLANK(periods!$D35), output_periods!$AC34, periods!$D35)</f>
        <v/>
      </c>
      <c r="E35">
        <f>periods!E35</f>
        <v/>
      </c>
      <c r="F35">
        <f>periods!F35</f>
        <v/>
      </c>
      <c r="G35">
        <f>periods!G35</f>
        <v/>
      </c>
      <c r="H35">
        <f>periods!H35</f>
        <v/>
      </c>
      <c r="I35">
        <f>periods!I35</f>
        <v/>
      </c>
      <c r="J35">
        <f>periods!J35</f>
        <v/>
      </c>
      <c r="K35">
        <f>periods!K35</f>
        <v/>
      </c>
      <c r="L35">
        <f>IF(ISBLANK(periods!$L35), output_periods!$AH34, periods!$L35)</f>
        <v/>
      </c>
      <c r="M35">
        <f>IF(ISBLANK(periods!$M35), output_periods!$M34, periods!$M35)</f>
        <v/>
      </c>
      <c r="N35">
        <f>periods!N35</f>
        <v/>
      </c>
      <c r="O35">
        <f>periods!O35</f>
        <v/>
      </c>
      <c r="P35">
        <f>periods!P35</f>
        <v/>
      </c>
      <c r="Q35">
        <f>periods!Q35</f>
        <v/>
      </c>
      <c r="R35">
        <f>periods!R35</f>
        <v/>
      </c>
      <c r="S35">
        <f>periods!S35</f>
        <v/>
      </c>
      <c r="T35">
        <f>periods!T35</f>
        <v/>
      </c>
      <c r="U35">
        <f>periods!U35</f>
        <v/>
      </c>
      <c r="V35">
        <f>periods!V35</f>
        <v/>
      </c>
      <c r="W35">
        <f>periods!W35</f>
        <v/>
      </c>
      <c r="X35">
        <f>periods!X35</f>
        <v/>
      </c>
      <c r="Y35">
        <f>periods!Y35</f>
        <v/>
      </c>
      <c r="Z35">
        <f>periods!Z35</f>
        <v/>
      </c>
      <c r="AA35" s="3">
        <f>F35-G35</f>
        <v/>
      </c>
      <c r="AB35">
        <f>M35</f>
        <v/>
      </c>
      <c r="AC35">
        <f>D35+AA35</f>
        <v/>
      </c>
      <c r="AD35">
        <f>IFERROR(AC35/AB35,0)</f>
        <v/>
      </c>
      <c r="AE35">
        <f>J35+K35</f>
        <v/>
      </c>
      <c r="AF35">
        <f>IFERROR(J35/AE35, 0)</f>
        <v/>
      </c>
      <c r="AG35" s="27">
        <f>IFERROR(H35/E35, 0)</f>
        <v/>
      </c>
      <c r="AH35">
        <f>L35+N35-O35</f>
        <v/>
      </c>
      <c r="AI35">
        <f>IFERROR(AH35/AB35, 0)</f>
        <v/>
      </c>
      <c r="AJ35">
        <f>SUM(S35:V35)</f>
        <v/>
      </c>
      <c r="AK35">
        <f>SUM(W35:Z35)</f>
        <v/>
      </c>
      <c r="AL35">
        <f>SUM(AJ35:AK35)</f>
        <v/>
      </c>
      <c r="AM35">
        <f>AA35*#REF!*12</f>
        <v/>
      </c>
      <c r="AN35">
        <f>I35*#REF!*12</f>
        <v/>
      </c>
      <c r="AO35">
        <f>SUM(AM35:AN35)</f>
        <v/>
      </c>
      <c r="AP35">
        <f>ROUND(IFERROR(AM35/AJ35, 0), 0)</f>
        <v/>
      </c>
      <c r="AQ35">
        <f>ROUND(IFERROR(AN35/AK35, 0), 0)</f>
        <v/>
      </c>
      <c r="AR35">
        <f>(AP35 * IFERROR(AJ35/AL35, 0)) + (AQ35 * IFERROR(AK35/AM35, 0))</f>
        <v/>
      </c>
      <c r="AS35">
        <f>IFERROR(Q35/P35, 0)</f>
        <v/>
      </c>
      <c r="AT35">
        <f>IFERROR(R35/Q35, 0)</f>
        <v/>
      </c>
      <c r="AU35">
        <f>IFERROR(E35/R35, 0)</f>
        <v/>
      </c>
      <c r="AV35">
        <f>IFERROR(F35/E35, 0)</f>
        <v/>
      </c>
      <c r="AW35">
        <f>IFERROR(F35/P35, 0)</f>
        <v/>
      </c>
      <c r="AX35">
        <f>IFERROR($AJ35/P35, 0)</f>
        <v/>
      </c>
      <c r="AY35">
        <f>IFERROR($AJ35/Q35, 0)</f>
        <v/>
      </c>
      <c r="AZ35">
        <f>IFERROR($AJ35/R35, 0)</f>
        <v/>
      </c>
      <c r="BA35">
        <f>IFERROR($AJ35/E35, 0)</f>
        <v/>
      </c>
      <c r="BB35">
        <f>IFERROR($AJ35/F35, 0)</f>
        <v/>
      </c>
      <c r="BC35">
        <f>IFERROR(BB35/#REF!, 0)</f>
        <v/>
      </c>
    </row>
    <row r="36">
      <c r="A36" s="1">
        <f>periods!$A36</f>
        <v/>
      </c>
      <c r="B36" s="1">
        <f>periods!A37</f>
        <v/>
      </c>
      <c r="C36">
        <f>periods!C36</f>
        <v/>
      </c>
      <c r="D36">
        <f>IF(ISBLANK(periods!$D36), output_periods!$AC35, periods!$D36)</f>
        <v/>
      </c>
      <c r="E36">
        <f>periods!E36</f>
        <v/>
      </c>
      <c r="F36">
        <f>periods!F36</f>
        <v/>
      </c>
      <c r="G36">
        <f>periods!G36</f>
        <v/>
      </c>
      <c r="H36">
        <f>periods!H36</f>
        <v/>
      </c>
      <c r="I36">
        <f>periods!I36</f>
        <v/>
      </c>
      <c r="J36">
        <f>periods!J36</f>
        <v/>
      </c>
      <c r="K36">
        <f>periods!K36</f>
        <v/>
      </c>
      <c r="L36">
        <f>IF(ISBLANK(periods!$L36), output_periods!$AH35, periods!$L36)</f>
        <v/>
      </c>
      <c r="M36">
        <f>IF(ISBLANK(periods!$M36), output_periods!$M35, periods!$M36)</f>
        <v/>
      </c>
      <c r="N36">
        <f>periods!N36</f>
        <v/>
      </c>
      <c r="O36">
        <f>periods!O36</f>
        <v/>
      </c>
      <c r="P36">
        <f>periods!P36</f>
        <v/>
      </c>
      <c r="Q36">
        <f>periods!Q36</f>
        <v/>
      </c>
      <c r="R36">
        <f>periods!R36</f>
        <v/>
      </c>
      <c r="S36">
        <f>periods!S36</f>
        <v/>
      </c>
      <c r="T36">
        <f>periods!T36</f>
        <v/>
      </c>
      <c r="U36">
        <f>periods!U36</f>
        <v/>
      </c>
      <c r="V36">
        <f>periods!V36</f>
        <v/>
      </c>
      <c r="W36">
        <f>periods!W36</f>
        <v/>
      </c>
      <c r="X36">
        <f>periods!X36</f>
        <v/>
      </c>
      <c r="Y36">
        <f>periods!Y36</f>
        <v/>
      </c>
      <c r="Z36">
        <f>periods!Z36</f>
        <v/>
      </c>
      <c r="AA36" s="3">
        <f>F36-G36</f>
        <v/>
      </c>
      <c r="AB36">
        <f>M36</f>
        <v/>
      </c>
      <c r="AC36">
        <f>D36+AA36</f>
        <v/>
      </c>
      <c r="AD36">
        <f>IFERROR(AC36/AB36,0)</f>
        <v/>
      </c>
      <c r="AE36">
        <f>J36+K36</f>
        <v/>
      </c>
      <c r="AF36">
        <f>IFERROR(J36/AE36, 0)</f>
        <v/>
      </c>
      <c r="AG36" s="27">
        <f>IFERROR(H36/E36, 0)</f>
        <v/>
      </c>
      <c r="AH36">
        <f>L36+N36-O36</f>
        <v/>
      </c>
      <c r="AI36">
        <f>IFERROR(AH36/AB36, 0)</f>
        <v/>
      </c>
      <c r="AJ36">
        <f>SUM(S36:V36)</f>
        <v/>
      </c>
      <c r="AK36">
        <f>SUM(W36:Z36)</f>
        <v/>
      </c>
      <c r="AL36">
        <f>SUM(AJ36:AK36)</f>
        <v/>
      </c>
      <c r="AM36">
        <f>AA36*#REF!*12</f>
        <v/>
      </c>
      <c r="AN36">
        <f>I36*#REF!*12</f>
        <v/>
      </c>
      <c r="AO36">
        <f>SUM(AM36:AN36)</f>
        <v/>
      </c>
      <c r="AP36">
        <f>ROUND(IFERROR(AM36/AJ36, 0), 0)</f>
        <v/>
      </c>
      <c r="AQ36">
        <f>ROUND(IFERROR(AN36/AK36, 0), 0)</f>
        <v/>
      </c>
      <c r="AR36">
        <f>(AP36 * IFERROR(AJ36/AL36, 0)) + (AQ36 * IFERROR(AK36/AM36, 0))</f>
        <v/>
      </c>
      <c r="AS36">
        <f>IFERROR(Q36/P36, 0)</f>
        <v/>
      </c>
      <c r="AT36">
        <f>IFERROR(R36/Q36, 0)</f>
        <v/>
      </c>
      <c r="AU36">
        <f>IFERROR(E36/R36, 0)</f>
        <v/>
      </c>
      <c r="AV36">
        <f>IFERROR(F36/E36, 0)</f>
        <v/>
      </c>
      <c r="AW36">
        <f>IFERROR(F36/P36, 0)</f>
        <v/>
      </c>
      <c r="AX36">
        <f>IFERROR($AJ36/P36, 0)</f>
        <v/>
      </c>
      <c r="AY36">
        <f>IFERROR($AJ36/Q36, 0)</f>
        <v/>
      </c>
      <c r="AZ36">
        <f>IFERROR($AJ36/R36, 0)</f>
        <v/>
      </c>
      <c r="BA36">
        <f>IFERROR($AJ36/E36, 0)</f>
        <v/>
      </c>
      <c r="BB36">
        <f>IFERROR($AJ36/F36, 0)</f>
        <v/>
      </c>
      <c r="BC36">
        <f>IFERROR(BB36/#REF!, 0)</f>
        <v/>
      </c>
    </row>
    <row r="37">
      <c r="A37" s="1">
        <f>periods!$A37</f>
        <v/>
      </c>
      <c r="B37" s="1">
        <f>periods!A38</f>
        <v/>
      </c>
      <c r="C37">
        <f>periods!C37</f>
        <v/>
      </c>
      <c r="D37">
        <f>IF(ISBLANK(periods!$D37), output_periods!$AC36, periods!$D37)</f>
        <v/>
      </c>
      <c r="E37">
        <f>periods!E37</f>
        <v/>
      </c>
      <c r="F37">
        <f>periods!F37</f>
        <v/>
      </c>
      <c r="G37">
        <f>periods!G37</f>
        <v/>
      </c>
      <c r="H37">
        <f>periods!H37</f>
        <v/>
      </c>
      <c r="I37">
        <f>periods!I37</f>
        <v/>
      </c>
      <c r="J37">
        <f>periods!J37</f>
        <v/>
      </c>
      <c r="K37">
        <f>periods!K37</f>
        <v/>
      </c>
      <c r="L37">
        <f>IF(ISBLANK(periods!$L37), output_periods!$AH36, periods!$L37)</f>
        <v/>
      </c>
      <c r="M37">
        <f>IF(ISBLANK(periods!$M37), output_periods!$M36, periods!$M37)</f>
        <v/>
      </c>
      <c r="N37">
        <f>periods!N37</f>
        <v/>
      </c>
      <c r="O37">
        <f>periods!O37</f>
        <v/>
      </c>
      <c r="P37">
        <f>periods!P37</f>
        <v/>
      </c>
      <c r="Q37">
        <f>periods!Q37</f>
        <v/>
      </c>
      <c r="R37">
        <f>periods!R37</f>
        <v/>
      </c>
      <c r="S37">
        <f>periods!S37</f>
        <v/>
      </c>
      <c r="T37">
        <f>periods!T37</f>
        <v/>
      </c>
      <c r="U37">
        <f>periods!U37</f>
        <v/>
      </c>
      <c r="V37">
        <f>periods!V37</f>
        <v/>
      </c>
      <c r="W37">
        <f>periods!W37</f>
        <v/>
      </c>
      <c r="X37">
        <f>periods!X37</f>
        <v/>
      </c>
      <c r="Y37">
        <f>periods!Y37</f>
        <v/>
      </c>
      <c r="Z37">
        <f>periods!Z37</f>
        <v/>
      </c>
      <c r="AA37" s="3">
        <f>F37-G37</f>
        <v/>
      </c>
      <c r="AB37">
        <f>M37</f>
        <v/>
      </c>
      <c r="AC37">
        <f>D37+AA37</f>
        <v/>
      </c>
      <c r="AD37">
        <f>IFERROR(AC37/AB37,0)</f>
        <v/>
      </c>
      <c r="AE37">
        <f>J37+K37</f>
        <v/>
      </c>
      <c r="AF37">
        <f>IFERROR(J37/AE37, 0)</f>
        <v/>
      </c>
      <c r="AG37" s="27">
        <f>IFERROR(H37/E37, 0)</f>
        <v/>
      </c>
      <c r="AH37">
        <f>L37+N37-O37</f>
        <v/>
      </c>
      <c r="AI37">
        <f>IFERROR(AH37/AB37, 0)</f>
        <v/>
      </c>
      <c r="AJ37">
        <f>SUM(S37:V37)</f>
        <v/>
      </c>
      <c r="AK37">
        <f>SUM(W37:Z37)</f>
        <v/>
      </c>
      <c r="AL37">
        <f>SUM(AJ37:AK37)</f>
        <v/>
      </c>
      <c r="AM37">
        <f>AA37*#REF!*12</f>
        <v/>
      </c>
      <c r="AN37">
        <f>I37*#REF!*12</f>
        <v/>
      </c>
      <c r="AO37">
        <f>SUM(AM37:AN37)</f>
        <v/>
      </c>
      <c r="AP37">
        <f>ROUND(IFERROR(AM37/AJ37, 0), 0)</f>
        <v/>
      </c>
      <c r="AQ37">
        <f>ROUND(IFERROR(AN37/AK37, 0), 0)</f>
        <v/>
      </c>
      <c r="AR37">
        <f>(AP37 * IFERROR(AJ37/AL37, 0)) + (AQ37 * IFERROR(AK37/AM37, 0))</f>
        <v/>
      </c>
      <c r="AS37">
        <f>IFERROR(Q37/P37, 0)</f>
        <v/>
      </c>
      <c r="AT37">
        <f>IFERROR(R37/Q37, 0)</f>
        <v/>
      </c>
      <c r="AU37">
        <f>IFERROR(E37/R37, 0)</f>
        <v/>
      </c>
      <c r="AV37">
        <f>IFERROR(F37/E37, 0)</f>
        <v/>
      </c>
      <c r="AW37">
        <f>IFERROR(F37/P37, 0)</f>
        <v/>
      </c>
      <c r="AX37">
        <f>IFERROR($AJ37/P37, 0)</f>
        <v/>
      </c>
      <c r="AY37">
        <f>IFERROR($AJ37/Q37, 0)</f>
        <v/>
      </c>
      <c r="AZ37">
        <f>IFERROR($AJ37/R37, 0)</f>
        <v/>
      </c>
      <c r="BA37">
        <f>IFERROR($AJ37/E37, 0)</f>
        <v/>
      </c>
      <c r="BB37">
        <f>IFERROR($AJ37/F37, 0)</f>
        <v/>
      </c>
      <c r="BC37">
        <f>IFERROR(BB37/#REF!, 0)</f>
        <v/>
      </c>
    </row>
    <row r="38">
      <c r="A38" s="1">
        <f>periods!$A38</f>
        <v/>
      </c>
      <c r="B38" s="1">
        <f>periods!A39</f>
        <v/>
      </c>
      <c r="C38">
        <f>periods!C38</f>
        <v/>
      </c>
      <c r="D38">
        <f>IF(ISBLANK(periods!$D38), output_periods!$AC37, periods!$D38)</f>
        <v/>
      </c>
      <c r="E38">
        <f>periods!E38</f>
        <v/>
      </c>
      <c r="F38">
        <f>periods!F38</f>
        <v/>
      </c>
      <c r="G38">
        <f>periods!G38</f>
        <v/>
      </c>
      <c r="H38">
        <f>periods!H38</f>
        <v/>
      </c>
      <c r="I38">
        <f>periods!I38</f>
        <v/>
      </c>
      <c r="J38">
        <f>periods!J38</f>
        <v/>
      </c>
      <c r="K38">
        <f>periods!K38</f>
        <v/>
      </c>
      <c r="L38">
        <f>IF(ISBLANK(periods!$L38), output_periods!$AH37, periods!$L38)</f>
        <v/>
      </c>
      <c r="M38">
        <f>IF(ISBLANK(periods!$M38), output_periods!$M37, periods!$M38)</f>
        <v/>
      </c>
      <c r="N38">
        <f>periods!N38</f>
        <v/>
      </c>
      <c r="O38">
        <f>periods!O38</f>
        <v/>
      </c>
      <c r="P38">
        <f>periods!P38</f>
        <v/>
      </c>
      <c r="Q38">
        <f>periods!Q38</f>
        <v/>
      </c>
      <c r="R38">
        <f>periods!R38</f>
        <v/>
      </c>
      <c r="S38">
        <f>periods!S38</f>
        <v/>
      </c>
      <c r="T38">
        <f>periods!T38</f>
        <v/>
      </c>
      <c r="U38">
        <f>periods!U38</f>
        <v/>
      </c>
      <c r="V38">
        <f>periods!V38</f>
        <v/>
      </c>
      <c r="W38">
        <f>periods!W38</f>
        <v/>
      </c>
      <c r="X38">
        <f>periods!X38</f>
        <v/>
      </c>
      <c r="Y38">
        <f>periods!Y38</f>
        <v/>
      </c>
      <c r="Z38">
        <f>periods!Z38</f>
        <v/>
      </c>
      <c r="AA38" s="3">
        <f>F38-G38</f>
        <v/>
      </c>
      <c r="AB38">
        <f>M38</f>
        <v/>
      </c>
      <c r="AC38">
        <f>D38+AA38</f>
        <v/>
      </c>
      <c r="AD38">
        <f>IFERROR(AC38/AB38,0)</f>
        <v/>
      </c>
      <c r="AE38">
        <f>J38+K38</f>
        <v/>
      </c>
      <c r="AF38">
        <f>IFERROR(J38/AE38, 0)</f>
        <v/>
      </c>
      <c r="AG38" s="27">
        <f>IFERROR(H38/E38, 0)</f>
        <v/>
      </c>
      <c r="AH38">
        <f>L38+N38-O38</f>
        <v/>
      </c>
      <c r="AI38">
        <f>IFERROR(AH38/AB38, 0)</f>
        <v/>
      </c>
      <c r="AJ38">
        <f>SUM(S38:V38)</f>
        <v/>
      </c>
      <c r="AK38">
        <f>SUM(W38:Z38)</f>
        <v/>
      </c>
      <c r="AL38">
        <f>SUM(AJ38:AK38)</f>
        <v/>
      </c>
      <c r="AM38">
        <f>AA38*#REF!*12</f>
        <v/>
      </c>
      <c r="AN38">
        <f>I38*#REF!*12</f>
        <v/>
      </c>
      <c r="AO38">
        <f>SUM(AM38:AN38)</f>
        <v/>
      </c>
      <c r="AP38">
        <f>ROUND(IFERROR(AM38/AJ38, 0), 0)</f>
        <v/>
      </c>
      <c r="AQ38">
        <f>ROUND(IFERROR(AN38/AK38, 0), 0)</f>
        <v/>
      </c>
      <c r="AR38">
        <f>(AP38 * IFERROR(AJ38/AL38, 0)) + (AQ38 * IFERROR(AK38/AM38, 0))</f>
        <v/>
      </c>
      <c r="AS38">
        <f>IFERROR(Q38/P38, 0)</f>
        <v/>
      </c>
      <c r="AT38">
        <f>IFERROR(R38/Q38, 0)</f>
        <v/>
      </c>
      <c r="AU38">
        <f>IFERROR(E38/R38, 0)</f>
        <v/>
      </c>
      <c r="AV38">
        <f>IFERROR(F38/E38, 0)</f>
        <v/>
      </c>
      <c r="AW38">
        <f>IFERROR(F38/P38, 0)</f>
        <v/>
      </c>
      <c r="AX38">
        <f>IFERROR($AJ38/P38, 0)</f>
        <v/>
      </c>
      <c r="AY38">
        <f>IFERROR($AJ38/Q38, 0)</f>
        <v/>
      </c>
      <c r="AZ38">
        <f>IFERROR($AJ38/R38, 0)</f>
        <v/>
      </c>
      <c r="BA38">
        <f>IFERROR($AJ38/E38, 0)</f>
        <v/>
      </c>
      <c r="BB38">
        <f>IFERROR($AJ38/F38, 0)</f>
        <v/>
      </c>
      <c r="BC38">
        <f>IFERROR(BB38/#REF!, 0)</f>
        <v/>
      </c>
    </row>
    <row r="39">
      <c r="A39" s="1">
        <f>periods!$A39</f>
        <v/>
      </c>
      <c r="B39" s="1">
        <f>periods!A40</f>
        <v/>
      </c>
      <c r="C39">
        <f>periods!C39</f>
        <v/>
      </c>
      <c r="D39">
        <f>IF(ISBLANK(periods!$D39), output_periods!$AC38, periods!$D39)</f>
        <v/>
      </c>
      <c r="E39">
        <f>periods!E39</f>
        <v/>
      </c>
      <c r="F39">
        <f>periods!F39</f>
        <v/>
      </c>
      <c r="G39">
        <f>periods!G39</f>
        <v/>
      </c>
      <c r="H39">
        <f>periods!H39</f>
        <v/>
      </c>
      <c r="I39">
        <f>periods!I39</f>
        <v/>
      </c>
      <c r="J39">
        <f>periods!J39</f>
        <v/>
      </c>
      <c r="K39">
        <f>periods!K39</f>
        <v/>
      </c>
      <c r="L39">
        <f>IF(ISBLANK(periods!$L39), output_periods!$AH38, periods!$L39)</f>
        <v/>
      </c>
      <c r="M39">
        <f>IF(ISBLANK(periods!$M39), output_periods!$M38, periods!$M39)</f>
        <v/>
      </c>
      <c r="N39">
        <f>periods!N39</f>
        <v/>
      </c>
      <c r="O39">
        <f>periods!O39</f>
        <v/>
      </c>
      <c r="P39">
        <f>periods!P39</f>
        <v/>
      </c>
      <c r="Q39">
        <f>periods!Q39</f>
        <v/>
      </c>
      <c r="R39">
        <f>periods!R39</f>
        <v/>
      </c>
      <c r="S39">
        <f>periods!S39</f>
        <v/>
      </c>
      <c r="T39">
        <f>periods!T39</f>
        <v/>
      </c>
      <c r="U39">
        <f>periods!U39</f>
        <v/>
      </c>
      <c r="V39">
        <f>periods!V39</f>
        <v/>
      </c>
      <c r="W39">
        <f>periods!W39</f>
        <v/>
      </c>
      <c r="X39">
        <f>periods!X39</f>
        <v/>
      </c>
      <c r="Y39">
        <f>periods!Y39</f>
        <v/>
      </c>
      <c r="Z39">
        <f>periods!Z39</f>
        <v/>
      </c>
      <c r="AA39" s="3">
        <f>F39-G39</f>
        <v/>
      </c>
      <c r="AB39">
        <f>M39</f>
        <v/>
      </c>
      <c r="AC39">
        <f>D39+AA39</f>
        <v/>
      </c>
      <c r="AD39">
        <f>IFERROR(AC39/AB39,0)</f>
        <v/>
      </c>
      <c r="AE39">
        <f>J39+K39</f>
        <v/>
      </c>
      <c r="AF39">
        <f>IFERROR(J39/AE39, 0)</f>
        <v/>
      </c>
      <c r="AG39" s="27">
        <f>IFERROR(H39/E39, 0)</f>
        <v/>
      </c>
      <c r="AH39">
        <f>L39+N39-O39</f>
        <v/>
      </c>
      <c r="AI39">
        <f>IFERROR(AH39/AB39, 0)</f>
        <v/>
      </c>
      <c r="AJ39">
        <f>SUM(S39:V39)</f>
        <v/>
      </c>
      <c r="AK39">
        <f>SUM(W39:Z39)</f>
        <v/>
      </c>
      <c r="AL39">
        <f>SUM(AJ39:AK39)</f>
        <v/>
      </c>
      <c r="AM39">
        <f>AA39*#REF!*12</f>
        <v/>
      </c>
      <c r="AN39">
        <f>I39*#REF!*12</f>
        <v/>
      </c>
      <c r="AO39">
        <f>SUM(AM39:AN39)</f>
        <v/>
      </c>
      <c r="AP39">
        <f>ROUND(IFERROR(AM39/AJ39, 0), 0)</f>
        <v/>
      </c>
      <c r="AQ39">
        <f>ROUND(IFERROR(AN39/AK39, 0), 0)</f>
        <v/>
      </c>
      <c r="AR39">
        <f>(AP39 * IFERROR(AJ39/AL39, 0)) + (AQ39 * IFERROR(AK39/AM39, 0))</f>
        <v/>
      </c>
      <c r="AS39">
        <f>IFERROR(Q39/P39, 0)</f>
        <v/>
      </c>
      <c r="AT39">
        <f>IFERROR(R39/Q39, 0)</f>
        <v/>
      </c>
      <c r="AU39">
        <f>IFERROR(E39/R39, 0)</f>
        <v/>
      </c>
      <c r="AV39">
        <f>IFERROR(F39/E39, 0)</f>
        <v/>
      </c>
      <c r="AW39">
        <f>IFERROR(F39/P39, 0)</f>
        <v/>
      </c>
      <c r="AX39">
        <f>IFERROR($AJ39/P39, 0)</f>
        <v/>
      </c>
      <c r="AY39">
        <f>IFERROR($AJ39/Q39, 0)</f>
        <v/>
      </c>
      <c r="AZ39">
        <f>IFERROR($AJ39/R39, 0)</f>
        <v/>
      </c>
      <c r="BA39">
        <f>IFERROR($AJ39/E39, 0)</f>
        <v/>
      </c>
      <c r="BB39">
        <f>IFERROR($AJ39/F39, 0)</f>
        <v/>
      </c>
      <c r="BC39">
        <f>IFERROR(BB39/#REF!, 0)</f>
        <v/>
      </c>
    </row>
    <row r="40">
      <c r="A40" s="1">
        <f>periods!$A40</f>
        <v/>
      </c>
      <c r="B40" s="1">
        <f>periods!A41</f>
        <v/>
      </c>
      <c r="C40">
        <f>periods!C40</f>
        <v/>
      </c>
      <c r="D40">
        <f>IF(ISBLANK(periods!$D40), output_periods!$AC39, periods!$D40)</f>
        <v/>
      </c>
      <c r="E40">
        <f>periods!E40</f>
        <v/>
      </c>
      <c r="F40">
        <f>periods!F40</f>
        <v/>
      </c>
      <c r="G40">
        <f>periods!G40</f>
        <v/>
      </c>
      <c r="H40">
        <f>periods!H40</f>
        <v/>
      </c>
      <c r="I40">
        <f>periods!I40</f>
        <v/>
      </c>
      <c r="J40">
        <f>periods!J40</f>
        <v/>
      </c>
      <c r="K40">
        <f>periods!K40</f>
        <v/>
      </c>
      <c r="L40">
        <f>IF(ISBLANK(periods!$L40), output_periods!$AH39, periods!$L40)</f>
        <v/>
      </c>
      <c r="M40">
        <f>IF(ISBLANK(periods!$M40), output_periods!$M39, periods!$M40)</f>
        <v/>
      </c>
      <c r="N40">
        <f>periods!N40</f>
        <v/>
      </c>
      <c r="O40">
        <f>periods!O40</f>
        <v/>
      </c>
      <c r="P40">
        <f>periods!P40</f>
        <v/>
      </c>
      <c r="Q40">
        <f>periods!Q40</f>
        <v/>
      </c>
      <c r="R40">
        <f>periods!R40</f>
        <v/>
      </c>
      <c r="S40">
        <f>periods!S40</f>
        <v/>
      </c>
      <c r="T40">
        <f>periods!T40</f>
        <v/>
      </c>
      <c r="U40">
        <f>periods!U40</f>
        <v/>
      </c>
      <c r="V40">
        <f>periods!V40</f>
        <v/>
      </c>
      <c r="W40">
        <f>periods!W40</f>
        <v/>
      </c>
      <c r="X40">
        <f>periods!X40</f>
        <v/>
      </c>
      <c r="Y40">
        <f>periods!Y40</f>
        <v/>
      </c>
      <c r="Z40">
        <f>periods!Z40</f>
        <v/>
      </c>
      <c r="AA40" s="3">
        <f>F40-G40</f>
        <v/>
      </c>
      <c r="AB40">
        <f>M40</f>
        <v/>
      </c>
      <c r="AC40">
        <f>D40+AA40</f>
        <v/>
      </c>
      <c r="AD40">
        <f>IFERROR(AC40/AB40,0)</f>
        <v/>
      </c>
      <c r="AE40">
        <f>J40+K40</f>
        <v/>
      </c>
      <c r="AF40">
        <f>IFERROR(J40/AE40, 0)</f>
        <v/>
      </c>
      <c r="AG40" s="27">
        <f>IFERROR(H40/E40, 0)</f>
        <v/>
      </c>
      <c r="AH40">
        <f>L40+N40-O40</f>
        <v/>
      </c>
      <c r="AI40">
        <f>IFERROR(AH40/AB40, 0)</f>
        <v/>
      </c>
      <c r="AJ40">
        <f>SUM(S40:V40)</f>
        <v/>
      </c>
      <c r="AK40">
        <f>SUM(W40:Z40)</f>
        <v/>
      </c>
      <c r="AL40">
        <f>SUM(AJ40:AK40)</f>
        <v/>
      </c>
      <c r="AM40">
        <f>AA40*#REF!*12</f>
        <v/>
      </c>
      <c r="AN40">
        <f>I40*#REF!*12</f>
        <v/>
      </c>
      <c r="AO40">
        <f>SUM(AM40:AN40)</f>
        <v/>
      </c>
      <c r="AP40">
        <f>ROUND(IFERROR(AM40/AJ40, 0), 0)</f>
        <v/>
      </c>
      <c r="AQ40">
        <f>ROUND(IFERROR(AN40/AK40, 0), 0)</f>
        <v/>
      </c>
      <c r="AR40">
        <f>(AP40 * IFERROR(AJ40/AL40, 0)) + (AQ40 * IFERROR(AK40/AM40, 0))</f>
        <v/>
      </c>
      <c r="AS40">
        <f>IFERROR(Q40/P40, 0)</f>
        <v/>
      </c>
      <c r="AT40">
        <f>IFERROR(R40/Q40, 0)</f>
        <v/>
      </c>
      <c r="AU40">
        <f>IFERROR(E40/R40, 0)</f>
        <v/>
      </c>
      <c r="AV40">
        <f>IFERROR(F40/E40, 0)</f>
        <v/>
      </c>
      <c r="AW40">
        <f>IFERROR(F40/P40, 0)</f>
        <v/>
      </c>
      <c r="AX40">
        <f>IFERROR($AJ40/P40, 0)</f>
        <v/>
      </c>
      <c r="AY40">
        <f>IFERROR($AJ40/Q40, 0)</f>
        <v/>
      </c>
      <c r="AZ40">
        <f>IFERROR($AJ40/R40, 0)</f>
        <v/>
      </c>
      <c r="BA40">
        <f>IFERROR($AJ40/E40, 0)</f>
        <v/>
      </c>
      <c r="BB40">
        <f>IFERROR($AJ40/F40, 0)</f>
        <v/>
      </c>
      <c r="BC40">
        <f>IFERROR(BB40/#REF!, 0)</f>
        <v/>
      </c>
    </row>
    <row r="41">
      <c r="A41" s="1">
        <f>periods!$A41</f>
        <v/>
      </c>
      <c r="B41" s="1">
        <f>periods!A42</f>
        <v/>
      </c>
      <c r="C41">
        <f>periods!C41</f>
        <v/>
      </c>
      <c r="D41">
        <f>IF(ISBLANK(periods!$D41), output_periods!$AC40, periods!$D41)</f>
        <v/>
      </c>
      <c r="E41">
        <f>periods!E41</f>
        <v/>
      </c>
      <c r="F41">
        <f>periods!F41</f>
        <v/>
      </c>
      <c r="G41">
        <f>periods!G41</f>
        <v/>
      </c>
      <c r="H41">
        <f>periods!H41</f>
        <v/>
      </c>
      <c r="I41">
        <f>periods!I41</f>
        <v/>
      </c>
      <c r="J41">
        <f>periods!J41</f>
        <v/>
      </c>
      <c r="K41">
        <f>periods!K41</f>
        <v/>
      </c>
      <c r="L41">
        <f>IF(ISBLANK(periods!$L41), output_periods!$AH40, periods!$L41)</f>
        <v/>
      </c>
      <c r="M41">
        <f>IF(ISBLANK(periods!$M41), output_periods!$M40, periods!$M41)</f>
        <v/>
      </c>
      <c r="N41">
        <f>periods!N41</f>
        <v/>
      </c>
      <c r="O41">
        <f>periods!O41</f>
        <v/>
      </c>
      <c r="P41">
        <f>periods!P41</f>
        <v/>
      </c>
      <c r="Q41">
        <f>periods!Q41</f>
        <v/>
      </c>
      <c r="R41">
        <f>periods!R41</f>
        <v/>
      </c>
      <c r="S41">
        <f>periods!S41</f>
        <v/>
      </c>
      <c r="T41">
        <f>periods!T41</f>
        <v/>
      </c>
      <c r="U41">
        <f>periods!U41</f>
        <v/>
      </c>
      <c r="V41">
        <f>periods!V41</f>
        <v/>
      </c>
      <c r="W41">
        <f>periods!W41</f>
        <v/>
      </c>
      <c r="X41">
        <f>periods!X41</f>
        <v/>
      </c>
      <c r="Y41">
        <f>periods!Y41</f>
        <v/>
      </c>
      <c r="Z41">
        <f>periods!Z41</f>
        <v/>
      </c>
      <c r="AA41" s="3">
        <f>F41-G41</f>
        <v/>
      </c>
      <c r="AB41">
        <f>M41</f>
        <v/>
      </c>
      <c r="AC41">
        <f>D41+AA41</f>
        <v/>
      </c>
      <c r="AD41">
        <f>IFERROR(AC41/AB41,0)</f>
        <v/>
      </c>
      <c r="AE41">
        <f>J41+K41</f>
        <v/>
      </c>
      <c r="AF41">
        <f>IFERROR(J41/AE41, 0)</f>
        <v/>
      </c>
      <c r="AG41" s="27">
        <f>IFERROR(H41/E41, 0)</f>
        <v/>
      </c>
      <c r="AH41">
        <f>L41+N41-O41</f>
        <v/>
      </c>
      <c r="AI41">
        <f>IFERROR(AH41/AB41, 0)</f>
        <v/>
      </c>
      <c r="AJ41">
        <f>SUM(S41:V41)</f>
        <v/>
      </c>
      <c r="AK41">
        <f>SUM(W41:Z41)</f>
        <v/>
      </c>
      <c r="AL41">
        <f>SUM(AJ41:AK41)</f>
        <v/>
      </c>
      <c r="AM41">
        <f>AA41*#REF!*12</f>
        <v/>
      </c>
      <c r="AN41">
        <f>I41*#REF!*12</f>
        <v/>
      </c>
      <c r="AO41">
        <f>SUM(AM41:AN41)</f>
        <v/>
      </c>
      <c r="AP41">
        <f>ROUND(IFERROR(AM41/AJ41, 0), 0)</f>
        <v/>
      </c>
      <c r="AQ41">
        <f>ROUND(IFERROR(AN41/AK41, 0), 0)</f>
        <v/>
      </c>
      <c r="AR41">
        <f>(AP41 * IFERROR(AJ41/AL41, 0)) + (AQ41 * IFERROR(AK41/AM41, 0))</f>
        <v/>
      </c>
      <c r="AS41">
        <f>IFERROR(Q41/P41, 0)</f>
        <v/>
      </c>
      <c r="AT41">
        <f>IFERROR(R41/Q41, 0)</f>
        <v/>
      </c>
      <c r="AU41">
        <f>IFERROR(E41/R41, 0)</f>
        <v/>
      </c>
      <c r="AV41">
        <f>IFERROR(F41/E41, 0)</f>
        <v/>
      </c>
      <c r="AW41">
        <f>IFERROR(F41/P41, 0)</f>
        <v/>
      </c>
      <c r="AX41">
        <f>IFERROR($AJ41/P41, 0)</f>
        <v/>
      </c>
      <c r="AY41">
        <f>IFERROR($AJ41/Q41, 0)</f>
        <v/>
      </c>
      <c r="AZ41">
        <f>IFERROR($AJ41/R41, 0)</f>
        <v/>
      </c>
      <c r="BA41">
        <f>IFERROR($AJ41/E41, 0)</f>
        <v/>
      </c>
      <c r="BB41">
        <f>IFERROR($AJ41/F41, 0)</f>
        <v/>
      </c>
      <c r="BC41">
        <f>IFERROR(BB41/#REF!, 0)</f>
        <v/>
      </c>
    </row>
    <row r="42">
      <c r="A42" s="1">
        <f>periods!$A42</f>
        <v/>
      </c>
      <c r="B42" s="1">
        <f>periods!A43</f>
        <v/>
      </c>
      <c r="C42">
        <f>periods!C42</f>
        <v/>
      </c>
      <c r="D42">
        <f>IF(ISBLANK(periods!$D42), output_periods!$AC41, periods!$D42)</f>
        <v/>
      </c>
      <c r="E42">
        <f>periods!E42</f>
        <v/>
      </c>
      <c r="F42">
        <f>periods!F42</f>
        <v/>
      </c>
      <c r="G42">
        <f>periods!G42</f>
        <v/>
      </c>
      <c r="H42">
        <f>periods!H42</f>
        <v/>
      </c>
      <c r="I42">
        <f>periods!I42</f>
        <v/>
      </c>
      <c r="J42">
        <f>periods!J42</f>
        <v/>
      </c>
      <c r="K42">
        <f>periods!K42</f>
        <v/>
      </c>
      <c r="L42">
        <f>IF(ISBLANK(periods!$L42), output_periods!$AH41, periods!$L42)</f>
        <v/>
      </c>
      <c r="M42">
        <f>IF(ISBLANK(periods!$M42), output_periods!$M41, periods!$M42)</f>
        <v/>
      </c>
      <c r="N42">
        <f>periods!N42</f>
        <v/>
      </c>
      <c r="O42">
        <f>periods!O42</f>
        <v/>
      </c>
      <c r="P42">
        <f>periods!P42</f>
        <v/>
      </c>
      <c r="Q42">
        <f>periods!Q42</f>
        <v/>
      </c>
      <c r="R42">
        <f>periods!R42</f>
        <v/>
      </c>
      <c r="S42">
        <f>periods!S42</f>
        <v/>
      </c>
      <c r="T42">
        <f>periods!T42</f>
        <v/>
      </c>
      <c r="U42">
        <f>periods!U42</f>
        <v/>
      </c>
      <c r="V42">
        <f>periods!V42</f>
        <v/>
      </c>
      <c r="W42">
        <f>periods!W42</f>
        <v/>
      </c>
      <c r="X42">
        <f>periods!X42</f>
        <v/>
      </c>
      <c r="Y42">
        <f>periods!Y42</f>
        <v/>
      </c>
      <c r="Z42">
        <f>periods!Z42</f>
        <v/>
      </c>
      <c r="AA42" s="3">
        <f>F42-G42</f>
        <v/>
      </c>
      <c r="AB42">
        <f>M42</f>
        <v/>
      </c>
      <c r="AC42">
        <f>D42+AA42</f>
        <v/>
      </c>
      <c r="AD42">
        <f>IFERROR(AC42/AB42,0)</f>
        <v/>
      </c>
      <c r="AE42">
        <f>J42+K42</f>
        <v/>
      </c>
      <c r="AF42">
        <f>IFERROR(J42/AE42, 0)</f>
        <v/>
      </c>
      <c r="AG42" s="27">
        <f>IFERROR(H42/E42, 0)</f>
        <v/>
      </c>
      <c r="AH42">
        <f>L42+N42-O42</f>
        <v/>
      </c>
      <c r="AI42">
        <f>IFERROR(AH42/AB42, 0)</f>
        <v/>
      </c>
      <c r="AJ42">
        <f>SUM(S42:V42)</f>
        <v/>
      </c>
      <c r="AK42">
        <f>SUM(W42:Z42)</f>
        <v/>
      </c>
      <c r="AL42">
        <f>SUM(AJ42:AK42)</f>
        <v/>
      </c>
      <c r="AM42">
        <f>AA42*#REF!*12</f>
        <v/>
      </c>
      <c r="AN42">
        <f>I42*#REF!*12</f>
        <v/>
      </c>
      <c r="AO42">
        <f>SUM(AM42:AN42)</f>
        <v/>
      </c>
      <c r="AP42">
        <f>ROUND(IFERROR(AM42/AJ42, 0), 0)</f>
        <v/>
      </c>
      <c r="AQ42">
        <f>ROUND(IFERROR(AN42/AK42, 0), 0)</f>
        <v/>
      </c>
      <c r="AR42">
        <f>(AP42 * IFERROR(AJ42/AL42, 0)) + (AQ42 * IFERROR(AK42/AM42, 0))</f>
        <v/>
      </c>
      <c r="AS42">
        <f>IFERROR(Q42/P42, 0)</f>
        <v/>
      </c>
      <c r="AT42">
        <f>IFERROR(R42/Q42, 0)</f>
        <v/>
      </c>
      <c r="AU42">
        <f>IFERROR(E42/R42, 0)</f>
        <v/>
      </c>
      <c r="AV42">
        <f>IFERROR(F42/E42, 0)</f>
        <v/>
      </c>
      <c r="AW42">
        <f>IFERROR(F42/P42, 0)</f>
        <v/>
      </c>
      <c r="AX42">
        <f>IFERROR($AJ42/P42, 0)</f>
        <v/>
      </c>
      <c r="AY42">
        <f>IFERROR($AJ42/Q42, 0)</f>
        <v/>
      </c>
      <c r="AZ42">
        <f>IFERROR($AJ42/R42, 0)</f>
        <v/>
      </c>
      <c r="BA42">
        <f>IFERROR($AJ42/E42, 0)</f>
        <v/>
      </c>
      <c r="BB42">
        <f>IFERROR($AJ42/F42, 0)</f>
        <v/>
      </c>
      <c r="BC42">
        <f>IFERROR(BB42/#REF!, 0)</f>
        <v/>
      </c>
    </row>
    <row r="43">
      <c r="A43" s="1">
        <f>periods!$A43</f>
        <v/>
      </c>
      <c r="B43" s="1">
        <f>periods!A44</f>
        <v/>
      </c>
      <c r="C43">
        <f>periods!C43</f>
        <v/>
      </c>
      <c r="D43">
        <f>IF(ISBLANK(periods!$D43), output_periods!$AC42, periods!$D43)</f>
        <v/>
      </c>
      <c r="E43">
        <f>periods!E43</f>
        <v/>
      </c>
      <c r="F43">
        <f>periods!F43</f>
        <v/>
      </c>
      <c r="G43">
        <f>periods!G43</f>
        <v/>
      </c>
      <c r="H43">
        <f>periods!H43</f>
        <v/>
      </c>
      <c r="I43">
        <f>periods!I43</f>
        <v/>
      </c>
      <c r="J43">
        <f>periods!J43</f>
        <v/>
      </c>
      <c r="K43">
        <f>periods!K43</f>
        <v/>
      </c>
      <c r="L43">
        <f>IF(ISBLANK(periods!$L43), output_periods!$AH42, periods!$L43)</f>
        <v/>
      </c>
      <c r="M43">
        <f>IF(ISBLANK(periods!$M43), output_periods!$M42, periods!$M43)</f>
        <v/>
      </c>
      <c r="N43">
        <f>periods!N43</f>
        <v/>
      </c>
      <c r="O43">
        <f>periods!O43</f>
        <v/>
      </c>
      <c r="P43">
        <f>periods!P43</f>
        <v/>
      </c>
      <c r="Q43">
        <f>periods!Q43</f>
        <v/>
      </c>
      <c r="R43">
        <f>periods!R43</f>
        <v/>
      </c>
      <c r="S43">
        <f>periods!S43</f>
        <v/>
      </c>
      <c r="T43">
        <f>periods!T43</f>
        <v/>
      </c>
      <c r="U43">
        <f>periods!U43</f>
        <v/>
      </c>
      <c r="V43">
        <f>periods!V43</f>
        <v/>
      </c>
      <c r="W43">
        <f>periods!W43</f>
        <v/>
      </c>
      <c r="X43">
        <f>periods!X43</f>
        <v/>
      </c>
      <c r="Y43">
        <f>periods!Y43</f>
        <v/>
      </c>
      <c r="Z43">
        <f>periods!Z43</f>
        <v/>
      </c>
      <c r="AA43" s="3">
        <f>F43-G43</f>
        <v/>
      </c>
      <c r="AB43">
        <f>M43</f>
        <v/>
      </c>
      <c r="AC43">
        <f>D43+AA43</f>
        <v/>
      </c>
      <c r="AD43">
        <f>IFERROR(AC43/AB43,0)</f>
        <v/>
      </c>
      <c r="AE43">
        <f>J43+K43</f>
        <v/>
      </c>
      <c r="AF43">
        <f>IFERROR(J43/AE43, 0)</f>
        <v/>
      </c>
      <c r="AG43" s="27">
        <f>IFERROR(H43/E43, 0)</f>
        <v/>
      </c>
      <c r="AH43">
        <f>L43+N43-O43</f>
        <v/>
      </c>
      <c r="AI43">
        <f>IFERROR(AH43/AB43, 0)</f>
        <v/>
      </c>
      <c r="AJ43">
        <f>SUM(S43:V43)</f>
        <v/>
      </c>
      <c r="AK43">
        <f>SUM(W43:Z43)</f>
        <v/>
      </c>
      <c r="AL43">
        <f>SUM(AJ43:AK43)</f>
        <v/>
      </c>
      <c r="AM43">
        <f>AA43*#REF!*12</f>
        <v/>
      </c>
      <c r="AN43">
        <f>I43*#REF!*12</f>
        <v/>
      </c>
      <c r="AO43">
        <f>SUM(AM43:AN43)</f>
        <v/>
      </c>
      <c r="AP43">
        <f>ROUND(IFERROR(AM43/AJ43, 0), 0)</f>
        <v/>
      </c>
      <c r="AQ43">
        <f>ROUND(IFERROR(AN43/AK43, 0), 0)</f>
        <v/>
      </c>
      <c r="AR43">
        <f>(AP43 * IFERROR(AJ43/AL43, 0)) + (AQ43 * IFERROR(AK43/AM43, 0))</f>
        <v/>
      </c>
      <c r="AS43">
        <f>IFERROR(Q43/P43, 0)</f>
        <v/>
      </c>
      <c r="AT43">
        <f>IFERROR(R43/Q43, 0)</f>
        <v/>
      </c>
      <c r="AU43">
        <f>IFERROR(E43/R43, 0)</f>
        <v/>
      </c>
      <c r="AV43">
        <f>IFERROR(F43/E43, 0)</f>
        <v/>
      </c>
      <c r="AW43">
        <f>IFERROR(F43/P43, 0)</f>
        <v/>
      </c>
      <c r="AX43">
        <f>IFERROR($AJ43/P43, 0)</f>
        <v/>
      </c>
      <c r="AY43">
        <f>IFERROR($AJ43/Q43, 0)</f>
        <v/>
      </c>
      <c r="AZ43">
        <f>IFERROR($AJ43/R43, 0)</f>
        <v/>
      </c>
      <c r="BA43">
        <f>IFERROR($AJ43/E43, 0)</f>
        <v/>
      </c>
      <c r="BB43">
        <f>IFERROR($AJ43/F43, 0)</f>
        <v/>
      </c>
      <c r="BC43">
        <f>IFERROR(BB43/#REF!, 0)</f>
        <v/>
      </c>
    </row>
    <row r="44">
      <c r="A44" s="1">
        <f>periods!$A44</f>
        <v/>
      </c>
      <c r="B44" s="1">
        <f>periods!A45</f>
        <v/>
      </c>
      <c r="C44">
        <f>periods!C44</f>
        <v/>
      </c>
      <c r="D44">
        <f>IF(ISBLANK(periods!$D44), output_periods!$AC43, periods!$D44)</f>
        <v/>
      </c>
      <c r="E44">
        <f>periods!E44</f>
        <v/>
      </c>
      <c r="F44">
        <f>periods!F44</f>
        <v/>
      </c>
      <c r="G44">
        <f>periods!G44</f>
        <v/>
      </c>
      <c r="H44">
        <f>periods!H44</f>
        <v/>
      </c>
      <c r="I44">
        <f>periods!I44</f>
        <v/>
      </c>
      <c r="J44">
        <f>periods!J44</f>
        <v/>
      </c>
      <c r="K44">
        <f>periods!K44</f>
        <v/>
      </c>
      <c r="L44">
        <f>IF(ISBLANK(periods!$L44), output_periods!$AH43, periods!$L44)</f>
        <v/>
      </c>
      <c r="M44">
        <f>IF(ISBLANK(periods!$M44), output_periods!$M43, periods!$M44)</f>
        <v/>
      </c>
      <c r="N44">
        <f>periods!N44</f>
        <v/>
      </c>
      <c r="O44">
        <f>periods!O44</f>
        <v/>
      </c>
      <c r="P44">
        <f>periods!P44</f>
        <v/>
      </c>
      <c r="Q44">
        <f>periods!Q44</f>
        <v/>
      </c>
      <c r="R44">
        <f>periods!R44</f>
        <v/>
      </c>
      <c r="S44">
        <f>periods!S44</f>
        <v/>
      </c>
      <c r="T44">
        <f>periods!T44</f>
        <v/>
      </c>
      <c r="U44">
        <f>periods!U44</f>
        <v/>
      </c>
      <c r="V44">
        <f>periods!V44</f>
        <v/>
      </c>
      <c r="W44">
        <f>periods!W44</f>
        <v/>
      </c>
      <c r="X44">
        <f>periods!X44</f>
        <v/>
      </c>
      <c r="Y44">
        <f>periods!Y44</f>
        <v/>
      </c>
      <c r="Z44">
        <f>periods!Z44</f>
        <v/>
      </c>
      <c r="AA44" s="3">
        <f>F44-G44</f>
        <v/>
      </c>
      <c r="AB44">
        <f>M44</f>
        <v/>
      </c>
      <c r="AC44">
        <f>D44+AA44</f>
        <v/>
      </c>
      <c r="AD44">
        <f>IFERROR(AC44/AB44,0)</f>
        <v/>
      </c>
      <c r="AE44">
        <f>J44+K44</f>
        <v/>
      </c>
      <c r="AF44">
        <f>IFERROR(J44/AE44, 0)</f>
        <v/>
      </c>
      <c r="AG44" s="27">
        <f>IFERROR(H44/E44, 0)</f>
        <v/>
      </c>
      <c r="AH44">
        <f>L44+N44-O44</f>
        <v/>
      </c>
      <c r="AI44">
        <f>IFERROR(AH44/AB44, 0)</f>
        <v/>
      </c>
      <c r="AJ44">
        <f>SUM(S44:V44)</f>
        <v/>
      </c>
      <c r="AK44">
        <f>SUM(W44:Z44)</f>
        <v/>
      </c>
      <c r="AL44">
        <f>SUM(AJ44:AK44)</f>
        <v/>
      </c>
      <c r="AM44">
        <f>AA44*#REF!*12</f>
        <v/>
      </c>
      <c r="AN44">
        <f>I44*#REF!*12</f>
        <v/>
      </c>
      <c r="AO44">
        <f>SUM(AM44:AN44)</f>
        <v/>
      </c>
      <c r="AP44">
        <f>ROUND(IFERROR(AM44/AJ44, 0), 0)</f>
        <v/>
      </c>
      <c r="AQ44">
        <f>ROUND(IFERROR(AN44/AK44, 0), 0)</f>
        <v/>
      </c>
      <c r="AR44">
        <f>(AP44 * IFERROR(AJ44/AL44, 0)) + (AQ44 * IFERROR(AK44/AM44, 0))</f>
        <v/>
      </c>
      <c r="AS44">
        <f>IFERROR(Q44/P44, 0)</f>
        <v/>
      </c>
      <c r="AT44">
        <f>IFERROR(R44/Q44, 0)</f>
        <v/>
      </c>
      <c r="AU44">
        <f>IFERROR(E44/R44, 0)</f>
        <v/>
      </c>
      <c r="AV44">
        <f>IFERROR(F44/E44, 0)</f>
        <v/>
      </c>
      <c r="AW44">
        <f>IFERROR(F44/P44, 0)</f>
        <v/>
      </c>
      <c r="AX44">
        <f>IFERROR($AJ44/P44, 0)</f>
        <v/>
      </c>
      <c r="AY44">
        <f>IFERROR($AJ44/Q44, 0)</f>
        <v/>
      </c>
      <c r="AZ44">
        <f>IFERROR($AJ44/R44, 0)</f>
        <v/>
      </c>
      <c r="BA44">
        <f>IFERROR($AJ44/E44, 0)</f>
        <v/>
      </c>
      <c r="BB44">
        <f>IFERROR($AJ44/F44, 0)</f>
        <v/>
      </c>
      <c r="BC44">
        <f>IFERROR(BB44/#REF!, 0)</f>
        <v/>
      </c>
    </row>
    <row r="45">
      <c r="A45" s="1">
        <f>periods!$A45</f>
        <v/>
      </c>
      <c r="B45" s="1">
        <f>periods!A46</f>
        <v/>
      </c>
      <c r="C45">
        <f>periods!C45</f>
        <v/>
      </c>
      <c r="D45">
        <f>IF(ISBLANK(periods!$D45), output_periods!$AC44, periods!$D45)</f>
        <v/>
      </c>
      <c r="E45">
        <f>periods!E45</f>
        <v/>
      </c>
      <c r="F45">
        <f>periods!F45</f>
        <v/>
      </c>
      <c r="G45">
        <f>periods!G45</f>
        <v/>
      </c>
      <c r="H45">
        <f>periods!H45</f>
        <v/>
      </c>
      <c r="I45">
        <f>periods!I45</f>
        <v/>
      </c>
      <c r="J45">
        <f>periods!J45</f>
        <v/>
      </c>
      <c r="K45">
        <f>periods!K45</f>
        <v/>
      </c>
      <c r="L45">
        <f>IF(ISBLANK(periods!$L45), output_periods!$AH44, periods!$L45)</f>
        <v/>
      </c>
      <c r="M45">
        <f>IF(ISBLANK(periods!$M45), output_periods!$M44, periods!$M45)</f>
        <v/>
      </c>
      <c r="N45">
        <f>periods!N45</f>
        <v/>
      </c>
      <c r="O45">
        <f>periods!O45</f>
        <v/>
      </c>
      <c r="P45">
        <f>periods!P45</f>
        <v/>
      </c>
      <c r="Q45">
        <f>periods!Q45</f>
        <v/>
      </c>
      <c r="R45">
        <f>periods!R45</f>
        <v/>
      </c>
      <c r="S45">
        <f>periods!S45</f>
        <v/>
      </c>
      <c r="T45">
        <f>periods!T45</f>
        <v/>
      </c>
      <c r="U45">
        <f>periods!U45</f>
        <v/>
      </c>
      <c r="V45">
        <f>periods!V45</f>
        <v/>
      </c>
      <c r="W45">
        <f>periods!W45</f>
        <v/>
      </c>
      <c r="X45">
        <f>periods!X45</f>
        <v/>
      </c>
      <c r="Y45">
        <f>periods!Y45</f>
        <v/>
      </c>
      <c r="Z45">
        <f>periods!Z45</f>
        <v/>
      </c>
      <c r="AA45" s="3">
        <f>F45-G45</f>
        <v/>
      </c>
      <c r="AB45">
        <f>M45</f>
        <v/>
      </c>
      <c r="AC45">
        <f>D45+AA45</f>
        <v/>
      </c>
      <c r="AD45">
        <f>IFERROR(AC45/AB45,0)</f>
        <v/>
      </c>
      <c r="AE45">
        <f>J45+K45</f>
        <v/>
      </c>
      <c r="AF45">
        <f>IFERROR(J45/AE45, 0)</f>
        <v/>
      </c>
      <c r="AG45" s="27">
        <f>IFERROR(H45/E45, 0)</f>
        <v/>
      </c>
      <c r="AH45">
        <f>L45+N45-O45</f>
        <v/>
      </c>
      <c r="AI45">
        <f>IFERROR(AH45/AB45, 0)</f>
        <v/>
      </c>
      <c r="AJ45">
        <f>SUM(S45:V45)</f>
        <v/>
      </c>
      <c r="AK45">
        <f>SUM(W45:Z45)</f>
        <v/>
      </c>
      <c r="AL45">
        <f>SUM(AJ45:AK45)</f>
        <v/>
      </c>
      <c r="AM45">
        <f>AA45*#REF!*12</f>
        <v/>
      </c>
      <c r="AN45">
        <f>I45*#REF!*12</f>
        <v/>
      </c>
      <c r="AO45">
        <f>SUM(AM45:AN45)</f>
        <v/>
      </c>
      <c r="AP45">
        <f>ROUND(IFERROR(AM45/AJ45, 0), 0)</f>
        <v/>
      </c>
      <c r="AQ45">
        <f>ROUND(IFERROR(AN45/AK45, 0), 0)</f>
        <v/>
      </c>
      <c r="AR45">
        <f>(AP45 * IFERROR(AJ45/AL45, 0)) + (AQ45 * IFERROR(AK45/AM45, 0))</f>
        <v/>
      </c>
      <c r="AS45">
        <f>IFERROR(Q45/P45, 0)</f>
        <v/>
      </c>
      <c r="AT45">
        <f>IFERROR(R45/Q45, 0)</f>
        <v/>
      </c>
      <c r="AU45">
        <f>IFERROR(E45/R45, 0)</f>
        <v/>
      </c>
      <c r="AV45">
        <f>IFERROR(F45/E45, 0)</f>
        <v/>
      </c>
      <c r="AW45">
        <f>IFERROR(F45/P45, 0)</f>
        <v/>
      </c>
      <c r="AX45">
        <f>IFERROR($AJ45/P45, 0)</f>
        <v/>
      </c>
      <c r="AY45">
        <f>IFERROR($AJ45/Q45, 0)</f>
        <v/>
      </c>
      <c r="AZ45">
        <f>IFERROR($AJ45/R45, 0)</f>
        <v/>
      </c>
      <c r="BA45">
        <f>IFERROR($AJ45/E45, 0)</f>
        <v/>
      </c>
      <c r="BB45">
        <f>IFERROR($AJ45/F45, 0)</f>
        <v/>
      </c>
      <c r="BC45">
        <f>IFERROR(BB45/#REF!, 0)</f>
        <v/>
      </c>
    </row>
    <row r="46">
      <c r="A46" s="1">
        <f>periods!$A46</f>
        <v/>
      </c>
      <c r="B46" s="1">
        <f>periods!A47</f>
        <v/>
      </c>
      <c r="C46">
        <f>periods!C46</f>
        <v/>
      </c>
      <c r="D46">
        <f>IF(ISBLANK(periods!$D46), output_periods!$AC45, periods!$D46)</f>
        <v/>
      </c>
      <c r="E46">
        <f>periods!E46</f>
        <v/>
      </c>
      <c r="F46">
        <f>periods!F46</f>
        <v/>
      </c>
      <c r="G46">
        <f>periods!G46</f>
        <v/>
      </c>
      <c r="H46">
        <f>periods!H46</f>
        <v/>
      </c>
      <c r="I46">
        <f>periods!I46</f>
        <v/>
      </c>
      <c r="J46">
        <f>periods!J46</f>
        <v/>
      </c>
      <c r="K46">
        <f>periods!K46</f>
        <v/>
      </c>
      <c r="L46">
        <f>IF(ISBLANK(periods!$L46), output_periods!$AH45, periods!$L46)</f>
        <v/>
      </c>
      <c r="M46">
        <f>IF(ISBLANK(periods!$M46), output_periods!$M45, periods!$M46)</f>
        <v/>
      </c>
      <c r="N46">
        <f>periods!N46</f>
        <v/>
      </c>
      <c r="O46">
        <f>periods!O46</f>
        <v/>
      </c>
      <c r="P46">
        <f>periods!P46</f>
        <v/>
      </c>
      <c r="Q46">
        <f>periods!Q46</f>
        <v/>
      </c>
      <c r="R46">
        <f>periods!R46</f>
        <v/>
      </c>
      <c r="S46">
        <f>periods!S46</f>
        <v/>
      </c>
      <c r="T46">
        <f>periods!T46</f>
        <v/>
      </c>
      <c r="U46">
        <f>periods!U46</f>
        <v/>
      </c>
      <c r="V46">
        <f>periods!V46</f>
        <v/>
      </c>
      <c r="W46">
        <f>periods!W46</f>
        <v/>
      </c>
      <c r="X46">
        <f>periods!X46</f>
        <v/>
      </c>
      <c r="Y46">
        <f>periods!Y46</f>
        <v/>
      </c>
      <c r="Z46">
        <f>periods!Z46</f>
        <v/>
      </c>
      <c r="AA46" s="3">
        <f>F46-G46</f>
        <v/>
      </c>
      <c r="AB46">
        <f>M46</f>
        <v/>
      </c>
      <c r="AC46">
        <f>D46+AA46</f>
        <v/>
      </c>
      <c r="AD46">
        <f>IFERROR(AC46/AB46,0)</f>
        <v/>
      </c>
      <c r="AE46">
        <f>J46+K46</f>
        <v/>
      </c>
      <c r="AF46">
        <f>IFERROR(J46/AE46, 0)</f>
        <v/>
      </c>
      <c r="AG46" s="27">
        <f>IFERROR(H46/E46, 0)</f>
        <v/>
      </c>
      <c r="AH46">
        <f>L46+N46-O46</f>
        <v/>
      </c>
      <c r="AI46">
        <f>IFERROR(AH46/AB46, 0)</f>
        <v/>
      </c>
      <c r="AJ46">
        <f>SUM(S46:V46)</f>
        <v/>
      </c>
      <c r="AK46">
        <f>SUM(W46:Z46)</f>
        <v/>
      </c>
      <c r="AL46">
        <f>SUM(AJ46:AK46)</f>
        <v/>
      </c>
      <c r="AM46">
        <f>AA46*#REF!*12</f>
        <v/>
      </c>
      <c r="AN46">
        <f>I46*#REF!*12</f>
        <v/>
      </c>
      <c r="AO46">
        <f>SUM(AM46:AN46)</f>
        <v/>
      </c>
      <c r="AP46">
        <f>ROUND(IFERROR(AM46/AJ46, 0), 0)</f>
        <v/>
      </c>
      <c r="AQ46">
        <f>ROUND(IFERROR(AN46/AK46, 0), 0)</f>
        <v/>
      </c>
      <c r="AR46">
        <f>(AP46 * IFERROR(AJ46/AL46, 0)) + (AQ46 * IFERROR(AK46/AM46, 0))</f>
        <v/>
      </c>
      <c r="AS46">
        <f>IFERROR(Q46/P46, 0)</f>
        <v/>
      </c>
      <c r="AT46">
        <f>IFERROR(R46/Q46, 0)</f>
        <v/>
      </c>
      <c r="AU46">
        <f>IFERROR(E46/R46, 0)</f>
        <v/>
      </c>
      <c r="AV46">
        <f>IFERROR(F46/E46, 0)</f>
        <v/>
      </c>
      <c r="AW46">
        <f>IFERROR(F46/P46, 0)</f>
        <v/>
      </c>
      <c r="AX46">
        <f>IFERROR($AJ46/P46, 0)</f>
        <v/>
      </c>
      <c r="AY46">
        <f>IFERROR($AJ46/Q46, 0)</f>
        <v/>
      </c>
      <c r="AZ46">
        <f>IFERROR($AJ46/R46, 0)</f>
        <v/>
      </c>
      <c r="BA46">
        <f>IFERROR($AJ46/E46, 0)</f>
        <v/>
      </c>
      <c r="BB46">
        <f>IFERROR($AJ46/F46, 0)</f>
        <v/>
      </c>
      <c r="BC46">
        <f>IFERROR(BB46/#REF!, 0)</f>
        <v/>
      </c>
    </row>
    <row r="47">
      <c r="A47" s="1">
        <f>periods!$A47</f>
        <v/>
      </c>
      <c r="B47" s="1">
        <f>periods!A48</f>
        <v/>
      </c>
      <c r="C47">
        <f>periods!C47</f>
        <v/>
      </c>
      <c r="D47">
        <f>IF(ISBLANK(periods!$D47), output_periods!$AC46, periods!$D47)</f>
        <v/>
      </c>
      <c r="E47">
        <f>periods!E47</f>
        <v/>
      </c>
      <c r="F47">
        <f>periods!F47</f>
        <v/>
      </c>
      <c r="G47">
        <f>periods!G47</f>
        <v/>
      </c>
      <c r="H47">
        <f>periods!H47</f>
        <v/>
      </c>
      <c r="I47">
        <f>periods!I47</f>
        <v/>
      </c>
      <c r="J47">
        <f>periods!J47</f>
        <v/>
      </c>
      <c r="K47">
        <f>periods!K47</f>
        <v/>
      </c>
      <c r="L47">
        <f>IF(ISBLANK(periods!$L47), output_periods!$AH46, periods!$L47)</f>
        <v/>
      </c>
      <c r="M47">
        <f>IF(ISBLANK(periods!$M47), output_periods!$M46, periods!$M47)</f>
        <v/>
      </c>
      <c r="N47">
        <f>periods!N47</f>
        <v/>
      </c>
      <c r="O47">
        <f>periods!O47</f>
        <v/>
      </c>
      <c r="P47">
        <f>periods!P47</f>
        <v/>
      </c>
      <c r="Q47">
        <f>periods!Q47</f>
        <v/>
      </c>
      <c r="R47">
        <f>periods!R47</f>
        <v/>
      </c>
      <c r="S47">
        <f>periods!S47</f>
        <v/>
      </c>
      <c r="T47">
        <f>periods!T47</f>
        <v/>
      </c>
      <c r="U47">
        <f>periods!U47</f>
        <v/>
      </c>
      <c r="V47">
        <f>periods!V47</f>
        <v/>
      </c>
      <c r="W47">
        <f>periods!W47</f>
        <v/>
      </c>
      <c r="X47">
        <f>periods!X47</f>
        <v/>
      </c>
      <c r="Y47">
        <f>periods!Y47</f>
        <v/>
      </c>
      <c r="Z47">
        <f>periods!Z47</f>
        <v/>
      </c>
      <c r="AA47" s="3">
        <f>F47-G47</f>
        <v/>
      </c>
      <c r="AB47">
        <f>M47</f>
        <v/>
      </c>
      <c r="AC47">
        <f>D47+AA47</f>
        <v/>
      </c>
      <c r="AD47">
        <f>IFERROR(AC47/AB47,0)</f>
        <v/>
      </c>
      <c r="AE47">
        <f>J47+K47</f>
        <v/>
      </c>
      <c r="AF47">
        <f>IFERROR(J47/AE47, 0)</f>
        <v/>
      </c>
      <c r="AG47" s="27">
        <f>IFERROR(H47/E47, 0)</f>
        <v/>
      </c>
      <c r="AH47">
        <f>L47+N47-O47</f>
        <v/>
      </c>
      <c r="AI47">
        <f>IFERROR(AH47/AB47, 0)</f>
        <v/>
      </c>
      <c r="AJ47">
        <f>SUM(S47:V47)</f>
        <v/>
      </c>
      <c r="AK47">
        <f>SUM(W47:Z47)</f>
        <v/>
      </c>
      <c r="AL47">
        <f>SUM(AJ47:AK47)</f>
        <v/>
      </c>
      <c r="AM47">
        <f>AA47*#REF!*12</f>
        <v/>
      </c>
      <c r="AN47">
        <f>I47*#REF!*12</f>
        <v/>
      </c>
      <c r="AO47">
        <f>SUM(AM47:AN47)</f>
        <v/>
      </c>
      <c r="AP47">
        <f>ROUND(IFERROR(AM47/AJ47, 0), 0)</f>
        <v/>
      </c>
      <c r="AQ47">
        <f>ROUND(IFERROR(AN47/AK47, 0), 0)</f>
        <v/>
      </c>
      <c r="AR47">
        <f>(AP47 * IFERROR(AJ47/AL47, 0)) + (AQ47 * IFERROR(AK47/AM47, 0))</f>
        <v/>
      </c>
      <c r="AS47">
        <f>IFERROR(Q47/P47, 0)</f>
        <v/>
      </c>
      <c r="AT47">
        <f>IFERROR(R47/Q47, 0)</f>
        <v/>
      </c>
      <c r="AU47">
        <f>IFERROR(E47/R47, 0)</f>
        <v/>
      </c>
      <c r="AV47">
        <f>IFERROR(F47/E47, 0)</f>
        <v/>
      </c>
      <c r="AW47">
        <f>IFERROR(F47/P47, 0)</f>
        <v/>
      </c>
      <c r="AX47">
        <f>IFERROR($AJ47/P47, 0)</f>
        <v/>
      </c>
      <c r="AY47">
        <f>IFERROR($AJ47/Q47, 0)</f>
        <v/>
      </c>
      <c r="AZ47">
        <f>IFERROR($AJ47/R47, 0)</f>
        <v/>
      </c>
      <c r="BA47">
        <f>IFERROR($AJ47/E47, 0)</f>
        <v/>
      </c>
      <c r="BB47">
        <f>IFERROR($AJ47/F47, 0)</f>
        <v/>
      </c>
      <c r="BC47">
        <f>IFERROR(BB47/#REF!, 0)</f>
        <v/>
      </c>
    </row>
    <row r="48">
      <c r="A48" s="1">
        <f>periods!$A48</f>
        <v/>
      </c>
      <c r="B48" s="1">
        <f>periods!A49</f>
        <v/>
      </c>
      <c r="C48">
        <f>periods!C48</f>
        <v/>
      </c>
      <c r="D48">
        <f>IF(ISBLANK(periods!$D48), output_periods!$AC47, periods!$D48)</f>
        <v/>
      </c>
      <c r="E48">
        <f>periods!E48</f>
        <v/>
      </c>
      <c r="F48">
        <f>periods!F48</f>
        <v/>
      </c>
      <c r="G48">
        <f>periods!G48</f>
        <v/>
      </c>
      <c r="H48">
        <f>periods!H48</f>
        <v/>
      </c>
      <c r="I48">
        <f>periods!I48</f>
        <v/>
      </c>
      <c r="J48">
        <f>periods!J48</f>
        <v/>
      </c>
      <c r="K48">
        <f>periods!K48</f>
        <v/>
      </c>
      <c r="L48">
        <f>IF(ISBLANK(periods!$L48), output_periods!$AH47, periods!$L48)</f>
        <v/>
      </c>
      <c r="M48">
        <f>IF(ISBLANK(periods!$M48), output_periods!$M47, periods!$M48)</f>
        <v/>
      </c>
      <c r="N48">
        <f>periods!N48</f>
        <v/>
      </c>
      <c r="O48">
        <f>periods!O48</f>
        <v/>
      </c>
      <c r="P48">
        <f>periods!P48</f>
        <v/>
      </c>
      <c r="Q48">
        <f>periods!Q48</f>
        <v/>
      </c>
      <c r="R48">
        <f>periods!R48</f>
        <v/>
      </c>
      <c r="S48">
        <f>periods!S48</f>
        <v/>
      </c>
      <c r="T48">
        <f>periods!T48</f>
        <v/>
      </c>
      <c r="U48">
        <f>periods!U48</f>
        <v/>
      </c>
      <c r="V48">
        <f>periods!V48</f>
        <v/>
      </c>
      <c r="W48">
        <f>periods!W48</f>
        <v/>
      </c>
      <c r="X48">
        <f>periods!X48</f>
        <v/>
      </c>
      <c r="Y48">
        <f>periods!Y48</f>
        <v/>
      </c>
      <c r="Z48">
        <f>periods!Z48</f>
        <v/>
      </c>
      <c r="AA48" s="3">
        <f>F48-G48</f>
        <v/>
      </c>
      <c r="AB48">
        <f>M48</f>
        <v/>
      </c>
      <c r="AC48">
        <f>D48+AA48</f>
        <v/>
      </c>
      <c r="AD48">
        <f>IFERROR(AC48/AB48,0)</f>
        <v/>
      </c>
      <c r="AE48">
        <f>J48+K48</f>
        <v/>
      </c>
      <c r="AF48">
        <f>IFERROR(J48/AE48, 0)</f>
        <v/>
      </c>
      <c r="AG48" s="27">
        <f>IFERROR(H48/E48, 0)</f>
        <v/>
      </c>
      <c r="AH48">
        <f>L48+N48-O48</f>
        <v/>
      </c>
      <c r="AI48">
        <f>IFERROR(AH48/AB48, 0)</f>
        <v/>
      </c>
      <c r="AJ48">
        <f>SUM(S48:V48)</f>
        <v/>
      </c>
      <c r="AK48">
        <f>SUM(W48:Z48)</f>
        <v/>
      </c>
      <c r="AL48">
        <f>SUM(AJ48:AK48)</f>
        <v/>
      </c>
      <c r="AM48">
        <f>AA48*#REF!*12</f>
        <v/>
      </c>
      <c r="AN48">
        <f>I48*#REF!*12</f>
        <v/>
      </c>
      <c r="AO48">
        <f>SUM(AM48:AN48)</f>
        <v/>
      </c>
      <c r="AP48">
        <f>ROUND(IFERROR(AM48/AJ48, 0), 0)</f>
        <v/>
      </c>
      <c r="AQ48">
        <f>ROUND(IFERROR(AN48/AK48, 0), 0)</f>
        <v/>
      </c>
      <c r="AR48">
        <f>(AP48 * IFERROR(AJ48/AL48, 0)) + (AQ48 * IFERROR(AK48/AM48, 0))</f>
        <v/>
      </c>
      <c r="AS48">
        <f>IFERROR(Q48/P48, 0)</f>
        <v/>
      </c>
      <c r="AT48">
        <f>IFERROR(R48/Q48, 0)</f>
        <v/>
      </c>
      <c r="AU48">
        <f>IFERROR(E48/R48, 0)</f>
        <v/>
      </c>
      <c r="AV48">
        <f>IFERROR(F48/E48, 0)</f>
        <v/>
      </c>
      <c r="AW48">
        <f>IFERROR(F48/P48, 0)</f>
        <v/>
      </c>
      <c r="AX48">
        <f>IFERROR($AJ48/P48, 0)</f>
        <v/>
      </c>
      <c r="AY48">
        <f>IFERROR($AJ48/Q48, 0)</f>
        <v/>
      </c>
      <c r="AZ48">
        <f>IFERROR($AJ48/R48, 0)</f>
        <v/>
      </c>
      <c r="BA48">
        <f>IFERROR($AJ48/E48, 0)</f>
        <v/>
      </c>
      <c r="BB48">
        <f>IFERROR($AJ48/F48, 0)</f>
        <v/>
      </c>
      <c r="BC48">
        <f>IFERROR(BB48/#REF!, 0)</f>
        <v/>
      </c>
    </row>
    <row r="49">
      <c r="A49" s="1">
        <f>periods!$A49</f>
        <v/>
      </c>
      <c r="B49" s="1">
        <f>periods!A50</f>
        <v/>
      </c>
      <c r="C49">
        <f>periods!C49</f>
        <v/>
      </c>
      <c r="D49">
        <f>IF(ISBLANK(periods!$D49), output_periods!$AC48, periods!$D49)</f>
        <v/>
      </c>
      <c r="E49">
        <f>periods!E49</f>
        <v/>
      </c>
      <c r="F49">
        <f>periods!F49</f>
        <v/>
      </c>
      <c r="G49">
        <f>periods!G49</f>
        <v/>
      </c>
      <c r="H49">
        <f>periods!H49</f>
        <v/>
      </c>
      <c r="I49">
        <f>periods!I49</f>
        <v/>
      </c>
      <c r="J49">
        <f>periods!J49</f>
        <v/>
      </c>
      <c r="K49">
        <f>periods!K49</f>
        <v/>
      </c>
      <c r="L49">
        <f>IF(ISBLANK(periods!$L49), output_periods!$AH48, periods!$L49)</f>
        <v/>
      </c>
      <c r="M49">
        <f>IF(ISBLANK(periods!$M49), output_periods!$M48, periods!$M49)</f>
        <v/>
      </c>
      <c r="N49">
        <f>periods!N49</f>
        <v/>
      </c>
      <c r="O49">
        <f>periods!O49</f>
        <v/>
      </c>
      <c r="P49">
        <f>periods!P49</f>
        <v/>
      </c>
      <c r="Q49">
        <f>periods!Q49</f>
        <v/>
      </c>
      <c r="R49">
        <f>periods!R49</f>
        <v/>
      </c>
      <c r="S49">
        <f>periods!S49</f>
        <v/>
      </c>
      <c r="T49">
        <f>periods!T49</f>
        <v/>
      </c>
      <c r="U49">
        <f>periods!U49</f>
        <v/>
      </c>
      <c r="V49">
        <f>periods!V49</f>
        <v/>
      </c>
      <c r="W49">
        <f>periods!W49</f>
        <v/>
      </c>
      <c r="X49">
        <f>periods!X49</f>
        <v/>
      </c>
      <c r="Y49">
        <f>periods!Y49</f>
        <v/>
      </c>
      <c r="Z49">
        <f>periods!Z49</f>
        <v/>
      </c>
      <c r="AA49" s="3">
        <f>F49-G49</f>
        <v/>
      </c>
      <c r="AB49">
        <f>M49</f>
        <v/>
      </c>
      <c r="AC49">
        <f>D49+AA49</f>
        <v/>
      </c>
      <c r="AD49">
        <f>IFERROR(AC49/AB49,0)</f>
        <v/>
      </c>
      <c r="AE49">
        <f>J49+K49</f>
        <v/>
      </c>
      <c r="AF49">
        <f>IFERROR(J49/AE49, 0)</f>
        <v/>
      </c>
      <c r="AG49" s="27">
        <f>IFERROR(H49/E49, 0)</f>
        <v/>
      </c>
      <c r="AH49">
        <f>L49+N49-O49</f>
        <v/>
      </c>
      <c r="AI49">
        <f>IFERROR(AH49/AB49, 0)</f>
        <v/>
      </c>
      <c r="AJ49">
        <f>SUM(S49:V49)</f>
        <v/>
      </c>
      <c r="AK49">
        <f>SUM(W49:Z49)</f>
        <v/>
      </c>
      <c r="AL49">
        <f>SUM(AJ49:AK49)</f>
        <v/>
      </c>
      <c r="AM49">
        <f>AA49*#REF!*12</f>
        <v/>
      </c>
      <c r="AN49">
        <f>I49*#REF!*12</f>
        <v/>
      </c>
      <c r="AO49">
        <f>SUM(AM49:AN49)</f>
        <v/>
      </c>
      <c r="AP49">
        <f>ROUND(IFERROR(AM49/AJ49, 0), 0)</f>
        <v/>
      </c>
      <c r="AQ49">
        <f>ROUND(IFERROR(AN49/AK49, 0), 0)</f>
        <v/>
      </c>
      <c r="AR49">
        <f>(AP49 * IFERROR(AJ49/AL49, 0)) + (AQ49 * IFERROR(AK49/AM49, 0))</f>
        <v/>
      </c>
      <c r="AS49">
        <f>IFERROR(Q49/P49, 0)</f>
        <v/>
      </c>
      <c r="AT49">
        <f>IFERROR(R49/Q49, 0)</f>
        <v/>
      </c>
      <c r="AU49">
        <f>IFERROR(E49/R49, 0)</f>
        <v/>
      </c>
      <c r="AV49">
        <f>IFERROR(F49/E49, 0)</f>
        <v/>
      </c>
      <c r="AW49">
        <f>IFERROR(F49/P49, 0)</f>
        <v/>
      </c>
      <c r="AX49">
        <f>IFERROR($AJ49/P49, 0)</f>
        <v/>
      </c>
      <c r="AY49">
        <f>IFERROR($AJ49/Q49, 0)</f>
        <v/>
      </c>
      <c r="AZ49">
        <f>IFERROR($AJ49/R49, 0)</f>
        <v/>
      </c>
      <c r="BA49">
        <f>IFERROR($AJ49/E49, 0)</f>
        <v/>
      </c>
      <c r="BB49">
        <f>IFERROR($AJ49/F49, 0)</f>
        <v/>
      </c>
      <c r="BC49">
        <f>IFERROR(BB49/#REF!, 0)</f>
        <v/>
      </c>
    </row>
    <row r="50">
      <c r="A50" s="1">
        <f>periods!$A50</f>
        <v/>
      </c>
      <c r="B50" s="1">
        <f>periods!A51</f>
        <v/>
      </c>
      <c r="C50">
        <f>periods!C50</f>
        <v/>
      </c>
      <c r="D50">
        <f>IF(ISBLANK(periods!$D50), output_periods!$AC49, periods!$D50)</f>
        <v/>
      </c>
      <c r="E50">
        <f>periods!E50</f>
        <v/>
      </c>
      <c r="F50">
        <f>periods!F50</f>
        <v/>
      </c>
      <c r="G50">
        <f>periods!G50</f>
        <v/>
      </c>
      <c r="H50">
        <f>periods!H50</f>
        <v/>
      </c>
      <c r="I50">
        <f>periods!I50</f>
        <v/>
      </c>
      <c r="J50">
        <f>periods!J50</f>
        <v/>
      </c>
      <c r="K50">
        <f>periods!K50</f>
        <v/>
      </c>
      <c r="L50">
        <f>IF(ISBLANK(periods!$L50), output_periods!$AH49, periods!$L50)</f>
        <v/>
      </c>
      <c r="M50">
        <f>IF(ISBLANK(periods!$M50), output_periods!$M49, periods!$M50)</f>
        <v/>
      </c>
      <c r="N50">
        <f>periods!N50</f>
        <v/>
      </c>
      <c r="O50">
        <f>periods!O50</f>
        <v/>
      </c>
      <c r="P50">
        <f>periods!P50</f>
        <v/>
      </c>
      <c r="Q50">
        <f>periods!Q50</f>
        <v/>
      </c>
      <c r="R50">
        <f>periods!R50</f>
        <v/>
      </c>
      <c r="S50">
        <f>periods!S50</f>
        <v/>
      </c>
      <c r="T50">
        <f>periods!T50</f>
        <v/>
      </c>
      <c r="U50">
        <f>periods!U50</f>
        <v/>
      </c>
      <c r="V50">
        <f>periods!V50</f>
        <v/>
      </c>
      <c r="W50">
        <f>periods!W50</f>
        <v/>
      </c>
      <c r="X50">
        <f>periods!X50</f>
        <v/>
      </c>
      <c r="Y50">
        <f>periods!Y50</f>
        <v/>
      </c>
      <c r="Z50">
        <f>periods!Z50</f>
        <v/>
      </c>
      <c r="AA50" s="3">
        <f>F50-G50</f>
        <v/>
      </c>
      <c r="AB50">
        <f>M50</f>
        <v/>
      </c>
      <c r="AC50">
        <f>D50+AA50</f>
        <v/>
      </c>
      <c r="AD50">
        <f>IFERROR(AC50/AB50,0)</f>
        <v/>
      </c>
      <c r="AE50">
        <f>J50+K50</f>
        <v/>
      </c>
      <c r="AF50">
        <f>IFERROR(J50/AE50, 0)</f>
        <v/>
      </c>
      <c r="AG50" s="27">
        <f>IFERROR(H50/E50, 0)</f>
        <v/>
      </c>
      <c r="AH50">
        <f>L50+N50-O50</f>
        <v/>
      </c>
      <c r="AI50">
        <f>IFERROR(AH50/AB50, 0)</f>
        <v/>
      </c>
      <c r="AJ50">
        <f>SUM(S50:V50)</f>
        <v/>
      </c>
      <c r="AK50">
        <f>SUM(W50:Z50)</f>
        <v/>
      </c>
      <c r="AL50">
        <f>SUM(AJ50:AK50)</f>
        <v/>
      </c>
      <c r="AM50">
        <f>AA50*#REF!*12</f>
        <v/>
      </c>
      <c r="AN50">
        <f>I50*#REF!*12</f>
        <v/>
      </c>
      <c r="AO50">
        <f>SUM(AM50:AN50)</f>
        <v/>
      </c>
      <c r="AP50">
        <f>ROUND(IFERROR(AM50/AJ50, 0), 0)</f>
        <v/>
      </c>
      <c r="AQ50">
        <f>ROUND(IFERROR(AN50/AK50, 0), 0)</f>
        <v/>
      </c>
      <c r="AR50">
        <f>(AP50 * IFERROR(AJ50/AL50, 0)) + (AQ50 * IFERROR(AK50/AM50, 0))</f>
        <v/>
      </c>
      <c r="AS50">
        <f>IFERROR(Q50/P50, 0)</f>
        <v/>
      </c>
      <c r="AT50">
        <f>IFERROR(R50/Q50, 0)</f>
        <v/>
      </c>
      <c r="AU50">
        <f>IFERROR(E50/R50, 0)</f>
        <v/>
      </c>
      <c r="AV50">
        <f>IFERROR(F50/E50, 0)</f>
        <v/>
      </c>
      <c r="AW50">
        <f>IFERROR(F50/P50, 0)</f>
        <v/>
      </c>
      <c r="AX50">
        <f>IFERROR($AJ50/P50, 0)</f>
        <v/>
      </c>
      <c r="AY50">
        <f>IFERROR($AJ50/Q50, 0)</f>
        <v/>
      </c>
      <c r="AZ50">
        <f>IFERROR($AJ50/R50, 0)</f>
        <v/>
      </c>
      <c r="BA50">
        <f>IFERROR($AJ50/E50, 0)</f>
        <v/>
      </c>
      <c r="BB50">
        <f>IFERROR($AJ50/F50, 0)</f>
        <v/>
      </c>
      <c r="BC50">
        <f>IFERROR(BB50/#REF!, 0)</f>
        <v/>
      </c>
    </row>
    <row r="51">
      <c r="A51" s="1">
        <f>periods!$A51</f>
        <v/>
      </c>
      <c r="B51" s="1">
        <f>periods!A52</f>
        <v/>
      </c>
      <c r="C51">
        <f>periods!C51</f>
        <v/>
      </c>
      <c r="D51">
        <f>IF(ISBLANK(periods!$D51), output_periods!$AC50, periods!$D51)</f>
        <v/>
      </c>
      <c r="E51">
        <f>periods!E51</f>
        <v/>
      </c>
      <c r="F51">
        <f>periods!F51</f>
        <v/>
      </c>
      <c r="G51">
        <f>periods!G51</f>
        <v/>
      </c>
      <c r="H51">
        <f>periods!H51</f>
        <v/>
      </c>
      <c r="I51">
        <f>periods!I51</f>
        <v/>
      </c>
      <c r="J51">
        <f>periods!J51</f>
        <v/>
      </c>
      <c r="K51">
        <f>periods!K51</f>
        <v/>
      </c>
      <c r="L51">
        <f>IF(ISBLANK(periods!$L51), output_periods!$AH50, periods!$L51)</f>
        <v/>
      </c>
      <c r="M51">
        <f>IF(ISBLANK(periods!$M51), output_periods!$M50, periods!$M51)</f>
        <v/>
      </c>
      <c r="N51">
        <f>periods!N51</f>
        <v/>
      </c>
      <c r="O51">
        <f>periods!O51</f>
        <v/>
      </c>
      <c r="P51">
        <f>periods!P51</f>
        <v/>
      </c>
      <c r="Q51">
        <f>periods!Q51</f>
        <v/>
      </c>
      <c r="R51">
        <f>periods!R51</f>
        <v/>
      </c>
      <c r="S51">
        <f>periods!S51</f>
        <v/>
      </c>
      <c r="T51">
        <f>periods!T51</f>
        <v/>
      </c>
      <c r="U51">
        <f>periods!U51</f>
        <v/>
      </c>
      <c r="V51">
        <f>periods!V51</f>
        <v/>
      </c>
      <c r="W51">
        <f>periods!W51</f>
        <v/>
      </c>
      <c r="X51">
        <f>periods!X51</f>
        <v/>
      </c>
      <c r="Y51">
        <f>periods!Y51</f>
        <v/>
      </c>
      <c r="Z51">
        <f>periods!Z51</f>
        <v/>
      </c>
      <c r="AA51" s="3">
        <f>F51-G51</f>
        <v/>
      </c>
      <c r="AB51">
        <f>M51</f>
        <v/>
      </c>
      <c r="AC51">
        <f>D51+AA51</f>
        <v/>
      </c>
      <c r="AD51">
        <f>IFERROR(AC51/AB51,0)</f>
        <v/>
      </c>
      <c r="AE51">
        <f>J51+K51</f>
        <v/>
      </c>
      <c r="AF51">
        <f>IFERROR(J51/AE51, 0)</f>
        <v/>
      </c>
      <c r="AG51" s="27">
        <f>IFERROR(H51/E51, 0)</f>
        <v/>
      </c>
      <c r="AH51">
        <f>L51+N51-O51</f>
        <v/>
      </c>
      <c r="AI51">
        <f>IFERROR(AH51/AB51, 0)</f>
        <v/>
      </c>
      <c r="AJ51">
        <f>SUM(S51:V51)</f>
        <v/>
      </c>
      <c r="AK51">
        <f>SUM(W51:Z51)</f>
        <v/>
      </c>
      <c r="AL51">
        <f>SUM(AJ51:AK51)</f>
        <v/>
      </c>
      <c r="AM51">
        <f>AA51*#REF!*12</f>
        <v/>
      </c>
      <c r="AN51">
        <f>I51*#REF!*12</f>
        <v/>
      </c>
      <c r="AO51">
        <f>SUM(AM51:AN51)</f>
        <v/>
      </c>
      <c r="AP51">
        <f>ROUND(IFERROR(AM51/AJ51, 0), 0)</f>
        <v/>
      </c>
      <c r="AQ51">
        <f>ROUND(IFERROR(AN51/AK51, 0), 0)</f>
        <v/>
      </c>
      <c r="AR51">
        <f>(AP51 * IFERROR(AJ51/AL51, 0)) + (AQ51 * IFERROR(AK51/AM51, 0))</f>
        <v/>
      </c>
      <c r="AS51">
        <f>IFERROR(Q51/P51, 0)</f>
        <v/>
      </c>
      <c r="AT51">
        <f>IFERROR(R51/Q51, 0)</f>
        <v/>
      </c>
      <c r="AU51">
        <f>IFERROR(E51/R51, 0)</f>
        <v/>
      </c>
      <c r="AV51">
        <f>IFERROR(F51/E51, 0)</f>
        <v/>
      </c>
      <c r="AW51">
        <f>IFERROR(F51/P51, 0)</f>
        <v/>
      </c>
      <c r="AX51">
        <f>IFERROR($AJ51/P51, 0)</f>
        <v/>
      </c>
      <c r="AY51">
        <f>IFERROR($AJ51/Q51, 0)</f>
        <v/>
      </c>
      <c r="AZ51">
        <f>IFERROR($AJ51/R51, 0)</f>
        <v/>
      </c>
      <c r="BA51">
        <f>IFERROR($AJ51/E51, 0)</f>
        <v/>
      </c>
      <c r="BB51">
        <f>IFERROR($AJ51/F51, 0)</f>
        <v/>
      </c>
      <c r="BC51">
        <f>IFERROR(BB51/#REF!, 0)</f>
        <v/>
      </c>
    </row>
    <row r="52">
      <c r="A52" s="1">
        <f>periods!$A52</f>
        <v/>
      </c>
      <c r="B52" s="1">
        <f>periods!A53</f>
        <v/>
      </c>
      <c r="C52">
        <f>periods!C52</f>
        <v/>
      </c>
      <c r="D52">
        <f>IF(ISBLANK(periods!$D52), output_periods!$AC51, periods!$D52)</f>
        <v/>
      </c>
      <c r="E52">
        <f>periods!E52</f>
        <v/>
      </c>
      <c r="F52">
        <f>periods!F52</f>
        <v/>
      </c>
      <c r="G52">
        <f>periods!G52</f>
        <v/>
      </c>
      <c r="H52">
        <f>periods!H52</f>
        <v/>
      </c>
      <c r="I52">
        <f>periods!I52</f>
        <v/>
      </c>
      <c r="J52">
        <f>periods!J52</f>
        <v/>
      </c>
      <c r="K52">
        <f>periods!K52</f>
        <v/>
      </c>
      <c r="L52">
        <f>IF(ISBLANK(periods!$L52), output_periods!$AH51, periods!$L52)</f>
        <v/>
      </c>
      <c r="M52">
        <f>IF(ISBLANK(periods!$M52), output_periods!$M51, periods!$M52)</f>
        <v/>
      </c>
      <c r="N52">
        <f>periods!N52</f>
        <v/>
      </c>
      <c r="O52">
        <f>periods!O52</f>
        <v/>
      </c>
      <c r="P52">
        <f>periods!P52</f>
        <v/>
      </c>
      <c r="Q52">
        <f>periods!Q52</f>
        <v/>
      </c>
      <c r="R52">
        <f>periods!R52</f>
        <v/>
      </c>
      <c r="S52">
        <f>periods!S52</f>
        <v/>
      </c>
      <c r="T52">
        <f>periods!T52</f>
        <v/>
      </c>
      <c r="U52">
        <f>periods!U52</f>
        <v/>
      </c>
      <c r="V52">
        <f>periods!V52</f>
        <v/>
      </c>
      <c r="W52">
        <f>periods!W52</f>
        <v/>
      </c>
      <c r="X52">
        <f>periods!X52</f>
        <v/>
      </c>
      <c r="Y52">
        <f>periods!Y52</f>
        <v/>
      </c>
      <c r="Z52">
        <f>periods!Z52</f>
        <v/>
      </c>
      <c r="AA52" s="3">
        <f>F52-G52</f>
        <v/>
      </c>
      <c r="AB52">
        <f>M52</f>
        <v/>
      </c>
      <c r="AC52">
        <f>D52+AA52</f>
        <v/>
      </c>
      <c r="AD52">
        <f>IFERROR(AC52/AB52,0)</f>
        <v/>
      </c>
      <c r="AE52">
        <f>J52+K52</f>
        <v/>
      </c>
      <c r="AF52">
        <f>IFERROR(J52/AE52, 0)</f>
        <v/>
      </c>
      <c r="AG52" s="27">
        <f>IFERROR(H52/E52, 0)</f>
        <v/>
      </c>
      <c r="AH52">
        <f>L52+N52-O52</f>
        <v/>
      </c>
      <c r="AI52">
        <f>IFERROR(AH52/AB52, 0)</f>
        <v/>
      </c>
      <c r="AJ52">
        <f>SUM(S52:V52)</f>
        <v/>
      </c>
      <c r="AK52">
        <f>SUM(W52:Z52)</f>
        <v/>
      </c>
      <c r="AL52">
        <f>SUM(AJ52:AK52)</f>
        <v/>
      </c>
      <c r="AM52">
        <f>AA52*#REF!*12</f>
        <v/>
      </c>
      <c r="AN52">
        <f>I52*#REF!*12</f>
        <v/>
      </c>
      <c r="AO52">
        <f>SUM(AM52:AN52)</f>
        <v/>
      </c>
      <c r="AP52">
        <f>ROUND(IFERROR(AM52/AJ52, 0), 0)</f>
        <v/>
      </c>
      <c r="AQ52">
        <f>ROUND(IFERROR(AN52/AK52, 0), 0)</f>
        <v/>
      </c>
      <c r="AR52">
        <f>(AP52 * IFERROR(AJ52/AL52, 0)) + (AQ52 * IFERROR(AK52/AM52, 0))</f>
        <v/>
      </c>
      <c r="AS52">
        <f>IFERROR(Q52/P52, 0)</f>
        <v/>
      </c>
      <c r="AT52">
        <f>IFERROR(R52/Q52, 0)</f>
        <v/>
      </c>
      <c r="AU52">
        <f>IFERROR(E52/R52, 0)</f>
        <v/>
      </c>
      <c r="AV52">
        <f>IFERROR(F52/E52, 0)</f>
        <v/>
      </c>
      <c r="AW52">
        <f>IFERROR(F52/P52, 0)</f>
        <v/>
      </c>
      <c r="AX52">
        <f>IFERROR($AJ52/P52, 0)</f>
        <v/>
      </c>
      <c r="AY52">
        <f>IFERROR($AJ52/Q52, 0)</f>
        <v/>
      </c>
      <c r="AZ52">
        <f>IFERROR($AJ52/R52, 0)</f>
        <v/>
      </c>
      <c r="BA52">
        <f>IFERROR($AJ52/E52, 0)</f>
        <v/>
      </c>
      <c r="BB52">
        <f>IFERROR($AJ52/F52, 0)</f>
        <v/>
      </c>
      <c r="BC52">
        <f>IFERROR(BB52/#REF!, 0)</f>
        <v/>
      </c>
    </row>
    <row r="53">
      <c r="A53" s="1">
        <f>periods!$A53</f>
        <v/>
      </c>
      <c r="B53" s="1">
        <f>periods!A54</f>
        <v/>
      </c>
      <c r="C53">
        <f>periods!C53</f>
        <v/>
      </c>
      <c r="D53">
        <f>IF(ISBLANK(periods!$D53), output_periods!$AC52, periods!$D53)</f>
        <v/>
      </c>
      <c r="E53">
        <f>periods!E53</f>
        <v/>
      </c>
      <c r="F53">
        <f>periods!F53</f>
        <v/>
      </c>
      <c r="G53">
        <f>periods!G53</f>
        <v/>
      </c>
      <c r="H53">
        <f>periods!H53</f>
        <v/>
      </c>
      <c r="I53">
        <f>periods!I53</f>
        <v/>
      </c>
      <c r="J53">
        <f>periods!J53</f>
        <v/>
      </c>
      <c r="K53">
        <f>periods!K53</f>
        <v/>
      </c>
      <c r="L53">
        <f>IF(ISBLANK(periods!$L53), output_periods!$AH52, periods!$L53)</f>
        <v/>
      </c>
      <c r="M53">
        <f>IF(ISBLANK(periods!$M53), output_periods!$M52, periods!$M53)</f>
        <v/>
      </c>
      <c r="N53">
        <f>periods!N53</f>
        <v/>
      </c>
      <c r="O53">
        <f>periods!O53</f>
        <v/>
      </c>
      <c r="P53">
        <f>periods!P53</f>
        <v/>
      </c>
      <c r="Q53">
        <f>periods!Q53</f>
        <v/>
      </c>
      <c r="R53">
        <f>periods!R53</f>
        <v/>
      </c>
      <c r="S53">
        <f>periods!S53</f>
        <v/>
      </c>
      <c r="T53">
        <f>periods!T53</f>
        <v/>
      </c>
      <c r="U53">
        <f>periods!U53</f>
        <v/>
      </c>
      <c r="V53">
        <f>periods!V53</f>
        <v/>
      </c>
      <c r="W53">
        <f>periods!W53</f>
        <v/>
      </c>
      <c r="X53">
        <f>periods!X53</f>
        <v/>
      </c>
      <c r="Y53">
        <f>periods!Y53</f>
        <v/>
      </c>
      <c r="Z53">
        <f>periods!Z53</f>
        <v/>
      </c>
      <c r="AA53" s="3">
        <f>F53-G53</f>
        <v/>
      </c>
      <c r="AB53">
        <f>M53</f>
        <v/>
      </c>
      <c r="AC53">
        <f>D53+AA53</f>
        <v/>
      </c>
      <c r="AD53">
        <f>IFERROR(AC53/AB53,0)</f>
        <v/>
      </c>
      <c r="AE53">
        <f>J53+K53</f>
        <v/>
      </c>
      <c r="AF53">
        <f>IFERROR(J53/AE53, 0)</f>
        <v/>
      </c>
      <c r="AG53" s="27">
        <f>IFERROR(H53/E53, 0)</f>
        <v/>
      </c>
      <c r="AH53">
        <f>L53+N53-O53</f>
        <v/>
      </c>
      <c r="AI53">
        <f>IFERROR(AH53/AB53, 0)</f>
        <v/>
      </c>
      <c r="AJ53">
        <f>SUM(S53:V53)</f>
        <v/>
      </c>
      <c r="AK53">
        <f>SUM(W53:Z53)</f>
        <v/>
      </c>
      <c r="AL53">
        <f>SUM(AJ53:AK53)</f>
        <v/>
      </c>
      <c r="AM53">
        <f>AA53*#REF!*12</f>
        <v/>
      </c>
      <c r="AN53">
        <f>I53*#REF!*12</f>
        <v/>
      </c>
      <c r="AO53">
        <f>SUM(AM53:AN53)</f>
        <v/>
      </c>
      <c r="AP53">
        <f>ROUND(IFERROR(AM53/AJ53, 0), 0)</f>
        <v/>
      </c>
      <c r="AQ53">
        <f>ROUND(IFERROR(AN53/AK53, 0), 0)</f>
        <v/>
      </c>
      <c r="AR53">
        <f>(AP53 * IFERROR(AJ53/AL53, 0)) + (AQ53 * IFERROR(AK53/AM53, 0))</f>
        <v/>
      </c>
      <c r="AS53">
        <f>IFERROR(Q53/P53, 0)</f>
        <v/>
      </c>
      <c r="AT53">
        <f>IFERROR(R53/Q53, 0)</f>
        <v/>
      </c>
      <c r="AU53">
        <f>IFERROR(E53/R53, 0)</f>
        <v/>
      </c>
      <c r="AV53">
        <f>IFERROR(F53/E53, 0)</f>
        <v/>
      </c>
      <c r="AW53">
        <f>IFERROR(F53/P53, 0)</f>
        <v/>
      </c>
      <c r="AX53">
        <f>IFERROR($AJ53/P53, 0)</f>
        <v/>
      </c>
      <c r="AY53">
        <f>IFERROR($AJ53/Q53, 0)</f>
        <v/>
      </c>
      <c r="AZ53">
        <f>IFERROR($AJ53/R53, 0)</f>
        <v/>
      </c>
      <c r="BA53">
        <f>IFERROR($AJ53/E53, 0)</f>
        <v/>
      </c>
      <c r="BB53">
        <f>IFERROR($AJ53/F53, 0)</f>
        <v/>
      </c>
      <c r="BC53">
        <f>IFERROR(BB53/#REF!, 0)</f>
        <v/>
      </c>
    </row>
    <row r="54">
      <c r="A54" s="1">
        <f>periods!$A54</f>
        <v/>
      </c>
      <c r="B54" s="1">
        <f>periods!A55</f>
        <v/>
      </c>
      <c r="C54">
        <f>periods!C54</f>
        <v/>
      </c>
      <c r="D54">
        <f>IF(ISBLANK(periods!$D54), output_periods!$AC53, periods!$D54)</f>
        <v/>
      </c>
      <c r="E54">
        <f>periods!E54</f>
        <v/>
      </c>
      <c r="F54">
        <f>periods!F54</f>
        <v/>
      </c>
      <c r="G54">
        <f>periods!G54</f>
        <v/>
      </c>
      <c r="H54">
        <f>periods!H54</f>
        <v/>
      </c>
      <c r="I54">
        <f>periods!I54</f>
        <v/>
      </c>
      <c r="J54">
        <f>periods!J54</f>
        <v/>
      </c>
      <c r="K54">
        <f>periods!K54</f>
        <v/>
      </c>
      <c r="L54">
        <f>IF(ISBLANK(periods!$L54), output_periods!$AH53, periods!$L54)</f>
        <v/>
      </c>
      <c r="M54">
        <f>IF(ISBLANK(periods!$M54), output_periods!$M53, periods!$M54)</f>
        <v/>
      </c>
      <c r="N54">
        <f>periods!N54</f>
        <v/>
      </c>
      <c r="O54">
        <f>periods!O54</f>
        <v/>
      </c>
      <c r="P54">
        <f>periods!P54</f>
        <v/>
      </c>
      <c r="Q54">
        <f>periods!Q54</f>
        <v/>
      </c>
      <c r="R54">
        <f>periods!R54</f>
        <v/>
      </c>
      <c r="S54">
        <f>periods!S54</f>
        <v/>
      </c>
      <c r="T54">
        <f>periods!T54</f>
        <v/>
      </c>
      <c r="U54">
        <f>periods!U54</f>
        <v/>
      </c>
      <c r="V54">
        <f>periods!V54</f>
        <v/>
      </c>
      <c r="W54">
        <f>periods!W54</f>
        <v/>
      </c>
      <c r="X54">
        <f>periods!X54</f>
        <v/>
      </c>
      <c r="Y54">
        <f>periods!Y54</f>
        <v/>
      </c>
      <c r="Z54">
        <f>periods!Z54</f>
        <v/>
      </c>
      <c r="AA54" s="3">
        <f>F54-G54</f>
        <v/>
      </c>
      <c r="AB54">
        <f>M54</f>
        <v/>
      </c>
      <c r="AC54">
        <f>D54+AA54</f>
        <v/>
      </c>
      <c r="AD54">
        <f>IFERROR(AC54/AB54,0)</f>
        <v/>
      </c>
      <c r="AE54">
        <f>J54+K54</f>
        <v/>
      </c>
      <c r="AF54">
        <f>IFERROR(J54/AE54, 0)</f>
        <v/>
      </c>
      <c r="AG54" s="27">
        <f>IFERROR(H54/E54, 0)</f>
        <v/>
      </c>
      <c r="AH54">
        <f>L54+N54-O54</f>
        <v/>
      </c>
      <c r="AI54">
        <f>IFERROR(AH54/AB54, 0)</f>
        <v/>
      </c>
      <c r="AJ54">
        <f>SUM(S54:V54)</f>
        <v/>
      </c>
      <c r="AK54">
        <f>SUM(W54:Z54)</f>
        <v/>
      </c>
      <c r="AL54">
        <f>SUM(AJ54:AK54)</f>
        <v/>
      </c>
      <c r="AM54">
        <f>AA54*#REF!*12</f>
        <v/>
      </c>
      <c r="AN54">
        <f>I54*#REF!*12</f>
        <v/>
      </c>
      <c r="AO54">
        <f>SUM(AM54:AN54)</f>
        <v/>
      </c>
      <c r="AP54">
        <f>ROUND(IFERROR(AM54/AJ54, 0), 0)</f>
        <v/>
      </c>
      <c r="AQ54">
        <f>ROUND(IFERROR(AN54/AK54, 0), 0)</f>
        <v/>
      </c>
      <c r="AR54">
        <f>(AP54 * IFERROR(AJ54/AL54, 0)) + (AQ54 * IFERROR(AK54/AM54, 0))</f>
        <v/>
      </c>
      <c r="AS54">
        <f>IFERROR(Q54/P54, 0)</f>
        <v/>
      </c>
      <c r="AT54">
        <f>IFERROR(R54/Q54, 0)</f>
        <v/>
      </c>
      <c r="AU54">
        <f>IFERROR(E54/R54, 0)</f>
        <v/>
      </c>
      <c r="AV54">
        <f>IFERROR(F54/E54, 0)</f>
        <v/>
      </c>
      <c r="AW54">
        <f>IFERROR(F54/P54, 0)</f>
        <v/>
      </c>
      <c r="AX54">
        <f>IFERROR($AJ54/P54, 0)</f>
        <v/>
      </c>
      <c r="AY54">
        <f>IFERROR($AJ54/Q54, 0)</f>
        <v/>
      </c>
      <c r="AZ54">
        <f>IFERROR($AJ54/R54, 0)</f>
        <v/>
      </c>
      <c r="BA54">
        <f>IFERROR($AJ54/E54, 0)</f>
        <v/>
      </c>
      <c r="BB54">
        <f>IFERROR($AJ54/F54, 0)</f>
        <v/>
      </c>
      <c r="BC54">
        <f>IFERROR(BB54/#REF!, 0)</f>
        <v/>
      </c>
    </row>
    <row r="55">
      <c r="A55" s="1">
        <f>periods!$A55</f>
        <v/>
      </c>
      <c r="B55" s="1">
        <f>periods!A56</f>
        <v/>
      </c>
      <c r="C55">
        <f>periods!C55</f>
        <v/>
      </c>
      <c r="D55">
        <f>IF(ISBLANK(periods!$D55), output_periods!$AC54, periods!$D55)</f>
        <v/>
      </c>
      <c r="E55">
        <f>periods!E55</f>
        <v/>
      </c>
      <c r="F55">
        <f>periods!F55</f>
        <v/>
      </c>
      <c r="G55">
        <f>periods!G55</f>
        <v/>
      </c>
      <c r="H55">
        <f>periods!H55</f>
        <v/>
      </c>
      <c r="I55">
        <f>periods!I55</f>
        <v/>
      </c>
      <c r="J55">
        <f>periods!J55</f>
        <v/>
      </c>
      <c r="K55">
        <f>periods!K55</f>
        <v/>
      </c>
      <c r="L55">
        <f>IF(ISBLANK(periods!$L55), output_periods!$AH54, periods!$L55)</f>
        <v/>
      </c>
      <c r="M55">
        <f>IF(ISBLANK(periods!$M55), output_periods!$M54, periods!$M55)</f>
        <v/>
      </c>
      <c r="N55">
        <f>periods!N55</f>
        <v/>
      </c>
      <c r="O55">
        <f>periods!O55</f>
        <v/>
      </c>
      <c r="P55">
        <f>periods!P55</f>
        <v/>
      </c>
      <c r="Q55">
        <f>periods!Q55</f>
        <v/>
      </c>
      <c r="R55">
        <f>periods!R55</f>
        <v/>
      </c>
      <c r="S55">
        <f>periods!S55</f>
        <v/>
      </c>
      <c r="T55">
        <f>periods!T55</f>
        <v/>
      </c>
      <c r="U55">
        <f>periods!U55</f>
        <v/>
      </c>
      <c r="V55">
        <f>periods!V55</f>
        <v/>
      </c>
      <c r="W55">
        <f>periods!W55</f>
        <v/>
      </c>
      <c r="X55">
        <f>periods!X55</f>
        <v/>
      </c>
      <c r="Y55">
        <f>periods!Y55</f>
        <v/>
      </c>
      <c r="Z55">
        <f>periods!Z55</f>
        <v/>
      </c>
      <c r="AA55" s="3">
        <f>F55-G55</f>
        <v/>
      </c>
      <c r="AB55">
        <f>M55</f>
        <v/>
      </c>
      <c r="AC55">
        <f>D55+AA55</f>
        <v/>
      </c>
      <c r="AD55">
        <f>IFERROR(AC55/AB55,0)</f>
        <v/>
      </c>
      <c r="AE55">
        <f>J55+K55</f>
        <v/>
      </c>
      <c r="AF55">
        <f>IFERROR(J55/AE55, 0)</f>
        <v/>
      </c>
      <c r="AG55" s="27">
        <f>IFERROR(H55/E55, 0)</f>
        <v/>
      </c>
      <c r="AH55">
        <f>L55+N55-O55</f>
        <v/>
      </c>
      <c r="AI55">
        <f>IFERROR(AH55/AB55, 0)</f>
        <v/>
      </c>
      <c r="AJ55">
        <f>SUM(S55:V55)</f>
        <v/>
      </c>
      <c r="AK55">
        <f>SUM(W55:Z55)</f>
        <v/>
      </c>
      <c r="AL55">
        <f>SUM(AJ55:AK55)</f>
        <v/>
      </c>
      <c r="AM55">
        <f>AA55*#REF!*12</f>
        <v/>
      </c>
      <c r="AN55">
        <f>I55*#REF!*12</f>
        <v/>
      </c>
      <c r="AO55">
        <f>SUM(AM55:AN55)</f>
        <v/>
      </c>
      <c r="AP55">
        <f>ROUND(IFERROR(AM55/AJ55, 0), 0)</f>
        <v/>
      </c>
      <c r="AQ55">
        <f>ROUND(IFERROR(AN55/AK55, 0), 0)</f>
        <v/>
      </c>
      <c r="AR55">
        <f>(AP55 * IFERROR(AJ55/AL55, 0)) + (AQ55 * IFERROR(AK55/AM55, 0))</f>
        <v/>
      </c>
      <c r="AS55">
        <f>IFERROR(Q55/P55, 0)</f>
        <v/>
      </c>
      <c r="AT55">
        <f>IFERROR(R55/Q55, 0)</f>
        <v/>
      </c>
      <c r="AU55">
        <f>IFERROR(E55/R55, 0)</f>
        <v/>
      </c>
      <c r="AV55">
        <f>IFERROR(F55/E55, 0)</f>
        <v/>
      </c>
      <c r="AW55">
        <f>IFERROR(F55/P55, 0)</f>
        <v/>
      </c>
      <c r="AX55">
        <f>IFERROR($AJ55/P55, 0)</f>
        <v/>
      </c>
      <c r="AY55">
        <f>IFERROR($AJ55/Q55, 0)</f>
        <v/>
      </c>
      <c r="AZ55">
        <f>IFERROR($AJ55/R55, 0)</f>
        <v/>
      </c>
      <c r="BA55">
        <f>IFERROR($AJ55/E55, 0)</f>
        <v/>
      </c>
      <c r="BB55">
        <f>IFERROR($AJ55/F55, 0)</f>
        <v/>
      </c>
      <c r="BC55">
        <f>IFERROR(BB55/#REF!, 0)</f>
        <v/>
      </c>
    </row>
    <row r="56">
      <c r="A56" s="1">
        <f>periods!$A56</f>
        <v/>
      </c>
      <c r="B56" s="1">
        <f>periods!A57</f>
        <v/>
      </c>
      <c r="C56">
        <f>periods!C56</f>
        <v/>
      </c>
      <c r="D56">
        <f>IF(ISBLANK(periods!$D56), output_periods!$AC55, periods!$D56)</f>
        <v/>
      </c>
      <c r="E56">
        <f>periods!E56</f>
        <v/>
      </c>
      <c r="F56">
        <f>periods!F56</f>
        <v/>
      </c>
      <c r="G56">
        <f>periods!G56</f>
        <v/>
      </c>
      <c r="H56">
        <f>periods!H56</f>
        <v/>
      </c>
      <c r="I56">
        <f>periods!I56</f>
        <v/>
      </c>
      <c r="J56">
        <f>periods!J56</f>
        <v/>
      </c>
      <c r="K56">
        <f>periods!K56</f>
        <v/>
      </c>
      <c r="L56">
        <f>IF(ISBLANK(periods!$L56), output_periods!$AH55, periods!$L56)</f>
        <v/>
      </c>
      <c r="M56">
        <f>IF(ISBLANK(periods!$M56), output_periods!$M55, periods!$M56)</f>
        <v/>
      </c>
      <c r="N56">
        <f>periods!N56</f>
        <v/>
      </c>
      <c r="O56">
        <f>periods!O56</f>
        <v/>
      </c>
      <c r="P56">
        <f>periods!P56</f>
        <v/>
      </c>
      <c r="Q56">
        <f>periods!Q56</f>
        <v/>
      </c>
      <c r="R56">
        <f>periods!R56</f>
        <v/>
      </c>
      <c r="S56">
        <f>periods!S56</f>
        <v/>
      </c>
      <c r="T56">
        <f>periods!T56</f>
        <v/>
      </c>
      <c r="U56">
        <f>periods!U56</f>
        <v/>
      </c>
      <c r="V56">
        <f>periods!V56</f>
        <v/>
      </c>
      <c r="W56">
        <f>periods!W56</f>
        <v/>
      </c>
      <c r="X56">
        <f>periods!X56</f>
        <v/>
      </c>
      <c r="Y56">
        <f>periods!Y56</f>
        <v/>
      </c>
      <c r="Z56">
        <f>periods!Z56</f>
        <v/>
      </c>
      <c r="AA56" s="3">
        <f>F56-G56</f>
        <v/>
      </c>
      <c r="AB56">
        <f>M56</f>
        <v/>
      </c>
      <c r="AC56">
        <f>D56+AA56</f>
        <v/>
      </c>
      <c r="AD56">
        <f>IFERROR(AC56/AB56,0)</f>
        <v/>
      </c>
      <c r="AE56">
        <f>J56+K56</f>
        <v/>
      </c>
      <c r="AF56">
        <f>IFERROR(J56/AE56, 0)</f>
        <v/>
      </c>
      <c r="AG56" s="27">
        <f>IFERROR(H56/E56, 0)</f>
        <v/>
      </c>
      <c r="AH56">
        <f>L56+N56-O56</f>
        <v/>
      </c>
      <c r="AI56">
        <f>IFERROR(AH56/AB56, 0)</f>
        <v/>
      </c>
      <c r="AJ56">
        <f>SUM(S56:V56)</f>
        <v/>
      </c>
      <c r="AK56">
        <f>SUM(W56:Z56)</f>
        <v/>
      </c>
      <c r="AL56">
        <f>SUM(AJ56:AK56)</f>
        <v/>
      </c>
      <c r="AM56">
        <f>AA56*#REF!*12</f>
        <v/>
      </c>
      <c r="AN56">
        <f>I56*#REF!*12</f>
        <v/>
      </c>
      <c r="AO56">
        <f>SUM(AM56:AN56)</f>
        <v/>
      </c>
      <c r="AP56">
        <f>ROUND(IFERROR(AM56/AJ56, 0), 0)</f>
        <v/>
      </c>
      <c r="AQ56">
        <f>ROUND(IFERROR(AN56/AK56, 0), 0)</f>
        <v/>
      </c>
      <c r="AR56">
        <f>(AP56 * IFERROR(AJ56/AL56, 0)) + (AQ56 * IFERROR(AK56/AM56, 0))</f>
        <v/>
      </c>
      <c r="AS56">
        <f>IFERROR(Q56/P56, 0)</f>
        <v/>
      </c>
      <c r="AT56">
        <f>IFERROR(R56/Q56, 0)</f>
        <v/>
      </c>
      <c r="AU56">
        <f>IFERROR(E56/R56, 0)</f>
        <v/>
      </c>
      <c r="AV56">
        <f>IFERROR(F56/E56, 0)</f>
        <v/>
      </c>
      <c r="AW56">
        <f>IFERROR(F56/P56, 0)</f>
        <v/>
      </c>
      <c r="AX56">
        <f>IFERROR($AJ56/P56, 0)</f>
        <v/>
      </c>
      <c r="AY56">
        <f>IFERROR($AJ56/Q56, 0)</f>
        <v/>
      </c>
      <c r="AZ56">
        <f>IFERROR($AJ56/R56, 0)</f>
        <v/>
      </c>
      <c r="BA56">
        <f>IFERROR($AJ56/E56, 0)</f>
        <v/>
      </c>
      <c r="BB56">
        <f>IFERROR($AJ56/F56, 0)</f>
        <v/>
      </c>
      <c r="BC56">
        <f>IFERROR(BB56/#REF!, 0)</f>
        <v/>
      </c>
    </row>
    <row r="57">
      <c r="A57" s="1">
        <f>periods!$A57</f>
        <v/>
      </c>
      <c r="B57" s="1">
        <f>periods!A58</f>
        <v/>
      </c>
      <c r="C57">
        <f>periods!C57</f>
        <v/>
      </c>
      <c r="D57">
        <f>IF(ISBLANK(periods!$D57), output_periods!$AC56, periods!$D57)</f>
        <v/>
      </c>
      <c r="E57">
        <f>periods!E57</f>
        <v/>
      </c>
      <c r="F57">
        <f>periods!F57</f>
        <v/>
      </c>
      <c r="G57">
        <f>periods!G57</f>
        <v/>
      </c>
      <c r="H57">
        <f>periods!H57</f>
        <v/>
      </c>
      <c r="I57">
        <f>periods!I57</f>
        <v/>
      </c>
      <c r="J57">
        <f>periods!J57</f>
        <v/>
      </c>
      <c r="K57">
        <f>periods!K57</f>
        <v/>
      </c>
      <c r="L57">
        <f>IF(ISBLANK(periods!$L57), output_periods!$AH56, periods!$L57)</f>
        <v/>
      </c>
      <c r="M57">
        <f>IF(ISBLANK(periods!$M57), output_periods!$M56, periods!$M57)</f>
        <v/>
      </c>
      <c r="N57">
        <f>periods!N57</f>
        <v/>
      </c>
      <c r="O57">
        <f>periods!O57</f>
        <v/>
      </c>
      <c r="P57">
        <f>periods!P57</f>
        <v/>
      </c>
      <c r="Q57">
        <f>periods!Q57</f>
        <v/>
      </c>
      <c r="R57">
        <f>periods!R57</f>
        <v/>
      </c>
      <c r="S57">
        <f>periods!S57</f>
        <v/>
      </c>
      <c r="T57">
        <f>periods!T57</f>
        <v/>
      </c>
      <c r="U57">
        <f>periods!U57</f>
        <v/>
      </c>
      <c r="V57">
        <f>periods!V57</f>
        <v/>
      </c>
      <c r="W57">
        <f>periods!W57</f>
        <v/>
      </c>
      <c r="X57">
        <f>periods!X57</f>
        <v/>
      </c>
      <c r="Y57">
        <f>periods!Y57</f>
        <v/>
      </c>
      <c r="Z57">
        <f>periods!Z57</f>
        <v/>
      </c>
      <c r="AA57" s="3">
        <f>F57-G57</f>
        <v/>
      </c>
      <c r="AB57">
        <f>M57</f>
        <v/>
      </c>
      <c r="AC57">
        <f>D57+AA57</f>
        <v/>
      </c>
      <c r="AD57">
        <f>IFERROR(AC57/AB57,0)</f>
        <v/>
      </c>
      <c r="AE57">
        <f>J57+K57</f>
        <v/>
      </c>
      <c r="AF57">
        <f>IFERROR(J57/AE57, 0)</f>
        <v/>
      </c>
      <c r="AG57" s="27">
        <f>IFERROR(H57/E57, 0)</f>
        <v/>
      </c>
      <c r="AH57">
        <f>L57+N57-O57</f>
        <v/>
      </c>
      <c r="AI57">
        <f>IFERROR(AH57/AB57, 0)</f>
        <v/>
      </c>
      <c r="AJ57">
        <f>SUM(S57:V57)</f>
        <v/>
      </c>
      <c r="AK57">
        <f>SUM(W57:Z57)</f>
        <v/>
      </c>
      <c r="AL57">
        <f>SUM(AJ57:AK57)</f>
        <v/>
      </c>
      <c r="AM57">
        <f>AA57*#REF!*12</f>
        <v/>
      </c>
      <c r="AN57">
        <f>I57*#REF!*12</f>
        <v/>
      </c>
      <c r="AO57">
        <f>SUM(AM57:AN57)</f>
        <v/>
      </c>
      <c r="AP57">
        <f>ROUND(IFERROR(AM57/AJ57, 0), 0)</f>
        <v/>
      </c>
      <c r="AQ57">
        <f>ROUND(IFERROR(AN57/AK57, 0), 0)</f>
        <v/>
      </c>
      <c r="AR57">
        <f>(AP57 * IFERROR(AJ57/AL57, 0)) + (AQ57 * IFERROR(AK57/AM57, 0))</f>
        <v/>
      </c>
      <c r="AS57">
        <f>IFERROR(Q57/P57, 0)</f>
        <v/>
      </c>
      <c r="AT57">
        <f>IFERROR(R57/Q57, 0)</f>
        <v/>
      </c>
      <c r="AU57">
        <f>IFERROR(E57/R57, 0)</f>
        <v/>
      </c>
      <c r="AV57">
        <f>IFERROR(F57/E57, 0)</f>
        <v/>
      </c>
      <c r="AW57">
        <f>IFERROR(F57/P57, 0)</f>
        <v/>
      </c>
      <c r="AX57">
        <f>IFERROR($AJ57/P57, 0)</f>
        <v/>
      </c>
      <c r="AY57">
        <f>IFERROR($AJ57/Q57, 0)</f>
        <v/>
      </c>
      <c r="AZ57">
        <f>IFERROR($AJ57/R57, 0)</f>
        <v/>
      </c>
      <c r="BA57">
        <f>IFERROR($AJ57/E57, 0)</f>
        <v/>
      </c>
      <c r="BB57">
        <f>IFERROR($AJ57/F57, 0)</f>
        <v/>
      </c>
      <c r="BC57">
        <f>IFERROR(BB57/#REF!, 0)</f>
        <v/>
      </c>
    </row>
    <row r="58">
      <c r="A58" s="1">
        <f>periods!$A58</f>
        <v/>
      </c>
      <c r="B58" s="1">
        <f>periods!A59</f>
        <v/>
      </c>
      <c r="C58">
        <f>periods!C58</f>
        <v/>
      </c>
      <c r="D58">
        <f>IF(ISBLANK(periods!$D58), output_periods!$AC57, periods!$D58)</f>
        <v/>
      </c>
      <c r="E58">
        <f>periods!E58</f>
        <v/>
      </c>
      <c r="F58">
        <f>periods!F58</f>
        <v/>
      </c>
      <c r="G58">
        <f>periods!G58</f>
        <v/>
      </c>
      <c r="H58">
        <f>periods!H58</f>
        <v/>
      </c>
      <c r="I58">
        <f>periods!I58</f>
        <v/>
      </c>
      <c r="J58">
        <f>periods!J58</f>
        <v/>
      </c>
      <c r="K58">
        <f>periods!K58</f>
        <v/>
      </c>
      <c r="L58">
        <f>IF(ISBLANK(periods!$L58), output_periods!$AH57, periods!$L58)</f>
        <v/>
      </c>
      <c r="M58">
        <f>IF(ISBLANK(periods!$M58), output_periods!$M57, periods!$M58)</f>
        <v/>
      </c>
      <c r="N58">
        <f>periods!N58</f>
        <v/>
      </c>
      <c r="O58">
        <f>periods!O58</f>
        <v/>
      </c>
      <c r="P58">
        <f>periods!P58</f>
        <v/>
      </c>
      <c r="Q58">
        <f>periods!Q58</f>
        <v/>
      </c>
      <c r="R58">
        <f>periods!R58</f>
        <v/>
      </c>
      <c r="S58">
        <f>periods!S58</f>
        <v/>
      </c>
      <c r="T58">
        <f>periods!T58</f>
        <v/>
      </c>
      <c r="U58">
        <f>periods!U58</f>
        <v/>
      </c>
      <c r="V58">
        <f>periods!V58</f>
        <v/>
      </c>
      <c r="W58">
        <f>periods!W58</f>
        <v/>
      </c>
      <c r="X58">
        <f>periods!X58</f>
        <v/>
      </c>
      <c r="Y58">
        <f>periods!Y58</f>
        <v/>
      </c>
      <c r="Z58">
        <f>periods!Z58</f>
        <v/>
      </c>
      <c r="AA58" s="3">
        <f>F58-G58</f>
        <v/>
      </c>
      <c r="AB58">
        <f>M58</f>
        <v/>
      </c>
      <c r="AC58">
        <f>D58+AA58</f>
        <v/>
      </c>
      <c r="AD58">
        <f>IFERROR(AC58/AB58,0)</f>
        <v/>
      </c>
      <c r="AE58">
        <f>J58+K58</f>
        <v/>
      </c>
      <c r="AF58">
        <f>IFERROR(J58/AE58, 0)</f>
        <v/>
      </c>
      <c r="AG58" s="27">
        <f>IFERROR(H58/E58, 0)</f>
        <v/>
      </c>
      <c r="AH58">
        <f>L58+N58-O58</f>
        <v/>
      </c>
      <c r="AI58">
        <f>IFERROR(AH58/AB58, 0)</f>
        <v/>
      </c>
      <c r="AJ58">
        <f>SUM(S58:V58)</f>
        <v/>
      </c>
      <c r="AK58">
        <f>SUM(W58:Z58)</f>
        <v/>
      </c>
      <c r="AL58">
        <f>SUM(AJ58:AK58)</f>
        <v/>
      </c>
      <c r="AM58">
        <f>AA58*#REF!*12</f>
        <v/>
      </c>
      <c r="AN58">
        <f>I58*#REF!*12</f>
        <v/>
      </c>
      <c r="AO58">
        <f>SUM(AM58:AN58)</f>
        <v/>
      </c>
      <c r="AP58">
        <f>ROUND(IFERROR(AM58/AJ58, 0), 0)</f>
        <v/>
      </c>
      <c r="AQ58">
        <f>ROUND(IFERROR(AN58/AK58, 0), 0)</f>
        <v/>
      </c>
      <c r="AR58">
        <f>(AP58 * IFERROR(AJ58/AL58, 0)) + (AQ58 * IFERROR(AK58/AM58, 0))</f>
        <v/>
      </c>
      <c r="AS58">
        <f>IFERROR(Q58/P58, 0)</f>
        <v/>
      </c>
      <c r="AT58">
        <f>IFERROR(R58/Q58, 0)</f>
        <v/>
      </c>
      <c r="AU58">
        <f>IFERROR(E58/R58, 0)</f>
        <v/>
      </c>
      <c r="AV58">
        <f>IFERROR(F58/E58, 0)</f>
        <v/>
      </c>
      <c r="AW58">
        <f>IFERROR(F58/P58, 0)</f>
        <v/>
      </c>
      <c r="AX58">
        <f>IFERROR($AJ58/P58, 0)</f>
        <v/>
      </c>
      <c r="AY58">
        <f>IFERROR($AJ58/Q58, 0)</f>
        <v/>
      </c>
      <c r="AZ58">
        <f>IFERROR($AJ58/R58, 0)</f>
        <v/>
      </c>
      <c r="BA58">
        <f>IFERROR($AJ58/E58, 0)</f>
        <v/>
      </c>
      <c r="BB58">
        <f>IFERROR($AJ58/F58, 0)</f>
        <v/>
      </c>
      <c r="BC58">
        <f>IFERROR(BB58/#REF!, 0)</f>
        <v/>
      </c>
    </row>
    <row r="59">
      <c r="A59" s="1">
        <f>periods!$A59</f>
        <v/>
      </c>
      <c r="B59" s="1">
        <f>periods!A60</f>
        <v/>
      </c>
      <c r="C59">
        <f>periods!C59</f>
        <v/>
      </c>
      <c r="D59">
        <f>IF(ISBLANK(periods!$D59), output_periods!$AC58, periods!$D59)</f>
        <v/>
      </c>
      <c r="E59">
        <f>periods!E59</f>
        <v/>
      </c>
      <c r="F59">
        <f>periods!F59</f>
        <v/>
      </c>
      <c r="G59">
        <f>periods!G59</f>
        <v/>
      </c>
      <c r="H59">
        <f>periods!H59</f>
        <v/>
      </c>
      <c r="I59">
        <f>periods!I59</f>
        <v/>
      </c>
      <c r="J59">
        <f>periods!J59</f>
        <v/>
      </c>
      <c r="K59">
        <f>periods!K59</f>
        <v/>
      </c>
      <c r="L59">
        <f>IF(ISBLANK(periods!$L59), output_periods!$AH58, periods!$L59)</f>
        <v/>
      </c>
      <c r="M59">
        <f>IF(ISBLANK(periods!$M59), output_periods!$M58, periods!$M59)</f>
        <v/>
      </c>
      <c r="N59">
        <f>periods!N59</f>
        <v/>
      </c>
      <c r="O59">
        <f>periods!O59</f>
        <v/>
      </c>
      <c r="P59">
        <f>periods!P59</f>
        <v/>
      </c>
      <c r="Q59">
        <f>periods!Q59</f>
        <v/>
      </c>
      <c r="R59">
        <f>periods!R59</f>
        <v/>
      </c>
      <c r="S59">
        <f>periods!S59</f>
        <v/>
      </c>
      <c r="T59">
        <f>periods!T59</f>
        <v/>
      </c>
      <c r="U59">
        <f>periods!U59</f>
        <v/>
      </c>
      <c r="V59">
        <f>periods!V59</f>
        <v/>
      </c>
      <c r="W59">
        <f>periods!W59</f>
        <v/>
      </c>
      <c r="X59">
        <f>periods!X59</f>
        <v/>
      </c>
      <c r="Y59">
        <f>periods!Y59</f>
        <v/>
      </c>
      <c r="Z59">
        <f>periods!Z59</f>
        <v/>
      </c>
      <c r="AA59" s="3">
        <f>F59-G59</f>
        <v/>
      </c>
      <c r="AB59">
        <f>M59</f>
        <v/>
      </c>
      <c r="AC59">
        <f>D59+AA59</f>
        <v/>
      </c>
      <c r="AD59">
        <f>IFERROR(AC59/AB59,0)</f>
        <v/>
      </c>
      <c r="AE59">
        <f>J59+K59</f>
        <v/>
      </c>
      <c r="AF59">
        <f>IFERROR(J59/AE59, 0)</f>
        <v/>
      </c>
      <c r="AG59" s="27">
        <f>IFERROR(H59/E59, 0)</f>
        <v/>
      </c>
      <c r="AH59">
        <f>L59+N59-O59</f>
        <v/>
      </c>
      <c r="AI59">
        <f>IFERROR(AH59/AB59, 0)</f>
        <v/>
      </c>
      <c r="AJ59">
        <f>SUM(S59:V59)</f>
        <v/>
      </c>
      <c r="AK59">
        <f>SUM(W59:Z59)</f>
        <v/>
      </c>
      <c r="AL59">
        <f>SUM(AJ59:AK59)</f>
        <v/>
      </c>
      <c r="AM59">
        <f>AA59*#REF!*12</f>
        <v/>
      </c>
      <c r="AN59">
        <f>I59*#REF!*12</f>
        <v/>
      </c>
      <c r="AO59">
        <f>SUM(AM59:AN59)</f>
        <v/>
      </c>
      <c r="AP59">
        <f>ROUND(IFERROR(AM59/AJ59, 0), 0)</f>
        <v/>
      </c>
      <c r="AQ59">
        <f>ROUND(IFERROR(AN59/AK59, 0), 0)</f>
        <v/>
      </c>
      <c r="AR59">
        <f>(AP59 * IFERROR(AJ59/AL59, 0)) + (AQ59 * IFERROR(AK59/AM59, 0))</f>
        <v/>
      </c>
      <c r="AS59">
        <f>IFERROR(Q59/P59, 0)</f>
        <v/>
      </c>
      <c r="AT59">
        <f>IFERROR(R59/Q59, 0)</f>
        <v/>
      </c>
      <c r="AU59">
        <f>IFERROR(E59/R59, 0)</f>
        <v/>
      </c>
      <c r="AV59">
        <f>IFERROR(F59/E59, 0)</f>
        <v/>
      </c>
      <c r="AW59">
        <f>IFERROR(F59/P59, 0)</f>
        <v/>
      </c>
      <c r="AX59">
        <f>IFERROR($AJ59/P59, 0)</f>
        <v/>
      </c>
      <c r="AY59">
        <f>IFERROR($AJ59/Q59, 0)</f>
        <v/>
      </c>
      <c r="AZ59">
        <f>IFERROR($AJ59/R59, 0)</f>
        <v/>
      </c>
      <c r="BA59">
        <f>IFERROR($AJ59/E59, 0)</f>
        <v/>
      </c>
      <c r="BB59">
        <f>IFERROR($AJ59/F59, 0)</f>
        <v/>
      </c>
      <c r="BC59">
        <f>IFERROR(BB59/#REF!, 0)</f>
        <v/>
      </c>
    </row>
    <row r="60">
      <c r="A60" s="1">
        <f>periods!$A60</f>
        <v/>
      </c>
      <c r="B60" s="1">
        <f>periods!A61</f>
        <v/>
      </c>
      <c r="C60">
        <f>periods!C60</f>
        <v/>
      </c>
      <c r="D60">
        <f>IF(ISBLANK(periods!$D60), output_periods!$AC59, periods!$D60)</f>
        <v/>
      </c>
      <c r="E60">
        <f>periods!E60</f>
        <v/>
      </c>
      <c r="F60">
        <f>periods!F60</f>
        <v/>
      </c>
      <c r="G60">
        <f>periods!G60</f>
        <v/>
      </c>
      <c r="H60">
        <f>periods!H60</f>
        <v/>
      </c>
      <c r="I60">
        <f>periods!I60</f>
        <v/>
      </c>
      <c r="J60">
        <f>periods!J60</f>
        <v/>
      </c>
      <c r="K60">
        <f>periods!K60</f>
        <v/>
      </c>
      <c r="L60">
        <f>IF(ISBLANK(periods!$L60), output_periods!$AH59, periods!$L60)</f>
        <v/>
      </c>
      <c r="M60">
        <f>IF(ISBLANK(periods!$M60), output_periods!$M59, periods!$M60)</f>
        <v/>
      </c>
      <c r="N60">
        <f>periods!N60</f>
        <v/>
      </c>
      <c r="O60">
        <f>periods!O60</f>
        <v/>
      </c>
      <c r="P60">
        <f>periods!P60</f>
        <v/>
      </c>
      <c r="Q60">
        <f>periods!Q60</f>
        <v/>
      </c>
      <c r="R60">
        <f>periods!R60</f>
        <v/>
      </c>
      <c r="S60">
        <f>periods!S60</f>
        <v/>
      </c>
      <c r="T60">
        <f>periods!T60</f>
        <v/>
      </c>
      <c r="U60">
        <f>periods!U60</f>
        <v/>
      </c>
      <c r="V60">
        <f>periods!V60</f>
        <v/>
      </c>
      <c r="W60">
        <f>periods!W60</f>
        <v/>
      </c>
      <c r="X60">
        <f>periods!X60</f>
        <v/>
      </c>
      <c r="Y60">
        <f>periods!Y60</f>
        <v/>
      </c>
      <c r="Z60">
        <f>periods!Z60</f>
        <v/>
      </c>
      <c r="AA60" s="3">
        <f>F60-G60</f>
        <v/>
      </c>
      <c r="AB60">
        <f>M60</f>
        <v/>
      </c>
      <c r="AC60">
        <f>D60+AA60</f>
        <v/>
      </c>
      <c r="AD60">
        <f>IFERROR(AC60/AB60,0)</f>
        <v/>
      </c>
      <c r="AE60">
        <f>J60+K60</f>
        <v/>
      </c>
      <c r="AF60">
        <f>IFERROR(J60/AE60, 0)</f>
        <v/>
      </c>
      <c r="AG60" s="27">
        <f>IFERROR(H60/E60, 0)</f>
        <v/>
      </c>
      <c r="AH60">
        <f>L60+N60-O60</f>
        <v/>
      </c>
      <c r="AI60">
        <f>IFERROR(AH60/AB60, 0)</f>
        <v/>
      </c>
      <c r="AJ60">
        <f>SUM(S60:V60)</f>
        <v/>
      </c>
      <c r="AK60">
        <f>SUM(W60:Z60)</f>
        <v/>
      </c>
      <c r="AL60">
        <f>SUM(AJ60:AK60)</f>
        <v/>
      </c>
      <c r="AM60">
        <f>AA60*#REF!*12</f>
        <v/>
      </c>
      <c r="AN60">
        <f>I60*#REF!*12</f>
        <v/>
      </c>
      <c r="AO60">
        <f>SUM(AM60:AN60)</f>
        <v/>
      </c>
      <c r="AP60">
        <f>ROUND(IFERROR(AM60/AJ60, 0), 0)</f>
        <v/>
      </c>
      <c r="AQ60">
        <f>ROUND(IFERROR(AN60/AK60, 0), 0)</f>
        <v/>
      </c>
      <c r="AR60">
        <f>(AP60 * IFERROR(AJ60/AL60, 0)) + (AQ60 * IFERROR(AK60/AM60, 0))</f>
        <v/>
      </c>
      <c r="AS60">
        <f>IFERROR(Q60/P60, 0)</f>
        <v/>
      </c>
      <c r="AT60">
        <f>IFERROR(R60/Q60, 0)</f>
        <v/>
      </c>
      <c r="AU60">
        <f>IFERROR(E60/R60, 0)</f>
        <v/>
      </c>
      <c r="AV60">
        <f>IFERROR(F60/E60, 0)</f>
        <v/>
      </c>
      <c r="AW60">
        <f>IFERROR(F60/P60, 0)</f>
        <v/>
      </c>
      <c r="AX60">
        <f>IFERROR($AJ60/P60, 0)</f>
        <v/>
      </c>
      <c r="AY60">
        <f>IFERROR($AJ60/Q60, 0)</f>
        <v/>
      </c>
      <c r="AZ60">
        <f>IFERROR($AJ60/R60, 0)</f>
        <v/>
      </c>
      <c r="BA60">
        <f>IFERROR($AJ60/E60, 0)</f>
        <v/>
      </c>
      <c r="BB60">
        <f>IFERROR($AJ60/F60, 0)</f>
        <v/>
      </c>
      <c r="BC60">
        <f>IFERROR(BB60/#REF!, 0)</f>
        <v/>
      </c>
    </row>
    <row r="61">
      <c r="A61" s="1">
        <f>periods!$A61</f>
        <v/>
      </c>
      <c r="B61" s="1">
        <f>periods!A62</f>
        <v/>
      </c>
      <c r="C61">
        <f>periods!C61</f>
        <v/>
      </c>
      <c r="D61">
        <f>IF(ISBLANK(periods!$D61), output_periods!$AC60, periods!$D61)</f>
        <v/>
      </c>
      <c r="E61">
        <f>periods!E61</f>
        <v/>
      </c>
      <c r="F61">
        <f>periods!F61</f>
        <v/>
      </c>
      <c r="G61">
        <f>periods!G61</f>
        <v/>
      </c>
      <c r="H61">
        <f>periods!H61</f>
        <v/>
      </c>
      <c r="I61">
        <f>periods!I61</f>
        <v/>
      </c>
      <c r="J61">
        <f>periods!J61</f>
        <v/>
      </c>
      <c r="K61">
        <f>periods!K61</f>
        <v/>
      </c>
      <c r="L61">
        <f>IF(ISBLANK(periods!$L61), output_periods!$AH60, periods!$L61)</f>
        <v/>
      </c>
      <c r="M61">
        <f>IF(ISBLANK(periods!$M61), output_periods!$M60, periods!$M61)</f>
        <v/>
      </c>
      <c r="N61">
        <f>periods!N61</f>
        <v/>
      </c>
      <c r="O61">
        <f>periods!O61</f>
        <v/>
      </c>
      <c r="P61">
        <f>periods!P61</f>
        <v/>
      </c>
      <c r="Q61">
        <f>periods!Q61</f>
        <v/>
      </c>
      <c r="R61">
        <f>periods!R61</f>
        <v/>
      </c>
      <c r="S61">
        <f>periods!S61</f>
        <v/>
      </c>
      <c r="T61">
        <f>periods!T61</f>
        <v/>
      </c>
      <c r="U61">
        <f>periods!U61</f>
        <v/>
      </c>
      <c r="V61">
        <f>periods!V61</f>
        <v/>
      </c>
      <c r="W61">
        <f>periods!W61</f>
        <v/>
      </c>
      <c r="X61">
        <f>periods!X61</f>
        <v/>
      </c>
      <c r="Y61">
        <f>periods!Y61</f>
        <v/>
      </c>
      <c r="Z61">
        <f>periods!Z61</f>
        <v/>
      </c>
      <c r="AA61" s="3">
        <f>F61-G61</f>
        <v/>
      </c>
      <c r="AB61">
        <f>M61</f>
        <v/>
      </c>
      <c r="AC61">
        <f>D61+AA61</f>
        <v/>
      </c>
      <c r="AD61">
        <f>IFERROR(AC61/AB61,0)</f>
        <v/>
      </c>
      <c r="AE61">
        <f>J61+K61</f>
        <v/>
      </c>
      <c r="AF61">
        <f>IFERROR(J61/AE61, 0)</f>
        <v/>
      </c>
      <c r="AG61" s="27">
        <f>IFERROR(H61/E61, 0)</f>
        <v/>
      </c>
      <c r="AH61">
        <f>L61+N61-O61</f>
        <v/>
      </c>
      <c r="AI61">
        <f>IFERROR(AH61/AB61, 0)</f>
        <v/>
      </c>
      <c r="AJ61">
        <f>SUM(S61:V61)</f>
        <v/>
      </c>
      <c r="AK61">
        <f>SUM(W61:Z61)</f>
        <v/>
      </c>
      <c r="AL61">
        <f>SUM(AJ61:AK61)</f>
        <v/>
      </c>
      <c r="AM61">
        <f>AA61*#REF!*12</f>
        <v/>
      </c>
      <c r="AN61">
        <f>I61*#REF!*12</f>
        <v/>
      </c>
      <c r="AO61">
        <f>SUM(AM61:AN61)</f>
        <v/>
      </c>
      <c r="AP61">
        <f>ROUND(IFERROR(AM61/AJ61, 0), 0)</f>
        <v/>
      </c>
      <c r="AQ61">
        <f>ROUND(IFERROR(AN61/AK61, 0), 0)</f>
        <v/>
      </c>
      <c r="AR61">
        <f>(AP61 * IFERROR(AJ61/AL61, 0)) + (AQ61 * IFERROR(AK61/AM61, 0))</f>
        <v/>
      </c>
      <c r="AS61">
        <f>IFERROR(Q61/P61, 0)</f>
        <v/>
      </c>
      <c r="AT61">
        <f>IFERROR(R61/Q61, 0)</f>
        <v/>
      </c>
      <c r="AU61">
        <f>IFERROR(E61/R61, 0)</f>
        <v/>
      </c>
      <c r="AV61">
        <f>IFERROR(F61/E61, 0)</f>
        <v/>
      </c>
      <c r="AW61">
        <f>IFERROR(F61/P61, 0)</f>
        <v/>
      </c>
      <c r="AX61">
        <f>IFERROR($AJ61/P61, 0)</f>
        <v/>
      </c>
      <c r="AY61">
        <f>IFERROR($AJ61/Q61, 0)</f>
        <v/>
      </c>
      <c r="AZ61">
        <f>IFERROR($AJ61/R61, 0)</f>
        <v/>
      </c>
      <c r="BA61">
        <f>IFERROR($AJ61/E61, 0)</f>
        <v/>
      </c>
      <c r="BB61">
        <f>IFERROR($AJ61/F61, 0)</f>
        <v/>
      </c>
      <c r="BC61">
        <f>IFERROR(BB61/#REF!, 0)</f>
        <v/>
      </c>
    </row>
    <row r="62">
      <c r="A62" s="1">
        <f>periods!$A62</f>
        <v/>
      </c>
      <c r="B62" s="1">
        <f>periods!A63</f>
        <v/>
      </c>
      <c r="C62">
        <f>periods!C62</f>
        <v/>
      </c>
      <c r="D62">
        <f>IF(ISBLANK(periods!$D62), output_periods!$AC61, periods!$D62)</f>
        <v/>
      </c>
      <c r="E62">
        <f>periods!E62</f>
        <v/>
      </c>
      <c r="F62">
        <f>periods!F62</f>
        <v/>
      </c>
      <c r="G62">
        <f>periods!G62</f>
        <v/>
      </c>
      <c r="H62">
        <f>periods!H62</f>
        <v/>
      </c>
      <c r="I62">
        <f>periods!I62</f>
        <v/>
      </c>
      <c r="J62">
        <f>periods!J62</f>
        <v/>
      </c>
      <c r="K62">
        <f>periods!K62</f>
        <v/>
      </c>
      <c r="L62">
        <f>IF(ISBLANK(periods!$L62), output_periods!$AH61, periods!$L62)</f>
        <v/>
      </c>
      <c r="M62">
        <f>IF(ISBLANK(periods!$M62), output_periods!$M61, periods!$M62)</f>
        <v/>
      </c>
      <c r="N62">
        <f>periods!N62</f>
        <v/>
      </c>
      <c r="O62">
        <f>periods!O62</f>
        <v/>
      </c>
      <c r="P62">
        <f>periods!P62</f>
        <v/>
      </c>
      <c r="Q62">
        <f>periods!Q62</f>
        <v/>
      </c>
      <c r="R62">
        <f>periods!R62</f>
        <v/>
      </c>
      <c r="S62">
        <f>periods!S62</f>
        <v/>
      </c>
      <c r="T62">
        <f>periods!T62</f>
        <v/>
      </c>
      <c r="U62">
        <f>periods!U62</f>
        <v/>
      </c>
      <c r="V62">
        <f>periods!V62</f>
        <v/>
      </c>
      <c r="W62">
        <f>periods!W62</f>
        <v/>
      </c>
      <c r="X62">
        <f>periods!X62</f>
        <v/>
      </c>
      <c r="Y62">
        <f>periods!Y62</f>
        <v/>
      </c>
      <c r="Z62">
        <f>periods!Z62</f>
        <v/>
      </c>
      <c r="AA62" s="3">
        <f>F62-G62</f>
        <v/>
      </c>
      <c r="AB62">
        <f>M62</f>
        <v/>
      </c>
      <c r="AC62">
        <f>D62+AA62</f>
        <v/>
      </c>
      <c r="AD62">
        <f>IFERROR(AC62/AB62,0)</f>
        <v/>
      </c>
      <c r="AE62">
        <f>J62+K62</f>
        <v/>
      </c>
      <c r="AF62">
        <f>IFERROR(J62/AE62, 0)</f>
        <v/>
      </c>
      <c r="AG62" s="27">
        <f>IFERROR(H62/E62, 0)</f>
        <v/>
      </c>
      <c r="AH62">
        <f>L62+N62-O62</f>
        <v/>
      </c>
      <c r="AI62">
        <f>IFERROR(AH62/AB62, 0)</f>
        <v/>
      </c>
      <c r="AJ62">
        <f>SUM(S62:V62)</f>
        <v/>
      </c>
      <c r="AK62">
        <f>SUM(W62:Z62)</f>
        <v/>
      </c>
      <c r="AL62">
        <f>SUM(AJ62:AK62)</f>
        <v/>
      </c>
      <c r="AM62">
        <f>AA62*#REF!*12</f>
        <v/>
      </c>
      <c r="AN62">
        <f>I62*#REF!*12</f>
        <v/>
      </c>
      <c r="AO62">
        <f>SUM(AM62:AN62)</f>
        <v/>
      </c>
      <c r="AP62">
        <f>ROUND(IFERROR(AM62/AJ62, 0), 0)</f>
        <v/>
      </c>
      <c r="AQ62">
        <f>ROUND(IFERROR(AN62/AK62, 0), 0)</f>
        <v/>
      </c>
      <c r="AR62">
        <f>(AP62 * IFERROR(AJ62/AL62, 0)) + (AQ62 * IFERROR(AK62/AM62, 0))</f>
        <v/>
      </c>
      <c r="AS62">
        <f>IFERROR(Q62/P62, 0)</f>
        <v/>
      </c>
      <c r="AT62">
        <f>IFERROR(R62/Q62, 0)</f>
        <v/>
      </c>
      <c r="AU62">
        <f>IFERROR(E62/R62, 0)</f>
        <v/>
      </c>
      <c r="AV62">
        <f>IFERROR(F62/E62, 0)</f>
        <v/>
      </c>
      <c r="AW62">
        <f>IFERROR(F62/P62, 0)</f>
        <v/>
      </c>
      <c r="AX62">
        <f>IFERROR($AJ62/P62, 0)</f>
        <v/>
      </c>
      <c r="AY62">
        <f>IFERROR($AJ62/Q62, 0)</f>
        <v/>
      </c>
      <c r="AZ62">
        <f>IFERROR($AJ62/R62, 0)</f>
        <v/>
      </c>
      <c r="BA62">
        <f>IFERROR($AJ62/E62, 0)</f>
        <v/>
      </c>
      <c r="BB62">
        <f>IFERROR($AJ62/F62, 0)</f>
        <v/>
      </c>
      <c r="BC62">
        <f>IFERROR(BB62/#REF!, 0)</f>
        <v/>
      </c>
    </row>
    <row r="63">
      <c r="A63" s="1">
        <f>periods!$A63</f>
        <v/>
      </c>
      <c r="B63" s="1">
        <f>periods!A64</f>
        <v/>
      </c>
      <c r="C63">
        <f>periods!C63</f>
        <v/>
      </c>
      <c r="D63">
        <f>IF(ISBLANK(periods!$D63), output_periods!$AC62, periods!$D63)</f>
        <v/>
      </c>
      <c r="E63">
        <f>periods!E63</f>
        <v/>
      </c>
      <c r="F63">
        <f>periods!F63</f>
        <v/>
      </c>
      <c r="G63">
        <f>periods!G63</f>
        <v/>
      </c>
      <c r="H63">
        <f>periods!H63</f>
        <v/>
      </c>
      <c r="I63">
        <f>periods!I63</f>
        <v/>
      </c>
      <c r="J63">
        <f>periods!J63</f>
        <v/>
      </c>
      <c r="K63">
        <f>periods!K63</f>
        <v/>
      </c>
      <c r="L63">
        <f>IF(ISBLANK(periods!$L63), output_periods!$AH62, periods!$L63)</f>
        <v/>
      </c>
      <c r="M63">
        <f>IF(ISBLANK(periods!$M63), output_periods!$M62, periods!$M63)</f>
        <v/>
      </c>
      <c r="N63">
        <f>periods!N63</f>
        <v/>
      </c>
      <c r="O63">
        <f>periods!O63</f>
        <v/>
      </c>
      <c r="P63">
        <f>periods!P63</f>
        <v/>
      </c>
      <c r="Q63">
        <f>periods!Q63</f>
        <v/>
      </c>
      <c r="R63">
        <f>periods!R63</f>
        <v/>
      </c>
      <c r="S63">
        <f>periods!S63</f>
        <v/>
      </c>
      <c r="T63">
        <f>periods!T63</f>
        <v/>
      </c>
      <c r="U63">
        <f>periods!U63</f>
        <v/>
      </c>
      <c r="V63">
        <f>periods!V63</f>
        <v/>
      </c>
      <c r="W63">
        <f>periods!W63</f>
        <v/>
      </c>
      <c r="X63">
        <f>periods!X63</f>
        <v/>
      </c>
      <c r="Y63">
        <f>periods!Y63</f>
        <v/>
      </c>
      <c r="Z63">
        <f>periods!Z63</f>
        <v/>
      </c>
      <c r="AA63" s="3">
        <f>F63-G63</f>
        <v/>
      </c>
      <c r="AB63">
        <f>M63</f>
        <v/>
      </c>
      <c r="AC63">
        <f>D63+AA63</f>
        <v/>
      </c>
      <c r="AD63">
        <f>IFERROR(AC63/AB63,0)</f>
        <v/>
      </c>
      <c r="AE63">
        <f>J63+K63</f>
        <v/>
      </c>
      <c r="AF63">
        <f>IFERROR(J63/AE63, 0)</f>
        <v/>
      </c>
      <c r="AG63" s="27">
        <f>IFERROR(H63/E63, 0)</f>
        <v/>
      </c>
      <c r="AH63">
        <f>L63+N63-O63</f>
        <v/>
      </c>
      <c r="AI63">
        <f>IFERROR(AH63/AB63, 0)</f>
        <v/>
      </c>
      <c r="AJ63">
        <f>SUM(S63:V63)</f>
        <v/>
      </c>
      <c r="AK63">
        <f>SUM(W63:Z63)</f>
        <v/>
      </c>
      <c r="AL63">
        <f>SUM(AJ63:AK63)</f>
        <v/>
      </c>
      <c r="AM63">
        <f>AA63*#REF!*12</f>
        <v/>
      </c>
      <c r="AN63">
        <f>I63*#REF!*12</f>
        <v/>
      </c>
      <c r="AO63">
        <f>SUM(AM63:AN63)</f>
        <v/>
      </c>
      <c r="AP63">
        <f>ROUND(IFERROR(AM63/AJ63, 0), 0)</f>
        <v/>
      </c>
      <c r="AQ63">
        <f>ROUND(IFERROR(AN63/AK63, 0), 0)</f>
        <v/>
      </c>
      <c r="AR63">
        <f>(AP63 * IFERROR(AJ63/AL63, 0)) + (AQ63 * IFERROR(AK63/AM63, 0))</f>
        <v/>
      </c>
      <c r="AS63">
        <f>IFERROR(Q63/P63, 0)</f>
        <v/>
      </c>
      <c r="AT63">
        <f>IFERROR(R63/Q63, 0)</f>
        <v/>
      </c>
      <c r="AU63">
        <f>IFERROR(E63/R63, 0)</f>
        <v/>
      </c>
      <c r="AV63">
        <f>IFERROR(F63/E63, 0)</f>
        <v/>
      </c>
      <c r="AW63">
        <f>IFERROR(F63/P63, 0)</f>
        <v/>
      </c>
      <c r="AX63">
        <f>IFERROR($AJ63/P63, 0)</f>
        <v/>
      </c>
      <c r="AY63">
        <f>IFERROR($AJ63/Q63, 0)</f>
        <v/>
      </c>
      <c r="AZ63">
        <f>IFERROR($AJ63/R63, 0)</f>
        <v/>
      </c>
      <c r="BA63">
        <f>IFERROR($AJ63/E63, 0)</f>
        <v/>
      </c>
      <c r="BB63">
        <f>IFERROR($AJ63/F63, 0)</f>
        <v/>
      </c>
      <c r="BC63">
        <f>IFERROR(BB63/#REF!, 0)</f>
        <v/>
      </c>
    </row>
    <row r="64">
      <c r="A64" s="1">
        <f>periods!$A64</f>
        <v/>
      </c>
      <c r="B64" s="1">
        <f>periods!A65</f>
        <v/>
      </c>
      <c r="C64">
        <f>periods!C64</f>
        <v/>
      </c>
      <c r="D64">
        <f>IF(ISBLANK(periods!$D64), output_periods!$AC63, periods!$D64)</f>
        <v/>
      </c>
      <c r="E64">
        <f>periods!E64</f>
        <v/>
      </c>
      <c r="F64">
        <f>periods!F64</f>
        <v/>
      </c>
      <c r="G64">
        <f>periods!G64</f>
        <v/>
      </c>
      <c r="H64">
        <f>periods!H64</f>
        <v/>
      </c>
      <c r="I64">
        <f>periods!I64</f>
        <v/>
      </c>
      <c r="J64">
        <f>periods!J64</f>
        <v/>
      </c>
      <c r="K64">
        <f>periods!K64</f>
        <v/>
      </c>
      <c r="L64">
        <f>IF(ISBLANK(periods!$L64), output_periods!$AH63, periods!$L64)</f>
        <v/>
      </c>
      <c r="M64">
        <f>IF(ISBLANK(periods!$M64), output_periods!$M63, periods!$M64)</f>
        <v/>
      </c>
      <c r="N64">
        <f>periods!N64</f>
        <v/>
      </c>
      <c r="O64">
        <f>periods!O64</f>
        <v/>
      </c>
      <c r="P64">
        <f>periods!P64</f>
        <v/>
      </c>
      <c r="Q64">
        <f>periods!Q64</f>
        <v/>
      </c>
      <c r="R64">
        <f>periods!R64</f>
        <v/>
      </c>
      <c r="S64">
        <f>periods!S64</f>
        <v/>
      </c>
      <c r="T64">
        <f>periods!T64</f>
        <v/>
      </c>
      <c r="U64">
        <f>periods!U64</f>
        <v/>
      </c>
      <c r="V64">
        <f>periods!V64</f>
        <v/>
      </c>
      <c r="W64">
        <f>periods!W64</f>
        <v/>
      </c>
      <c r="X64">
        <f>periods!X64</f>
        <v/>
      </c>
      <c r="Y64">
        <f>periods!Y64</f>
        <v/>
      </c>
      <c r="Z64">
        <f>periods!Z64</f>
        <v/>
      </c>
      <c r="AA64" s="3">
        <f>F64-G64</f>
        <v/>
      </c>
      <c r="AB64">
        <f>M64</f>
        <v/>
      </c>
      <c r="AC64">
        <f>D64+AA64</f>
        <v/>
      </c>
      <c r="AD64">
        <f>IFERROR(AC64/AB64,0)</f>
        <v/>
      </c>
      <c r="AE64">
        <f>J64+K64</f>
        <v/>
      </c>
      <c r="AF64">
        <f>IFERROR(J64/AE64, 0)</f>
        <v/>
      </c>
      <c r="AG64" s="27">
        <f>IFERROR(H64/E64, 0)</f>
        <v/>
      </c>
      <c r="AH64">
        <f>L64+N64-O64</f>
        <v/>
      </c>
      <c r="AI64">
        <f>IFERROR(AH64/AB64, 0)</f>
        <v/>
      </c>
      <c r="AJ64">
        <f>SUM(S64:V64)</f>
        <v/>
      </c>
      <c r="AK64">
        <f>SUM(W64:Z64)</f>
        <v/>
      </c>
      <c r="AL64">
        <f>SUM(AJ64:AK64)</f>
        <v/>
      </c>
      <c r="AM64">
        <f>AA64*#REF!*12</f>
        <v/>
      </c>
      <c r="AN64">
        <f>I64*#REF!*12</f>
        <v/>
      </c>
      <c r="AO64">
        <f>SUM(AM64:AN64)</f>
        <v/>
      </c>
      <c r="AP64">
        <f>ROUND(IFERROR(AM64/AJ64, 0), 0)</f>
        <v/>
      </c>
      <c r="AQ64">
        <f>ROUND(IFERROR(AN64/AK64, 0), 0)</f>
        <v/>
      </c>
      <c r="AR64">
        <f>(AP64 * IFERROR(AJ64/AL64, 0)) + (AQ64 * IFERROR(AK64/AM64, 0))</f>
        <v/>
      </c>
      <c r="AS64">
        <f>IFERROR(Q64/P64, 0)</f>
        <v/>
      </c>
      <c r="AT64">
        <f>IFERROR(R64/Q64, 0)</f>
        <v/>
      </c>
      <c r="AU64">
        <f>IFERROR(E64/R64, 0)</f>
        <v/>
      </c>
      <c r="AV64">
        <f>IFERROR(F64/E64, 0)</f>
        <v/>
      </c>
      <c r="AW64">
        <f>IFERROR(F64/P64, 0)</f>
        <v/>
      </c>
      <c r="AX64">
        <f>IFERROR($AJ64/P64, 0)</f>
        <v/>
      </c>
      <c r="AY64">
        <f>IFERROR($AJ64/Q64, 0)</f>
        <v/>
      </c>
      <c r="AZ64">
        <f>IFERROR($AJ64/R64, 0)</f>
        <v/>
      </c>
      <c r="BA64">
        <f>IFERROR($AJ64/E64, 0)</f>
        <v/>
      </c>
      <c r="BB64">
        <f>IFERROR($AJ64/F64, 0)</f>
        <v/>
      </c>
      <c r="BC64">
        <f>IFERROR(BB64/#REF!, 0)</f>
        <v/>
      </c>
    </row>
    <row r="65">
      <c r="A65" s="1">
        <f>periods!$A65</f>
        <v/>
      </c>
      <c r="B65" s="1">
        <f>periods!A66</f>
        <v/>
      </c>
      <c r="C65">
        <f>periods!C65</f>
        <v/>
      </c>
      <c r="D65">
        <f>IF(ISBLANK(periods!$D65), output_periods!$AC64, periods!$D65)</f>
        <v/>
      </c>
      <c r="E65">
        <f>periods!E65</f>
        <v/>
      </c>
      <c r="F65">
        <f>periods!F65</f>
        <v/>
      </c>
      <c r="G65">
        <f>periods!G65</f>
        <v/>
      </c>
      <c r="H65">
        <f>periods!H65</f>
        <v/>
      </c>
      <c r="I65">
        <f>periods!I65</f>
        <v/>
      </c>
      <c r="J65">
        <f>periods!J65</f>
        <v/>
      </c>
      <c r="K65">
        <f>periods!K65</f>
        <v/>
      </c>
      <c r="L65">
        <f>IF(ISBLANK(periods!$L65), output_periods!$AH64, periods!$L65)</f>
        <v/>
      </c>
      <c r="M65">
        <f>IF(ISBLANK(periods!$M65), output_periods!$M64, periods!$M65)</f>
        <v/>
      </c>
      <c r="N65">
        <f>periods!N65</f>
        <v/>
      </c>
      <c r="O65">
        <f>periods!O65</f>
        <v/>
      </c>
      <c r="P65">
        <f>periods!P65</f>
        <v/>
      </c>
      <c r="Q65">
        <f>periods!Q65</f>
        <v/>
      </c>
      <c r="R65">
        <f>periods!R65</f>
        <v/>
      </c>
      <c r="S65">
        <f>periods!S65</f>
        <v/>
      </c>
      <c r="T65">
        <f>periods!T65</f>
        <v/>
      </c>
      <c r="U65">
        <f>periods!U65</f>
        <v/>
      </c>
      <c r="V65">
        <f>periods!V65</f>
        <v/>
      </c>
      <c r="W65">
        <f>periods!W65</f>
        <v/>
      </c>
      <c r="X65">
        <f>periods!X65</f>
        <v/>
      </c>
      <c r="Y65">
        <f>periods!Y65</f>
        <v/>
      </c>
      <c r="Z65">
        <f>periods!Z65</f>
        <v/>
      </c>
      <c r="AA65" s="3">
        <f>F65-G65</f>
        <v/>
      </c>
      <c r="AB65">
        <f>M65</f>
        <v/>
      </c>
      <c r="AC65">
        <f>D65+AA65</f>
        <v/>
      </c>
      <c r="AD65">
        <f>IFERROR(AC65/AB65,0)</f>
        <v/>
      </c>
      <c r="AE65">
        <f>J65+K65</f>
        <v/>
      </c>
      <c r="AF65">
        <f>IFERROR(J65/AE65, 0)</f>
        <v/>
      </c>
      <c r="AG65" s="27">
        <f>IFERROR(H65/E65, 0)</f>
        <v/>
      </c>
      <c r="AH65">
        <f>L65+N65-O65</f>
        <v/>
      </c>
      <c r="AI65">
        <f>IFERROR(AH65/AB65, 0)</f>
        <v/>
      </c>
      <c r="AJ65">
        <f>SUM(S65:V65)</f>
        <v/>
      </c>
      <c r="AK65">
        <f>SUM(W65:Z65)</f>
        <v/>
      </c>
      <c r="AL65">
        <f>SUM(AJ65:AK65)</f>
        <v/>
      </c>
      <c r="AM65">
        <f>AA65*#REF!*12</f>
        <v/>
      </c>
      <c r="AN65">
        <f>I65*#REF!*12</f>
        <v/>
      </c>
      <c r="AO65">
        <f>SUM(AM65:AN65)</f>
        <v/>
      </c>
      <c r="AP65">
        <f>ROUND(IFERROR(AM65/AJ65, 0), 0)</f>
        <v/>
      </c>
      <c r="AQ65">
        <f>ROUND(IFERROR(AN65/AK65, 0), 0)</f>
        <v/>
      </c>
      <c r="AR65">
        <f>(AP65 * IFERROR(AJ65/AL65, 0)) + (AQ65 * IFERROR(AK65/AM65, 0))</f>
        <v/>
      </c>
      <c r="AS65">
        <f>IFERROR(Q65/P65, 0)</f>
        <v/>
      </c>
      <c r="AT65">
        <f>IFERROR(R65/Q65, 0)</f>
        <v/>
      </c>
      <c r="AU65">
        <f>IFERROR(E65/R65, 0)</f>
        <v/>
      </c>
      <c r="AV65">
        <f>IFERROR(F65/E65, 0)</f>
        <v/>
      </c>
      <c r="AW65">
        <f>IFERROR(F65/P65, 0)</f>
        <v/>
      </c>
      <c r="AX65">
        <f>IFERROR($AJ65/P65, 0)</f>
        <v/>
      </c>
      <c r="AY65">
        <f>IFERROR($AJ65/Q65, 0)</f>
        <v/>
      </c>
      <c r="AZ65">
        <f>IFERROR($AJ65/R65, 0)</f>
        <v/>
      </c>
      <c r="BA65">
        <f>IFERROR($AJ65/E65, 0)</f>
        <v/>
      </c>
      <c r="BB65">
        <f>IFERROR($AJ65/F65, 0)</f>
        <v/>
      </c>
      <c r="BC65">
        <f>IFERROR(BB65/#REF!, 0)</f>
        <v/>
      </c>
    </row>
    <row r="66">
      <c r="A66" s="1">
        <f>periods!$A66</f>
        <v/>
      </c>
      <c r="B66" s="1">
        <f>periods!A67</f>
        <v/>
      </c>
      <c r="C66">
        <f>periods!C66</f>
        <v/>
      </c>
      <c r="D66">
        <f>IF(ISBLANK(periods!$D66), output_periods!$AC65, periods!$D66)</f>
        <v/>
      </c>
      <c r="E66">
        <f>periods!E66</f>
        <v/>
      </c>
      <c r="F66">
        <f>periods!F66</f>
        <v/>
      </c>
      <c r="G66">
        <f>periods!G66</f>
        <v/>
      </c>
      <c r="H66">
        <f>periods!H66</f>
        <v/>
      </c>
      <c r="I66">
        <f>periods!I66</f>
        <v/>
      </c>
      <c r="J66">
        <f>periods!J66</f>
        <v/>
      </c>
      <c r="K66">
        <f>periods!K66</f>
        <v/>
      </c>
      <c r="L66">
        <f>IF(ISBLANK(periods!$L66), output_periods!$AH65, periods!$L66)</f>
        <v/>
      </c>
      <c r="M66">
        <f>IF(ISBLANK(periods!$M66), output_periods!$M65, periods!$M66)</f>
        <v/>
      </c>
      <c r="N66">
        <f>periods!N66</f>
        <v/>
      </c>
      <c r="O66">
        <f>periods!O66</f>
        <v/>
      </c>
      <c r="P66">
        <f>periods!P66</f>
        <v/>
      </c>
      <c r="Q66">
        <f>periods!Q66</f>
        <v/>
      </c>
      <c r="R66">
        <f>periods!R66</f>
        <v/>
      </c>
      <c r="S66">
        <f>periods!S66</f>
        <v/>
      </c>
      <c r="T66">
        <f>periods!T66</f>
        <v/>
      </c>
      <c r="U66">
        <f>periods!U66</f>
        <v/>
      </c>
      <c r="V66">
        <f>periods!V66</f>
        <v/>
      </c>
      <c r="W66">
        <f>periods!W66</f>
        <v/>
      </c>
      <c r="X66">
        <f>periods!X66</f>
        <v/>
      </c>
      <c r="Y66">
        <f>periods!Y66</f>
        <v/>
      </c>
      <c r="Z66">
        <f>periods!Z66</f>
        <v/>
      </c>
      <c r="AA66" s="3">
        <f>F66-G66</f>
        <v/>
      </c>
      <c r="AB66">
        <f>M66</f>
        <v/>
      </c>
      <c r="AC66">
        <f>D66+AA66</f>
        <v/>
      </c>
      <c r="AD66">
        <f>IFERROR(AC66/AB66,0)</f>
        <v/>
      </c>
      <c r="AE66">
        <f>J66+K66</f>
        <v/>
      </c>
      <c r="AF66">
        <f>IFERROR(J66/AE66, 0)</f>
        <v/>
      </c>
      <c r="AG66" s="27">
        <f>IFERROR(H66/E66, 0)</f>
        <v/>
      </c>
      <c r="AH66">
        <f>L66+N66-O66</f>
        <v/>
      </c>
      <c r="AI66">
        <f>IFERROR(AH66/AB66, 0)</f>
        <v/>
      </c>
      <c r="AJ66">
        <f>SUM(S66:V66)</f>
        <v/>
      </c>
      <c r="AK66">
        <f>SUM(W66:Z66)</f>
        <v/>
      </c>
      <c r="AL66">
        <f>SUM(AJ66:AK66)</f>
        <v/>
      </c>
      <c r="AM66">
        <f>AA66*#REF!*12</f>
        <v/>
      </c>
      <c r="AN66">
        <f>I66*#REF!*12</f>
        <v/>
      </c>
      <c r="AO66">
        <f>SUM(AM66:AN66)</f>
        <v/>
      </c>
      <c r="AP66">
        <f>ROUND(IFERROR(AM66/AJ66, 0), 0)</f>
        <v/>
      </c>
      <c r="AQ66">
        <f>ROUND(IFERROR(AN66/AK66, 0), 0)</f>
        <v/>
      </c>
      <c r="AR66">
        <f>(AP66 * IFERROR(AJ66/AL66, 0)) + (AQ66 * IFERROR(AK66/AM66, 0))</f>
        <v/>
      </c>
      <c r="AS66">
        <f>IFERROR(Q66/P66, 0)</f>
        <v/>
      </c>
      <c r="AT66">
        <f>IFERROR(R66/Q66, 0)</f>
        <v/>
      </c>
      <c r="AU66">
        <f>IFERROR(E66/R66, 0)</f>
        <v/>
      </c>
      <c r="AV66">
        <f>IFERROR(F66/E66, 0)</f>
        <v/>
      </c>
      <c r="AW66">
        <f>IFERROR(F66/P66, 0)</f>
        <v/>
      </c>
      <c r="AX66">
        <f>IFERROR($AJ66/P66, 0)</f>
        <v/>
      </c>
      <c r="AY66">
        <f>IFERROR($AJ66/Q66, 0)</f>
        <v/>
      </c>
      <c r="AZ66">
        <f>IFERROR($AJ66/R66, 0)</f>
        <v/>
      </c>
      <c r="BA66">
        <f>IFERROR($AJ66/E66, 0)</f>
        <v/>
      </c>
      <c r="BB66">
        <f>IFERROR($AJ66/F66, 0)</f>
        <v/>
      </c>
      <c r="BC66">
        <f>IFERROR(BB66/#REF!, 0)</f>
        <v/>
      </c>
    </row>
    <row r="67">
      <c r="A67" s="1">
        <f>periods!$A67</f>
        <v/>
      </c>
      <c r="B67" s="1">
        <f>periods!A68</f>
        <v/>
      </c>
      <c r="C67">
        <f>periods!C67</f>
        <v/>
      </c>
      <c r="D67">
        <f>IF(ISBLANK(periods!$D67), output_periods!$AC66, periods!$D67)</f>
        <v/>
      </c>
      <c r="E67">
        <f>periods!E67</f>
        <v/>
      </c>
      <c r="F67">
        <f>periods!F67</f>
        <v/>
      </c>
      <c r="G67">
        <f>periods!G67</f>
        <v/>
      </c>
      <c r="H67">
        <f>periods!H67</f>
        <v/>
      </c>
      <c r="I67">
        <f>periods!I67</f>
        <v/>
      </c>
      <c r="J67">
        <f>periods!J67</f>
        <v/>
      </c>
      <c r="K67">
        <f>periods!K67</f>
        <v/>
      </c>
      <c r="L67">
        <f>IF(ISBLANK(periods!$L67), output_periods!$AH66, periods!$L67)</f>
        <v/>
      </c>
      <c r="M67">
        <f>IF(ISBLANK(periods!$M67), output_periods!$M66, periods!$M67)</f>
        <v/>
      </c>
      <c r="N67">
        <f>periods!N67</f>
        <v/>
      </c>
      <c r="O67">
        <f>periods!O67</f>
        <v/>
      </c>
      <c r="P67">
        <f>periods!P67</f>
        <v/>
      </c>
      <c r="Q67">
        <f>periods!Q67</f>
        <v/>
      </c>
      <c r="R67">
        <f>periods!R67</f>
        <v/>
      </c>
      <c r="S67">
        <f>periods!S67</f>
        <v/>
      </c>
      <c r="T67">
        <f>periods!T67</f>
        <v/>
      </c>
      <c r="U67">
        <f>periods!U67</f>
        <v/>
      </c>
      <c r="V67">
        <f>periods!V67</f>
        <v/>
      </c>
      <c r="W67">
        <f>periods!W67</f>
        <v/>
      </c>
      <c r="X67">
        <f>periods!X67</f>
        <v/>
      </c>
      <c r="Y67">
        <f>periods!Y67</f>
        <v/>
      </c>
      <c r="Z67">
        <f>periods!Z67</f>
        <v/>
      </c>
      <c r="AA67" s="3">
        <f>F67-G67</f>
        <v/>
      </c>
      <c r="AB67">
        <f>M67</f>
        <v/>
      </c>
      <c r="AC67">
        <f>D67+AA67</f>
        <v/>
      </c>
      <c r="AD67">
        <f>IFERROR(AC67/AB67,0)</f>
        <v/>
      </c>
      <c r="AE67">
        <f>J67+K67</f>
        <v/>
      </c>
      <c r="AF67">
        <f>IFERROR(J67/AE67, 0)</f>
        <v/>
      </c>
      <c r="AG67" s="27">
        <f>IFERROR(H67/E67, 0)</f>
        <v/>
      </c>
      <c r="AH67">
        <f>L67+N67-O67</f>
        <v/>
      </c>
      <c r="AI67">
        <f>IFERROR(AH67/AB67, 0)</f>
        <v/>
      </c>
      <c r="AJ67">
        <f>SUM(S67:V67)</f>
        <v/>
      </c>
      <c r="AK67">
        <f>SUM(W67:Z67)</f>
        <v/>
      </c>
      <c r="AL67">
        <f>SUM(AJ67:AK67)</f>
        <v/>
      </c>
      <c r="AM67">
        <f>AA67*#REF!*12</f>
        <v/>
      </c>
      <c r="AN67">
        <f>I67*#REF!*12</f>
        <v/>
      </c>
      <c r="AO67">
        <f>SUM(AM67:AN67)</f>
        <v/>
      </c>
      <c r="AP67">
        <f>ROUND(IFERROR(AM67/AJ67, 0), 0)</f>
        <v/>
      </c>
      <c r="AQ67">
        <f>ROUND(IFERROR(AN67/AK67, 0), 0)</f>
        <v/>
      </c>
      <c r="AR67">
        <f>(AP67 * IFERROR(AJ67/AL67, 0)) + (AQ67 * IFERROR(AK67/AM67, 0))</f>
        <v/>
      </c>
      <c r="AS67">
        <f>IFERROR(Q67/P67, 0)</f>
        <v/>
      </c>
      <c r="AT67">
        <f>IFERROR(R67/Q67, 0)</f>
        <v/>
      </c>
      <c r="AU67">
        <f>IFERROR(E67/R67, 0)</f>
        <v/>
      </c>
      <c r="AV67">
        <f>IFERROR(F67/E67, 0)</f>
        <v/>
      </c>
      <c r="AW67">
        <f>IFERROR(F67/P67, 0)</f>
        <v/>
      </c>
      <c r="AX67">
        <f>IFERROR($AJ67/P67, 0)</f>
        <v/>
      </c>
      <c r="AY67">
        <f>IFERROR($AJ67/Q67, 0)</f>
        <v/>
      </c>
      <c r="AZ67">
        <f>IFERROR($AJ67/R67, 0)</f>
        <v/>
      </c>
      <c r="BA67">
        <f>IFERROR($AJ67/E67, 0)</f>
        <v/>
      </c>
      <c r="BB67">
        <f>IFERROR($AJ67/F67, 0)</f>
        <v/>
      </c>
      <c r="BC67">
        <f>IFERROR(BB67/#REF!, 0)</f>
        <v/>
      </c>
    </row>
    <row r="68">
      <c r="A68" s="1">
        <f>periods!$A68</f>
        <v/>
      </c>
      <c r="B68" s="1">
        <f>periods!A69</f>
        <v/>
      </c>
      <c r="C68">
        <f>periods!C68</f>
        <v/>
      </c>
      <c r="D68">
        <f>IF(ISBLANK(periods!$D68), output_periods!$AC67, periods!$D68)</f>
        <v/>
      </c>
      <c r="E68">
        <f>periods!E68</f>
        <v/>
      </c>
      <c r="F68">
        <f>periods!F68</f>
        <v/>
      </c>
      <c r="G68">
        <f>periods!G68</f>
        <v/>
      </c>
      <c r="H68">
        <f>periods!H68</f>
        <v/>
      </c>
      <c r="I68">
        <f>periods!I68</f>
        <v/>
      </c>
      <c r="J68">
        <f>periods!J68</f>
        <v/>
      </c>
      <c r="K68">
        <f>periods!K68</f>
        <v/>
      </c>
      <c r="L68">
        <f>IF(ISBLANK(periods!$L68), output_periods!$AH67, periods!$L68)</f>
        <v/>
      </c>
      <c r="M68">
        <f>IF(ISBLANK(periods!$M68), output_periods!$M67, periods!$M68)</f>
        <v/>
      </c>
      <c r="N68">
        <f>periods!N68</f>
        <v/>
      </c>
      <c r="O68">
        <f>periods!O68</f>
        <v/>
      </c>
      <c r="P68">
        <f>periods!P68</f>
        <v/>
      </c>
      <c r="Q68">
        <f>periods!Q68</f>
        <v/>
      </c>
      <c r="R68">
        <f>periods!R68</f>
        <v/>
      </c>
      <c r="S68">
        <f>periods!S68</f>
        <v/>
      </c>
      <c r="T68">
        <f>periods!T68</f>
        <v/>
      </c>
      <c r="U68">
        <f>periods!U68</f>
        <v/>
      </c>
      <c r="V68">
        <f>periods!V68</f>
        <v/>
      </c>
      <c r="W68">
        <f>periods!W68</f>
        <v/>
      </c>
      <c r="X68">
        <f>periods!X68</f>
        <v/>
      </c>
      <c r="Y68">
        <f>periods!Y68</f>
        <v/>
      </c>
      <c r="Z68">
        <f>periods!Z68</f>
        <v/>
      </c>
      <c r="AA68" s="3">
        <f>F68-G68</f>
        <v/>
      </c>
      <c r="AB68">
        <f>M68</f>
        <v/>
      </c>
      <c r="AC68">
        <f>D68+AA68</f>
        <v/>
      </c>
      <c r="AD68">
        <f>IFERROR(AC68/AB68,0)</f>
        <v/>
      </c>
      <c r="AE68">
        <f>J68+K68</f>
        <v/>
      </c>
      <c r="AF68">
        <f>IFERROR(J68/AE68, 0)</f>
        <v/>
      </c>
      <c r="AG68" s="27">
        <f>IFERROR(H68/E68, 0)</f>
        <v/>
      </c>
      <c r="AH68">
        <f>L68+N68-O68</f>
        <v/>
      </c>
      <c r="AI68">
        <f>IFERROR(AH68/AB68, 0)</f>
        <v/>
      </c>
      <c r="AJ68">
        <f>SUM(S68:V68)</f>
        <v/>
      </c>
      <c r="AK68">
        <f>SUM(W68:Z68)</f>
        <v/>
      </c>
      <c r="AL68">
        <f>SUM(AJ68:AK68)</f>
        <v/>
      </c>
      <c r="AM68">
        <f>AA68*#REF!*12</f>
        <v/>
      </c>
      <c r="AN68">
        <f>I68*#REF!*12</f>
        <v/>
      </c>
      <c r="AO68">
        <f>SUM(AM68:AN68)</f>
        <v/>
      </c>
      <c r="AP68">
        <f>ROUND(IFERROR(AM68/AJ68, 0), 0)</f>
        <v/>
      </c>
      <c r="AQ68">
        <f>ROUND(IFERROR(AN68/AK68, 0), 0)</f>
        <v/>
      </c>
      <c r="AR68">
        <f>(AP68 * IFERROR(AJ68/AL68, 0)) + (AQ68 * IFERROR(AK68/AM68, 0))</f>
        <v/>
      </c>
      <c r="AS68">
        <f>IFERROR(Q68/P68, 0)</f>
        <v/>
      </c>
      <c r="AT68">
        <f>IFERROR(R68/Q68, 0)</f>
        <v/>
      </c>
      <c r="AU68">
        <f>IFERROR(E68/R68, 0)</f>
        <v/>
      </c>
      <c r="AV68">
        <f>IFERROR(F68/E68, 0)</f>
        <v/>
      </c>
      <c r="AW68">
        <f>IFERROR(F68/P68, 0)</f>
        <v/>
      </c>
      <c r="AX68">
        <f>IFERROR($AJ68/P68, 0)</f>
        <v/>
      </c>
      <c r="AY68">
        <f>IFERROR($AJ68/Q68, 0)</f>
        <v/>
      </c>
      <c r="AZ68">
        <f>IFERROR($AJ68/R68, 0)</f>
        <v/>
      </c>
      <c r="BA68">
        <f>IFERROR($AJ68/E68, 0)</f>
        <v/>
      </c>
      <c r="BB68">
        <f>IFERROR($AJ68/F68, 0)</f>
        <v/>
      </c>
      <c r="BC68">
        <f>IFERROR(BB68/#REF!, 0)</f>
        <v/>
      </c>
    </row>
    <row r="69">
      <c r="A69" s="1">
        <f>periods!$A69</f>
        <v/>
      </c>
      <c r="B69" s="1">
        <f>periods!A70</f>
        <v/>
      </c>
      <c r="C69">
        <f>periods!C69</f>
        <v/>
      </c>
      <c r="D69">
        <f>IF(ISBLANK(periods!$D69), output_periods!$AC68, periods!$D69)</f>
        <v/>
      </c>
      <c r="E69">
        <f>periods!E69</f>
        <v/>
      </c>
      <c r="F69">
        <f>periods!F69</f>
        <v/>
      </c>
      <c r="G69">
        <f>periods!G69</f>
        <v/>
      </c>
      <c r="H69">
        <f>periods!H69</f>
        <v/>
      </c>
      <c r="I69">
        <f>periods!I69</f>
        <v/>
      </c>
      <c r="J69">
        <f>periods!J69</f>
        <v/>
      </c>
      <c r="K69">
        <f>periods!K69</f>
        <v/>
      </c>
      <c r="L69">
        <f>IF(ISBLANK(periods!$L69), output_periods!$AH68, periods!$L69)</f>
        <v/>
      </c>
      <c r="M69">
        <f>IF(ISBLANK(periods!$M69), output_periods!$M68, periods!$M69)</f>
        <v/>
      </c>
      <c r="N69">
        <f>periods!N69</f>
        <v/>
      </c>
      <c r="O69">
        <f>periods!O69</f>
        <v/>
      </c>
      <c r="P69">
        <f>periods!P69</f>
        <v/>
      </c>
      <c r="Q69">
        <f>periods!Q69</f>
        <v/>
      </c>
      <c r="R69">
        <f>periods!R69</f>
        <v/>
      </c>
      <c r="S69">
        <f>periods!S69</f>
        <v/>
      </c>
      <c r="T69">
        <f>periods!T69</f>
        <v/>
      </c>
      <c r="U69">
        <f>periods!U69</f>
        <v/>
      </c>
      <c r="V69">
        <f>periods!V69</f>
        <v/>
      </c>
      <c r="W69">
        <f>periods!W69</f>
        <v/>
      </c>
      <c r="X69">
        <f>periods!X69</f>
        <v/>
      </c>
      <c r="Y69">
        <f>periods!Y69</f>
        <v/>
      </c>
      <c r="Z69">
        <f>periods!Z69</f>
        <v/>
      </c>
      <c r="AA69" s="3">
        <f>F69-G69</f>
        <v/>
      </c>
      <c r="AB69">
        <f>M69</f>
        <v/>
      </c>
      <c r="AC69">
        <f>D69+AA69</f>
        <v/>
      </c>
      <c r="AD69">
        <f>IFERROR(AC69/AB69,0)</f>
        <v/>
      </c>
      <c r="AE69">
        <f>J69+K69</f>
        <v/>
      </c>
      <c r="AF69">
        <f>IFERROR(J69/AE69, 0)</f>
        <v/>
      </c>
      <c r="AG69" s="27">
        <f>IFERROR(H69/E69, 0)</f>
        <v/>
      </c>
      <c r="AH69">
        <f>L69+N69-O69</f>
        <v/>
      </c>
      <c r="AI69">
        <f>IFERROR(AH69/AB69, 0)</f>
        <v/>
      </c>
      <c r="AJ69">
        <f>SUM(S69:V69)</f>
        <v/>
      </c>
      <c r="AK69">
        <f>SUM(W69:Z69)</f>
        <v/>
      </c>
      <c r="AL69">
        <f>SUM(AJ69:AK69)</f>
        <v/>
      </c>
      <c r="AM69">
        <f>AA69*#REF!*12</f>
        <v/>
      </c>
      <c r="AN69">
        <f>I69*#REF!*12</f>
        <v/>
      </c>
      <c r="AO69">
        <f>SUM(AM69:AN69)</f>
        <v/>
      </c>
      <c r="AP69">
        <f>ROUND(IFERROR(AM69/AJ69, 0), 0)</f>
        <v/>
      </c>
      <c r="AQ69">
        <f>ROUND(IFERROR(AN69/AK69, 0), 0)</f>
        <v/>
      </c>
      <c r="AR69">
        <f>(AP69 * IFERROR(AJ69/AL69, 0)) + (AQ69 * IFERROR(AK69/AM69, 0))</f>
        <v/>
      </c>
      <c r="AS69">
        <f>IFERROR(Q69/P69, 0)</f>
        <v/>
      </c>
      <c r="AT69">
        <f>IFERROR(R69/Q69, 0)</f>
        <v/>
      </c>
      <c r="AU69">
        <f>IFERROR(E69/R69, 0)</f>
        <v/>
      </c>
      <c r="AV69">
        <f>IFERROR(F69/E69, 0)</f>
        <v/>
      </c>
      <c r="AW69">
        <f>IFERROR(F69/P69, 0)</f>
        <v/>
      </c>
      <c r="AX69">
        <f>IFERROR($AJ69/P69, 0)</f>
        <v/>
      </c>
      <c r="AY69">
        <f>IFERROR($AJ69/Q69, 0)</f>
        <v/>
      </c>
      <c r="AZ69">
        <f>IFERROR($AJ69/R69, 0)</f>
        <v/>
      </c>
      <c r="BA69">
        <f>IFERROR($AJ69/E69, 0)</f>
        <v/>
      </c>
      <c r="BB69">
        <f>IFERROR($AJ69/F69, 0)</f>
        <v/>
      </c>
      <c r="BC69">
        <f>IFERROR(BB69/#REF!, 0)</f>
        <v/>
      </c>
    </row>
    <row r="70">
      <c r="A70" s="1">
        <f>periods!$A70</f>
        <v/>
      </c>
      <c r="B70" s="1">
        <f>periods!A71</f>
        <v/>
      </c>
      <c r="C70">
        <f>periods!C70</f>
        <v/>
      </c>
      <c r="D70">
        <f>IF(ISBLANK(periods!$D70), output_periods!$AC69, periods!$D70)</f>
        <v/>
      </c>
      <c r="E70">
        <f>periods!E70</f>
        <v/>
      </c>
      <c r="F70">
        <f>periods!F70</f>
        <v/>
      </c>
      <c r="G70">
        <f>periods!G70</f>
        <v/>
      </c>
      <c r="H70">
        <f>periods!H70</f>
        <v/>
      </c>
      <c r="I70">
        <f>periods!I70</f>
        <v/>
      </c>
      <c r="J70">
        <f>periods!J70</f>
        <v/>
      </c>
      <c r="K70">
        <f>periods!K70</f>
        <v/>
      </c>
      <c r="L70">
        <f>IF(ISBLANK(periods!$L70), output_periods!$AH69, periods!$L70)</f>
        <v/>
      </c>
      <c r="M70">
        <f>IF(ISBLANK(periods!$M70), output_periods!$M69, periods!$M70)</f>
        <v/>
      </c>
      <c r="N70">
        <f>periods!N70</f>
        <v/>
      </c>
      <c r="O70">
        <f>periods!O70</f>
        <v/>
      </c>
      <c r="P70">
        <f>periods!P70</f>
        <v/>
      </c>
      <c r="Q70">
        <f>periods!Q70</f>
        <v/>
      </c>
      <c r="R70">
        <f>periods!R70</f>
        <v/>
      </c>
      <c r="S70">
        <f>periods!S70</f>
        <v/>
      </c>
      <c r="T70">
        <f>periods!T70</f>
        <v/>
      </c>
      <c r="U70">
        <f>periods!U70</f>
        <v/>
      </c>
      <c r="V70">
        <f>periods!V70</f>
        <v/>
      </c>
      <c r="W70">
        <f>periods!W70</f>
        <v/>
      </c>
      <c r="X70">
        <f>periods!X70</f>
        <v/>
      </c>
      <c r="Y70">
        <f>periods!Y70</f>
        <v/>
      </c>
      <c r="Z70">
        <f>periods!Z70</f>
        <v/>
      </c>
      <c r="AA70" s="3">
        <f>F70-G70</f>
        <v/>
      </c>
      <c r="AB70">
        <f>M70</f>
        <v/>
      </c>
      <c r="AC70">
        <f>D70+AA70</f>
        <v/>
      </c>
      <c r="AD70">
        <f>IFERROR(AC70/AB70,0)</f>
        <v/>
      </c>
      <c r="AE70">
        <f>J70+K70</f>
        <v/>
      </c>
      <c r="AF70">
        <f>IFERROR(J70/AE70, 0)</f>
        <v/>
      </c>
      <c r="AG70" s="27">
        <f>IFERROR(H70/E70, 0)</f>
        <v/>
      </c>
      <c r="AH70">
        <f>L70+N70-O70</f>
        <v/>
      </c>
      <c r="AI70">
        <f>IFERROR(AH70/AB70, 0)</f>
        <v/>
      </c>
      <c r="AJ70">
        <f>SUM(S70:V70)</f>
        <v/>
      </c>
      <c r="AK70">
        <f>SUM(W70:Z70)</f>
        <v/>
      </c>
      <c r="AL70">
        <f>SUM(AJ70:AK70)</f>
        <v/>
      </c>
      <c r="AM70">
        <f>AA70*#REF!*12</f>
        <v/>
      </c>
      <c r="AN70">
        <f>I70*#REF!*12</f>
        <v/>
      </c>
      <c r="AO70">
        <f>SUM(AM70:AN70)</f>
        <v/>
      </c>
      <c r="AP70">
        <f>ROUND(IFERROR(AM70/AJ70, 0), 0)</f>
        <v/>
      </c>
      <c r="AQ70">
        <f>ROUND(IFERROR(AN70/AK70, 0), 0)</f>
        <v/>
      </c>
      <c r="AR70">
        <f>(AP70 * IFERROR(AJ70/AL70, 0)) + (AQ70 * IFERROR(AK70/AM70, 0))</f>
        <v/>
      </c>
      <c r="AS70">
        <f>IFERROR(Q70/P70, 0)</f>
        <v/>
      </c>
      <c r="AT70">
        <f>IFERROR(R70/Q70, 0)</f>
        <v/>
      </c>
      <c r="AU70">
        <f>IFERROR(E70/R70, 0)</f>
        <v/>
      </c>
      <c r="AV70">
        <f>IFERROR(F70/E70, 0)</f>
        <v/>
      </c>
      <c r="AW70">
        <f>IFERROR(F70/P70, 0)</f>
        <v/>
      </c>
      <c r="AX70">
        <f>IFERROR($AJ70/P70, 0)</f>
        <v/>
      </c>
      <c r="AY70">
        <f>IFERROR($AJ70/Q70, 0)</f>
        <v/>
      </c>
      <c r="AZ70">
        <f>IFERROR($AJ70/R70, 0)</f>
        <v/>
      </c>
      <c r="BA70">
        <f>IFERROR($AJ70/E70, 0)</f>
        <v/>
      </c>
      <c r="BB70">
        <f>IFERROR($AJ70/F70, 0)</f>
        <v/>
      </c>
      <c r="BC70">
        <f>IFERROR(BB70/#REF!, 0)</f>
        <v/>
      </c>
    </row>
    <row r="71">
      <c r="A71" s="1">
        <f>periods!$A71</f>
        <v/>
      </c>
      <c r="B71" s="1">
        <f>periods!A72</f>
        <v/>
      </c>
      <c r="C71">
        <f>periods!C71</f>
        <v/>
      </c>
      <c r="D71">
        <f>IF(ISBLANK(periods!$D71), output_periods!$AC70, periods!$D71)</f>
        <v/>
      </c>
      <c r="E71">
        <f>periods!E71</f>
        <v/>
      </c>
      <c r="F71">
        <f>periods!F71</f>
        <v/>
      </c>
      <c r="G71">
        <f>periods!G71</f>
        <v/>
      </c>
      <c r="H71">
        <f>periods!H71</f>
        <v/>
      </c>
      <c r="I71">
        <f>periods!I71</f>
        <v/>
      </c>
      <c r="J71">
        <f>periods!J71</f>
        <v/>
      </c>
      <c r="K71">
        <f>periods!K71</f>
        <v/>
      </c>
      <c r="L71">
        <f>IF(ISBLANK(periods!$L71), output_periods!$AH70, periods!$L71)</f>
        <v/>
      </c>
      <c r="M71">
        <f>IF(ISBLANK(periods!$M71), output_periods!$M70, periods!$M71)</f>
        <v/>
      </c>
      <c r="N71">
        <f>periods!N71</f>
        <v/>
      </c>
      <c r="O71">
        <f>periods!O71</f>
        <v/>
      </c>
      <c r="P71">
        <f>periods!P71</f>
        <v/>
      </c>
      <c r="Q71">
        <f>periods!Q71</f>
        <v/>
      </c>
      <c r="R71">
        <f>periods!R71</f>
        <v/>
      </c>
      <c r="S71">
        <f>periods!S71</f>
        <v/>
      </c>
      <c r="T71">
        <f>periods!T71</f>
        <v/>
      </c>
      <c r="U71">
        <f>periods!U71</f>
        <v/>
      </c>
      <c r="V71">
        <f>periods!V71</f>
        <v/>
      </c>
      <c r="W71">
        <f>periods!W71</f>
        <v/>
      </c>
      <c r="X71">
        <f>periods!X71</f>
        <v/>
      </c>
      <c r="Y71">
        <f>periods!Y71</f>
        <v/>
      </c>
      <c r="Z71">
        <f>periods!Z71</f>
        <v/>
      </c>
      <c r="AA71" s="3">
        <f>F71-G71</f>
        <v/>
      </c>
      <c r="AB71">
        <f>M71</f>
        <v/>
      </c>
      <c r="AC71">
        <f>D71+AA71</f>
        <v/>
      </c>
      <c r="AD71">
        <f>IFERROR(AC71/AB71,0)</f>
        <v/>
      </c>
      <c r="AE71">
        <f>J71+K71</f>
        <v/>
      </c>
      <c r="AF71">
        <f>IFERROR(J71/AE71, 0)</f>
        <v/>
      </c>
      <c r="AG71" s="27">
        <f>IFERROR(H71/E71, 0)</f>
        <v/>
      </c>
      <c r="AH71">
        <f>L71+N71-O71</f>
        <v/>
      </c>
      <c r="AI71">
        <f>IFERROR(AH71/AB71, 0)</f>
        <v/>
      </c>
      <c r="AJ71">
        <f>SUM(S71:V71)</f>
        <v/>
      </c>
      <c r="AK71">
        <f>SUM(W71:Z71)</f>
        <v/>
      </c>
      <c r="AL71">
        <f>SUM(AJ71:AK71)</f>
        <v/>
      </c>
      <c r="AM71">
        <f>AA71*#REF!*12</f>
        <v/>
      </c>
      <c r="AN71">
        <f>I71*#REF!*12</f>
        <v/>
      </c>
      <c r="AO71">
        <f>SUM(AM71:AN71)</f>
        <v/>
      </c>
      <c r="AP71">
        <f>ROUND(IFERROR(AM71/AJ71, 0), 0)</f>
        <v/>
      </c>
      <c r="AQ71">
        <f>ROUND(IFERROR(AN71/AK71, 0), 0)</f>
        <v/>
      </c>
      <c r="AR71">
        <f>(AP71 * IFERROR(AJ71/AL71, 0)) + (AQ71 * IFERROR(AK71/AM71, 0))</f>
        <v/>
      </c>
      <c r="AS71">
        <f>IFERROR(Q71/P71, 0)</f>
        <v/>
      </c>
      <c r="AT71">
        <f>IFERROR(R71/Q71, 0)</f>
        <v/>
      </c>
      <c r="AU71">
        <f>IFERROR(E71/R71, 0)</f>
        <v/>
      </c>
      <c r="AV71">
        <f>IFERROR(F71/E71, 0)</f>
        <v/>
      </c>
      <c r="AW71">
        <f>IFERROR(F71/P71, 0)</f>
        <v/>
      </c>
      <c r="AX71">
        <f>IFERROR($AJ71/P71, 0)</f>
        <v/>
      </c>
      <c r="AY71">
        <f>IFERROR($AJ71/Q71, 0)</f>
        <v/>
      </c>
      <c r="AZ71">
        <f>IFERROR($AJ71/R71, 0)</f>
        <v/>
      </c>
      <c r="BA71">
        <f>IFERROR($AJ71/E71, 0)</f>
        <v/>
      </c>
      <c r="BB71">
        <f>IFERROR($AJ71/F71, 0)</f>
        <v/>
      </c>
      <c r="BC71">
        <f>IFERROR(BB71/#REF!, 0)</f>
        <v/>
      </c>
    </row>
    <row r="72">
      <c r="A72" s="1">
        <f>periods!$A72</f>
        <v/>
      </c>
      <c r="B72" s="1">
        <f>periods!A73</f>
        <v/>
      </c>
      <c r="C72">
        <f>periods!C72</f>
        <v/>
      </c>
      <c r="D72">
        <f>IF(ISBLANK(periods!$D72), output_periods!$AC71, periods!$D72)</f>
        <v/>
      </c>
      <c r="E72">
        <f>periods!E72</f>
        <v/>
      </c>
      <c r="F72">
        <f>periods!F72</f>
        <v/>
      </c>
      <c r="G72">
        <f>periods!G72</f>
        <v/>
      </c>
      <c r="H72">
        <f>periods!H72</f>
        <v/>
      </c>
      <c r="I72">
        <f>periods!I72</f>
        <v/>
      </c>
      <c r="J72">
        <f>periods!J72</f>
        <v/>
      </c>
      <c r="K72">
        <f>periods!K72</f>
        <v/>
      </c>
      <c r="L72">
        <f>IF(ISBLANK(periods!$L72), output_periods!$AH71, periods!$L72)</f>
        <v/>
      </c>
      <c r="M72">
        <f>IF(ISBLANK(periods!$M72), output_periods!$M71, periods!$M72)</f>
        <v/>
      </c>
      <c r="N72">
        <f>periods!N72</f>
        <v/>
      </c>
      <c r="O72">
        <f>periods!O72</f>
        <v/>
      </c>
      <c r="P72">
        <f>periods!P72</f>
        <v/>
      </c>
      <c r="Q72">
        <f>periods!Q72</f>
        <v/>
      </c>
      <c r="R72">
        <f>periods!R72</f>
        <v/>
      </c>
      <c r="S72">
        <f>periods!S72</f>
        <v/>
      </c>
      <c r="T72">
        <f>periods!T72</f>
        <v/>
      </c>
      <c r="U72">
        <f>periods!U72</f>
        <v/>
      </c>
      <c r="V72">
        <f>periods!V72</f>
        <v/>
      </c>
      <c r="W72">
        <f>periods!W72</f>
        <v/>
      </c>
      <c r="X72">
        <f>periods!X72</f>
        <v/>
      </c>
      <c r="Y72">
        <f>periods!Y72</f>
        <v/>
      </c>
      <c r="Z72">
        <f>periods!Z72</f>
        <v/>
      </c>
      <c r="AA72" s="3">
        <f>F72-G72</f>
        <v/>
      </c>
      <c r="AB72">
        <f>M72</f>
        <v/>
      </c>
      <c r="AC72">
        <f>D72+AA72</f>
        <v/>
      </c>
      <c r="AD72">
        <f>IFERROR(AC72/AB72,0)</f>
        <v/>
      </c>
      <c r="AE72">
        <f>J72+K72</f>
        <v/>
      </c>
      <c r="AF72">
        <f>IFERROR(J72/AE72, 0)</f>
        <v/>
      </c>
      <c r="AG72" s="27">
        <f>IFERROR(H72/E72, 0)</f>
        <v/>
      </c>
      <c r="AH72">
        <f>L72+N72-O72</f>
        <v/>
      </c>
      <c r="AI72">
        <f>IFERROR(AH72/AB72, 0)</f>
        <v/>
      </c>
      <c r="AJ72">
        <f>SUM(S72:V72)</f>
        <v/>
      </c>
      <c r="AK72">
        <f>SUM(W72:Z72)</f>
        <v/>
      </c>
      <c r="AL72">
        <f>SUM(AJ72:AK72)</f>
        <v/>
      </c>
      <c r="AM72">
        <f>AA72*#REF!*12</f>
        <v/>
      </c>
      <c r="AN72">
        <f>I72*#REF!*12</f>
        <v/>
      </c>
      <c r="AO72">
        <f>SUM(AM72:AN72)</f>
        <v/>
      </c>
      <c r="AP72">
        <f>ROUND(IFERROR(AM72/AJ72, 0), 0)</f>
        <v/>
      </c>
      <c r="AQ72">
        <f>ROUND(IFERROR(AN72/AK72, 0), 0)</f>
        <v/>
      </c>
      <c r="AR72">
        <f>(AP72 * IFERROR(AJ72/AL72, 0)) + (AQ72 * IFERROR(AK72/AM72, 0))</f>
        <v/>
      </c>
      <c r="AS72">
        <f>IFERROR(Q72/P72, 0)</f>
        <v/>
      </c>
      <c r="AT72">
        <f>IFERROR(R72/Q72, 0)</f>
        <v/>
      </c>
      <c r="AU72">
        <f>IFERROR(E72/R72, 0)</f>
        <v/>
      </c>
      <c r="AV72">
        <f>IFERROR(F72/E72, 0)</f>
        <v/>
      </c>
      <c r="AW72">
        <f>IFERROR(F72/P72, 0)</f>
        <v/>
      </c>
      <c r="AX72">
        <f>IFERROR($AJ72/P72, 0)</f>
        <v/>
      </c>
      <c r="AY72">
        <f>IFERROR($AJ72/Q72, 0)</f>
        <v/>
      </c>
      <c r="AZ72">
        <f>IFERROR($AJ72/R72, 0)</f>
        <v/>
      </c>
      <c r="BA72">
        <f>IFERROR($AJ72/E72, 0)</f>
        <v/>
      </c>
      <c r="BB72">
        <f>IFERROR($AJ72/F72, 0)</f>
        <v/>
      </c>
      <c r="BC72">
        <f>IFERROR(BB72/#REF!, 0)</f>
        <v/>
      </c>
    </row>
    <row r="73">
      <c r="A73" s="1">
        <f>periods!$A73</f>
        <v/>
      </c>
      <c r="B73" s="1">
        <f>periods!A74</f>
        <v/>
      </c>
      <c r="C73">
        <f>periods!C73</f>
        <v/>
      </c>
      <c r="D73">
        <f>IF(ISBLANK(periods!$D73), output_periods!$AC72, periods!$D73)</f>
        <v/>
      </c>
      <c r="E73">
        <f>periods!E73</f>
        <v/>
      </c>
      <c r="F73">
        <f>periods!F73</f>
        <v/>
      </c>
      <c r="G73">
        <f>periods!G73</f>
        <v/>
      </c>
      <c r="H73">
        <f>periods!H73</f>
        <v/>
      </c>
      <c r="I73">
        <f>periods!I73</f>
        <v/>
      </c>
      <c r="J73">
        <f>periods!J73</f>
        <v/>
      </c>
      <c r="K73">
        <f>periods!K73</f>
        <v/>
      </c>
      <c r="L73">
        <f>IF(ISBLANK(periods!$L73), output_periods!$AH72, periods!$L73)</f>
        <v/>
      </c>
      <c r="M73">
        <f>IF(ISBLANK(periods!$M73), output_periods!$M72, periods!$M73)</f>
        <v/>
      </c>
      <c r="N73">
        <f>periods!N73</f>
        <v/>
      </c>
      <c r="O73">
        <f>periods!O73</f>
        <v/>
      </c>
      <c r="P73">
        <f>periods!P73</f>
        <v/>
      </c>
      <c r="Q73">
        <f>periods!Q73</f>
        <v/>
      </c>
      <c r="R73">
        <f>periods!R73</f>
        <v/>
      </c>
      <c r="S73">
        <f>periods!S73</f>
        <v/>
      </c>
      <c r="T73">
        <f>periods!T73</f>
        <v/>
      </c>
      <c r="U73">
        <f>periods!U73</f>
        <v/>
      </c>
      <c r="V73">
        <f>periods!V73</f>
        <v/>
      </c>
      <c r="W73">
        <f>periods!W73</f>
        <v/>
      </c>
      <c r="X73">
        <f>periods!X73</f>
        <v/>
      </c>
      <c r="Y73">
        <f>periods!Y73</f>
        <v/>
      </c>
      <c r="Z73">
        <f>periods!Z73</f>
        <v/>
      </c>
      <c r="AA73" s="3">
        <f>F73-G73</f>
        <v/>
      </c>
      <c r="AB73">
        <f>M73</f>
        <v/>
      </c>
      <c r="AC73">
        <f>D73+AA73</f>
        <v/>
      </c>
      <c r="AD73">
        <f>IFERROR(AC73/AB73,0)</f>
        <v/>
      </c>
      <c r="AE73">
        <f>J73+K73</f>
        <v/>
      </c>
      <c r="AF73">
        <f>IFERROR(J73/AE73, 0)</f>
        <v/>
      </c>
      <c r="AG73" s="27">
        <f>IFERROR(H73/E73, 0)</f>
        <v/>
      </c>
      <c r="AH73">
        <f>L73+N73-O73</f>
        <v/>
      </c>
      <c r="AI73">
        <f>IFERROR(AH73/AB73, 0)</f>
        <v/>
      </c>
      <c r="AJ73">
        <f>SUM(S73:V73)</f>
        <v/>
      </c>
      <c r="AK73">
        <f>SUM(W73:Z73)</f>
        <v/>
      </c>
      <c r="AL73">
        <f>SUM(AJ73:AK73)</f>
        <v/>
      </c>
      <c r="AM73">
        <f>AA73*#REF!*12</f>
        <v/>
      </c>
      <c r="AN73">
        <f>I73*#REF!*12</f>
        <v/>
      </c>
      <c r="AO73">
        <f>SUM(AM73:AN73)</f>
        <v/>
      </c>
      <c r="AP73">
        <f>ROUND(IFERROR(AM73/AJ73, 0), 0)</f>
        <v/>
      </c>
      <c r="AQ73">
        <f>ROUND(IFERROR(AN73/AK73, 0), 0)</f>
        <v/>
      </c>
      <c r="AR73">
        <f>(AP73 * IFERROR(AJ73/AL73, 0)) + (AQ73 * IFERROR(AK73/AM73, 0))</f>
        <v/>
      </c>
      <c r="AS73">
        <f>IFERROR(Q73/P73, 0)</f>
        <v/>
      </c>
      <c r="AT73">
        <f>IFERROR(R73/Q73, 0)</f>
        <v/>
      </c>
      <c r="AU73">
        <f>IFERROR(E73/R73, 0)</f>
        <v/>
      </c>
      <c r="AV73">
        <f>IFERROR(F73/E73, 0)</f>
        <v/>
      </c>
      <c r="AW73">
        <f>IFERROR(F73/P73, 0)</f>
        <v/>
      </c>
      <c r="AX73">
        <f>IFERROR($AJ73/P73, 0)</f>
        <v/>
      </c>
      <c r="AY73">
        <f>IFERROR($AJ73/Q73, 0)</f>
        <v/>
      </c>
      <c r="AZ73">
        <f>IFERROR($AJ73/R73, 0)</f>
        <v/>
      </c>
      <c r="BA73">
        <f>IFERROR($AJ73/E73, 0)</f>
        <v/>
      </c>
      <c r="BB73">
        <f>IFERROR($AJ73/F73, 0)</f>
        <v/>
      </c>
      <c r="BC73">
        <f>IFERROR(BB73/#REF!, 0)</f>
        <v/>
      </c>
    </row>
    <row r="74">
      <c r="A74" s="1">
        <f>periods!$A74</f>
        <v/>
      </c>
      <c r="B74" s="1">
        <f>periods!A75</f>
        <v/>
      </c>
      <c r="C74">
        <f>periods!C74</f>
        <v/>
      </c>
      <c r="D74">
        <f>IF(ISBLANK(periods!$D74), output_periods!$AC73, periods!$D74)</f>
        <v/>
      </c>
      <c r="E74">
        <f>periods!E74</f>
        <v/>
      </c>
      <c r="F74">
        <f>periods!F74</f>
        <v/>
      </c>
      <c r="G74">
        <f>periods!G74</f>
        <v/>
      </c>
      <c r="H74">
        <f>periods!H74</f>
        <v/>
      </c>
      <c r="I74">
        <f>periods!I74</f>
        <v/>
      </c>
      <c r="J74">
        <f>periods!J74</f>
        <v/>
      </c>
      <c r="K74">
        <f>periods!K74</f>
        <v/>
      </c>
      <c r="L74">
        <f>IF(ISBLANK(periods!$L74), output_periods!$AH73, periods!$L74)</f>
        <v/>
      </c>
      <c r="M74">
        <f>IF(ISBLANK(periods!$M74), output_periods!$M73, periods!$M74)</f>
        <v/>
      </c>
      <c r="N74">
        <f>periods!N74</f>
        <v/>
      </c>
      <c r="O74">
        <f>periods!O74</f>
        <v/>
      </c>
      <c r="P74">
        <f>periods!P74</f>
        <v/>
      </c>
      <c r="Q74">
        <f>periods!Q74</f>
        <v/>
      </c>
      <c r="R74">
        <f>periods!R74</f>
        <v/>
      </c>
      <c r="S74">
        <f>periods!S74</f>
        <v/>
      </c>
      <c r="T74">
        <f>periods!T74</f>
        <v/>
      </c>
      <c r="U74">
        <f>periods!U74</f>
        <v/>
      </c>
      <c r="V74">
        <f>periods!V74</f>
        <v/>
      </c>
      <c r="W74">
        <f>periods!W74</f>
        <v/>
      </c>
      <c r="X74">
        <f>periods!X74</f>
        <v/>
      </c>
      <c r="Y74">
        <f>periods!Y74</f>
        <v/>
      </c>
      <c r="Z74">
        <f>periods!Z74</f>
        <v/>
      </c>
      <c r="AA74" s="3">
        <f>F74-G74</f>
        <v/>
      </c>
      <c r="AB74">
        <f>M74</f>
        <v/>
      </c>
      <c r="AC74">
        <f>D74+AA74</f>
        <v/>
      </c>
      <c r="AD74">
        <f>IFERROR(AC74/AB74,0)</f>
        <v/>
      </c>
      <c r="AE74">
        <f>J74+K74</f>
        <v/>
      </c>
      <c r="AF74">
        <f>IFERROR(J74/AE74, 0)</f>
        <v/>
      </c>
      <c r="AG74" s="27">
        <f>IFERROR(H74/E74, 0)</f>
        <v/>
      </c>
      <c r="AH74">
        <f>L74+N74-O74</f>
        <v/>
      </c>
      <c r="AI74">
        <f>IFERROR(AH74/AB74, 0)</f>
        <v/>
      </c>
      <c r="AJ74">
        <f>SUM(S74:V74)</f>
        <v/>
      </c>
      <c r="AK74">
        <f>SUM(W74:Z74)</f>
        <v/>
      </c>
      <c r="AL74">
        <f>SUM(AJ74:AK74)</f>
        <v/>
      </c>
      <c r="AM74">
        <f>AA74*#REF!*12</f>
        <v/>
      </c>
      <c r="AN74">
        <f>I74*#REF!*12</f>
        <v/>
      </c>
      <c r="AO74">
        <f>SUM(AM74:AN74)</f>
        <v/>
      </c>
      <c r="AP74">
        <f>ROUND(IFERROR(AM74/AJ74, 0), 0)</f>
        <v/>
      </c>
      <c r="AQ74">
        <f>ROUND(IFERROR(AN74/AK74, 0), 0)</f>
        <v/>
      </c>
      <c r="AR74">
        <f>(AP74 * IFERROR(AJ74/AL74, 0)) + (AQ74 * IFERROR(AK74/AM74, 0))</f>
        <v/>
      </c>
      <c r="AS74">
        <f>IFERROR(Q74/P74, 0)</f>
        <v/>
      </c>
      <c r="AT74">
        <f>IFERROR(R74/Q74, 0)</f>
        <v/>
      </c>
      <c r="AU74">
        <f>IFERROR(E74/R74, 0)</f>
        <v/>
      </c>
      <c r="AV74">
        <f>IFERROR(F74/E74, 0)</f>
        <v/>
      </c>
      <c r="AW74">
        <f>IFERROR(F74/P74, 0)</f>
        <v/>
      </c>
      <c r="AX74">
        <f>IFERROR($AJ74/P74, 0)</f>
        <v/>
      </c>
      <c r="AY74">
        <f>IFERROR($AJ74/Q74, 0)</f>
        <v/>
      </c>
      <c r="AZ74">
        <f>IFERROR($AJ74/R74, 0)</f>
        <v/>
      </c>
      <c r="BA74">
        <f>IFERROR($AJ74/E74, 0)</f>
        <v/>
      </c>
      <c r="BB74">
        <f>IFERROR($AJ74/F74, 0)</f>
        <v/>
      </c>
      <c r="BC74">
        <f>IFERROR(BB74/#REF!, 0)</f>
        <v/>
      </c>
    </row>
    <row r="75">
      <c r="A75" s="1">
        <f>periods!$A75</f>
        <v/>
      </c>
      <c r="B75" s="1">
        <f>periods!A76</f>
        <v/>
      </c>
      <c r="C75">
        <f>periods!C75</f>
        <v/>
      </c>
      <c r="D75">
        <f>IF(ISBLANK(periods!$D75), output_periods!$AC74, periods!$D75)</f>
        <v/>
      </c>
      <c r="E75">
        <f>periods!E75</f>
        <v/>
      </c>
      <c r="F75">
        <f>periods!F75</f>
        <v/>
      </c>
      <c r="G75">
        <f>periods!G75</f>
        <v/>
      </c>
      <c r="H75">
        <f>periods!H75</f>
        <v/>
      </c>
      <c r="I75">
        <f>periods!I75</f>
        <v/>
      </c>
      <c r="J75">
        <f>periods!J75</f>
        <v/>
      </c>
      <c r="K75">
        <f>periods!K75</f>
        <v/>
      </c>
      <c r="L75">
        <f>IF(ISBLANK(periods!$L75), output_periods!$AH74, periods!$L75)</f>
        <v/>
      </c>
      <c r="M75">
        <f>IF(ISBLANK(periods!$M75), output_periods!$M74, periods!$M75)</f>
        <v/>
      </c>
      <c r="N75">
        <f>periods!N75</f>
        <v/>
      </c>
      <c r="O75">
        <f>periods!O75</f>
        <v/>
      </c>
      <c r="P75">
        <f>periods!P75</f>
        <v/>
      </c>
      <c r="Q75">
        <f>periods!Q75</f>
        <v/>
      </c>
      <c r="R75">
        <f>periods!R75</f>
        <v/>
      </c>
      <c r="S75">
        <f>periods!S75</f>
        <v/>
      </c>
      <c r="T75">
        <f>periods!T75</f>
        <v/>
      </c>
      <c r="U75">
        <f>periods!U75</f>
        <v/>
      </c>
      <c r="V75">
        <f>periods!V75</f>
        <v/>
      </c>
      <c r="W75">
        <f>periods!W75</f>
        <v/>
      </c>
      <c r="X75">
        <f>periods!X75</f>
        <v/>
      </c>
      <c r="Y75">
        <f>periods!Y75</f>
        <v/>
      </c>
      <c r="Z75">
        <f>periods!Z75</f>
        <v/>
      </c>
      <c r="AA75" s="3">
        <f>F75-G75</f>
        <v/>
      </c>
      <c r="AB75">
        <f>M75</f>
        <v/>
      </c>
      <c r="AC75">
        <f>D75+AA75</f>
        <v/>
      </c>
      <c r="AD75">
        <f>IFERROR(AC75/AB75,0)</f>
        <v/>
      </c>
      <c r="AE75">
        <f>J75+K75</f>
        <v/>
      </c>
      <c r="AF75">
        <f>IFERROR(J75/AE75, 0)</f>
        <v/>
      </c>
      <c r="AG75" s="27">
        <f>IFERROR(H75/E75, 0)</f>
        <v/>
      </c>
      <c r="AH75">
        <f>L75+N75-O75</f>
        <v/>
      </c>
      <c r="AI75">
        <f>IFERROR(AH75/AB75, 0)</f>
        <v/>
      </c>
      <c r="AJ75">
        <f>SUM(S75:V75)</f>
        <v/>
      </c>
      <c r="AK75">
        <f>SUM(W75:Z75)</f>
        <v/>
      </c>
      <c r="AL75">
        <f>SUM(AJ75:AK75)</f>
        <v/>
      </c>
      <c r="AM75">
        <f>AA75*#REF!*12</f>
        <v/>
      </c>
      <c r="AN75">
        <f>I75*#REF!*12</f>
        <v/>
      </c>
      <c r="AO75">
        <f>SUM(AM75:AN75)</f>
        <v/>
      </c>
      <c r="AP75">
        <f>ROUND(IFERROR(AM75/AJ75, 0), 0)</f>
        <v/>
      </c>
      <c r="AQ75">
        <f>ROUND(IFERROR(AN75/AK75, 0), 0)</f>
        <v/>
      </c>
      <c r="AR75">
        <f>(AP75 * IFERROR(AJ75/AL75, 0)) + (AQ75 * IFERROR(AK75/AM75, 0))</f>
        <v/>
      </c>
      <c r="AS75">
        <f>IFERROR(Q75/P75, 0)</f>
        <v/>
      </c>
      <c r="AT75">
        <f>IFERROR(R75/Q75, 0)</f>
        <v/>
      </c>
      <c r="AU75">
        <f>IFERROR(E75/R75, 0)</f>
        <v/>
      </c>
      <c r="AV75">
        <f>IFERROR(F75/E75, 0)</f>
        <v/>
      </c>
      <c r="AW75">
        <f>IFERROR(F75/P75, 0)</f>
        <v/>
      </c>
      <c r="AX75">
        <f>IFERROR($AJ75/P75, 0)</f>
        <v/>
      </c>
      <c r="AY75">
        <f>IFERROR($AJ75/Q75, 0)</f>
        <v/>
      </c>
      <c r="AZ75">
        <f>IFERROR($AJ75/R75, 0)</f>
        <v/>
      </c>
      <c r="BA75">
        <f>IFERROR($AJ75/E75, 0)</f>
        <v/>
      </c>
      <c r="BB75">
        <f>IFERROR($AJ75/F75, 0)</f>
        <v/>
      </c>
      <c r="BC75">
        <f>IFERROR(BB75/#REF!, 0)</f>
        <v/>
      </c>
    </row>
    <row r="76">
      <c r="A76" s="1">
        <f>periods!$A76</f>
        <v/>
      </c>
      <c r="B76" s="1">
        <f>periods!A77</f>
        <v/>
      </c>
      <c r="C76">
        <f>periods!C76</f>
        <v/>
      </c>
      <c r="D76">
        <f>IF(ISBLANK(periods!$D76), output_periods!$AC75, periods!$D76)</f>
        <v/>
      </c>
      <c r="E76">
        <f>periods!E76</f>
        <v/>
      </c>
      <c r="F76">
        <f>periods!F76</f>
        <v/>
      </c>
      <c r="G76">
        <f>periods!G76</f>
        <v/>
      </c>
      <c r="H76">
        <f>periods!H76</f>
        <v/>
      </c>
      <c r="I76">
        <f>periods!I76</f>
        <v/>
      </c>
      <c r="J76">
        <f>periods!J76</f>
        <v/>
      </c>
      <c r="K76">
        <f>periods!K76</f>
        <v/>
      </c>
      <c r="L76">
        <f>IF(ISBLANK(periods!$L76), output_periods!$AH75, periods!$L76)</f>
        <v/>
      </c>
      <c r="M76">
        <f>IF(ISBLANK(periods!$M76), output_periods!$M75, periods!$M76)</f>
        <v/>
      </c>
      <c r="N76">
        <f>periods!N76</f>
        <v/>
      </c>
      <c r="O76">
        <f>periods!O76</f>
        <v/>
      </c>
      <c r="P76">
        <f>periods!P76</f>
        <v/>
      </c>
      <c r="Q76">
        <f>periods!Q76</f>
        <v/>
      </c>
      <c r="R76">
        <f>periods!R76</f>
        <v/>
      </c>
      <c r="S76">
        <f>periods!S76</f>
        <v/>
      </c>
      <c r="T76">
        <f>periods!T76</f>
        <v/>
      </c>
      <c r="U76">
        <f>periods!U76</f>
        <v/>
      </c>
      <c r="V76">
        <f>periods!V76</f>
        <v/>
      </c>
      <c r="W76">
        <f>periods!W76</f>
        <v/>
      </c>
      <c r="X76">
        <f>periods!X76</f>
        <v/>
      </c>
      <c r="Y76">
        <f>periods!Y76</f>
        <v/>
      </c>
      <c r="Z76">
        <f>periods!Z76</f>
        <v/>
      </c>
      <c r="AA76" s="3">
        <f>F76-G76</f>
        <v/>
      </c>
      <c r="AB76">
        <f>M76</f>
        <v/>
      </c>
      <c r="AC76">
        <f>D76+AA76</f>
        <v/>
      </c>
      <c r="AD76">
        <f>IFERROR(AC76/AB76,0)</f>
        <v/>
      </c>
      <c r="AE76">
        <f>J76+K76</f>
        <v/>
      </c>
      <c r="AF76">
        <f>IFERROR(J76/AE76, 0)</f>
        <v/>
      </c>
      <c r="AG76" s="27">
        <f>IFERROR(H76/E76, 0)</f>
        <v/>
      </c>
      <c r="AH76">
        <f>L76+N76-O76</f>
        <v/>
      </c>
      <c r="AI76">
        <f>IFERROR(AH76/AB76, 0)</f>
        <v/>
      </c>
      <c r="AJ76">
        <f>SUM(S76:V76)</f>
        <v/>
      </c>
      <c r="AK76">
        <f>SUM(W76:Z76)</f>
        <v/>
      </c>
      <c r="AL76">
        <f>SUM(AJ76:AK76)</f>
        <v/>
      </c>
      <c r="AM76">
        <f>AA76*#REF!*12</f>
        <v/>
      </c>
      <c r="AN76">
        <f>I76*#REF!*12</f>
        <v/>
      </c>
      <c r="AO76">
        <f>SUM(AM76:AN76)</f>
        <v/>
      </c>
      <c r="AP76">
        <f>ROUND(IFERROR(AM76/AJ76, 0), 0)</f>
        <v/>
      </c>
      <c r="AQ76">
        <f>ROUND(IFERROR(AN76/AK76, 0), 0)</f>
        <v/>
      </c>
      <c r="AR76">
        <f>(AP76 * IFERROR(AJ76/AL76, 0)) + (AQ76 * IFERROR(AK76/AM76, 0))</f>
        <v/>
      </c>
      <c r="AS76">
        <f>IFERROR(Q76/P76, 0)</f>
        <v/>
      </c>
      <c r="AT76">
        <f>IFERROR(R76/Q76, 0)</f>
        <v/>
      </c>
      <c r="AU76">
        <f>IFERROR(E76/R76, 0)</f>
        <v/>
      </c>
      <c r="AV76">
        <f>IFERROR(F76/E76, 0)</f>
        <v/>
      </c>
      <c r="AW76">
        <f>IFERROR(F76/P76, 0)</f>
        <v/>
      </c>
      <c r="AX76">
        <f>IFERROR($AJ76/P76, 0)</f>
        <v/>
      </c>
      <c r="AY76">
        <f>IFERROR($AJ76/Q76, 0)</f>
        <v/>
      </c>
      <c r="AZ76">
        <f>IFERROR($AJ76/R76, 0)</f>
        <v/>
      </c>
      <c r="BA76">
        <f>IFERROR($AJ76/E76, 0)</f>
        <v/>
      </c>
      <c r="BB76">
        <f>IFERROR($AJ76/F76, 0)</f>
        <v/>
      </c>
      <c r="BC76">
        <f>IFERROR(BB76/#REF!, 0)</f>
        <v/>
      </c>
    </row>
    <row r="77">
      <c r="A77" s="1">
        <f>periods!$A77</f>
        <v/>
      </c>
      <c r="B77" s="1">
        <f>periods!A78</f>
        <v/>
      </c>
      <c r="C77">
        <f>periods!C77</f>
        <v/>
      </c>
      <c r="D77">
        <f>IF(ISBLANK(periods!$D77), output_periods!$AC76, periods!$D77)</f>
        <v/>
      </c>
      <c r="E77">
        <f>periods!E77</f>
        <v/>
      </c>
      <c r="F77">
        <f>periods!F77</f>
        <v/>
      </c>
      <c r="G77">
        <f>periods!G77</f>
        <v/>
      </c>
      <c r="H77">
        <f>periods!H77</f>
        <v/>
      </c>
      <c r="I77">
        <f>periods!I77</f>
        <v/>
      </c>
      <c r="J77">
        <f>periods!J77</f>
        <v/>
      </c>
      <c r="K77">
        <f>periods!K77</f>
        <v/>
      </c>
      <c r="L77">
        <f>IF(ISBLANK(periods!$L77), output_periods!$AH76, periods!$L77)</f>
        <v/>
      </c>
      <c r="M77">
        <f>IF(ISBLANK(periods!$M77), output_periods!$M76, periods!$M77)</f>
        <v/>
      </c>
      <c r="N77">
        <f>periods!N77</f>
        <v/>
      </c>
      <c r="O77">
        <f>periods!O77</f>
        <v/>
      </c>
      <c r="P77">
        <f>periods!P77</f>
        <v/>
      </c>
      <c r="Q77">
        <f>periods!Q77</f>
        <v/>
      </c>
      <c r="R77">
        <f>periods!R77</f>
        <v/>
      </c>
      <c r="S77">
        <f>periods!S77</f>
        <v/>
      </c>
      <c r="T77">
        <f>periods!T77</f>
        <v/>
      </c>
      <c r="U77">
        <f>periods!U77</f>
        <v/>
      </c>
      <c r="V77">
        <f>periods!V77</f>
        <v/>
      </c>
      <c r="W77">
        <f>periods!W77</f>
        <v/>
      </c>
      <c r="X77">
        <f>periods!X77</f>
        <v/>
      </c>
      <c r="Y77">
        <f>periods!Y77</f>
        <v/>
      </c>
      <c r="Z77">
        <f>periods!Z77</f>
        <v/>
      </c>
      <c r="AA77" s="3">
        <f>F77-G77</f>
        <v/>
      </c>
      <c r="AB77">
        <f>M77</f>
        <v/>
      </c>
      <c r="AC77">
        <f>D77+AA77</f>
        <v/>
      </c>
      <c r="AD77">
        <f>IFERROR(AC77/AB77,0)</f>
        <v/>
      </c>
      <c r="AE77">
        <f>J77+K77</f>
        <v/>
      </c>
      <c r="AF77">
        <f>IFERROR(J77/AE77, 0)</f>
        <v/>
      </c>
      <c r="AG77" s="27">
        <f>IFERROR(H77/E77, 0)</f>
        <v/>
      </c>
      <c r="AH77">
        <f>L77+N77-O77</f>
        <v/>
      </c>
      <c r="AI77">
        <f>IFERROR(AH77/AB77, 0)</f>
        <v/>
      </c>
      <c r="AJ77">
        <f>SUM(S77:V77)</f>
        <v/>
      </c>
      <c r="AK77">
        <f>SUM(W77:Z77)</f>
        <v/>
      </c>
      <c r="AL77">
        <f>SUM(AJ77:AK77)</f>
        <v/>
      </c>
      <c r="AM77">
        <f>AA77*#REF!*12</f>
        <v/>
      </c>
      <c r="AN77">
        <f>I77*#REF!*12</f>
        <v/>
      </c>
      <c r="AO77">
        <f>SUM(AM77:AN77)</f>
        <v/>
      </c>
      <c r="AP77">
        <f>ROUND(IFERROR(AM77/AJ77, 0), 0)</f>
        <v/>
      </c>
      <c r="AQ77">
        <f>ROUND(IFERROR(AN77/AK77, 0), 0)</f>
        <v/>
      </c>
      <c r="AR77">
        <f>(AP77 * IFERROR(AJ77/AL77, 0)) + (AQ77 * IFERROR(AK77/AM77, 0))</f>
        <v/>
      </c>
      <c r="AS77">
        <f>IFERROR(Q77/P77, 0)</f>
        <v/>
      </c>
      <c r="AT77">
        <f>IFERROR(R77/Q77, 0)</f>
        <v/>
      </c>
      <c r="AU77">
        <f>IFERROR(E77/R77, 0)</f>
        <v/>
      </c>
      <c r="AV77">
        <f>IFERROR(F77/E77, 0)</f>
        <v/>
      </c>
      <c r="AW77">
        <f>IFERROR(F77/P77, 0)</f>
        <v/>
      </c>
      <c r="AX77">
        <f>IFERROR($AJ77/P77, 0)</f>
        <v/>
      </c>
      <c r="AY77">
        <f>IFERROR($AJ77/Q77, 0)</f>
        <v/>
      </c>
      <c r="AZ77">
        <f>IFERROR($AJ77/R77, 0)</f>
        <v/>
      </c>
      <c r="BA77">
        <f>IFERROR($AJ77/E77, 0)</f>
        <v/>
      </c>
      <c r="BB77">
        <f>IFERROR($AJ77/F77, 0)</f>
        <v/>
      </c>
      <c r="BC77">
        <f>IFERROR(BB77/#REF!, 0)</f>
        <v/>
      </c>
    </row>
    <row r="78">
      <c r="A78" s="1">
        <f>periods!$A78</f>
        <v/>
      </c>
      <c r="B78" s="1">
        <f>periods!A79</f>
        <v/>
      </c>
      <c r="C78">
        <f>periods!C78</f>
        <v/>
      </c>
      <c r="D78">
        <f>IF(ISBLANK(periods!$D78), output_periods!$AC77, periods!$D78)</f>
        <v/>
      </c>
      <c r="E78">
        <f>periods!E78</f>
        <v/>
      </c>
      <c r="F78">
        <f>periods!F78</f>
        <v/>
      </c>
      <c r="G78">
        <f>periods!G78</f>
        <v/>
      </c>
      <c r="H78">
        <f>periods!H78</f>
        <v/>
      </c>
      <c r="I78">
        <f>periods!I78</f>
        <v/>
      </c>
      <c r="J78">
        <f>periods!J78</f>
        <v/>
      </c>
      <c r="K78">
        <f>periods!K78</f>
        <v/>
      </c>
      <c r="L78">
        <f>IF(ISBLANK(periods!$L78), output_periods!$AH77, periods!$L78)</f>
        <v/>
      </c>
      <c r="M78">
        <f>IF(ISBLANK(periods!$M78), output_periods!$M77, periods!$M78)</f>
        <v/>
      </c>
      <c r="N78">
        <f>periods!N78</f>
        <v/>
      </c>
      <c r="O78">
        <f>periods!O78</f>
        <v/>
      </c>
      <c r="P78">
        <f>periods!P78</f>
        <v/>
      </c>
      <c r="Q78">
        <f>periods!Q78</f>
        <v/>
      </c>
      <c r="R78">
        <f>periods!R78</f>
        <v/>
      </c>
      <c r="S78">
        <f>periods!S78</f>
        <v/>
      </c>
      <c r="T78">
        <f>periods!T78</f>
        <v/>
      </c>
      <c r="U78">
        <f>periods!U78</f>
        <v/>
      </c>
      <c r="V78">
        <f>periods!V78</f>
        <v/>
      </c>
      <c r="W78">
        <f>periods!W78</f>
        <v/>
      </c>
      <c r="X78">
        <f>periods!X78</f>
        <v/>
      </c>
      <c r="Y78">
        <f>periods!Y78</f>
        <v/>
      </c>
      <c r="Z78">
        <f>periods!Z78</f>
        <v/>
      </c>
      <c r="AA78" s="3">
        <f>F78-G78</f>
        <v/>
      </c>
      <c r="AB78">
        <f>M78</f>
        <v/>
      </c>
      <c r="AC78">
        <f>D78+AA78</f>
        <v/>
      </c>
      <c r="AD78">
        <f>IFERROR(AC78/AB78,0)</f>
        <v/>
      </c>
      <c r="AE78">
        <f>J78+K78</f>
        <v/>
      </c>
      <c r="AF78">
        <f>IFERROR(J78/AE78, 0)</f>
        <v/>
      </c>
      <c r="AG78" s="27">
        <f>IFERROR(H78/E78, 0)</f>
        <v/>
      </c>
      <c r="AH78">
        <f>L78+N78-O78</f>
        <v/>
      </c>
      <c r="AI78">
        <f>IFERROR(AH78/AB78, 0)</f>
        <v/>
      </c>
      <c r="AJ78">
        <f>SUM(S78:V78)</f>
        <v/>
      </c>
      <c r="AK78">
        <f>SUM(W78:Z78)</f>
        <v/>
      </c>
      <c r="AL78">
        <f>SUM(AJ78:AK78)</f>
        <v/>
      </c>
      <c r="AM78">
        <f>AA78*#REF!*12</f>
        <v/>
      </c>
      <c r="AN78">
        <f>I78*#REF!*12</f>
        <v/>
      </c>
      <c r="AO78">
        <f>SUM(AM78:AN78)</f>
        <v/>
      </c>
      <c r="AP78">
        <f>ROUND(IFERROR(AM78/AJ78, 0), 0)</f>
        <v/>
      </c>
      <c r="AQ78">
        <f>ROUND(IFERROR(AN78/AK78, 0), 0)</f>
        <v/>
      </c>
      <c r="AR78">
        <f>(AP78 * IFERROR(AJ78/AL78, 0)) + (AQ78 * IFERROR(AK78/AM78, 0))</f>
        <v/>
      </c>
      <c r="AS78">
        <f>IFERROR(Q78/P78, 0)</f>
        <v/>
      </c>
      <c r="AT78">
        <f>IFERROR(R78/Q78, 0)</f>
        <v/>
      </c>
      <c r="AU78">
        <f>IFERROR(E78/R78, 0)</f>
        <v/>
      </c>
      <c r="AV78">
        <f>IFERROR(F78/E78, 0)</f>
        <v/>
      </c>
      <c r="AW78">
        <f>IFERROR(F78/P78, 0)</f>
        <v/>
      </c>
      <c r="AX78">
        <f>IFERROR($AJ78/P78, 0)</f>
        <v/>
      </c>
      <c r="AY78">
        <f>IFERROR($AJ78/Q78, 0)</f>
        <v/>
      </c>
      <c r="AZ78">
        <f>IFERROR($AJ78/R78, 0)</f>
        <v/>
      </c>
      <c r="BA78">
        <f>IFERROR($AJ78/E78, 0)</f>
        <v/>
      </c>
      <c r="BB78">
        <f>IFERROR($AJ78/F78, 0)</f>
        <v/>
      </c>
      <c r="BC78">
        <f>IFERROR(BB78/#REF!, 0)</f>
        <v/>
      </c>
    </row>
    <row r="79">
      <c r="A79" s="1">
        <f>periods!$A79</f>
        <v/>
      </c>
      <c r="B79" s="1">
        <f>periods!A80</f>
        <v/>
      </c>
      <c r="C79">
        <f>periods!C79</f>
        <v/>
      </c>
      <c r="D79">
        <f>IF(ISBLANK(periods!$D79), output_periods!$AC78, periods!$D79)</f>
        <v/>
      </c>
      <c r="E79">
        <f>periods!E79</f>
        <v/>
      </c>
      <c r="F79">
        <f>periods!F79</f>
        <v/>
      </c>
      <c r="G79">
        <f>periods!G79</f>
        <v/>
      </c>
      <c r="H79">
        <f>periods!H79</f>
        <v/>
      </c>
      <c r="I79">
        <f>periods!I79</f>
        <v/>
      </c>
      <c r="J79">
        <f>periods!J79</f>
        <v/>
      </c>
      <c r="K79">
        <f>periods!K79</f>
        <v/>
      </c>
      <c r="L79">
        <f>IF(ISBLANK(periods!$L79), output_periods!$AH78, periods!$L79)</f>
        <v/>
      </c>
      <c r="M79">
        <f>IF(ISBLANK(periods!$M79), output_periods!$M78, periods!$M79)</f>
        <v/>
      </c>
      <c r="N79">
        <f>periods!N79</f>
        <v/>
      </c>
      <c r="O79">
        <f>periods!O79</f>
        <v/>
      </c>
      <c r="P79">
        <f>periods!P79</f>
        <v/>
      </c>
      <c r="Q79">
        <f>periods!Q79</f>
        <v/>
      </c>
      <c r="R79">
        <f>periods!R79</f>
        <v/>
      </c>
      <c r="S79">
        <f>periods!S79</f>
        <v/>
      </c>
      <c r="T79">
        <f>periods!T79</f>
        <v/>
      </c>
      <c r="U79">
        <f>periods!U79</f>
        <v/>
      </c>
      <c r="V79">
        <f>periods!V79</f>
        <v/>
      </c>
      <c r="W79">
        <f>periods!W79</f>
        <v/>
      </c>
      <c r="X79">
        <f>periods!X79</f>
        <v/>
      </c>
      <c r="Y79">
        <f>periods!Y79</f>
        <v/>
      </c>
      <c r="Z79">
        <f>periods!Z79</f>
        <v/>
      </c>
      <c r="AA79" s="3">
        <f>F79-G79</f>
        <v/>
      </c>
      <c r="AB79">
        <f>M79</f>
        <v/>
      </c>
      <c r="AC79">
        <f>D79+AA79</f>
        <v/>
      </c>
      <c r="AD79">
        <f>IFERROR(AC79/AB79,0)</f>
        <v/>
      </c>
      <c r="AE79">
        <f>J79+K79</f>
        <v/>
      </c>
      <c r="AF79">
        <f>IFERROR(J79/AE79, 0)</f>
        <v/>
      </c>
      <c r="AG79" s="27">
        <f>IFERROR(H79/E79, 0)</f>
        <v/>
      </c>
      <c r="AH79">
        <f>L79+N79-O79</f>
        <v/>
      </c>
      <c r="AI79">
        <f>IFERROR(AH79/AB79, 0)</f>
        <v/>
      </c>
      <c r="AJ79">
        <f>SUM(S79:V79)</f>
        <v/>
      </c>
      <c r="AK79">
        <f>SUM(W79:Z79)</f>
        <v/>
      </c>
      <c r="AL79">
        <f>SUM(AJ79:AK79)</f>
        <v/>
      </c>
      <c r="AM79">
        <f>AA79*#REF!*12</f>
        <v/>
      </c>
      <c r="AN79">
        <f>I79*#REF!*12</f>
        <v/>
      </c>
      <c r="AO79">
        <f>SUM(AM79:AN79)</f>
        <v/>
      </c>
      <c r="AP79">
        <f>ROUND(IFERROR(AM79/AJ79, 0), 0)</f>
        <v/>
      </c>
      <c r="AQ79">
        <f>ROUND(IFERROR(AN79/AK79, 0), 0)</f>
        <v/>
      </c>
      <c r="AR79">
        <f>(AP79 * IFERROR(AJ79/AL79, 0)) + (AQ79 * IFERROR(AK79/AM79, 0))</f>
        <v/>
      </c>
      <c r="AS79">
        <f>IFERROR(Q79/P79, 0)</f>
        <v/>
      </c>
      <c r="AT79">
        <f>IFERROR(R79/Q79, 0)</f>
        <v/>
      </c>
      <c r="AU79">
        <f>IFERROR(E79/R79, 0)</f>
        <v/>
      </c>
      <c r="AV79">
        <f>IFERROR(F79/E79, 0)</f>
        <v/>
      </c>
      <c r="AW79">
        <f>IFERROR(F79/P79, 0)</f>
        <v/>
      </c>
      <c r="AX79">
        <f>IFERROR($AJ79/P79, 0)</f>
        <v/>
      </c>
      <c r="AY79">
        <f>IFERROR($AJ79/Q79, 0)</f>
        <v/>
      </c>
      <c r="AZ79">
        <f>IFERROR($AJ79/R79, 0)</f>
        <v/>
      </c>
      <c r="BA79">
        <f>IFERROR($AJ79/E79, 0)</f>
        <v/>
      </c>
      <c r="BB79">
        <f>IFERROR($AJ79/F79, 0)</f>
        <v/>
      </c>
      <c r="BC79">
        <f>IFERROR(BB79/#REF!, 0)</f>
        <v/>
      </c>
    </row>
    <row r="80">
      <c r="A80" s="1">
        <f>periods!$A80</f>
        <v/>
      </c>
      <c r="B80" s="1">
        <f>periods!A81</f>
        <v/>
      </c>
      <c r="C80">
        <f>periods!C80</f>
        <v/>
      </c>
      <c r="D80">
        <f>IF(ISBLANK(periods!$D80), output_periods!$AC79, periods!$D80)</f>
        <v/>
      </c>
      <c r="E80">
        <f>periods!E80</f>
        <v/>
      </c>
      <c r="F80">
        <f>periods!F80</f>
        <v/>
      </c>
      <c r="G80">
        <f>periods!G80</f>
        <v/>
      </c>
      <c r="H80">
        <f>periods!H80</f>
        <v/>
      </c>
      <c r="I80">
        <f>periods!I80</f>
        <v/>
      </c>
      <c r="J80">
        <f>periods!J80</f>
        <v/>
      </c>
      <c r="K80">
        <f>periods!K80</f>
        <v/>
      </c>
      <c r="L80">
        <f>IF(ISBLANK(periods!$L80), output_periods!$AH79, periods!$L80)</f>
        <v/>
      </c>
      <c r="M80">
        <f>IF(ISBLANK(periods!$M80), output_periods!$M79, periods!$M80)</f>
        <v/>
      </c>
      <c r="N80">
        <f>periods!N80</f>
        <v/>
      </c>
      <c r="O80">
        <f>periods!O80</f>
        <v/>
      </c>
      <c r="P80">
        <f>periods!P80</f>
        <v/>
      </c>
      <c r="Q80">
        <f>periods!Q80</f>
        <v/>
      </c>
      <c r="R80">
        <f>periods!R80</f>
        <v/>
      </c>
      <c r="S80">
        <f>periods!S80</f>
        <v/>
      </c>
      <c r="T80">
        <f>periods!T80</f>
        <v/>
      </c>
      <c r="U80">
        <f>periods!U80</f>
        <v/>
      </c>
      <c r="V80">
        <f>periods!V80</f>
        <v/>
      </c>
      <c r="W80">
        <f>periods!W80</f>
        <v/>
      </c>
      <c r="X80">
        <f>periods!X80</f>
        <v/>
      </c>
      <c r="Y80">
        <f>periods!Y80</f>
        <v/>
      </c>
      <c r="Z80">
        <f>periods!Z80</f>
        <v/>
      </c>
      <c r="AA80" s="3">
        <f>F80-G80</f>
        <v/>
      </c>
      <c r="AB80">
        <f>M80</f>
        <v/>
      </c>
      <c r="AC80">
        <f>D80+AA80</f>
        <v/>
      </c>
      <c r="AD80">
        <f>IFERROR(AC80/AB80,0)</f>
        <v/>
      </c>
      <c r="AE80">
        <f>J80+K80</f>
        <v/>
      </c>
      <c r="AF80">
        <f>IFERROR(J80/AE80, 0)</f>
        <v/>
      </c>
      <c r="AG80" s="27">
        <f>IFERROR(H80/E80, 0)</f>
        <v/>
      </c>
      <c r="AH80">
        <f>L80+N80-O80</f>
        <v/>
      </c>
      <c r="AI80">
        <f>IFERROR(AH80/AB80, 0)</f>
        <v/>
      </c>
      <c r="AJ80">
        <f>SUM(S80:V80)</f>
        <v/>
      </c>
      <c r="AK80">
        <f>SUM(W80:Z80)</f>
        <v/>
      </c>
      <c r="AL80">
        <f>SUM(AJ80:AK80)</f>
        <v/>
      </c>
      <c r="AM80">
        <f>AA80*#REF!*12</f>
        <v/>
      </c>
      <c r="AN80">
        <f>I80*#REF!*12</f>
        <v/>
      </c>
      <c r="AO80">
        <f>SUM(AM80:AN80)</f>
        <v/>
      </c>
      <c r="AP80">
        <f>ROUND(IFERROR(AM80/AJ80, 0), 0)</f>
        <v/>
      </c>
      <c r="AQ80">
        <f>ROUND(IFERROR(AN80/AK80, 0), 0)</f>
        <v/>
      </c>
      <c r="AR80">
        <f>(AP80 * IFERROR(AJ80/AL80, 0)) + (AQ80 * IFERROR(AK80/AM80, 0))</f>
        <v/>
      </c>
      <c r="AS80">
        <f>IFERROR(Q80/P80, 0)</f>
        <v/>
      </c>
      <c r="AT80">
        <f>IFERROR(R80/Q80, 0)</f>
        <v/>
      </c>
      <c r="AU80">
        <f>IFERROR(E80/R80, 0)</f>
        <v/>
      </c>
      <c r="AV80">
        <f>IFERROR(F80/E80, 0)</f>
        <v/>
      </c>
      <c r="AW80">
        <f>IFERROR(F80/P80, 0)</f>
        <v/>
      </c>
      <c r="AX80">
        <f>IFERROR($AJ80/P80, 0)</f>
        <v/>
      </c>
      <c r="AY80">
        <f>IFERROR($AJ80/Q80, 0)</f>
        <v/>
      </c>
      <c r="AZ80">
        <f>IFERROR($AJ80/R80, 0)</f>
        <v/>
      </c>
      <c r="BA80">
        <f>IFERROR($AJ80/E80, 0)</f>
        <v/>
      </c>
      <c r="BB80">
        <f>IFERROR($AJ80/F80, 0)</f>
        <v/>
      </c>
      <c r="BC80">
        <f>IFERROR(BB80/#REF!, 0)</f>
        <v/>
      </c>
    </row>
    <row r="81">
      <c r="A81" s="1">
        <f>periods!$A81</f>
        <v/>
      </c>
      <c r="B81" s="1">
        <f>periods!A82</f>
        <v/>
      </c>
      <c r="C81">
        <f>periods!C81</f>
        <v/>
      </c>
      <c r="D81">
        <f>IF(ISBLANK(periods!$D81), output_periods!$AC80, periods!$D81)</f>
        <v/>
      </c>
      <c r="E81">
        <f>periods!E81</f>
        <v/>
      </c>
      <c r="F81">
        <f>periods!F81</f>
        <v/>
      </c>
      <c r="G81">
        <f>periods!G81</f>
        <v/>
      </c>
      <c r="H81">
        <f>periods!H81</f>
        <v/>
      </c>
      <c r="I81">
        <f>periods!I81</f>
        <v/>
      </c>
      <c r="J81">
        <f>periods!J81</f>
        <v/>
      </c>
      <c r="K81">
        <f>periods!K81</f>
        <v/>
      </c>
      <c r="L81">
        <f>IF(ISBLANK(periods!$L81), output_periods!$AH80, periods!$L81)</f>
        <v/>
      </c>
      <c r="M81">
        <f>IF(ISBLANK(periods!$M81), output_periods!$M80, periods!$M81)</f>
        <v/>
      </c>
      <c r="N81">
        <f>periods!N81</f>
        <v/>
      </c>
      <c r="O81">
        <f>periods!O81</f>
        <v/>
      </c>
      <c r="P81">
        <f>periods!P81</f>
        <v/>
      </c>
      <c r="Q81">
        <f>periods!Q81</f>
        <v/>
      </c>
      <c r="R81">
        <f>periods!R81</f>
        <v/>
      </c>
      <c r="S81">
        <f>periods!S81</f>
        <v/>
      </c>
      <c r="T81">
        <f>periods!T81</f>
        <v/>
      </c>
      <c r="U81">
        <f>periods!U81</f>
        <v/>
      </c>
      <c r="V81">
        <f>periods!V81</f>
        <v/>
      </c>
      <c r="W81">
        <f>periods!W81</f>
        <v/>
      </c>
      <c r="X81">
        <f>periods!X81</f>
        <v/>
      </c>
      <c r="Y81">
        <f>periods!Y81</f>
        <v/>
      </c>
      <c r="Z81">
        <f>periods!Z81</f>
        <v/>
      </c>
      <c r="AA81" s="3">
        <f>F81-G81</f>
        <v/>
      </c>
      <c r="AB81">
        <f>M81</f>
        <v/>
      </c>
      <c r="AC81">
        <f>D81+AA81</f>
        <v/>
      </c>
      <c r="AD81">
        <f>IFERROR(AC81/AB81,0)</f>
        <v/>
      </c>
      <c r="AE81">
        <f>J81+K81</f>
        <v/>
      </c>
      <c r="AF81">
        <f>IFERROR(J81/AE81, 0)</f>
        <v/>
      </c>
      <c r="AG81" s="27">
        <f>IFERROR(H81/E81, 0)</f>
        <v/>
      </c>
      <c r="AH81">
        <f>L81+N81-O81</f>
        <v/>
      </c>
      <c r="AI81">
        <f>IFERROR(AH81/AB81, 0)</f>
        <v/>
      </c>
      <c r="AJ81">
        <f>SUM(S81:V81)</f>
        <v/>
      </c>
      <c r="AK81">
        <f>SUM(W81:Z81)</f>
        <v/>
      </c>
      <c r="AL81">
        <f>SUM(AJ81:AK81)</f>
        <v/>
      </c>
      <c r="AM81">
        <f>AA81*#REF!*12</f>
        <v/>
      </c>
      <c r="AN81">
        <f>I81*#REF!*12</f>
        <v/>
      </c>
      <c r="AO81">
        <f>SUM(AM81:AN81)</f>
        <v/>
      </c>
      <c r="AP81">
        <f>ROUND(IFERROR(AM81/AJ81, 0), 0)</f>
        <v/>
      </c>
      <c r="AQ81">
        <f>ROUND(IFERROR(AN81/AK81, 0), 0)</f>
        <v/>
      </c>
      <c r="AR81">
        <f>(AP81 * IFERROR(AJ81/AL81, 0)) + (AQ81 * IFERROR(AK81/AM81, 0))</f>
        <v/>
      </c>
      <c r="AS81">
        <f>IFERROR(Q81/P81, 0)</f>
        <v/>
      </c>
      <c r="AT81">
        <f>IFERROR(R81/Q81, 0)</f>
        <v/>
      </c>
      <c r="AU81">
        <f>IFERROR(E81/R81, 0)</f>
        <v/>
      </c>
      <c r="AV81">
        <f>IFERROR(F81/E81, 0)</f>
        <v/>
      </c>
      <c r="AW81">
        <f>IFERROR(F81/P81, 0)</f>
        <v/>
      </c>
      <c r="AX81">
        <f>IFERROR($AJ81/P81, 0)</f>
        <v/>
      </c>
      <c r="AY81">
        <f>IFERROR($AJ81/Q81, 0)</f>
        <v/>
      </c>
      <c r="AZ81">
        <f>IFERROR($AJ81/R81, 0)</f>
        <v/>
      </c>
      <c r="BA81">
        <f>IFERROR($AJ81/E81, 0)</f>
        <v/>
      </c>
      <c r="BB81">
        <f>IFERROR($AJ81/F81, 0)</f>
        <v/>
      </c>
      <c r="BC81">
        <f>IFERROR(BB81/#REF!, 0)</f>
        <v/>
      </c>
    </row>
    <row r="82">
      <c r="A82" s="1">
        <f>periods!$A82</f>
        <v/>
      </c>
      <c r="B82" s="1">
        <f>periods!A83</f>
        <v/>
      </c>
      <c r="C82">
        <f>periods!C82</f>
        <v/>
      </c>
      <c r="D82">
        <f>IF(ISBLANK(periods!$D82), output_periods!$AC81, periods!$D82)</f>
        <v/>
      </c>
      <c r="E82">
        <f>periods!E82</f>
        <v/>
      </c>
      <c r="F82">
        <f>periods!F82</f>
        <v/>
      </c>
      <c r="G82">
        <f>periods!G82</f>
        <v/>
      </c>
      <c r="H82">
        <f>periods!H82</f>
        <v/>
      </c>
      <c r="I82">
        <f>periods!I82</f>
        <v/>
      </c>
      <c r="J82">
        <f>periods!J82</f>
        <v/>
      </c>
      <c r="K82">
        <f>periods!K82</f>
        <v/>
      </c>
      <c r="L82">
        <f>IF(ISBLANK(periods!$L82), output_periods!$AH81, periods!$L82)</f>
        <v/>
      </c>
      <c r="M82">
        <f>IF(ISBLANK(periods!$M82), output_periods!$M81, periods!$M82)</f>
        <v/>
      </c>
      <c r="N82">
        <f>periods!N82</f>
        <v/>
      </c>
      <c r="O82">
        <f>periods!O82</f>
        <v/>
      </c>
      <c r="P82">
        <f>periods!P82</f>
        <v/>
      </c>
      <c r="Q82">
        <f>periods!Q82</f>
        <v/>
      </c>
      <c r="R82">
        <f>periods!R82</f>
        <v/>
      </c>
      <c r="S82">
        <f>periods!S82</f>
        <v/>
      </c>
      <c r="T82">
        <f>periods!T82</f>
        <v/>
      </c>
      <c r="U82">
        <f>periods!U82</f>
        <v/>
      </c>
      <c r="V82">
        <f>periods!V82</f>
        <v/>
      </c>
      <c r="W82">
        <f>periods!W82</f>
        <v/>
      </c>
      <c r="X82">
        <f>periods!X82</f>
        <v/>
      </c>
      <c r="Y82">
        <f>periods!Y82</f>
        <v/>
      </c>
      <c r="Z82">
        <f>periods!Z82</f>
        <v/>
      </c>
      <c r="AA82" s="3">
        <f>F82-G82</f>
        <v/>
      </c>
      <c r="AB82">
        <f>M82</f>
        <v/>
      </c>
      <c r="AC82">
        <f>D82+AA82</f>
        <v/>
      </c>
      <c r="AD82">
        <f>IFERROR(AC82/AB82,0)</f>
        <v/>
      </c>
      <c r="AE82">
        <f>J82+K82</f>
        <v/>
      </c>
      <c r="AF82">
        <f>IFERROR(J82/AE82, 0)</f>
        <v/>
      </c>
      <c r="AG82" s="27">
        <f>IFERROR(H82/E82, 0)</f>
        <v/>
      </c>
      <c r="AH82">
        <f>L82+N82-O82</f>
        <v/>
      </c>
      <c r="AI82">
        <f>IFERROR(AH82/AB82, 0)</f>
        <v/>
      </c>
      <c r="AJ82">
        <f>SUM(S82:V82)</f>
        <v/>
      </c>
      <c r="AK82">
        <f>SUM(W82:Z82)</f>
        <v/>
      </c>
      <c r="AL82">
        <f>SUM(AJ82:AK82)</f>
        <v/>
      </c>
      <c r="AM82">
        <f>AA82*#REF!*12</f>
        <v/>
      </c>
      <c r="AN82">
        <f>I82*#REF!*12</f>
        <v/>
      </c>
      <c r="AO82">
        <f>SUM(AM82:AN82)</f>
        <v/>
      </c>
      <c r="AP82">
        <f>ROUND(IFERROR(AM82/AJ82, 0), 0)</f>
        <v/>
      </c>
      <c r="AQ82">
        <f>ROUND(IFERROR(AN82/AK82, 0), 0)</f>
        <v/>
      </c>
      <c r="AR82">
        <f>(AP82 * IFERROR(AJ82/AL82, 0)) + (AQ82 * IFERROR(AK82/AM82, 0))</f>
        <v/>
      </c>
      <c r="AS82">
        <f>IFERROR(Q82/P82, 0)</f>
        <v/>
      </c>
      <c r="AT82">
        <f>IFERROR(R82/Q82, 0)</f>
        <v/>
      </c>
      <c r="AU82">
        <f>IFERROR(E82/R82, 0)</f>
        <v/>
      </c>
      <c r="AV82">
        <f>IFERROR(F82/E82, 0)</f>
        <v/>
      </c>
      <c r="AW82">
        <f>IFERROR(F82/P82, 0)</f>
        <v/>
      </c>
      <c r="AX82">
        <f>IFERROR($AJ82/P82, 0)</f>
        <v/>
      </c>
      <c r="AY82">
        <f>IFERROR($AJ82/Q82, 0)</f>
        <v/>
      </c>
      <c r="AZ82">
        <f>IFERROR($AJ82/R82, 0)</f>
        <v/>
      </c>
      <c r="BA82">
        <f>IFERROR($AJ82/E82, 0)</f>
        <v/>
      </c>
      <c r="BB82">
        <f>IFERROR($AJ82/F82, 0)</f>
        <v/>
      </c>
      <c r="BC82">
        <f>IFERROR(BB82/#REF!, 0)</f>
        <v/>
      </c>
    </row>
    <row r="83">
      <c r="A83" s="1">
        <f>periods!$A83</f>
        <v/>
      </c>
      <c r="B83" s="1">
        <f>periods!A84</f>
        <v/>
      </c>
      <c r="C83">
        <f>periods!C83</f>
        <v/>
      </c>
      <c r="D83">
        <f>IF(ISBLANK(periods!$D83), output_periods!$AC82, periods!$D83)</f>
        <v/>
      </c>
      <c r="E83">
        <f>periods!E83</f>
        <v/>
      </c>
      <c r="F83">
        <f>periods!F83</f>
        <v/>
      </c>
      <c r="G83">
        <f>periods!G83</f>
        <v/>
      </c>
      <c r="H83">
        <f>periods!H83</f>
        <v/>
      </c>
      <c r="I83">
        <f>periods!I83</f>
        <v/>
      </c>
      <c r="J83">
        <f>periods!J83</f>
        <v/>
      </c>
      <c r="K83">
        <f>periods!K83</f>
        <v/>
      </c>
      <c r="L83">
        <f>IF(ISBLANK(periods!$L83), output_periods!$AH82, periods!$L83)</f>
        <v/>
      </c>
      <c r="M83">
        <f>IF(ISBLANK(periods!$M83), output_periods!$M82, periods!$M83)</f>
        <v/>
      </c>
      <c r="N83">
        <f>periods!N83</f>
        <v/>
      </c>
      <c r="O83">
        <f>periods!O83</f>
        <v/>
      </c>
      <c r="P83">
        <f>periods!P83</f>
        <v/>
      </c>
      <c r="Q83">
        <f>periods!Q83</f>
        <v/>
      </c>
      <c r="R83">
        <f>periods!R83</f>
        <v/>
      </c>
      <c r="S83">
        <f>periods!S83</f>
        <v/>
      </c>
      <c r="T83">
        <f>periods!T83</f>
        <v/>
      </c>
      <c r="U83">
        <f>periods!U83</f>
        <v/>
      </c>
      <c r="V83">
        <f>periods!V83</f>
        <v/>
      </c>
      <c r="W83">
        <f>periods!W83</f>
        <v/>
      </c>
      <c r="X83">
        <f>periods!X83</f>
        <v/>
      </c>
      <c r="Y83">
        <f>periods!Y83</f>
        <v/>
      </c>
      <c r="Z83">
        <f>periods!Z83</f>
        <v/>
      </c>
      <c r="AA83" s="3">
        <f>F83-G83</f>
        <v/>
      </c>
      <c r="AB83">
        <f>M83</f>
        <v/>
      </c>
      <c r="AC83">
        <f>D83+AA83</f>
        <v/>
      </c>
      <c r="AD83">
        <f>IFERROR(AC83/AB83,0)</f>
        <v/>
      </c>
      <c r="AE83">
        <f>J83+K83</f>
        <v/>
      </c>
      <c r="AF83">
        <f>IFERROR(J83/AE83, 0)</f>
        <v/>
      </c>
      <c r="AG83" s="27">
        <f>IFERROR(H83/E83, 0)</f>
        <v/>
      </c>
      <c r="AH83">
        <f>L83+N83-O83</f>
        <v/>
      </c>
      <c r="AI83">
        <f>IFERROR(AH83/AB83, 0)</f>
        <v/>
      </c>
      <c r="AJ83">
        <f>SUM(S83:V83)</f>
        <v/>
      </c>
      <c r="AK83">
        <f>SUM(W83:Z83)</f>
        <v/>
      </c>
      <c r="AL83">
        <f>SUM(AJ83:AK83)</f>
        <v/>
      </c>
      <c r="AM83">
        <f>AA83*#REF!*12</f>
        <v/>
      </c>
      <c r="AN83">
        <f>I83*#REF!*12</f>
        <v/>
      </c>
      <c r="AO83">
        <f>SUM(AM83:AN83)</f>
        <v/>
      </c>
      <c r="AP83">
        <f>ROUND(IFERROR(AM83/AJ83, 0), 0)</f>
        <v/>
      </c>
      <c r="AQ83">
        <f>ROUND(IFERROR(AN83/AK83, 0), 0)</f>
        <v/>
      </c>
      <c r="AR83">
        <f>(AP83 * IFERROR(AJ83/AL83, 0)) + (AQ83 * IFERROR(AK83/AM83, 0))</f>
        <v/>
      </c>
      <c r="AS83">
        <f>IFERROR(Q83/P83, 0)</f>
        <v/>
      </c>
      <c r="AT83">
        <f>IFERROR(R83/Q83, 0)</f>
        <v/>
      </c>
      <c r="AU83">
        <f>IFERROR(E83/R83, 0)</f>
        <v/>
      </c>
      <c r="AV83">
        <f>IFERROR(F83/E83, 0)</f>
        <v/>
      </c>
      <c r="AW83">
        <f>IFERROR(F83/P83, 0)</f>
        <v/>
      </c>
      <c r="AX83">
        <f>IFERROR($AJ83/P83, 0)</f>
        <v/>
      </c>
      <c r="AY83">
        <f>IFERROR($AJ83/Q83, 0)</f>
        <v/>
      </c>
      <c r="AZ83">
        <f>IFERROR($AJ83/R83, 0)</f>
        <v/>
      </c>
      <c r="BA83">
        <f>IFERROR($AJ83/E83, 0)</f>
        <v/>
      </c>
      <c r="BB83">
        <f>IFERROR($AJ83/F83, 0)</f>
        <v/>
      </c>
      <c r="BC83">
        <f>IFERROR(BB83/#REF!, 0)</f>
        <v/>
      </c>
    </row>
    <row r="84">
      <c r="A84" s="1">
        <f>periods!$A84</f>
        <v/>
      </c>
      <c r="B84" s="1">
        <f>periods!A85</f>
        <v/>
      </c>
      <c r="C84">
        <f>periods!C84</f>
        <v/>
      </c>
      <c r="D84">
        <f>IF(ISBLANK(periods!$D84), output_periods!$AC83, periods!$D84)</f>
        <v/>
      </c>
      <c r="E84">
        <f>periods!E84</f>
        <v/>
      </c>
      <c r="F84">
        <f>periods!F84</f>
        <v/>
      </c>
      <c r="G84">
        <f>periods!G84</f>
        <v/>
      </c>
      <c r="H84">
        <f>periods!H84</f>
        <v/>
      </c>
      <c r="I84">
        <f>periods!I84</f>
        <v/>
      </c>
      <c r="J84">
        <f>periods!J84</f>
        <v/>
      </c>
      <c r="K84">
        <f>periods!K84</f>
        <v/>
      </c>
      <c r="L84">
        <f>IF(ISBLANK(periods!$L84), output_periods!$AH83, periods!$L84)</f>
        <v/>
      </c>
      <c r="M84">
        <f>IF(ISBLANK(periods!$M84), output_periods!$M83, periods!$M84)</f>
        <v/>
      </c>
      <c r="N84">
        <f>periods!N84</f>
        <v/>
      </c>
      <c r="O84">
        <f>periods!O84</f>
        <v/>
      </c>
      <c r="P84">
        <f>periods!P84</f>
        <v/>
      </c>
      <c r="Q84">
        <f>periods!Q84</f>
        <v/>
      </c>
      <c r="R84">
        <f>periods!R84</f>
        <v/>
      </c>
      <c r="S84">
        <f>periods!S84</f>
        <v/>
      </c>
      <c r="T84">
        <f>periods!T84</f>
        <v/>
      </c>
      <c r="U84">
        <f>periods!U84</f>
        <v/>
      </c>
      <c r="V84">
        <f>periods!V84</f>
        <v/>
      </c>
      <c r="W84">
        <f>periods!W84</f>
        <v/>
      </c>
      <c r="X84">
        <f>periods!X84</f>
        <v/>
      </c>
      <c r="Y84">
        <f>periods!Y84</f>
        <v/>
      </c>
      <c r="Z84">
        <f>periods!Z84</f>
        <v/>
      </c>
      <c r="AA84" s="3">
        <f>F84-G84</f>
        <v/>
      </c>
      <c r="AB84">
        <f>M84</f>
        <v/>
      </c>
      <c r="AC84">
        <f>D84+AA84</f>
        <v/>
      </c>
      <c r="AD84">
        <f>IFERROR(AC84/AB84,0)</f>
        <v/>
      </c>
      <c r="AE84">
        <f>J84+K84</f>
        <v/>
      </c>
      <c r="AF84">
        <f>IFERROR(J84/AE84, 0)</f>
        <v/>
      </c>
      <c r="AG84" s="27">
        <f>IFERROR(H84/E84, 0)</f>
        <v/>
      </c>
      <c r="AH84">
        <f>L84+N84-O84</f>
        <v/>
      </c>
      <c r="AI84">
        <f>IFERROR(AH84/AB84, 0)</f>
        <v/>
      </c>
      <c r="AJ84">
        <f>SUM(S84:V84)</f>
        <v/>
      </c>
      <c r="AK84">
        <f>SUM(W84:Z84)</f>
        <v/>
      </c>
      <c r="AL84">
        <f>SUM(AJ84:AK84)</f>
        <v/>
      </c>
      <c r="AM84">
        <f>AA84*#REF!*12</f>
        <v/>
      </c>
      <c r="AN84">
        <f>I84*#REF!*12</f>
        <v/>
      </c>
      <c r="AO84">
        <f>SUM(AM84:AN84)</f>
        <v/>
      </c>
      <c r="AP84">
        <f>ROUND(IFERROR(AM84/AJ84, 0), 0)</f>
        <v/>
      </c>
      <c r="AQ84">
        <f>ROUND(IFERROR(AN84/AK84, 0), 0)</f>
        <v/>
      </c>
      <c r="AR84">
        <f>(AP84 * IFERROR(AJ84/AL84, 0)) + (AQ84 * IFERROR(AK84/AM84, 0))</f>
        <v/>
      </c>
      <c r="AS84">
        <f>IFERROR(Q84/P84, 0)</f>
        <v/>
      </c>
      <c r="AT84">
        <f>IFERROR(R84/Q84, 0)</f>
        <v/>
      </c>
      <c r="AU84">
        <f>IFERROR(E84/R84, 0)</f>
        <v/>
      </c>
      <c r="AV84">
        <f>IFERROR(F84/E84, 0)</f>
        <v/>
      </c>
      <c r="AW84">
        <f>IFERROR(F84/P84, 0)</f>
        <v/>
      </c>
      <c r="AX84">
        <f>IFERROR($AJ84/P84, 0)</f>
        <v/>
      </c>
      <c r="AY84">
        <f>IFERROR($AJ84/Q84, 0)</f>
        <v/>
      </c>
      <c r="AZ84">
        <f>IFERROR($AJ84/R84, 0)</f>
        <v/>
      </c>
      <c r="BA84">
        <f>IFERROR($AJ84/E84, 0)</f>
        <v/>
      </c>
      <c r="BB84">
        <f>IFERROR($AJ84/F84, 0)</f>
        <v/>
      </c>
      <c r="BC84">
        <f>IFERROR(BB84/#REF!, 0)</f>
        <v/>
      </c>
    </row>
    <row r="85">
      <c r="A85" s="1">
        <f>periods!$A85</f>
        <v/>
      </c>
      <c r="B85" s="1">
        <f>periods!A86</f>
        <v/>
      </c>
      <c r="C85">
        <f>periods!C85</f>
        <v/>
      </c>
      <c r="D85">
        <f>IF(ISBLANK(periods!$D85), output_periods!$AC84, periods!$D85)</f>
        <v/>
      </c>
      <c r="E85">
        <f>periods!E85</f>
        <v/>
      </c>
      <c r="F85">
        <f>periods!F85</f>
        <v/>
      </c>
      <c r="G85">
        <f>periods!G85</f>
        <v/>
      </c>
      <c r="H85">
        <f>periods!H85</f>
        <v/>
      </c>
      <c r="I85">
        <f>periods!I85</f>
        <v/>
      </c>
      <c r="J85">
        <f>periods!J85</f>
        <v/>
      </c>
      <c r="K85">
        <f>periods!K85</f>
        <v/>
      </c>
      <c r="L85">
        <f>IF(ISBLANK(periods!$L85), output_periods!$AH84, periods!$L85)</f>
        <v/>
      </c>
      <c r="M85">
        <f>IF(ISBLANK(periods!$M85), output_periods!$M84, periods!$M85)</f>
        <v/>
      </c>
      <c r="N85">
        <f>periods!N85</f>
        <v/>
      </c>
      <c r="O85">
        <f>periods!O85</f>
        <v/>
      </c>
      <c r="P85">
        <f>periods!P85</f>
        <v/>
      </c>
      <c r="Q85">
        <f>periods!Q85</f>
        <v/>
      </c>
      <c r="R85">
        <f>periods!R85</f>
        <v/>
      </c>
      <c r="S85">
        <f>periods!S85</f>
        <v/>
      </c>
      <c r="T85">
        <f>periods!T85</f>
        <v/>
      </c>
      <c r="U85">
        <f>periods!U85</f>
        <v/>
      </c>
      <c r="V85">
        <f>periods!V85</f>
        <v/>
      </c>
      <c r="W85">
        <f>periods!W85</f>
        <v/>
      </c>
      <c r="X85">
        <f>periods!X85</f>
        <v/>
      </c>
      <c r="Y85">
        <f>periods!Y85</f>
        <v/>
      </c>
      <c r="Z85">
        <f>periods!Z85</f>
        <v/>
      </c>
      <c r="AA85" s="3">
        <f>F85-G85</f>
        <v/>
      </c>
      <c r="AB85">
        <f>M85</f>
        <v/>
      </c>
      <c r="AC85">
        <f>D85+AA85</f>
        <v/>
      </c>
      <c r="AD85">
        <f>IFERROR(AC85/AB85,0)</f>
        <v/>
      </c>
      <c r="AE85">
        <f>J85+K85</f>
        <v/>
      </c>
      <c r="AF85">
        <f>IFERROR(J85/AE85, 0)</f>
        <v/>
      </c>
      <c r="AG85" s="27">
        <f>IFERROR(H85/E85, 0)</f>
        <v/>
      </c>
      <c r="AH85">
        <f>L85+N85-O85</f>
        <v/>
      </c>
      <c r="AI85">
        <f>IFERROR(AH85/AB85, 0)</f>
        <v/>
      </c>
      <c r="AJ85">
        <f>SUM(S85:V85)</f>
        <v/>
      </c>
      <c r="AK85">
        <f>SUM(W85:Z85)</f>
        <v/>
      </c>
      <c r="AL85">
        <f>SUM(AJ85:AK85)</f>
        <v/>
      </c>
      <c r="AM85">
        <f>AA85*#REF!*12</f>
        <v/>
      </c>
      <c r="AN85">
        <f>I85*#REF!*12</f>
        <v/>
      </c>
      <c r="AO85">
        <f>SUM(AM85:AN85)</f>
        <v/>
      </c>
      <c r="AP85">
        <f>ROUND(IFERROR(AM85/AJ85, 0), 0)</f>
        <v/>
      </c>
      <c r="AQ85">
        <f>ROUND(IFERROR(AN85/AK85, 0), 0)</f>
        <v/>
      </c>
      <c r="AR85">
        <f>(AP85 * IFERROR(AJ85/AL85, 0)) + (AQ85 * IFERROR(AK85/AM85, 0))</f>
        <v/>
      </c>
      <c r="AS85">
        <f>IFERROR(Q85/P85, 0)</f>
        <v/>
      </c>
      <c r="AT85">
        <f>IFERROR(R85/Q85, 0)</f>
        <v/>
      </c>
      <c r="AU85">
        <f>IFERROR(E85/R85, 0)</f>
        <v/>
      </c>
      <c r="AV85">
        <f>IFERROR(F85/E85, 0)</f>
        <v/>
      </c>
      <c r="AW85">
        <f>IFERROR(F85/P85, 0)</f>
        <v/>
      </c>
      <c r="AX85">
        <f>IFERROR($AJ85/P85, 0)</f>
        <v/>
      </c>
      <c r="AY85">
        <f>IFERROR($AJ85/Q85, 0)</f>
        <v/>
      </c>
      <c r="AZ85">
        <f>IFERROR($AJ85/R85, 0)</f>
        <v/>
      </c>
      <c r="BA85">
        <f>IFERROR($AJ85/E85, 0)</f>
        <v/>
      </c>
      <c r="BB85">
        <f>IFERROR($AJ85/F85, 0)</f>
        <v/>
      </c>
      <c r="BC85">
        <f>IFERROR(BB85/#REF!, 0)</f>
        <v/>
      </c>
    </row>
    <row r="86">
      <c r="A86" s="1">
        <f>periods!$A86</f>
        <v/>
      </c>
      <c r="B86" s="1">
        <f>periods!A87</f>
        <v/>
      </c>
      <c r="C86">
        <f>periods!C86</f>
        <v/>
      </c>
      <c r="D86">
        <f>IF(ISBLANK(periods!$D86), output_periods!$AC85, periods!$D86)</f>
        <v/>
      </c>
      <c r="E86">
        <f>periods!E86</f>
        <v/>
      </c>
      <c r="F86">
        <f>periods!F86</f>
        <v/>
      </c>
      <c r="G86">
        <f>periods!G86</f>
        <v/>
      </c>
      <c r="H86">
        <f>periods!H86</f>
        <v/>
      </c>
      <c r="I86">
        <f>periods!I86</f>
        <v/>
      </c>
      <c r="J86">
        <f>periods!J86</f>
        <v/>
      </c>
      <c r="K86">
        <f>periods!K86</f>
        <v/>
      </c>
      <c r="L86">
        <f>IF(ISBLANK(periods!$L86), output_periods!$AH85, periods!$L86)</f>
        <v/>
      </c>
      <c r="M86">
        <f>IF(ISBLANK(periods!$M86), output_periods!$M85, periods!$M86)</f>
        <v/>
      </c>
      <c r="N86">
        <f>periods!N86</f>
        <v/>
      </c>
      <c r="O86">
        <f>periods!O86</f>
        <v/>
      </c>
      <c r="P86">
        <f>periods!P86</f>
        <v/>
      </c>
      <c r="Q86">
        <f>periods!Q86</f>
        <v/>
      </c>
      <c r="R86">
        <f>periods!R86</f>
        <v/>
      </c>
      <c r="S86">
        <f>periods!S86</f>
        <v/>
      </c>
      <c r="T86">
        <f>periods!T86</f>
        <v/>
      </c>
      <c r="U86">
        <f>periods!U86</f>
        <v/>
      </c>
      <c r="V86">
        <f>periods!V86</f>
        <v/>
      </c>
      <c r="W86">
        <f>periods!W86</f>
        <v/>
      </c>
      <c r="X86">
        <f>periods!X86</f>
        <v/>
      </c>
      <c r="Y86">
        <f>periods!Y86</f>
        <v/>
      </c>
      <c r="Z86">
        <f>periods!Z86</f>
        <v/>
      </c>
      <c r="AA86" s="3">
        <f>F86-G86</f>
        <v/>
      </c>
      <c r="AB86">
        <f>M86</f>
        <v/>
      </c>
      <c r="AC86">
        <f>D86+AA86</f>
        <v/>
      </c>
      <c r="AD86">
        <f>IFERROR(AC86/AB86,0)</f>
        <v/>
      </c>
      <c r="AE86">
        <f>J86+K86</f>
        <v/>
      </c>
      <c r="AF86">
        <f>IFERROR(J86/AE86, 0)</f>
        <v/>
      </c>
      <c r="AG86" s="27">
        <f>IFERROR(H86/E86, 0)</f>
        <v/>
      </c>
      <c r="AH86">
        <f>L86+N86-O86</f>
        <v/>
      </c>
      <c r="AI86">
        <f>IFERROR(AH86/AB86, 0)</f>
        <v/>
      </c>
      <c r="AJ86">
        <f>SUM(S86:V86)</f>
        <v/>
      </c>
      <c r="AK86">
        <f>SUM(W86:Z86)</f>
        <v/>
      </c>
      <c r="AL86">
        <f>SUM(AJ86:AK86)</f>
        <v/>
      </c>
      <c r="AM86">
        <f>AA86*#REF!*12</f>
        <v/>
      </c>
      <c r="AN86">
        <f>I86*#REF!*12</f>
        <v/>
      </c>
      <c r="AO86">
        <f>SUM(AM86:AN86)</f>
        <v/>
      </c>
      <c r="AP86">
        <f>ROUND(IFERROR(AM86/AJ86, 0), 0)</f>
        <v/>
      </c>
      <c r="AQ86">
        <f>ROUND(IFERROR(AN86/AK86, 0), 0)</f>
        <v/>
      </c>
      <c r="AR86">
        <f>(AP86 * IFERROR(AJ86/AL86, 0)) + (AQ86 * IFERROR(AK86/AM86, 0))</f>
        <v/>
      </c>
      <c r="AS86">
        <f>IFERROR(Q86/P86, 0)</f>
        <v/>
      </c>
      <c r="AT86">
        <f>IFERROR(R86/Q86, 0)</f>
        <v/>
      </c>
      <c r="AU86">
        <f>IFERROR(E86/R86, 0)</f>
        <v/>
      </c>
      <c r="AV86">
        <f>IFERROR(F86/E86, 0)</f>
        <v/>
      </c>
      <c r="AW86">
        <f>IFERROR(F86/P86, 0)</f>
        <v/>
      </c>
      <c r="AX86">
        <f>IFERROR($AJ86/P86, 0)</f>
        <v/>
      </c>
      <c r="AY86">
        <f>IFERROR($AJ86/Q86, 0)</f>
        <v/>
      </c>
      <c r="AZ86">
        <f>IFERROR($AJ86/R86, 0)</f>
        <v/>
      </c>
      <c r="BA86">
        <f>IFERROR($AJ86/E86, 0)</f>
        <v/>
      </c>
      <c r="BB86">
        <f>IFERROR($AJ86/F86, 0)</f>
        <v/>
      </c>
      <c r="BC86">
        <f>IFERROR(BB86/#REF!, 0)</f>
        <v/>
      </c>
    </row>
    <row r="87">
      <c r="A87" s="1">
        <f>periods!$A87</f>
        <v/>
      </c>
      <c r="B87" s="1">
        <f>periods!A88</f>
        <v/>
      </c>
      <c r="C87">
        <f>periods!C87</f>
        <v/>
      </c>
      <c r="D87">
        <f>IF(ISBLANK(periods!$D87), output_periods!$AC86, periods!$D87)</f>
        <v/>
      </c>
      <c r="E87">
        <f>periods!E87</f>
        <v/>
      </c>
      <c r="F87">
        <f>periods!F87</f>
        <v/>
      </c>
      <c r="G87">
        <f>periods!G87</f>
        <v/>
      </c>
      <c r="H87">
        <f>periods!H87</f>
        <v/>
      </c>
      <c r="I87">
        <f>periods!I87</f>
        <v/>
      </c>
      <c r="J87">
        <f>periods!J87</f>
        <v/>
      </c>
      <c r="K87">
        <f>periods!K87</f>
        <v/>
      </c>
      <c r="L87">
        <f>IF(ISBLANK(periods!$L87), output_periods!$AH86, periods!$L87)</f>
        <v/>
      </c>
      <c r="M87">
        <f>IF(ISBLANK(periods!$M87), output_periods!$M86, periods!$M87)</f>
        <v/>
      </c>
      <c r="N87">
        <f>periods!N87</f>
        <v/>
      </c>
      <c r="O87">
        <f>periods!O87</f>
        <v/>
      </c>
      <c r="P87">
        <f>periods!P87</f>
        <v/>
      </c>
      <c r="Q87">
        <f>periods!Q87</f>
        <v/>
      </c>
      <c r="R87">
        <f>periods!R87</f>
        <v/>
      </c>
      <c r="S87">
        <f>periods!S87</f>
        <v/>
      </c>
      <c r="T87">
        <f>periods!T87</f>
        <v/>
      </c>
      <c r="U87">
        <f>periods!U87</f>
        <v/>
      </c>
      <c r="V87">
        <f>periods!V87</f>
        <v/>
      </c>
      <c r="W87">
        <f>periods!W87</f>
        <v/>
      </c>
      <c r="X87">
        <f>periods!X87</f>
        <v/>
      </c>
      <c r="Y87">
        <f>periods!Y87</f>
        <v/>
      </c>
      <c r="Z87">
        <f>periods!Z87</f>
        <v/>
      </c>
      <c r="AA87" s="3">
        <f>F87-G87</f>
        <v/>
      </c>
      <c r="AB87">
        <f>M87</f>
        <v/>
      </c>
      <c r="AC87">
        <f>D87+AA87</f>
        <v/>
      </c>
      <c r="AD87">
        <f>IFERROR(AC87/AB87,0)</f>
        <v/>
      </c>
      <c r="AE87">
        <f>J87+K87</f>
        <v/>
      </c>
      <c r="AF87">
        <f>IFERROR(J87/AE87, 0)</f>
        <v/>
      </c>
      <c r="AG87" s="27">
        <f>IFERROR(H87/E87, 0)</f>
        <v/>
      </c>
      <c r="AH87">
        <f>L87+N87-O87</f>
        <v/>
      </c>
      <c r="AI87">
        <f>IFERROR(AH87/AB87, 0)</f>
        <v/>
      </c>
      <c r="AJ87">
        <f>SUM(S87:V87)</f>
        <v/>
      </c>
      <c r="AK87">
        <f>SUM(W87:Z87)</f>
        <v/>
      </c>
      <c r="AL87">
        <f>SUM(AJ87:AK87)</f>
        <v/>
      </c>
      <c r="AM87">
        <f>AA87*#REF!*12</f>
        <v/>
      </c>
      <c r="AN87">
        <f>I87*#REF!*12</f>
        <v/>
      </c>
      <c r="AO87">
        <f>SUM(AM87:AN87)</f>
        <v/>
      </c>
      <c r="AP87">
        <f>ROUND(IFERROR(AM87/AJ87, 0), 0)</f>
        <v/>
      </c>
      <c r="AQ87">
        <f>ROUND(IFERROR(AN87/AK87, 0), 0)</f>
        <v/>
      </c>
      <c r="AR87">
        <f>(AP87 * IFERROR(AJ87/AL87, 0)) + (AQ87 * IFERROR(AK87/AM87, 0))</f>
        <v/>
      </c>
      <c r="AS87">
        <f>IFERROR(Q87/P87, 0)</f>
        <v/>
      </c>
      <c r="AT87">
        <f>IFERROR(R87/Q87, 0)</f>
        <v/>
      </c>
      <c r="AU87">
        <f>IFERROR(E87/R87, 0)</f>
        <v/>
      </c>
      <c r="AV87">
        <f>IFERROR(F87/E87, 0)</f>
        <v/>
      </c>
      <c r="AW87">
        <f>IFERROR(F87/P87, 0)</f>
        <v/>
      </c>
      <c r="AX87">
        <f>IFERROR($AJ87/P87, 0)</f>
        <v/>
      </c>
      <c r="AY87">
        <f>IFERROR($AJ87/Q87, 0)</f>
        <v/>
      </c>
      <c r="AZ87">
        <f>IFERROR($AJ87/R87, 0)</f>
        <v/>
      </c>
      <c r="BA87">
        <f>IFERROR($AJ87/E87, 0)</f>
        <v/>
      </c>
      <c r="BB87">
        <f>IFERROR($AJ87/F87, 0)</f>
        <v/>
      </c>
      <c r="BC87">
        <f>IFERROR(BB87/#REF!, 0)</f>
        <v/>
      </c>
    </row>
    <row r="88">
      <c r="A88" s="1">
        <f>periods!$A88</f>
        <v/>
      </c>
      <c r="B88" s="1">
        <f>periods!A89</f>
        <v/>
      </c>
      <c r="C88">
        <f>periods!C88</f>
        <v/>
      </c>
      <c r="D88">
        <f>IF(ISBLANK(periods!$D88), output_periods!$AC87, periods!$D88)</f>
        <v/>
      </c>
      <c r="E88">
        <f>periods!E88</f>
        <v/>
      </c>
      <c r="F88">
        <f>periods!F88</f>
        <v/>
      </c>
      <c r="G88">
        <f>periods!G88</f>
        <v/>
      </c>
      <c r="H88">
        <f>periods!H88</f>
        <v/>
      </c>
      <c r="I88">
        <f>periods!I88</f>
        <v/>
      </c>
      <c r="J88">
        <f>periods!J88</f>
        <v/>
      </c>
      <c r="K88">
        <f>periods!K88</f>
        <v/>
      </c>
      <c r="L88">
        <f>IF(ISBLANK(periods!$L88), output_periods!$AH87, periods!$L88)</f>
        <v/>
      </c>
      <c r="M88">
        <f>IF(ISBLANK(periods!$M88), output_periods!$M87, periods!$M88)</f>
        <v/>
      </c>
      <c r="N88">
        <f>periods!N88</f>
        <v/>
      </c>
      <c r="O88">
        <f>periods!O88</f>
        <v/>
      </c>
      <c r="P88">
        <f>periods!P88</f>
        <v/>
      </c>
      <c r="Q88">
        <f>periods!Q88</f>
        <v/>
      </c>
      <c r="R88">
        <f>periods!R88</f>
        <v/>
      </c>
      <c r="S88">
        <f>periods!S88</f>
        <v/>
      </c>
      <c r="T88">
        <f>periods!T88</f>
        <v/>
      </c>
      <c r="U88">
        <f>periods!U88</f>
        <v/>
      </c>
      <c r="V88">
        <f>periods!V88</f>
        <v/>
      </c>
      <c r="W88">
        <f>periods!W88</f>
        <v/>
      </c>
      <c r="X88">
        <f>periods!X88</f>
        <v/>
      </c>
      <c r="Y88">
        <f>periods!Y88</f>
        <v/>
      </c>
      <c r="Z88">
        <f>periods!Z88</f>
        <v/>
      </c>
      <c r="AA88" s="3">
        <f>F88-G88</f>
        <v/>
      </c>
      <c r="AB88">
        <f>M88</f>
        <v/>
      </c>
      <c r="AC88">
        <f>D88+AA88</f>
        <v/>
      </c>
      <c r="AD88">
        <f>IFERROR(AC88/AB88,0)</f>
        <v/>
      </c>
      <c r="AE88">
        <f>J88+K88</f>
        <v/>
      </c>
      <c r="AF88">
        <f>IFERROR(J88/AE88, 0)</f>
        <v/>
      </c>
      <c r="AG88" s="27">
        <f>IFERROR(H88/E88, 0)</f>
        <v/>
      </c>
      <c r="AH88">
        <f>L88+N88-O88</f>
        <v/>
      </c>
      <c r="AI88">
        <f>IFERROR(AH88/AB88, 0)</f>
        <v/>
      </c>
      <c r="AJ88">
        <f>SUM(S88:V88)</f>
        <v/>
      </c>
      <c r="AK88">
        <f>SUM(W88:Z88)</f>
        <v/>
      </c>
      <c r="AL88">
        <f>SUM(AJ88:AK88)</f>
        <v/>
      </c>
      <c r="AM88">
        <f>AA88*#REF!*12</f>
        <v/>
      </c>
      <c r="AN88">
        <f>I88*#REF!*12</f>
        <v/>
      </c>
      <c r="AO88">
        <f>SUM(AM88:AN88)</f>
        <v/>
      </c>
      <c r="AP88">
        <f>ROUND(IFERROR(AM88/AJ88, 0), 0)</f>
        <v/>
      </c>
      <c r="AQ88">
        <f>ROUND(IFERROR(AN88/AK88, 0), 0)</f>
        <v/>
      </c>
      <c r="AR88">
        <f>(AP88 * IFERROR(AJ88/AL88, 0)) + (AQ88 * IFERROR(AK88/AM88, 0))</f>
        <v/>
      </c>
      <c r="AS88">
        <f>IFERROR(Q88/P88, 0)</f>
        <v/>
      </c>
      <c r="AT88">
        <f>IFERROR(R88/Q88, 0)</f>
        <v/>
      </c>
      <c r="AU88">
        <f>IFERROR(E88/R88, 0)</f>
        <v/>
      </c>
      <c r="AV88">
        <f>IFERROR(F88/E88, 0)</f>
        <v/>
      </c>
      <c r="AW88">
        <f>IFERROR(F88/P88, 0)</f>
        <v/>
      </c>
      <c r="AX88">
        <f>IFERROR($AJ88/P88, 0)</f>
        <v/>
      </c>
      <c r="AY88">
        <f>IFERROR($AJ88/Q88, 0)</f>
        <v/>
      </c>
      <c r="AZ88">
        <f>IFERROR($AJ88/R88, 0)</f>
        <v/>
      </c>
      <c r="BA88">
        <f>IFERROR($AJ88/E88, 0)</f>
        <v/>
      </c>
      <c r="BB88">
        <f>IFERROR($AJ88/F88, 0)</f>
        <v/>
      </c>
      <c r="BC88">
        <f>IFERROR(BB88/#REF!, 0)</f>
        <v/>
      </c>
    </row>
    <row r="89">
      <c r="A89" s="1">
        <f>periods!$A89</f>
        <v/>
      </c>
      <c r="B89" s="1">
        <f>periods!A90</f>
        <v/>
      </c>
      <c r="C89">
        <f>periods!C89</f>
        <v/>
      </c>
      <c r="D89">
        <f>IF(ISBLANK(periods!$D89), output_periods!$AC88, periods!$D89)</f>
        <v/>
      </c>
      <c r="E89">
        <f>periods!E89</f>
        <v/>
      </c>
      <c r="F89">
        <f>periods!F89</f>
        <v/>
      </c>
      <c r="G89">
        <f>periods!G89</f>
        <v/>
      </c>
      <c r="H89">
        <f>periods!H89</f>
        <v/>
      </c>
      <c r="I89">
        <f>periods!I89</f>
        <v/>
      </c>
      <c r="J89">
        <f>periods!J89</f>
        <v/>
      </c>
      <c r="K89">
        <f>periods!K89</f>
        <v/>
      </c>
      <c r="L89">
        <f>IF(ISBLANK(periods!$L89), output_periods!$AH88, periods!$L89)</f>
        <v/>
      </c>
      <c r="M89">
        <f>IF(ISBLANK(periods!$M89), output_periods!$M88, periods!$M89)</f>
        <v/>
      </c>
      <c r="N89">
        <f>periods!N89</f>
        <v/>
      </c>
      <c r="O89">
        <f>periods!O89</f>
        <v/>
      </c>
      <c r="P89">
        <f>periods!P89</f>
        <v/>
      </c>
      <c r="Q89">
        <f>periods!Q89</f>
        <v/>
      </c>
      <c r="R89">
        <f>periods!R89</f>
        <v/>
      </c>
      <c r="S89">
        <f>periods!S89</f>
        <v/>
      </c>
      <c r="T89">
        <f>periods!T89</f>
        <v/>
      </c>
      <c r="U89">
        <f>periods!U89</f>
        <v/>
      </c>
      <c r="V89">
        <f>periods!V89</f>
        <v/>
      </c>
      <c r="W89">
        <f>periods!W89</f>
        <v/>
      </c>
      <c r="X89">
        <f>periods!X89</f>
        <v/>
      </c>
      <c r="Y89">
        <f>periods!Y89</f>
        <v/>
      </c>
      <c r="Z89">
        <f>periods!Z89</f>
        <v/>
      </c>
      <c r="AA89" s="3">
        <f>F89-G89</f>
        <v/>
      </c>
      <c r="AB89">
        <f>M89</f>
        <v/>
      </c>
      <c r="AC89">
        <f>D89+AA89</f>
        <v/>
      </c>
      <c r="AD89">
        <f>IFERROR(AC89/AB89,0)</f>
        <v/>
      </c>
      <c r="AE89">
        <f>J89+K89</f>
        <v/>
      </c>
      <c r="AF89">
        <f>IFERROR(J89/AE89, 0)</f>
        <v/>
      </c>
      <c r="AG89" s="27">
        <f>IFERROR(H89/E89, 0)</f>
        <v/>
      </c>
      <c r="AH89">
        <f>L89+N89-O89</f>
        <v/>
      </c>
      <c r="AI89">
        <f>IFERROR(AH89/AB89, 0)</f>
        <v/>
      </c>
      <c r="AJ89">
        <f>SUM(S89:V89)</f>
        <v/>
      </c>
      <c r="AK89">
        <f>SUM(W89:Z89)</f>
        <v/>
      </c>
      <c r="AL89">
        <f>SUM(AJ89:AK89)</f>
        <v/>
      </c>
      <c r="AM89">
        <f>AA89*#REF!*12</f>
        <v/>
      </c>
      <c r="AN89">
        <f>I89*#REF!*12</f>
        <v/>
      </c>
      <c r="AO89">
        <f>SUM(AM89:AN89)</f>
        <v/>
      </c>
      <c r="AP89">
        <f>ROUND(IFERROR(AM89/AJ89, 0), 0)</f>
        <v/>
      </c>
      <c r="AQ89">
        <f>ROUND(IFERROR(AN89/AK89, 0), 0)</f>
        <v/>
      </c>
      <c r="AR89">
        <f>(AP89 * IFERROR(AJ89/AL89, 0)) + (AQ89 * IFERROR(AK89/AM89, 0))</f>
        <v/>
      </c>
      <c r="AS89">
        <f>IFERROR(Q89/P89, 0)</f>
        <v/>
      </c>
      <c r="AT89">
        <f>IFERROR(R89/Q89, 0)</f>
        <v/>
      </c>
      <c r="AU89">
        <f>IFERROR(E89/R89, 0)</f>
        <v/>
      </c>
      <c r="AV89">
        <f>IFERROR(F89/E89, 0)</f>
        <v/>
      </c>
      <c r="AW89">
        <f>IFERROR(F89/P89, 0)</f>
        <v/>
      </c>
      <c r="AX89">
        <f>IFERROR($AJ89/P89, 0)</f>
        <v/>
      </c>
      <c r="AY89">
        <f>IFERROR($AJ89/Q89, 0)</f>
        <v/>
      </c>
      <c r="AZ89">
        <f>IFERROR($AJ89/R89, 0)</f>
        <v/>
      </c>
      <c r="BA89">
        <f>IFERROR($AJ89/E89, 0)</f>
        <v/>
      </c>
      <c r="BB89">
        <f>IFERROR($AJ89/F89, 0)</f>
        <v/>
      </c>
      <c r="BC89">
        <f>IFERROR(BB89/#REF!, 0)</f>
        <v/>
      </c>
    </row>
    <row r="90">
      <c r="A90" s="1">
        <f>periods!$A90</f>
        <v/>
      </c>
      <c r="B90" s="1">
        <f>periods!A91</f>
        <v/>
      </c>
      <c r="C90">
        <f>periods!C90</f>
        <v/>
      </c>
      <c r="D90">
        <f>IF(ISBLANK(periods!$D90), output_periods!$AC89, periods!$D90)</f>
        <v/>
      </c>
      <c r="E90">
        <f>periods!E90</f>
        <v/>
      </c>
      <c r="F90">
        <f>periods!F90</f>
        <v/>
      </c>
      <c r="G90">
        <f>periods!G90</f>
        <v/>
      </c>
      <c r="H90">
        <f>periods!H90</f>
        <v/>
      </c>
      <c r="I90">
        <f>periods!I90</f>
        <v/>
      </c>
      <c r="J90">
        <f>periods!J90</f>
        <v/>
      </c>
      <c r="K90">
        <f>periods!K90</f>
        <v/>
      </c>
      <c r="L90">
        <f>IF(ISBLANK(periods!$L90), output_periods!$AH89, periods!$L90)</f>
        <v/>
      </c>
      <c r="M90">
        <f>IF(ISBLANK(periods!$M90), output_periods!$M89, periods!$M90)</f>
        <v/>
      </c>
      <c r="N90">
        <f>periods!N90</f>
        <v/>
      </c>
      <c r="O90">
        <f>periods!O90</f>
        <v/>
      </c>
      <c r="P90">
        <f>periods!P90</f>
        <v/>
      </c>
      <c r="Q90">
        <f>periods!Q90</f>
        <v/>
      </c>
      <c r="R90">
        <f>periods!R90</f>
        <v/>
      </c>
      <c r="S90">
        <f>periods!S90</f>
        <v/>
      </c>
      <c r="T90">
        <f>periods!T90</f>
        <v/>
      </c>
      <c r="U90">
        <f>periods!U90</f>
        <v/>
      </c>
      <c r="V90">
        <f>periods!V90</f>
        <v/>
      </c>
      <c r="W90">
        <f>periods!W90</f>
        <v/>
      </c>
      <c r="X90">
        <f>periods!X90</f>
        <v/>
      </c>
      <c r="Y90">
        <f>periods!Y90</f>
        <v/>
      </c>
      <c r="Z90">
        <f>periods!Z90</f>
        <v/>
      </c>
      <c r="AA90" s="3">
        <f>F90-G90</f>
        <v/>
      </c>
      <c r="AB90">
        <f>M90</f>
        <v/>
      </c>
      <c r="AC90">
        <f>D90+AA90</f>
        <v/>
      </c>
      <c r="AD90">
        <f>IFERROR(AC90/AB90,0)</f>
        <v/>
      </c>
      <c r="AE90">
        <f>J90+K90</f>
        <v/>
      </c>
      <c r="AF90">
        <f>IFERROR(J90/AE90, 0)</f>
        <v/>
      </c>
      <c r="AG90" s="27">
        <f>IFERROR(H90/E90, 0)</f>
        <v/>
      </c>
      <c r="AH90">
        <f>L90+N90-O90</f>
        <v/>
      </c>
      <c r="AI90">
        <f>IFERROR(AH90/AB90, 0)</f>
        <v/>
      </c>
      <c r="AJ90">
        <f>SUM(S90:V90)</f>
        <v/>
      </c>
      <c r="AK90">
        <f>SUM(W90:Z90)</f>
        <v/>
      </c>
      <c r="AL90">
        <f>SUM(AJ90:AK90)</f>
        <v/>
      </c>
      <c r="AM90">
        <f>AA90*#REF!*12</f>
        <v/>
      </c>
      <c r="AN90">
        <f>I90*#REF!*12</f>
        <v/>
      </c>
      <c r="AO90">
        <f>SUM(AM90:AN90)</f>
        <v/>
      </c>
      <c r="AP90">
        <f>ROUND(IFERROR(AM90/AJ90, 0), 0)</f>
        <v/>
      </c>
      <c r="AQ90">
        <f>ROUND(IFERROR(AN90/AK90, 0), 0)</f>
        <v/>
      </c>
      <c r="AR90">
        <f>(AP90 * IFERROR(AJ90/AL90, 0)) + (AQ90 * IFERROR(AK90/AM90, 0))</f>
        <v/>
      </c>
      <c r="AS90">
        <f>IFERROR(Q90/P90, 0)</f>
        <v/>
      </c>
      <c r="AT90">
        <f>IFERROR(R90/Q90, 0)</f>
        <v/>
      </c>
      <c r="AU90">
        <f>IFERROR(E90/R90, 0)</f>
        <v/>
      </c>
      <c r="AV90">
        <f>IFERROR(F90/E90, 0)</f>
        <v/>
      </c>
      <c r="AW90">
        <f>IFERROR(F90/P90, 0)</f>
        <v/>
      </c>
      <c r="AX90">
        <f>IFERROR($AJ90/P90, 0)</f>
        <v/>
      </c>
      <c r="AY90">
        <f>IFERROR($AJ90/Q90, 0)</f>
        <v/>
      </c>
      <c r="AZ90">
        <f>IFERROR($AJ90/R90, 0)</f>
        <v/>
      </c>
      <c r="BA90">
        <f>IFERROR($AJ90/E90, 0)</f>
        <v/>
      </c>
      <c r="BB90">
        <f>IFERROR($AJ90/F90, 0)</f>
        <v/>
      </c>
      <c r="BC90">
        <f>IFERROR(BB90/#REF!, 0)</f>
        <v/>
      </c>
    </row>
    <row r="91">
      <c r="A91" s="1">
        <f>periods!$A91</f>
        <v/>
      </c>
      <c r="B91" s="1">
        <f>periods!A92</f>
        <v/>
      </c>
      <c r="C91">
        <f>periods!C91</f>
        <v/>
      </c>
      <c r="D91">
        <f>IF(ISBLANK(periods!$D91), output_periods!$AC90, periods!$D91)</f>
        <v/>
      </c>
      <c r="E91">
        <f>periods!E91</f>
        <v/>
      </c>
      <c r="F91">
        <f>periods!F91</f>
        <v/>
      </c>
      <c r="G91">
        <f>periods!G91</f>
        <v/>
      </c>
      <c r="H91">
        <f>periods!H91</f>
        <v/>
      </c>
      <c r="I91">
        <f>periods!I91</f>
        <v/>
      </c>
      <c r="J91">
        <f>periods!J91</f>
        <v/>
      </c>
      <c r="K91">
        <f>periods!K91</f>
        <v/>
      </c>
      <c r="L91">
        <f>IF(ISBLANK(periods!$L91), output_periods!$AH90, periods!$L91)</f>
        <v/>
      </c>
      <c r="M91">
        <f>IF(ISBLANK(periods!$M91), output_periods!$M90, periods!$M91)</f>
        <v/>
      </c>
      <c r="N91">
        <f>periods!N91</f>
        <v/>
      </c>
      <c r="O91">
        <f>periods!O91</f>
        <v/>
      </c>
      <c r="P91">
        <f>periods!P91</f>
        <v/>
      </c>
      <c r="Q91">
        <f>periods!Q91</f>
        <v/>
      </c>
      <c r="R91">
        <f>periods!R91</f>
        <v/>
      </c>
      <c r="S91">
        <f>periods!S91</f>
        <v/>
      </c>
      <c r="T91">
        <f>periods!T91</f>
        <v/>
      </c>
      <c r="U91">
        <f>periods!U91</f>
        <v/>
      </c>
      <c r="V91">
        <f>periods!V91</f>
        <v/>
      </c>
      <c r="W91">
        <f>periods!W91</f>
        <v/>
      </c>
      <c r="X91">
        <f>periods!X91</f>
        <v/>
      </c>
      <c r="Y91">
        <f>periods!Y91</f>
        <v/>
      </c>
      <c r="Z91">
        <f>periods!Z91</f>
        <v/>
      </c>
      <c r="AA91" s="3">
        <f>F91-G91</f>
        <v/>
      </c>
      <c r="AB91">
        <f>M91</f>
        <v/>
      </c>
      <c r="AC91">
        <f>D91+AA91</f>
        <v/>
      </c>
      <c r="AD91">
        <f>IFERROR(AC91/AB91,0)</f>
        <v/>
      </c>
      <c r="AE91">
        <f>J91+K91</f>
        <v/>
      </c>
      <c r="AF91">
        <f>IFERROR(J91/AE91, 0)</f>
        <v/>
      </c>
      <c r="AG91" s="27">
        <f>IFERROR(H91/E91, 0)</f>
        <v/>
      </c>
      <c r="AH91">
        <f>L91+N91-O91</f>
        <v/>
      </c>
      <c r="AI91">
        <f>IFERROR(AH91/AB91, 0)</f>
        <v/>
      </c>
      <c r="AJ91">
        <f>SUM(S91:V91)</f>
        <v/>
      </c>
      <c r="AK91">
        <f>SUM(W91:Z91)</f>
        <v/>
      </c>
      <c r="AL91">
        <f>SUM(AJ91:AK91)</f>
        <v/>
      </c>
      <c r="AM91">
        <f>AA91*#REF!*12</f>
        <v/>
      </c>
      <c r="AN91">
        <f>I91*#REF!*12</f>
        <v/>
      </c>
      <c r="AO91">
        <f>SUM(AM91:AN91)</f>
        <v/>
      </c>
      <c r="AP91">
        <f>ROUND(IFERROR(AM91/AJ91, 0), 0)</f>
        <v/>
      </c>
      <c r="AQ91">
        <f>ROUND(IFERROR(AN91/AK91, 0), 0)</f>
        <v/>
      </c>
      <c r="AR91">
        <f>(AP91 * IFERROR(AJ91/AL91, 0)) + (AQ91 * IFERROR(AK91/AM91, 0))</f>
        <v/>
      </c>
      <c r="AS91">
        <f>IFERROR(Q91/P91, 0)</f>
        <v/>
      </c>
      <c r="AT91">
        <f>IFERROR(R91/Q91, 0)</f>
        <v/>
      </c>
      <c r="AU91">
        <f>IFERROR(E91/R91, 0)</f>
        <v/>
      </c>
      <c r="AV91">
        <f>IFERROR(F91/E91, 0)</f>
        <v/>
      </c>
      <c r="AW91">
        <f>IFERROR(F91/P91, 0)</f>
        <v/>
      </c>
      <c r="AX91">
        <f>IFERROR($AJ91/P91, 0)</f>
        <v/>
      </c>
      <c r="AY91">
        <f>IFERROR($AJ91/Q91, 0)</f>
        <v/>
      </c>
      <c r="AZ91">
        <f>IFERROR($AJ91/R91, 0)</f>
        <v/>
      </c>
      <c r="BA91">
        <f>IFERROR($AJ91/E91, 0)</f>
        <v/>
      </c>
      <c r="BB91">
        <f>IFERROR($AJ91/F91, 0)</f>
        <v/>
      </c>
      <c r="BC91">
        <f>IFERROR(BB91/#REF!, 0)</f>
        <v/>
      </c>
    </row>
    <row r="92">
      <c r="A92" s="1">
        <f>periods!$A92</f>
        <v/>
      </c>
      <c r="B92" s="1">
        <f>periods!A93</f>
        <v/>
      </c>
      <c r="C92">
        <f>periods!C92</f>
        <v/>
      </c>
      <c r="D92">
        <f>IF(ISBLANK(periods!$D92), output_periods!$AC91, periods!$D92)</f>
        <v/>
      </c>
      <c r="E92">
        <f>periods!E92</f>
        <v/>
      </c>
      <c r="F92">
        <f>periods!F92</f>
        <v/>
      </c>
      <c r="G92">
        <f>periods!G92</f>
        <v/>
      </c>
      <c r="H92">
        <f>periods!H92</f>
        <v/>
      </c>
      <c r="I92">
        <f>periods!I92</f>
        <v/>
      </c>
      <c r="J92">
        <f>periods!J92</f>
        <v/>
      </c>
      <c r="K92">
        <f>periods!K92</f>
        <v/>
      </c>
      <c r="L92">
        <f>IF(ISBLANK(periods!$L92), output_periods!$AH91, periods!$L92)</f>
        <v/>
      </c>
      <c r="M92">
        <f>IF(ISBLANK(periods!$M92), output_periods!$M91, periods!$M92)</f>
        <v/>
      </c>
      <c r="N92">
        <f>periods!N92</f>
        <v/>
      </c>
      <c r="O92">
        <f>periods!O92</f>
        <v/>
      </c>
      <c r="P92">
        <f>periods!P92</f>
        <v/>
      </c>
      <c r="Q92">
        <f>periods!Q92</f>
        <v/>
      </c>
      <c r="R92">
        <f>periods!R92</f>
        <v/>
      </c>
      <c r="S92">
        <f>periods!S92</f>
        <v/>
      </c>
      <c r="T92">
        <f>periods!T92</f>
        <v/>
      </c>
      <c r="U92">
        <f>periods!U92</f>
        <v/>
      </c>
      <c r="V92">
        <f>periods!V92</f>
        <v/>
      </c>
      <c r="W92">
        <f>periods!W92</f>
        <v/>
      </c>
      <c r="X92">
        <f>periods!X92</f>
        <v/>
      </c>
      <c r="Y92">
        <f>periods!Y92</f>
        <v/>
      </c>
      <c r="Z92">
        <f>periods!Z92</f>
        <v/>
      </c>
      <c r="AA92" s="3">
        <f>F92-G92</f>
        <v/>
      </c>
      <c r="AB92">
        <f>M92</f>
        <v/>
      </c>
      <c r="AC92">
        <f>D92+AA92</f>
        <v/>
      </c>
      <c r="AD92">
        <f>IFERROR(AC92/AB92,0)</f>
        <v/>
      </c>
      <c r="AE92">
        <f>J92+K92</f>
        <v/>
      </c>
      <c r="AF92">
        <f>IFERROR(J92/AE92, 0)</f>
        <v/>
      </c>
      <c r="AG92" s="27">
        <f>IFERROR(H92/E92, 0)</f>
        <v/>
      </c>
      <c r="AH92">
        <f>L92+N92-O92</f>
        <v/>
      </c>
      <c r="AI92">
        <f>IFERROR(AH92/AB92, 0)</f>
        <v/>
      </c>
      <c r="AJ92">
        <f>SUM(S92:V92)</f>
        <v/>
      </c>
      <c r="AK92">
        <f>SUM(W92:Z92)</f>
        <v/>
      </c>
      <c r="AL92">
        <f>SUM(AJ92:AK92)</f>
        <v/>
      </c>
      <c r="AM92">
        <f>AA92*#REF!*12</f>
        <v/>
      </c>
      <c r="AN92">
        <f>I92*#REF!*12</f>
        <v/>
      </c>
      <c r="AO92">
        <f>SUM(AM92:AN92)</f>
        <v/>
      </c>
      <c r="AP92">
        <f>ROUND(IFERROR(AM92/AJ92, 0), 0)</f>
        <v/>
      </c>
      <c r="AQ92">
        <f>ROUND(IFERROR(AN92/AK92, 0), 0)</f>
        <v/>
      </c>
      <c r="AR92">
        <f>(AP92 * IFERROR(AJ92/AL92, 0)) + (AQ92 * IFERROR(AK92/AM92, 0))</f>
        <v/>
      </c>
      <c r="AS92">
        <f>IFERROR(Q92/P92, 0)</f>
        <v/>
      </c>
      <c r="AT92">
        <f>IFERROR(R92/Q92, 0)</f>
        <v/>
      </c>
      <c r="AU92">
        <f>IFERROR(E92/R92, 0)</f>
        <v/>
      </c>
      <c r="AV92">
        <f>IFERROR(F92/E92, 0)</f>
        <v/>
      </c>
      <c r="AW92">
        <f>IFERROR(F92/P92, 0)</f>
        <v/>
      </c>
      <c r="AX92">
        <f>IFERROR($AJ92/P92, 0)</f>
        <v/>
      </c>
      <c r="AY92">
        <f>IFERROR($AJ92/Q92, 0)</f>
        <v/>
      </c>
      <c r="AZ92">
        <f>IFERROR($AJ92/R92, 0)</f>
        <v/>
      </c>
      <c r="BA92">
        <f>IFERROR($AJ92/E92, 0)</f>
        <v/>
      </c>
      <c r="BB92">
        <f>IFERROR($AJ92/F92, 0)</f>
        <v/>
      </c>
      <c r="BC92">
        <f>IFERROR(BB92/#REF!, 0)</f>
        <v/>
      </c>
    </row>
    <row r="93">
      <c r="A93" s="1">
        <f>periods!$A93</f>
        <v/>
      </c>
      <c r="B93" s="1">
        <f>periods!A94</f>
        <v/>
      </c>
      <c r="C93">
        <f>periods!C93</f>
        <v/>
      </c>
      <c r="D93">
        <f>IF(ISBLANK(periods!$D93), output_periods!$AC92, periods!$D93)</f>
        <v/>
      </c>
      <c r="E93">
        <f>periods!E93</f>
        <v/>
      </c>
      <c r="F93">
        <f>periods!F93</f>
        <v/>
      </c>
      <c r="G93">
        <f>periods!G93</f>
        <v/>
      </c>
      <c r="H93">
        <f>periods!H93</f>
        <v/>
      </c>
      <c r="I93">
        <f>periods!I93</f>
        <v/>
      </c>
      <c r="J93">
        <f>periods!J93</f>
        <v/>
      </c>
      <c r="K93">
        <f>periods!K93</f>
        <v/>
      </c>
      <c r="L93">
        <f>IF(ISBLANK(periods!$L93), output_periods!$AH92, periods!$L93)</f>
        <v/>
      </c>
      <c r="M93">
        <f>IF(ISBLANK(periods!$M93), output_periods!$M92, periods!$M93)</f>
        <v/>
      </c>
      <c r="N93">
        <f>periods!N93</f>
        <v/>
      </c>
      <c r="O93">
        <f>periods!O93</f>
        <v/>
      </c>
      <c r="P93">
        <f>periods!P93</f>
        <v/>
      </c>
      <c r="Q93">
        <f>periods!Q93</f>
        <v/>
      </c>
      <c r="R93">
        <f>periods!R93</f>
        <v/>
      </c>
      <c r="S93">
        <f>periods!S93</f>
        <v/>
      </c>
      <c r="T93">
        <f>periods!T93</f>
        <v/>
      </c>
      <c r="U93">
        <f>periods!U93</f>
        <v/>
      </c>
      <c r="V93">
        <f>periods!V93</f>
        <v/>
      </c>
      <c r="W93">
        <f>periods!W93</f>
        <v/>
      </c>
      <c r="X93">
        <f>periods!X93</f>
        <v/>
      </c>
      <c r="Y93">
        <f>periods!Y93</f>
        <v/>
      </c>
      <c r="Z93">
        <f>periods!Z93</f>
        <v/>
      </c>
      <c r="AA93" s="3">
        <f>F93-G93</f>
        <v/>
      </c>
      <c r="AB93">
        <f>M93</f>
        <v/>
      </c>
      <c r="AC93">
        <f>D93+AA93</f>
        <v/>
      </c>
      <c r="AD93">
        <f>IFERROR(AC93/AB93,0)</f>
        <v/>
      </c>
      <c r="AE93">
        <f>J93+K93</f>
        <v/>
      </c>
      <c r="AF93">
        <f>IFERROR(J93/AE93, 0)</f>
        <v/>
      </c>
      <c r="AG93" s="27">
        <f>IFERROR(H93/E93, 0)</f>
        <v/>
      </c>
      <c r="AH93">
        <f>L93+N93-O93</f>
        <v/>
      </c>
      <c r="AI93">
        <f>IFERROR(AH93/AB93, 0)</f>
        <v/>
      </c>
      <c r="AJ93">
        <f>SUM(S93:V93)</f>
        <v/>
      </c>
      <c r="AK93">
        <f>SUM(W93:Z93)</f>
        <v/>
      </c>
      <c r="AL93">
        <f>SUM(AJ93:AK93)</f>
        <v/>
      </c>
      <c r="AM93">
        <f>AA93*#REF!*12</f>
        <v/>
      </c>
      <c r="AN93">
        <f>I93*#REF!*12</f>
        <v/>
      </c>
      <c r="AO93">
        <f>SUM(AM93:AN93)</f>
        <v/>
      </c>
      <c r="AP93">
        <f>ROUND(IFERROR(AM93/AJ93, 0), 0)</f>
        <v/>
      </c>
      <c r="AQ93">
        <f>ROUND(IFERROR(AN93/AK93, 0), 0)</f>
        <v/>
      </c>
      <c r="AR93">
        <f>(AP93 * IFERROR(AJ93/AL93, 0)) + (AQ93 * IFERROR(AK93/AM93, 0))</f>
        <v/>
      </c>
      <c r="AS93">
        <f>IFERROR(Q93/P93, 0)</f>
        <v/>
      </c>
      <c r="AT93">
        <f>IFERROR(R93/Q93, 0)</f>
        <v/>
      </c>
      <c r="AU93">
        <f>IFERROR(E93/R93, 0)</f>
        <v/>
      </c>
      <c r="AV93">
        <f>IFERROR(F93/E93, 0)</f>
        <v/>
      </c>
      <c r="AW93">
        <f>IFERROR(F93/P93, 0)</f>
        <v/>
      </c>
      <c r="AX93">
        <f>IFERROR($AJ93/P93, 0)</f>
        <v/>
      </c>
      <c r="AY93">
        <f>IFERROR($AJ93/Q93, 0)</f>
        <v/>
      </c>
      <c r="AZ93">
        <f>IFERROR($AJ93/R93, 0)</f>
        <v/>
      </c>
      <c r="BA93">
        <f>IFERROR($AJ93/E93, 0)</f>
        <v/>
      </c>
      <c r="BB93">
        <f>IFERROR($AJ93/F93, 0)</f>
        <v/>
      </c>
      <c r="BC93">
        <f>IFERROR(BB93/#REF!, 0)</f>
        <v/>
      </c>
    </row>
    <row r="94">
      <c r="A94" s="1">
        <f>periods!$A94</f>
        <v/>
      </c>
      <c r="B94" s="1">
        <f>periods!A95</f>
        <v/>
      </c>
      <c r="C94">
        <f>periods!C94</f>
        <v/>
      </c>
      <c r="D94">
        <f>IF(ISBLANK(periods!$D94), output_periods!$AC93, periods!$D94)</f>
        <v/>
      </c>
      <c r="E94">
        <f>periods!E94</f>
        <v/>
      </c>
      <c r="F94">
        <f>periods!F94</f>
        <v/>
      </c>
      <c r="G94">
        <f>periods!G94</f>
        <v/>
      </c>
      <c r="H94">
        <f>periods!H94</f>
        <v/>
      </c>
      <c r="I94">
        <f>periods!I94</f>
        <v/>
      </c>
      <c r="J94">
        <f>periods!J94</f>
        <v/>
      </c>
      <c r="K94">
        <f>periods!K94</f>
        <v/>
      </c>
      <c r="L94">
        <f>IF(ISBLANK(periods!$L94), output_periods!$AH93, periods!$L94)</f>
        <v/>
      </c>
      <c r="M94">
        <f>IF(ISBLANK(periods!$M94), output_periods!$M93, periods!$M94)</f>
        <v/>
      </c>
      <c r="N94">
        <f>periods!N94</f>
        <v/>
      </c>
      <c r="O94">
        <f>periods!O94</f>
        <v/>
      </c>
      <c r="P94">
        <f>periods!P94</f>
        <v/>
      </c>
      <c r="Q94">
        <f>periods!Q94</f>
        <v/>
      </c>
      <c r="R94">
        <f>periods!R94</f>
        <v/>
      </c>
      <c r="S94">
        <f>periods!S94</f>
        <v/>
      </c>
      <c r="T94">
        <f>periods!T94</f>
        <v/>
      </c>
      <c r="U94">
        <f>periods!U94</f>
        <v/>
      </c>
      <c r="V94">
        <f>periods!V94</f>
        <v/>
      </c>
      <c r="W94">
        <f>periods!W94</f>
        <v/>
      </c>
      <c r="X94">
        <f>periods!X94</f>
        <v/>
      </c>
      <c r="Y94">
        <f>periods!Y94</f>
        <v/>
      </c>
      <c r="Z94">
        <f>periods!Z94</f>
        <v/>
      </c>
      <c r="AA94" s="3">
        <f>F94-G94</f>
        <v/>
      </c>
      <c r="AB94">
        <f>M94</f>
        <v/>
      </c>
      <c r="AC94">
        <f>D94+AA94</f>
        <v/>
      </c>
      <c r="AD94">
        <f>IFERROR(AC94/AB94,0)</f>
        <v/>
      </c>
      <c r="AE94">
        <f>J94+K94</f>
        <v/>
      </c>
      <c r="AF94">
        <f>IFERROR(J94/AE94, 0)</f>
        <v/>
      </c>
      <c r="AG94" s="27">
        <f>IFERROR(H94/E94, 0)</f>
        <v/>
      </c>
      <c r="AH94">
        <f>L94+N94-O94</f>
        <v/>
      </c>
      <c r="AI94">
        <f>IFERROR(AH94/AB94, 0)</f>
        <v/>
      </c>
      <c r="AJ94">
        <f>SUM(S94:V94)</f>
        <v/>
      </c>
      <c r="AK94">
        <f>SUM(W94:Z94)</f>
        <v/>
      </c>
      <c r="AL94">
        <f>SUM(AJ94:AK94)</f>
        <v/>
      </c>
      <c r="AM94">
        <f>AA94*#REF!*12</f>
        <v/>
      </c>
      <c r="AN94">
        <f>I94*#REF!*12</f>
        <v/>
      </c>
      <c r="AO94">
        <f>SUM(AM94:AN94)</f>
        <v/>
      </c>
      <c r="AP94">
        <f>ROUND(IFERROR(AM94/AJ94, 0), 0)</f>
        <v/>
      </c>
      <c r="AQ94">
        <f>ROUND(IFERROR(AN94/AK94, 0), 0)</f>
        <v/>
      </c>
      <c r="AR94">
        <f>(AP94 * IFERROR(AJ94/AL94, 0)) + (AQ94 * IFERROR(AK94/AM94, 0))</f>
        <v/>
      </c>
      <c r="AS94">
        <f>IFERROR(Q94/P94, 0)</f>
        <v/>
      </c>
      <c r="AT94">
        <f>IFERROR(R94/Q94, 0)</f>
        <v/>
      </c>
      <c r="AU94">
        <f>IFERROR(E94/R94, 0)</f>
        <v/>
      </c>
      <c r="AV94">
        <f>IFERROR(F94/E94, 0)</f>
        <v/>
      </c>
      <c r="AW94">
        <f>IFERROR(F94/P94, 0)</f>
        <v/>
      </c>
      <c r="AX94">
        <f>IFERROR($AJ94/P94, 0)</f>
        <v/>
      </c>
      <c r="AY94">
        <f>IFERROR($AJ94/Q94, 0)</f>
        <v/>
      </c>
      <c r="AZ94">
        <f>IFERROR($AJ94/R94, 0)</f>
        <v/>
      </c>
      <c r="BA94">
        <f>IFERROR($AJ94/E94, 0)</f>
        <v/>
      </c>
      <c r="BB94">
        <f>IFERROR($AJ94/F94, 0)</f>
        <v/>
      </c>
      <c r="BC94">
        <f>IFERROR(BB94/#REF!, 0)</f>
        <v/>
      </c>
    </row>
    <row r="95">
      <c r="A95" s="1">
        <f>periods!$A95</f>
        <v/>
      </c>
      <c r="B95" s="1">
        <f>periods!A96</f>
        <v/>
      </c>
      <c r="C95">
        <f>periods!C95</f>
        <v/>
      </c>
      <c r="D95">
        <f>IF(ISBLANK(periods!$D95), output_periods!$AC94, periods!$D95)</f>
        <v/>
      </c>
      <c r="E95">
        <f>periods!E95</f>
        <v/>
      </c>
      <c r="F95">
        <f>periods!F95</f>
        <v/>
      </c>
      <c r="G95">
        <f>periods!G95</f>
        <v/>
      </c>
      <c r="H95">
        <f>periods!H95</f>
        <v/>
      </c>
      <c r="I95">
        <f>periods!I95</f>
        <v/>
      </c>
      <c r="J95">
        <f>periods!J95</f>
        <v/>
      </c>
      <c r="K95">
        <f>periods!K95</f>
        <v/>
      </c>
      <c r="L95">
        <f>IF(ISBLANK(periods!$L95), output_periods!$AH94, periods!$L95)</f>
        <v/>
      </c>
      <c r="M95">
        <f>IF(ISBLANK(periods!$M95), output_periods!$M94, periods!$M95)</f>
        <v/>
      </c>
      <c r="N95">
        <f>periods!N95</f>
        <v/>
      </c>
      <c r="O95">
        <f>periods!O95</f>
        <v/>
      </c>
      <c r="P95">
        <f>periods!P95</f>
        <v/>
      </c>
      <c r="Q95">
        <f>periods!Q95</f>
        <v/>
      </c>
      <c r="R95">
        <f>periods!R95</f>
        <v/>
      </c>
      <c r="S95">
        <f>periods!S95</f>
        <v/>
      </c>
      <c r="T95">
        <f>periods!T95</f>
        <v/>
      </c>
      <c r="U95">
        <f>periods!U95</f>
        <v/>
      </c>
      <c r="V95">
        <f>periods!V95</f>
        <v/>
      </c>
      <c r="W95">
        <f>periods!W95</f>
        <v/>
      </c>
      <c r="X95">
        <f>periods!X95</f>
        <v/>
      </c>
      <c r="Y95">
        <f>periods!Y95</f>
        <v/>
      </c>
      <c r="Z95">
        <f>periods!Z95</f>
        <v/>
      </c>
      <c r="AA95" s="3">
        <f>F95-G95</f>
        <v/>
      </c>
      <c r="AB95">
        <f>M95</f>
        <v/>
      </c>
      <c r="AC95">
        <f>D95+AA95</f>
        <v/>
      </c>
      <c r="AD95">
        <f>IFERROR(AC95/AB95,0)</f>
        <v/>
      </c>
      <c r="AE95">
        <f>J95+K95</f>
        <v/>
      </c>
      <c r="AF95">
        <f>IFERROR(J95/AE95, 0)</f>
        <v/>
      </c>
      <c r="AG95" s="27">
        <f>IFERROR(H95/E95, 0)</f>
        <v/>
      </c>
      <c r="AH95">
        <f>L95+N95-O95</f>
        <v/>
      </c>
      <c r="AI95">
        <f>IFERROR(AH95/AB95, 0)</f>
        <v/>
      </c>
      <c r="AJ95">
        <f>SUM(S95:V95)</f>
        <v/>
      </c>
      <c r="AK95">
        <f>SUM(W95:Z95)</f>
        <v/>
      </c>
      <c r="AL95">
        <f>SUM(AJ95:AK95)</f>
        <v/>
      </c>
      <c r="AM95">
        <f>AA95*#REF!*12</f>
        <v/>
      </c>
      <c r="AN95">
        <f>I95*#REF!*12</f>
        <v/>
      </c>
      <c r="AO95">
        <f>SUM(AM95:AN95)</f>
        <v/>
      </c>
      <c r="AP95">
        <f>ROUND(IFERROR(AM95/AJ95, 0), 0)</f>
        <v/>
      </c>
      <c r="AQ95">
        <f>ROUND(IFERROR(AN95/AK95, 0), 0)</f>
        <v/>
      </c>
      <c r="AR95">
        <f>(AP95 * IFERROR(AJ95/AL95, 0)) + (AQ95 * IFERROR(AK95/AM95, 0))</f>
        <v/>
      </c>
      <c r="AS95">
        <f>IFERROR(Q95/P95, 0)</f>
        <v/>
      </c>
      <c r="AT95">
        <f>IFERROR(R95/Q95, 0)</f>
        <v/>
      </c>
      <c r="AU95">
        <f>IFERROR(E95/R95, 0)</f>
        <v/>
      </c>
      <c r="AV95">
        <f>IFERROR(F95/E95, 0)</f>
        <v/>
      </c>
      <c r="AW95">
        <f>IFERROR(F95/P95, 0)</f>
        <v/>
      </c>
      <c r="AX95">
        <f>IFERROR($AJ95/P95, 0)</f>
        <v/>
      </c>
      <c r="AY95">
        <f>IFERROR($AJ95/Q95, 0)</f>
        <v/>
      </c>
      <c r="AZ95">
        <f>IFERROR($AJ95/R95, 0)</f>
        <v/>
      </c>
      <c r="BA95">
        <f>IFERROR($AJ95/E95, 0)</f>
        <v/>
      </c>
      <c r="BB95">
        <f>IFERROR($AJ95/F95, 0)</f>
        <v/>
      </c>
      <c r="BC95">
        <f>IFERROR(BB95/#REF!, 0)</f>
        <v/>
      </c>
    </row>
    <row r="96">
      <c r="A96" s="1">
        <f>periods!$A96</f>
        <v/>
      </c>
      <c r="B96" s="1">
        <f>periods!A97</f>
        <v/>
      </c>
      <c r="C96">
        <f>periods!C96</f>
        <v/>
      </c>
      <c r="D96">
        <f>IF(ISBLANK(periods!$D96), output_periods!$AC95, periods!$D96)</f>
        <v/>
      </c>
      <c r="E96">
        <f>periods!E96</f>
        <v/>
      </c>
      <c r="F96">
        <f>periods!F96</f>
        <v/>
      </c>
      <c r="G96">
        <f>periods!G96</f>
        <v/>
      </c>
      <c r="H96">
        <f>periods!H96</f>
        <v/>
      </c>
      <c r="I96">
        <f>periods!I96</f>
        <v/>
      </c>
      <c r="J96">
        <f>periods!J96</f>
        <v/>
      </c>
      <c r="K96">
        <f>periods!K96</f>
        <v/>
      </c>
      <c r="L96">
        <f>IF(ISBLANK(periods!$L96), output_periods!$AH95, periods!$L96)</f>
        <v/>
      </c>
      <c r="M96">
        <f>IF(ISBLANK(periods!$M96), output_periods!$M95, periods!$M96)</f>
        <v/>
      </c>
      <c r="N96">
        <f>periods!N96</f>
        <v/>
      </c>
      <c r="O96">
        <f>periods!O96</f>
        <v/>
      </c>
      <c r="P96">
        <f>periods!P96</f>
        <v/>
      </c>
      <c r="Q96">
        <f>periods!Q96</f>
        <v/>
      </c>
      <c r="R96">
        <f>periods!R96</f>
        <v/>
      </c>
      <c r="S96">
        <f>periods!S96</f>
        <v/>
      </c>
      <c r="T96">
        <f>periods!T96</f>
        <v/>
      </c>
      <c r="U96">
        <f>periods!U96</f>
        <v/>
      </c>
      <c r="V96">
        <f>periods!V96</f>
        <v/>
      </c>
      <c r="W96">
        <f>periods!W96</f>
        <v/>
      </c>
      <c r="X96">
        <f>periods!X96</f>
        <v/>
      </c>
      <c r="Y96">
        <f>periods!Y96</f>
        <v/>
      </c>
      <c r="Z96">
        <f>periods!Z96</f>
        <v/>
      </c>
      <c r="AA96" s="3">
        <f>F96-G96</f>
        <v/>
      </c>
      <c r="AB96">
        <f>M96</f>
        <v/>
      </c>
      <c r="AC96">
        <f>D96+AA96</f>
        <v/>
      </c>
      <c r="AD96">
        <f>IFERROR(AC96/AB96,0)</f>
        <v/>
      </c>
      <c r="AE96">
        <f>J96+K96</f>
        <v/>
      </c>
      <c r="AF96">
        <f>IFERROR(J96/AE96, 0)</f>
        <v/>
      </c>
      <c r="AG96" s="27">
        <f>IFERROR(H96/E96, 0)</f>
        <v/>
      </c>
      <c r="AH96">
        <f>L96+N96-O96</f>
        <v/>
      </c>
      <c r="AI96">
        <f>IFERROR(AH96/AB96, 0)</f>
        <v/>
      </c>
      <c r="AJ96">
        <f>SUM(S96:V96)</f>
        <v/>
      </c>
      <c r="AK96">
        <f>SUM(W96:Z96)</f>
        <v/>
      </c>
      <c r="AL96">
        <f>SUM(AJ96:AK96)</f>
        <v/>
      </c>
      <c r="AM96">
        <f>AA96*#REF!*12</f>
        <v/>
      </c>
      <c r="AN96">
        <f>I96*#REF!*12</f>
        <v/>
      </c>
      <c r="AO96">
        <f>SUM(AM96:AN96)</f>
        <v/>
      </c>
      <c r="AP96">
        <f>ROUND(IFERROR(AM96/AJ96, 0), 0)</f>
        <v/>
      </c>
      <c r="AQ96">
        <f>ROUND(IFERROR(AN96/AK96, 0), 0)</f>
        <v/>
      </c>
      <c r="AR96">
        <f>(AP96 * IFERROR(AJ96/AL96, 0)) + (AQ96 * IFERROR(AK96/AM96, 0))</f>
        <v/>
      </c>
      <c r="AS96">
        <f>IFERROR(Q96/P96, 0)</f>
        <v/>
      </c>
      <c r="AT96">
        <f>IFERROR(R96/Q96, 0)</f>
        <v/>
      </c>
      <c r="AU96">
        <f>IFERROR(E96/R96, 0)</f>
        <v/>
      </c>
      <c r="AV96">
        <f>IFERROR(F96/E96, 0)</f>
        <v/>
      </c>
      <c r="AW96">
        <f>IFERROR(F96/P96, 0)</f>
        <v/>
      </c>
      <c r="AX96">
        <f>IFERROR($AJ96/P96, 0)</f>
        <v/>
      </c>
      <c r="AY96">
        <f>IFERROR($AJ96/Q96, 0)</f>
        <v/>
      </c>
      <c r="AZ96">
        <f>IFERROR($AJ96/R96, 0)</f>
        <v/>
      </c>
      <c r="BA96">
        <f>IFERROR($AJ96/E96, 0)</f>
        <v/>
      </c>
      <c r="BB96">
        <f>IFERROR($AJ96/F96, 0)</f>
        <v/>
      </c>
      <c r="BC96">
        <f>IFERROR(BB96/#REF!, 0)</f>
        <v/>
      </c>
    </row>
    <row r="97">
      <c r="A97" s="1">
        <f>periods!$A97</f>
        <v/>
      </c>
      <c r="B97" s="1">
        <f>periods!A98</f>
        <v/>
      </c>
      <c r="C97">
        <f>periods!C97</f>
        <v/>
      </c>
      <c r="D97">
        <f>IF(ISBLANK(periods!$D97), output_periods!$AC96, periods!$D97)</f>
        <v/>
      </c>
      <c r="E97">
        <f>periods!E97</f>
        <v/>
      </c>
      <c r="F97">
        <f>periods!F97</f>
        <v/>
      </c>
      <c r="G97">
        <f>periods!G97</f>
        <v/>
      </c>
      <c r="H97">
        <f>periods!H97</f>
        <v/>
      </c>
      <c r="I97">
        <f>periods!I97</f>
        <v/>
      </c>
      <c r="J97">
        <f>periods!J97</f>
        <v/>
      </c>
      <c r="K97">
        <f>periods!K97</f>
        <v/>
      </c>
      <c r="L97">
        <f>IF(ISBLANK(periods!$L97), output_periods!$AH96, periods!$L97)</f>
        <v/>
      </c>
      <c r="M97">
        <f>IF(ISBLANK(periods!$M97), output_periods!$M96, periods!$M97)</f>
        <v/>
      </c>
      <c r="N97">
        <f>periods!N97</f>
        <v/>
      </c>
      <c r="O97">
        <f>periods!O97</f>
        <v/>
      </c>
      <c r="P97">
        <f>periods!P97</f>
        <v/>
      </c>
      <c r="Q97">
        <f>periods!Q97</f>
        <v/>
      </c>
      <c r="R97">
        <f>periods!R97</f>
        <v/>
      </c>
      <c r="S97">
        <f>periods!S97</f>
        <v/>
      </c>
      <c r="T97">
        <f>periods!T97</f>
        <v/>
      </c>
      <c r="U97">
        <f>periods!U97</f>
        <v/>
      </c>
      <c r="V97">
        <f>periods!V97</f>
        <v/>
      </c>
      <c r="W97">
        <f>periods!W97</f>
        <v/>
      </c>
      <c r="X97">
        <f>periods!X97</f>
        <v/>
      </c>
      <c r="Y97">
        <f>periods!Y97</f>
        <v/>
      </c>
      <c r="Z97">
        <f>periods!Z97</f>
        <v/>
      </c>
      <c r="AA97" s="3">
        <f>F97-G97</f>
        <v/>
      </c>
      <c r="AB97">
        <f>M97</f>
        <v/>
      </c>
      <c r="AC97">
        <f>D97+AA97</f>
        <v/>
      </c>
      <c r="AD97">
        <f>IFERROR(AC97/AB97,0)</f>
        <v/>
      </c>
      <c r="AE97">
        <f>J97+K97</f>
        <v/>
      </c>
      <c r="AF97">
        <f>IFERROR(J97/AE97, 0)</f>
        <v/>
      </c>
      <c r="AG97" s="27">
        <f>IFERROR(H97/E97, 0)</f>
        <v/>
      </c>
      <c r="AH97">
        <f>L97+N97-O97</f>
        <v/>
      </c>
      <c r="AI97">
        <f>IFERROR(AH97/AB97, 0)</f>
        <v/>
      </c>
      <c r="AJ97">
        <f>SUM(S97:V97)</f>
        <v/>
      </c>
      <c r="AK97">
        <f>SUM(W97:Z97)</f>
        <v/>
      </c>
      <c r="AL97">
        <f>SUM(AJ97:AK97)</f>
        <v/>
      </c>
      <c r="AM97">
        <f>AA97*#REF!*12</f>
        <v/>
      </c>
      <c r="AN97">
        <f>I97*#REF!*12</f>
        <v/>
      </c>
      <c r="AO97">
        <f>SUM(AM97:AN97)</f>
        <v/>
      </c>
      <c r="AP97">
        <f>ROUND(IFERROR(AM97/AJ97, 0), 0)</f>
        <v/>
      </c>
      <c r="AQ97">
        <f>ROUND(IFERROR(AN97/AK97, 0), 0)</f>
        <v/>
      </c>
      <c r="AR97">
        <f>(AP97 * IFERROR(AJ97/AL97, 0)) + (AQ97 * IFERROR(AK97/AM97, 0))</f>
        <v/>
      </c>
      <c r="AS97">
        <f>IFERROR(Q97/P97, 0)</f>
        <v/>
      </c>
      <c r="AT97">
        <f>IFERROR(R97/Q97, 0)</f>
        <v/>
      </c>
      <c r="AU97">
        <f>IFERROR(E97/R97, 0)</f>
        <v/>
      </c>
      <c r="AV97">
        <f>IFERROR(F97/E97, 0)</f>
        <v/>
      </c>
      <c r="AW97">
        <f>IFERROR(F97/P97, 0)</f>
        <v/>
      </c>
      <c r="AX97">
        <f>IFERROR($AJ97/P97, 0)</f>
        <v/>
      </c>
      <c r="AY97">
        <f>IFERROR($AJ97/Q97, 0)</f>
        <v/>
      </c>
      <c r="AZ97">
        <f>IFERROR($AJ97/R97, 0)</f>
        <v/>
      </c>
      <c r="BA97">
        <f>IFERROR($AJ97/E97, 0)</f>
        <v/>
      </c>
      <c r="BB97">
        <f>IFERROR($AJ97/F97, 0)</f>
        <v/>
      </c>
      <c r="BC97">
        <f>IFERROR(BB97/#REF!, 0)</f>
        <v/>
      </c>
    </row>
    <row r="98">
      <c r="A98" s="1">
        <f>periods!$A98</f>
        <v/>
      </c>
      <c r="B98" s="1">
        <f>periods!A99</f>
        <v/>
      </c>
      <c r="C98">
        <f>periods!C98</f>
        <v/>
      </c>
      <c r="D98">
        <f>IF(ISBLANK(periods!$D98), output_periods!$AC97, periods!$D98)</f>
        <v/>
      </c>
      <c r="E98">
        <f>periods!E98</f>
        <v/>
      </c>
      <c r="F98">
        <f>periods!F98</f>
        <v/>
      </c>
      <c r="G98">
        <f>periods!G98</f>
        <v/>
      </c>
      <c r="H98">
        <f>periods!H98</f>
        <v/>
      </c>
      <c r="I98">
        <f>periods!I98</f>
        <v/>
      </c>
      <c r="J98">
        <f>periods!J98</f>
        <v/>
      </c>
      <c r="K98">
        <f>periods!K98</f>
        <v/>
      </c>
      <c r="L98">
        <f>IF(ISBLANK(periods!$L98), output_periods!$AH97, periods!$L98)</f>
        <v/>
      </c>
      <c r="M98">
        <f>IF(ISBLANK(periods!$M98), output_periods!$M97, periods!$M98)</f>
        <v/>
      </c>
      <c r="N98">
        <f>periods!N98</f>
        <v/>
      </c>
      <c r="O98">
        <f>periods!O98</f>
        <v/>
      </c>
      <c r="P98">
        <f>periods!P98</f>
        <v/>
      </c>
      <c r="Q98">
        <f>periods!Q98</f>
        <v/>
      </c>
      <c r="R98">
        <f>periods!R98</f>
        <v/>
      </c>
      <c r="S98">
        <f>periods!S98</f>
        <v/>
      </c>
      <c r="T98">
        <f>periods!T98</f>
        <v/>
      </c>
      <c r="U98">
        <f>periods!U98</f>
        <v/>
      </c>
      <c r="V98">
        <f>periods!V98</f>
        <v/>
      </c>
      <c r="W98">
        <f>periods!W98</f>
        <v/>
      </c>
      <c r="X98">
        <f>periods!X98</f>
        <v/>
      </c>
      <c r="Y98">
        <f>periods!Y98</f>
        <v/>
      </c>
      <c r="Z98">
        <f>periods!Z98</f>
        <v/>
      </c>
      <c r="AA98" s="3">
        <f>F98-G98</f>
        <v/>
      </c>
      <c r="AB98">
        <f>M98</f>
        <v/>
      </c>
      <c r="AC98">
        <f>D98+AA98</f>
        <v/>
      </c>
      <c r="AD98">
        <f>IFERROR(AC98/AB98,0)</f>
        <v/>
      </c>
      <c r="AE98">
        <f>J98+K98</f>
        <v/>
      </c>
      <c r="AF98">
        <f>IFERROR(J98/AE98, 0)</f>
        <v/>
      </c>
      <c r="AG98" s="27">
        <f>IFERROR(H98/E98, 0)</f>
        <v/>
      </c>
      <c r="AH98">
        <f>L98+N98-O98</f>
        <v/>
      </c>
      <c r="AI98">
        <f>IFERROR(AH98/AB98, 0)</f>
        <v/>
      </c>
      <c r="AJ98">
        <f>SUM(S98:V98)</f>
        <v/>
      </c>
      <c r="AK98">
        <f>SUM(W98:Z98)</f>
        <v/>
      </c>
      <c r="AL98">
        <f>SUM(AJ98:AK98)</f>
        <v/>
      </c>
      <c r="AM98">
        <f>AA98*#REF!*12</f>
        <v/>
      </c>
      <c r="AN98">
        <f>I98*#REF!*12</f>
        <v/>
      </c>
      <c r="AO98">
        <f>SUM(AM98:AN98)</f>
        <v/>
      </c>
      <c r="AP98">
        <f>ROUND(IFERROR(AM98/AJ98, 0), 0)</f>
        <v/>
      </c>
      <c r="AQ98">
        <f>ROUND(IFERROR(AN98/AK98, 0), 0)</f>
        <v/>
      </c>
      <c r="AR98">
        <f>(AP98 * IFERROR(AJ98/AL98, 0)) + (AQ98 * IFERROR(AK98/AM98, 0))</f>
        <v/>
      </c>
      <c r="AS98">
        <f>IFERROR(Q98/P98, 0)</f>
        <v/>
      </c>
      <c r="AT98">
        <f>IFERROR(R98/Q98, 0)</f>
        <v/>
      </c>
      <c r="AU98">
        <f>IFERROR(E98/R98, 0)</f>
        <v/>
      </c>
      <c r="AV98">
        <f>IFERROR(F98/E98, 0)</f>
        <v/>
      </c>
      <c r="AW98">
        <f>IFERROR(F98/P98, 0)</f>
        <v/>
      </c>
      <c r="AX98">
        <f>IFERROR($AJ98/P98, 0)</f>
        <v/>
      </c>
      <c r="AY98">
        <f>IFERROR($AJ98/Q98, 0)</f>
        <v/>
      </c>
      <c r="AZ98">
        <f>IFERROR($AJ98/R98, 0)</f>
        <v/>
      </c>
      <c r="BA98">
        <f>IFERROR($AJ98/E98, 0)</f>
        <v/>
      </c>
      <c r="BB98">
        <f>IFERROR($AJ98/F98, 0)</f>
        <v/>
      </c>
      <c r="BC98">
        <f>IFERROR(BB98/#REF!, 0)</f>
        <v/>
      </c>
    </row>
    <row r="99">
      <c r="A99" s="1">
        <f>periods!$A99</f>
        <v/>
      </c>
      <c r="B99" s="1">
        <f>periods!A100</f>
        <v/>
      </c>
      <c r="C99">
        <f>periods!C99</f>
        <v/>
      </c>
      <c r="D99">
        <f>IF(ISBLANK(periods!$D99), output_periods!$AC98, periods!$D99)</f>
        <v/>
      </c>
      <c r="E99">
        <f>periods!E99</f>
        <v/>
      </c>
      <c r="F99">
        <f>periods!F99</f>
        <v/>
      </c>
      <c r="G99">
        <f>periods!G99</f>
        <v/>
      </c>
      <c r="H99">
        <f>periods!H99</f>
        <v/>
      </c>
      <c r="I99">
        <f>periods!I99</f>
        <v/>
      </c>
      <c r="J99">
        <f>periods!J99</f>
        <v/>
      </c>
      <c r="K99">
        <f>periods!K99</f>
        <v/>
      </c>
      <c r="L99">
        <f>IF(ISBLANK(periods!$L99), output_periods!$AH98, periods!$L99)</f>
        <v/>
      </c>
      <c r="M99">
        <f>IF(ISBLANK(periods!$M99), output_periods!$M98, periods!$M99)</f>
        <v/>
      </c>
      <c r="N99">
        <f>periods!N99</f>
        <v/>
      </c>
      <c r="O99">
        <f>periods!O99</f>
        <v/>
      </c>
      <c r="P99">
        <f>periods!P99</f>
        <v/>
      </c>
      <c r="Q99">
        <f>periods!Q99</f>
        <v/>
      </c>
      <c r="R99">
        <f>periods!R99</f>
        <v/>
      </c>
      <c r="S99">
        <f>periods!S99</f>
        <v/>
      </c>
      <c r="T99">
        <f>periods!T99</f>
        <v/>
      </c>
      <c r="U99">
        <f>periods!U99</f>
        <v/>
      </c>
      <c r="V99">
        <f>periods!V99</f>
        <v/>
      </c>
      <c r="W99">
        <f>periods!W99</f>
        <v/>
      </c>
      <c r="X99">
        <f>periods!X99</f>
        <v/>
      </c>
      <c r="Y99">
        <f>periods!Y99</f>
        <v/>
      </c>
      <c r="Z99">
        <f>periods!Z99</f>
        <v/>
      </c>
      <c r="AA99" s="3">
        <f>F99-G99</f>
        <v/>
      </c>
      <c r="AB99">
        <f>M99</f>
        <v/>
      </c>
      <c r="AC99">
        <f>D99+AA99</f>
        <v/>
      </c>
      <c r="AD99">
        <f>IFERROR(AC99/AB99,0)</f>
        <v/>
      </c>
      <c r="AE99">
        <f>J99+K99</f>
        <v/>
      </c>
      <c r="AF99">
        <f>IFERROR(J99/AE99, 0)</f>
        <v/>
      </c>
      <c r="AG99" s="27">
        <f>IFERROR(H99/E99, 0)</f>
        <v/>
      </c>
      <c r="AH99">
        <f>L99+N99-O99</f>
        <v/>
      </c>
      <c r="AI99">
        <f>IFERROR(AH99/AB99, 0)</f>
        <v/>
      </c>
      <c r="AJ99">
        <f>SUM(S99:V99)</f>
        <v/>
      </c>
      <c r="AK99">
        <f>SUM(W99:Z99)</f>
        <v/>
      </c>
      <c r="AL99">
        <f>SUM(AJ99:AK99)</f>
        <v/>
      </c>
      <c r="AM99">
        <f>AA99*#REF!*12</f>
        <v/>
      </c>
      <c r="AN99">
        <f>I99*#REF!*12</f>
        <v/>
      </c>
      <c r="AO99">
        <f>SUM(AM99:AN99)</f>
        <v/>
      </c>
      <c r="AP99">
        <f>ROUND(IFERROR(AM99/AJ99, 0), 0)</f>
        <v/>
      </c>
      <c r="AQ99">
        <f>ROUND(IFERROR(AN99/AK99, 0), 0)</f>
        <v/>
      </c>
      <c r="AR99">
        <f>(AP99 * IFERROR(AJ99/AL99, 0)) + (AQ99 * IFERROR(AK99/AM99, 0))</f>
        <v/>
      </c>
      <c r="AS99">
        <f>IFERROR(Q99/P99, 0)</f>
        <v/>
      </c>
      <c r="AT99">
        <f>IFERROR(R99/Q99, 0)</f>
        <v/>
      </c>
      <c r="AU99">
        <f>IFERROR(E99/R99, 0)</f>
        <v/>
      </c>
      <c r="AV99">
        <f>IFERROR(F99/E99, 0)</f>
        <v/>
      </c>
      <c r="AW99">
        <f>IFERROR(F99/P99, 0)</f>
        <v/>
      </c>
      <c r="AX99">
        <f>IFERROR($AJ99/P99, 0)</f>
        <v/>
      </c>
      <c r="AY99">
        <f>IFERROR($AJ99/Q99, 0)</f>
        <v/>
      </c>
      <c r="AZ99">
        <f>IFERROR($AJ99/R99, 0)</f>
        <v/>
      </c>
      <c r="BA99">
        <f>IFERROR($AJ99/E99, 0)</f>
        <v/>
      </c>
      <c r="BB99">
        <f>IFERROR($AJ99/F99, 0)</f>
        <v/>
      </c>
      <c r="BC99">
        <f>IFERROR(BB99/#REF!, 0)</f>
        <v/>
      </c>
    </row>
    <row r="100">
      <c r="A100" s="1">
        <f>periods!$A100</f>
        <v/>
      </c>
      <c r="B100" s="1">
        <f>periods!A101</f>
        <v/>
      </c>
      <c r="C100">
        <f>periods!C100</f>
        <v/>
      </c>
      <c r="D100">
        <f>IF(ISBLANK(periods!$D100), output_periods!$AC99, periods!$D100)</f>
        <v/>
      </c>
      <c r="E100">
        <f>periods!E100</f>
        <v/>
      </c>
      <c r="F100">
        <f>periods!F100</f>
        <v/>
      </c>
      <c r="G100">
        <f>periods!G100</f>
        <v/>
      </c>
      <c r="H100">
        <f>periods!H100</f>
        <v/>
      </c>
      <c r="I100">
        <f>periods!I100</f>
        <v/>
      </c>
      <c r="J100">
        <f>periods!J100</f>
        <v/>
      </c>
      <c r="K100">
        <f>periods!K100</f>
        <v/>
      </c>
      <c r="L100">
        <f>IF(ISBLANK(periods!$L100), output_periods!$AH99, periods!$L100)</f>
        <v/>
      </c>
      <c r="M100">
        <f>IF(ISBLANK(periods!$M100), output_periods!$M99, periods!$M100)</f>
        <v/>
      </c>
      <c r="N100">
        <f>periods!N100</f>
        <v/>
      </c>
      <c r="O100">
        <f>periods!O100</f>
        <v/>
      </c>
      <c r="P100">
        <f>periods!P100</f>
        <v/>
      </c>
      <c r="Q100">
        <f>periods!Q100</f>
        <v/>
      </c>
      <c r="R100">
        <f>periods!R100</f>
        <v/>
      </c>
      <c r="S100">
        <f>periods!S100</f>
        <v/>
      </c>
      <c r="T100">
        <f>periods!T100</f>
        <v/>
      </c>
      <c r="U100">
        <f>periods!U100</f>
        <v/>
      </c>
      <c r="V100">
        <f>periods!V100</f>
        <v/>
      </c>
      <c r="W100">
        <f>periods!W100</f>
        <v/>
      </c>
      <c r="X100">
        <f>periods!X100</f>
        <v/>
      </c>
      <c r="Y100">
        <f>periods!Y100</f>
        <v/>
      </c>
      <c r="Z100">
        <f>periods!Z100</f>
        <v/>
      </c>
      <c r="AA100" s="3">
        <f>F100-G100</f>
        <v/>
      </c>
      <c r="AB100">
        <f>M100</f>
        <v/>
      </c>
      <c r="AC100">
        <f>D100+AA100</f>
        <v/>
      </c>
      <c r="AD100">
        <f>IFERROR(AC100/AB100,0)</f>
        <v/>
      </c>
      <c r="AE100">
        <f>J100+K100</f>
        <v/>
      </c>
      <c r="AF100">
        <f>IFERROR(J100/AE100, 0)</f>
        <v/>
      </c>
      <c r="AG100" s="27">
        <f>IFERROR(H100/E100, 0)</f>
        <v/>
      </c>
      <c r="AH100">
        <f>L100+N100-O100</f>
        <v/>
      </c>
      <c r="AI100">
        <f>IFERROR(AH100/AB100, 0)</f>
        <v/>
      </c>
      <c r="AJ100">
        <f>SUM(S100:V100)</f>
        <v/>
      </c>
      <c r="AK100">
        <f>SUM(W100:Z100)</f>
        <v/>
      </c>
      <c r="AL100">
        <f>SUM(AJ100:AK100)</f>
        <v/>
      </c>
      <c r="AM100">
        <f>AA100*#REF!*12</f>
        <v/>
      </c>
      <c r="AN100">
        <f>I100*#REF!*12</f>
        <v/>
      </c>
      <c r="AO100">
        <f>SUM(AM100:AN100)</f>
        <v/>
      </c>
      <c r="AP100">
        <f>ROUND(IFERROR(AM100/AJ100, 0), 0)</f>
        <v/>
      </c>
      <c r="AQ100">
        <f>ROUND(IFERROR(AN100/AK100, 0), 0)</f>
        <v/>
      </c>
      <c r="AR100">
        <f>(AP100 * IFERROR(AJ100/AL100, 0)) + (AQ100 * IFERROR(AK100/AM100, 0))</f>
        <v/>
      </c>
      <c r="AS100">
        <f>IFERROR(Q100/P100, 0)</f>
        <v/>
      </c>
      <c r="AT100">
        <f>IFERROR(R100/Q100, 0)</f>
        <v/>
      </c>
      <c r="AU100">
        <f>IFERROR(E100/R100, 0)</f>
        <v/>
      </c>
      <c r="AV100">
        <f>IFERROR(F100/E100, 0)</f>
        <v/>
      </c>
      <c r="AW100">
        <f>IFERROR(F100/P100, 0)</f>
        <v/>
      </c>
      <c r="AX100">
        <f>IFERROR($AJ100/P100, 0)</f>
        <v/>
      </c>
      <c r="AY100">
        <f>IFERROR($AJ100/Q100, 0)</f>
        <v/>
      </c>
      <c r="AZ100">
        <f>IFERROR($AJ100/R100, 0)</f>
        <v/>
      </c>
      <c r="BA100">
        <f>IFERROR($AJ100/E100, 0)</f>
        <v/>
      </c>
      <c r="BB100">
        <f>IFERROR($AJ100/F100, 0)</f>
        <v/>
      </c>
      <c r="BC100">
        <f>IFERROR(BB100/#REF!, 0)</f>
        <v/>
      </c>
    </row>
    <row r="101">
      <c r="A101" s="1">
        <f>periods!$A101</f>
        <v/>
      </c>
      <c r="B101" s="1">
        <f>periods!A102</f>
        <v/>
      </c>
      <c r="C101">
        <f>periods!C101</f>
        <v/>
      </c>
      <c r="D101">
        <f>IF(ISBLANK(periods!$D101), output_periods!$AC100, periods!$D101)</f>
        <v/>
      </c>
      <c r="E101">
        <f>periods!E101</f>
        <v/>
      </c>
      <c r="F101">
        <f>periods!F101</f>
        <v/>
      </c>
      <c r="G101">
        <f>periods!G101</f>
        <v/>
      </c>
      <c r="H101">
        <f>periods!H101</f>
        <v/>
      </c>
      <c r="I101">
        <f>periods!I101</f>
        <v/>
      </c>
      <c r="J101">
        <f>periods!J101</f>
        <v/>
      </c>
      <c r="K101">
        <f>periods!K101</f>
        <v/>
      </c>
      <c r="L101">
        <f>IF(ISBLANK(periods!$L101), output_periods!$AH100, periods!$L101)</f>
        <v/>
      </c>
      <c r="M101">
        <f>IF(ISBLANK(periods!$M101), output_periods!$M100, periods!$M101)</f>
        <v/>
      </c>
      <c r="N101">
        <f>periods!N101</f>
        <v/>
      </c>
      <c r="O101">
        <f>periods!O101</f>
        <v/>
      </c>
      <c r="P101">
        <f>periods!P101</f>
        <v/>
      </c>
      <c r="Q101">
        <f>periods!Q101</f>
        <v/>
      </c>
      <c r="R101">
        <f>periods!R101</f>
        <v/>
      </c>
      <c r="S101">
        <f>periods!S101</f>
        <v/>
      </c>
      <c r="T101">
        <f>periods!T101</f>
        <v/>
      </c>
      <c r="U101">
        <f>periods!U101</f>
        <v/>
      </c>
      <c r="V101">
        <f>periods!V101</f>
        <v/>
      </c>
      <c r="W101">
        <f>periods!W101</f>
        <v/>
      </c>
      <c r="X101">
        <f>periods!X101</f>
        <v/>
      </c>
      <c r="Y101">
        <f>periods!Y101</f>
        <v/>
      </c>
      <c r="Z101">
        <f>periods!Z101</f>
        <v/>
      </c>
      <c r="AA101" s="3">
        <f>F101-G101</f>
        <v/>
      </c>
      <c r="AB101">
        <f>M101</f>
        <v/>
      </c>
      <c r="AC101">
        <f>D101+AA101</f>
        <v/>
      </c>
      <c r="AD101">
        <f>IFERROR(AC101/AB101,0)</f>
        <v/>
      </c>
      <c r="AE101">
        <f>J101+K101</f>
        <v/>
      </c>
      <c r="AF101">
        <f>IFERROR(J101/AE101, 0)</f>
        <v/>
      </c>
      <c r="AG101" s="27">
        <f>IFERROR(H101/E101, 0)</f>
        <v/>
      </c>
      <c r="AH101">
        <f>L101+N101-O101</f>
        <v/>
      </c>
      <c r="AI101">
        <f>IFERROR(AH101/AB101, 0)</f>
        <v/>
      </c>
      <c r="AJ101">
        <f>SUM(S101:V101)</f>
        <v/>
      </c>
      <c r="AK101">
        <f>SUM(W101:Z101)</f>
        <v/>
      </c>
      <c r="AL101">
        <f>SUM(AJ101:AK101)</f>
        <v/>
      </c>
      <c r="AM101">
        <f>AA101*#REF!*12</f>
        <v/>
      </c>
      <c r="AN101">
        <f>I101*#REF!*12</f>
        <v/>
      </c>
      <c r="AO101">
        <f>SUM(AM101:AN101)</f>
        <v/>
      </c>
      <c r="AP101">
        <f>ROUND(IFERROR(AM101/AJ101, 0), 0)</f>
        <v/>
      </c>
      <c r="AQ101">
        <f>ROUND(IFERROR(AN101/AK101, 0), 0)</f>
        <v/>
      </c>
      <c r="AR101">
        <f>(AP101 * IFERROR(AJ101/AL101, 0)) + (AQ101 * IFERROR(AK101/AM101, 0))</f>
        <v/>
      </c>
      <c r="AS101">
        <f>IFERROR(Q101/P101, 0)</f>
        <v/>
      </c>
      <c r="AT101">
        <f>IFERROR(R101/Q101, 0)</f>
        <v/>
      </c>
      <c r="AU101">
        <f>IFERROR(E101/R101, 0)</f>
        <v/>
      </c>
      <c r="AV101">
        <f>IFERROR(F101/E101, 0)</f>
        <v/>
      </c>
      <c r="AW101">
        <f>IFERROR(F101/P101, 0)</f>
        <v/>
      </c>
      <c r="AX101">
        <f>IFERROR($AJ101/P101, 0)</f>
        <v/>
      </c>
      <c r="AY101">
        <f>IFERROR($AJ101/Q101, 0)</f>
        <v/>
      </c>
      <c r="AZ101">
        <f>IFERROR($AJ101/R101, 0)</f>
        <v/>
      </c>
      <c r="BA101">
        <f>IFERROR($AJ101/E101, 0)</f>
        <v/>
      </c>
      <c r="BB101">
        <f>IFERROR($AJ101/F101, 0)</f>
        <v/>
      </c>
      <c r="BC101">
        <f>IFERROR(BB101/#REF!, 0)</f>
        <v/>
      </c>
    </row>
    <row r="102">
      <c r="A102" s="1">
        <f>periods!$A102</f>
        <v/>
      </c>
      <c r="B102" s="1">
        <f>periods!A103</f>
        <v/>
      </c>
      <c r="C102">
        <f>periods!C102</f>
        <v/>
      </c>
      <c r="D102">
        <f>IF(ISBLANK(periods!$D102), output_periods!$AC101, periods!$D102)</f>
        <v/>
      </c>
      <c r="E102">
        <f>periods!E102</f>
        <v/>
      </c>
      <c r="F102">
        <f>periods!F102</f>
        <v/>
      </c>
      <c r="G102">
        <f>periods!G102</f>
        <v/>
      </c>
      <c r="H102">
        <f>periods!H102</f>
        <v/>
      </c>
      <c r="I102">
        <f>periods!I102</f>
        <v/>
      </c>
      <c r="J102">
        <f>periods!J102</f>
        <v/>
      </c>
      <c r="K102">
        <f>periods!K102</f>
        <v/>
      </c>
      <c r="L102">
        <f>IF(ISBLANK(periods!$L102), output_periods!$AH101, periods!$L102)</f>
        <v/>
      </c>
      <c r="M102">
        <f>IF(ISBLANK(periods!$M102), output_periods!$M101, periods!$M102)</f>
        <v/>
      </c>
      <c r="N102">
        <f>periods!N102</f>
        <v/>
      </c>
      <c r="O102">
        <f>periods!O102</f>
        <v/>
      </c>
      <c r="P102">
        <f>periods!P102</f>
        <v/>
      </c>
      <c r="Q102">
        <f>periods!Q102</f>
        <v/>
      </c>
      <c r="R102">
        <f>periods!R102</f>
        <v/>
      </c>
      <c r="S102">
        <f>periods!S102</f>
        <v/>
      </c>
      <c r="T102">
        <f>periods!T102</f>
        <v/>
      </c>
      <c r="U102">
        <f>periods!U102</f>
        <v/>
      </c>
      <c r="V102">
        <f>periods!V102</f>
        <v/>
      </c>
      <c r="W102">
        <f>periods!W102</f>
        <v/>
      </c>
      <c r="X102">
        <f>periods!X102</f>
        <v/>
      </c>
      <c r="Y102">
        <f>periods!Y102</f>
        <v/>
      </c>
      <c r="Z102">
        <f>periods!Z102</f>
        <v/>
      </c>
      <c r="AA102" s="3">
        <f>F102-G102</f>
        <v/>
      </c>
      <c r="AB102">
        <f>M102</f>
        <v/>
      </c>
      <c r="AC102">
        <f>D102+AA102</f>
        <v/>
      </c>
      <c r="AD102">
        <f>IFERROR(AC102/AB102,0)</f>
        <v/>
      </c>
      <c r="AE102">
        <f>J102+K102</f>
        <v/>
      </c>
      <c r="AF102">
        <f>IFERROR(J102/AE102, 0)</f>
        <v/>
      </c>
      <c r="AG102" s="27">
        <f>IFERROR(H102/E102, 0)</f>
        <v/>
      </c>
      <c r="AH102">
        <f>L102+N102-O102</f>
        <v/>
      </c>
      <c r="AI102">
        <f>IFERROR(AH102/AB102, 0)</f>
        <v/>
      </c>
      <c r="AJ102">
        <f>SUM(S102:V102)</f>
        <v/>
      </c>
      <c r="AK102">
        <f>SUM(W102:Z102)</f>
        <v/>
      </c>
      <c r="AL102">
        <f>SUM(AJ102:AK102)</f>
        <v/>
      </c>
      <c r="AM102">
        <f>AA102*#REF!*12</f>
        <v/>
      </c>
      <c r="AN102">
        <f>I102*#REF!*12</f>
        <v/>
      </c>
      <c r="AO102">
        <f>SUM(AM102:AN102)</f>
        <v/>
      </c>
      <c r="AP102">
        <f>ROUND(IFERROR(AM102/AJ102, 0), 0)</f>
        <v/>
      </c>
      <c r="AQ102">
        <f>ROUND(IFERROR(AN102/AK102, 0), 0)</f>
        <v/>
      </c>
      <c r="AR102">
        <f>(AP102 * IFERROR(AJ102/AL102, 0)) + (AQ102 * IFERROR(AK102/AM102, 0))</f>
        <v/>
      </c>
      <c r="AS102">
        <f>IFERROR(Q102/P102, 0)</f>
        <v/>
      </c>
      <c r="AT102">
        <f>IFERROR(R102/Q102, 0)</f>
        <v/>
      </c>
      <c r="AU102">
        <f>IFERROR(E102/R102, 0)</f>
        <v/>
      </c>
      <c r="AV102">
        <f>IFERROR(F102/E102, 0)</f>
        <v/>
      </c>
      <c r="AW102">
        <f>IFERROR(F102/P102, 0)</f>
        <v/>
      </c>
      <c r="AX102">
        <f>IFERROR($AJ102/P102, 0)</f>
        <v/>
      </c>
      <c r="AY102">
        <f>IFERROR($AJ102/Q102, 0)</f>
        <v/>
      </c>
      <c r="AZ102">
        <f>IFERROR($AJ102/R102, 0)</f>
        <v/>
      </c>
      <c r="BA102">
        <f>IFERROR($AJ102/E102, 0)</f>
        <v/>
      </c>
      <c r="BB102">
        <f>IFERROR($AJ102/F102, 0)</f>
        <v/>
      </c>
      <c r="BC102">
        <f>IFERROR(BB102/#REF!, 0)</f>
        <v/>
      </c>
    </row>
    <row r="103">
      <c r="A103" s="1">
        <f>periods!$A103</f>
        <v/>
      </c>
      <c r="B103" s="1">
        <f>periods!A104</f>
        <v/>
      </c>
      <c r="C103">
        <f>periods!C103</f>
        <v/>
      </c>
      <c r="D103">
        <f>IF(ISBLANK(periods!$D103), output_periods!$AC102, periods!$D103)</f>
        <v/>
      </c>
      <c r="E103">
        <f>periods!E103</f>
        <v/>
      </c>
      <c r="F103">
        <f>periods!F103</f>
        <v/>
      </c>
      <c r="G103">
        <f>periods!G103</f>
        <v/>
      </c>
      <c r="H103">
        <f>periods!H103</f>
        <v/>
      </c>
      <c r="I103">
        <f>periods!I103</f>
        <v/>
      </c>
      <c r="J103">
        <f>periods!J103</f>
        <v/>
      </c>
      <c r="K103">
        <f>periods!K103</f>
        <v/>
      </c>
      <c r="L103">
        <f>IF(ISBLANK(periods!$L103), output_periods!$AH102, periods!$L103)</f>
        <v/>
      </c>
      <c r="M103">
        <f>IF(ISBLANK(periods!$M103), output_periods!$M102, periods!$M103)</f>
        <v/>
      </c>
      <c r="N103">
        <f>periods!N103</f>
        <v/>
      </c>
      <c r="O103">
        <f>periods!O103</f>
        <v/>
      </c>
      <c r="P103">
        <f>periods!P103</f>
        <v/>
      </c>
      <c r="Q103">
        <f>periods!Q103</f>
        <v/>
      </c>
      <c r="R103">
        <f>periods!R103</f>
        <v/>
      </c>
      <c r="S103">
        <f>periods!S103</f>
        <v/>
      </c>
      <c r="T103">
        <f>periods!T103</f>
        <v/>
      </c>
      <c r="U103">
        <f>periods!U103</f>
        <v/>
      </c>
      <c r="V103">
        <f>periods!V103</f>
        <v/>
      </c>
      <c r="W103">
        <f>periods!W103</f>
        <v/>
      </c>
      <c r="X103">
        <f>periods!X103</f>
        <v/>
      </c>
      <c r="Y103">
        <f>periods!Y103</f>
        <v/>
      </c>
      <c r="Z103">
        <f>periods!Z103</f>
        <v/>
      </c>
      <c r="AA103" s="3">
        <f>F103-G103</f>
        <v/>
      </c>
      <c r="AB103">
        <f>M103</f>
        <v/>
      </c>
      <c r="AC103">
        <f>D103+AA103</f>
        <v/>
      </c>
      <c r="AD103">
        <f>IFERROR(AC103/AB103,0)</f>
        <v/>
      </c>
      <c r="AE103">
        <f>J103+K103</f>
        <v/>
      </c>
      <c r="AF103">
        <f>IFERROR(J103/AE103, 0)</f>
        <v/>
      </c>
      <c r="AG103" s="27">
        <f>IFERROR(H103/E103, 0)</f>
        <v/>
      </c>
      <c r="AH103">
        <f>L103+N103-O103</f>
        <v/>
      </c>
      <c r="AI103">
        <f>IFERROR(AH103/AB103, 0)</f>
        <v/>
      </c>
      <c r="AJ103">
        <f>SUM(S103:V103)</f>
        <v/>
      </c>
      <c r="AK103">
        <f>SUM(W103:Z103)</f>
        <v/>
      </c>
      <c r="AL103">
        <f>SUM(AJ103:AK103)</f>
        <v/>
      </c>
      <c r="AM103">
        <f>AA103*#REF!*12</f>
        <v/>
      </c>
      <c r="AN103">
        <f>I103*#REF!*12</f>
        <v/>
      </c>
      <c r="AO103">
        <f>SUM(AM103:AN103)</f>
        <v/>
      </c>
      <c r="AP103">
        <f>ROUND(IFERROR(AM103/AJ103, 0), 0)</f>
        <v/>
      </c>
      <c r="AQ103">
        <f>ROUND(IFERROR(AN103/AK103, 0), 0)</f>
        <v/>
      </c>
      <c r="AR103">
        <f>(AP103 * IFERROR(AJ103/AL103, 0)) + (AQ103 * IFERROR(AK103/AM103, 0))</f>
        <v/>
      </c>
      <c r="AS103">
        <f>IFERROR(Q103/P103, 0)</f>
        <v/>
      </c>
      <c r="AT103">
        <f>IFERROR(R103/Q103, 0)</f>
        <v/>
      </c>
      <c r="AU103">
        <f>IFERROR(E103/R103, 0)</f>
        <v/>
      </c>
      <c r="AV103">
        <f>IFERROR(F103/E103, 0)</f>
        <v/>
      </c>
      <c r="AW103">
        <f>IFERROR(F103/P103, 0)</f>
        <v/>
      </c>
      <c r="AX103">
        <f>IFERROR($AJ103/P103, 0)</f>
        <v/>
      </c>
      <c r="AY103">
        <f>IFERROR($AJ103/Q103, 0)</f>
        <v/>
      </c>
      <c r="AZ103">
        <f>IFERROR($AJ103/R103, 0)</f>
        <v/>
      </c>
      <c r="BA103">
        <f>IFERROR($AJ103/E103, 0)</f>
        <v/>
      </c>
      <c r="BB103">
        <f>IFERROR($AJ103/F103, 0)</f>
        <v/>
      </c>
      <c r="BC103">
        <f>IFERROR(BB103/#REF!, 0)</f>
        <v/>
      </c>
    </row>
    <row r="104">
      <c r="A104" s="1">
        <f>periods!$A104</f>
        <v/>
      </c>
      <c r="B104" s="1">
        <f>periods!A105</f>
        <v/>
      </c>
      <c r="C104">
        <f>periods!C104</f>
        <v/>
      </c>
      <c r="D104">
        <f>IF(ISBLANK(periods!$D104), output_periods!$AC103, periods!$D104)</f>
        <v/>
      </c>
      <c r="E104">
        <f>periods!E104</f>
        <v/>
      </c>
      <c r="F104">
        <f>periods!F104</f>
        <v/>
      </c>
      <c r="G104">
        <f>periods!G104</f>
        <v/>
      </c>
      <c r="H104">
        <f>periods!H104</f>
        <v/>
      </c>
      <c r="I104">
        <f>periods!I104</f>
        <v/>
      </c>
      <c r="J104">
        <f>periods!J104</f>
        <v/>
      </c>
      <c r="K104">
        <f>periods!K104</f>
        <v/>
      </c>
      <c r="L104">
        <f>IF(ISBLANK(periods!$L104), output_periods!$AH103, periods!$L104)</f>
        <v/>
      </c>
      <c r="M104">
        <f>IF(ISBLANK(periods!$M104), output_periods!$M103, periods!$M104)</f>
        <v/>
      </c>
      <c r="N104">
        <f>periods!N104</f>
        <v/>
      </c>
      <c r="O104">
        <f>periods!O104</f>
        <v/>
      </c>
      <c r="P104">
        <f>periods!P104</f>
        <v/>
      </c>
      <c r="Q104">
        <f>periods!Q104</f>
        <v/>
      </c>
      <c r="R104">
        <f>periods!R104</f>
        <v/>
      </c>
      <c r="S104">
        <f>periods!S104</f>
        <v/>
      </c>
      <c r="T104">
        <f>periods!T104</f>
        <v/>
      </c>
      <c r="U104">
        <f>periods!U104</f>
        <v/>
      </c>
      <c r="V104">
        <f>periods!V104</f>
        <v/>
      </c>
      <c r="W104">
        <f>periods!W104</f>
        <v/>
      </c>
      <c r="X104">
        <f>periods!X104</f>
        <v/>
      </c>
      <c r="Y104">
        <f>periods!Y104</f>
        <v/>
      </c>
      <c r="Z104">
        <f>periods!Z104</f>
        <v/>
      </c>
      <c r="AA104" s="3">
        <f>F104-G104</f>
        <v/>
      </c>
      <c r="AB104">
        <f>M104</f>
        <v/>
      </c>
      <c r="AC104">
        <f>D104+AA104</f>
        <v/>
      </c>
      <c r="AD104">
        <f>IFERROR(AC104/AB104,0)</f>
        <v/>
      </c>
      <c r="AE104">
        <f>J104+K104</f>
        <v/>
      </c>
      <c r="AF104">
        <f>IFERROR(J104/AE104, 0)</f>
        <v/>
      </c>
      <c r="AG104" s="27">
        <f>IFERROR(H104/E104, 0)</f>
        <v/>
      </c>
      <c r="AH104">
        <f>L104+N104-O104</f>
        <v/>
      </c>
      <c r="AI104">
        <f>IFERROR(AH104/AB104, 0)</f>
        <v/>
      </c>
      <c r="AJ104">
        <f>SUM(S104:V104)</f>
        <v/>
      </c>
      <c r="AK104">
        <f>SUM(W104:Z104)</f>
        <v/>
      </c>
      <c r="AL104">
        <f>SUM(AJ104:AK104)</f>
        <v/>
      </c>
      <c r="AM104">
        <f>AA104*#REF!*12</f>
        <v/>
      </c>
      <c r="AN104">
        <f>I104*#REF!*12</f>
        <v/>
      </c>
      <c r="AO104">
        <f>SUM(AM104:AN104)</f>
        <v/>
      </c>
      <c r="AP104">
        <f>ROUND(IFERROR(AM104/AJ104, 0), 0)</f>
        <v/>
      </c>
      <c r="AQ104">
        <f>ROUND(IFERROR(AN104/AK104, 0), 0)</f>
        <v/>
      </c>
      <c r="AR104">
        <f>(AP104 * IFERROR(AJ104/AL104, 0)) + (AQ104 * IFERROR(AK104/AM104, 0))</f>
        <v/>
      </c>
      <c r="AS104">
        <f>IFERROR(Q104/P104, 0)</f>
        <v/>
      </c>
      <c r="AT104">
        <f>IFERROR(R104/Q104, 0)</f>
        <v/>
      </c>
      <c r="AU104">
        <f>IFERROR(E104/R104, 0)</f>
        <v/>
      </c>
      <c r="AV104">
        <f>IFERROR(F104/E104, 0)</f>
        <v/>
      </c>
      <c r="AW104">
        <f>IFERROR(F104/P104, 0)</f>
        <v/>
      </c>
      <c r="AX104">
        <f>IFERROR($AJ104/P104, 0)</f>
        <v/>
      </c>
      <c r="AY104">
        <f>IFERROR($AJ104/Q104, 0)</f>
        <v/>
      </c>
      <c r="AZ104">
        <f>IFERROR($AJ104/R104, 0)</f>
        <v/>
      </c>
      <c r="BA104">
        <f>IFERROR($AJ104/E104, 0)</f>
        <v/>
      </c>
      <c r="BB104">
        <f>IFERROR($AJ104/F104, 0)</f>
        <v/>
      </c>
      <c r="BC104">
        <f>IFERROR(BB104/#REF!, 0)</f>
        <v/>
      </c>
    </row>
    <row r="105">
      <c r="A105" s="1">
        <f>periods!$A105</f>
        <v/>
      </c>
      <c r="B105" s="1">
        <f>periods!A106</f>
        <v/>
      </c>
      <c r="C105">
        <f>periods!C105</f>
        <v/>
      </c>
      <c r="D105">
        <f>IF(ISBLANK(periods!$D105), output_periods!$AC104, periods!$D105)</f>
        <v/>
      </c>
      <c r="E105">
        <f>periods!E105</f>
        <v/>
      </c>
      <c r="F105">
        <f>periods!F105</f>
        <v/>
      </c>
      <c r="G105">
        <f>periods!G105</f>
        <v/>
      </c>
      <c r="H105">
        <f>periods!H105</f>
        <v/>
      </c>
      <c r="I105">
        <f>periods!I105</f>
        <v/>
      </c>
      <c r="J105">
        <f>periods!J105</f>
        <v/>
      </c>
      <c r="K105">
        <f>periods!K105</f>
        <v/>
      </c>
      <c r="L105">
        <f>IF(ISBLANK(periods!$L105), output_periods!$AH104, periods!$L105)</f>
        <v/>
      </c>
      <c r="M105">
        <f>IF(ISBLANK(periods!$M105), output_periods!$M104, periods!$M105)</f>
        <v/>
      </c>
      <c r="N105">
        <f>periods!N105</f>
        <v/>
      </c>
      <c r="O105">
        <f>periods!O105</f>
        <v/>
      </c>
      <c r="P105">
        <f>periods!P105</f>
        <v/>
      </c>
      <c r="Q105">
        <f>periods!Q105</f>
        <v/>
      </c>
      <c r="R105">
        <f>periods!R105</f>
        <v/>
      </c>
      <c r="S105">
        <f>periods!S105</f>
        <v/>
      </c>
      <c r="T105">
        <f>periods!T105</f>
        <v/>
      </c>
      <c r="U105">
        <f>periods!U105</f>
        <v/>
      </c>
      <c r="V105">
        <f>periods!V105</f>
        <v/>
      </c>
      <c r="W105">
        <f>periods!W105</f>
        <v/>
      </c>
      <c r="X105">
        <f>periods!X105</f>
        <v/>
      </c>
      <c r="Y105">
        <f>periods!Y105</f>
        <v/>
      </c>
      <c r="Z105">
        <f>periods!Z105</f>
        <v/>
      </c>
      <c r="AA105" s="3">
        <f>F105-G105</f>
        <v/>
      </c>
      <c r="AB105">
        <f>M105</f>
        <v/>
      </c>
      <c r="AC105">
        <f>D105+AA105</f>
        <v/>
      </c>
      <c r="AD105">
        <f>IFERROR(AC105/AB105,0)</f>
        <v/>
      </c>
      <c r="AE105">
        <f>J105+K105</f>
        <v/>
      </c>
      <c r="AF105">
        <f>IFERROR(J105/AE105, 0)</f>
        <v/>
      </c>
      <c r="AG105" s="27">
        <f>IFERROR(H105/E105, 0)</f>
        <v/>
      </c>
      <c r="AH105">
        <f>L105+N105-O105</f>
        <v/>
      </c>
      <c r="AI105">
        <f>IFERROR(AH105/AB105, 0)</f>
        <v/>
      </c>
      <c r="AJ105">
        <f>SUM(S105:V105)</f>
        <v/>
      </c>
      <c r="AK105">
        <f>SUM(W105:Z105)</f>
        <v/>
      </c>
      <c r="AL105">
        <f>SUM(AJ105:AK105)</f>
        <v/>
      </c>
      <c r="AM105">
        <f>AA105*#REF!*12</f>
        <v/>
      </c>
      <c r="AN105">
        <f>I105*#REF!*12</f>
        <v/>
      </c>
      <c r="AO105">
        <f>SUM(AM105:AN105)</f>
        <v/>
      </c>
      <c r="AP105">
        <f>ROUND(IFERROR(AM105/AJ105, 0), 0)</f>
        <v/>
      </c>
      <c r="AQ105">
        <f>ROUND(IFERROR(AN105/AK105, 0), 0)</f>
        <v/>
      </c>
      <c r="AR105">
        <f>(AP105 * IFERROR(AJ105/AL105, 0)) + (AQ105 * IFERROR(AK105/AM105, 0))</f>
        <v/>
      </c>
      <c r="AS105">
        <f>IFERROR(Q105/P105, 0)</f>
        <v/>
      </c>
      <c r="AT105">
        <f>IFERROR(R105/Q105, 0)</f>
        <v/>
      </c>
      <c r="AU105">
        <f>IFERROR(E105/R105, 0)</f>
        <v/>
      </c>
      <c r="AV105">
        <f>IFERROR(F105/E105, 0)</f>
        <v/>
      </c>
      <c r="AW105">
        <f>IFERROR(F105/P105, 0)</f>
        <v/>
      </c>
      <c r="AX105">
        <f>IFERROR($AJ105/P105, 0)</f>
        <v/>
      </c>
      <c r="AY105">
        <f>IFERROR($AJ105/Q105, 0)</f>
        <v/>
      </c>
      <c r="AZ105">
        <f>IFERROR($AJ105/R105, 0)</f>
        <v/>
      </c>
      <c r="BA105">
        <f>IFERROR($AJ105/E105, 0)</f>
        <v/>
      </c>
      <c r="BB105">
        <f>IFERROR($AJ105/F105, 0)</f>
        <v/>
      </c>
      <c r="BC105">
        <f>IFERROR(BB105/#REF!, 0)</f>
        <v/>
      </c>
    </row>
    <row r="106">
      <c r="A106" s="1">
        <f>periods!$A106</f>
        <v/>
      </c>
      <c r="B106" s="1">
        <f>periods!A107</f>
        <v/>
      </c>
      <c r="C106">
        <f>periods!C106</f>
        <v/>
      </c>
      <c r="D106">
        <f>IF(ISBLANK(periods!$D106), output_periods!$AC105, periods!$D106)</f>
        <v/>
      </c>
      <c r="E106">
        <f>periods!E106</f>
        <v/>
      </c>
      <c r="F106">
        <f>periods!F106</f>
        <v/>
      </c>
      <c r="G106">
        <f>periods!G106</f>
        <v/>
      </c>
      <c r="H106">
        <f>periods!H106</f>
        <v/>
      </c>
      <c r="I106">
        <f>periods!I106</f>
        <v/>
      </c>
      <c r="J106">
        <f>periods!J106</f>
        <v/>
      </c>
      <c r="K106">
        <f>periods!K106</f>
        <v/>
      </c>
      <c r="L106">
        <f>IF(ISBLANK(periods!$L106), output_periods!$AH105, periods!$L106)</f>
        <v/>
      </c>
      <c r="M106">
        <f>IF(ISBLANK(periods!$M106), output_periods!$M105, periods!$M106)</f>
        <v/>
      </c>
      <c r="N106">
        <f>periods!N106</f>
        <v/>
      </c>
      <c r="O106">
        <f>periods!O106</f>
        <v/>
      </c>
      <c r="P106">
        <f>periods!P106</f>
        <v/>
      </c>
      <c r="Q106">
        <f>periods!Q106</f>
        <v/>
      </c>
      <c r="R106">
        <f>periods!R106</f>
        <v/>
      </c>
      <c r="S106">
        <f>periods!S106</f>
        <v/>
      </c>
      <c r="T106">
        <f>periods!T106</f>
        <v/>
      </c>
      <c r="U106">
        <f>periods!U106</f>
        <v/>
      </c>
      <c r="V106">
        <f>periods!V106</f>
        <v/>
      </c>
      <c r="W106">
        <f>periods!W106</f>
        <v/>
      </c>
      <c r="X106">
        <f>periods!X106</f>
        <v/>
      </c>
      <c r="Y106">
        <f>periods!Y106</f>
        <v/>
      </c>
      <c r="Z106">
        <f>periods!Z106</f>
        <v/>
      </c>
      <c r="AA106" s="3">
        <f>F106-G106</f>
        <v/>
      </c>
      <c r="AB106">
        <f>M106</f>
        <v/>
      </c>
      <c r="AC106">
        <f>D106+AA106</f>
        <v/>
      </c>
      <c r="AD106">
        <f>IFERROR(AC106/AB106,0)</f>
        <v/>
      </c>
      <c r="AE106">
        <f>J106+K106</f>
        <v/>
      </c>
      <c r="AF106">
        <f>IFERROR(J106/AE106, 0)</f>
        <v/>
      </c>
      <c r="AG106" s="27">
        <f>IFERROR(H106/E106, 0)</f>
        <v/>
      </c>
      <c r="AH106">
        <f>L106+N106-O106</f>
        <v/>
      </c>
      <c r="AI106">
        <f>IFERROR(AH106/AB106, 0)</f>
        <v/>
      </c>
      <c r="AJ106">
        <f>SUM(S106:V106)</f>
        <v/>
      </c>
      <c r="AK106">
        <f>SUM(W106:Z106)</f>
        <v/>
      </c>
      <c r="AL106">
        <f>SUM(AJ106:AK106)</f>
        <v/>
      </c>
      <c r="AM106">
        <f>AA106*#REF!*12</f>
        <v/>
      </c>
      <c r="AN106">
        <f>I106*#REF!*12</f>
        <v/>
      </c>
      <c r="AO106">
        <f>SUM(AM106:AN106)</f>
        <v/>
      </c>
      <c r="AP106">
        <f>ROUND(IFERROR(AM106/AJ106, 0), 0)</f>
        <v/>
      </c>
      <c r="AQ106">
        <f>ROUND(IFERROR(AN106/AK106, 0), 0)</f>
        <v/>
      </c>
      <c r="AR106">
        <f>(AP106 * IFERROR(AJ106/AL106, 0)) + (AQ106 * IFERROR(AK106/AM106, 0))</f>
        <v/>
      </c>
      <c r="AS106">
        <f>IFERROR(Q106/P106, 0)</f>
        <v/>
      </c>
      <c r="AT106">
        <f>IFERROR(R106/Q106, 0)</f>
        <v/>
      </c>
      <c r="AU106">
        <f>IFERROR(E106/R106, 0)</f>
        <v/>
      </c>
      <c r="AV106">
        <f>IFERROR(F106/E106, 0)</f>
        <v/>
      </c>
      <c r="AW106">
        <f>IFERROR(F106/P106, 0)</f>
        <v/>
      </c>
      <c r="AX106">
        <f>IFERROR($AJ106/P106, 0)</f>
        <v/>
      </c>
      <c r="AY106">
        <f>IFERROR($AJ106/Q106, 0)</f>
        <v/>
      </c>
      <c r="AZ106">
        <f>IFERROR($AJ106/R106, 0)</f>
        <v/>
      </c>
      <c r="BA106">
        <f>IFERROR($AJ106/E106, 0)</f>
        <v/>
      </c>
      <c r="BB106">
        <f>IFERROR($AJ106/F106, 0)</f>
        <v/>
      </c>
      <c r="BC106">
        <f>IFERROR(BB106/#REF!, 0)</f>
        <v/>
      </c>
    </row>
    <row r="107">
      <c r="A107" s="1">
        <f>periods!$A107</f>
        <v/>
      </c>
      <c r="B107" s="1">
        <f>periods!A108</f>
        <v/>
      </c>
      <c r="C107">
        <f>periods!C107</f>
        <v/>
      </c>
      <c r="D107">
        <f>IF(ISBLANK(periods!$D107), output_periods!$AC106, periods!$D107)</f>
        <v/>
      </c>
      <c r="E107">
        <f>periods!E107</f>
        <v/>
      </c>
      <c r="F107">
        <f>periods!F107</f>
        <v/>
      </c>
      <c r="G107">
        <f>periods!G107</f>
        <v/>
      </c>
      <c r="H107">
        <f>periods!H107</f>
        <v/>
      </c>
      <c r="I107">
        <f>periods!I107</f>
        <v/>
      </c>
      <c r="J107">
        <f>periods!J107</f>
        <v/>
      </c>
      <c r="K107">
        <f>periods!K107</f>
        <v/>
      </c>
      <c r="L107">
        <f>IF(ISBLANK(periods!$L107), output_periods!$AH106, periods!$L107)</f>
        <v/>
      </c>
      <c r="M107">
        <f>IF(ISBLANK(periods!$M107), output_periods!$M106, periods!$M107)</f>
        <v/>
      </c>
      <c r="N107">
        <f>periods!N107</f>
        <v/>
      </c>
      <c r="O107">
        <f>periods!O107</f>
        <v/>
      </c>
      <c r="P107">
        <f>periods!P107</f>
        <v/>
      </c>
      <c r="Q107">
        <f>periods!Q107</f>
        <v/>
      </c>
      <c r="R107">
        <f>periods!R107</f>
        <v/>
      </c>
      <c r="S107">
        <f>periods!S107</f>
        <v/>
      </c>
      <c r="T107">
        <f>periods!T107</f>
        <v/>
      </c>
      <c r="U107">
        <f>periods!U107</f>
        <v/>
      </c>
      <c r="V107">
        <f>periods!V107</f>
        <v/>
      </c>
      <c r="W107">
        <f>periods!W107</f>
        <v/>
      </c>
      <c r="X107">
        <f>periods!X107</f>
        <v/>
      </c>
      <c r="Y107">
        <f>periods!Y107</f>
        <v/>
      </c>
      <c r="Z107">
        <f>periods!Z107</f>
        <v/>
      </c>
      <c r="AA107" s="3">
        <f>F107-G107</f>
        <v/>
      </c>
      <c r="AB107">
        <f>M107</f>
        <v/>
      </c>
      <c r="AC107">
        <f>D107+AA107</f>
        <v/>
      </c>
      <c r="AD107">
        <f>IFERROR(AC107/AB107,0)</f>
        <v/>
      </c>
      <c r="AE107">
        <f>J107+K107</f>
        <v/>
      </c>
      <c r="AF107">
        <f>IFERROR(J107/AE107, 0)</f>
        <v/>
      </c>
      <c r="AG107" s="27">
        <f>IFERROR(H107/E107, 0)</f>
        <v/>
      </c>
      <c r="AH107">
        <f>L107+N107-O107</f>
        <v/>
      </c>
      <c r="AI107">
        <f>IFERROR(AH107/AB107, 0)</f>
        <v/>
      </c>
      <c r="AJ107">
        <f>SUM(S107:V107)</f>
        <v/>
      </c>
      <c r="AK107">
        <f>SUM(W107:Z107)</f>
        <v/>
      </c>
      <c r="AL107">
        <f>SUM(AJ107:AK107)</f>
        <v/>
      </c>
      <c r="AM107">
        <f>AA107*#REF!*12</f>
        <v/>
      </c>
      <c r="AN107">
        <f>I107*#REF!*12</f>
        <v/>
      </c>
      <c r="AO107">
        <f>SUM(AM107:AN107)</f>
        <v/>
      </c>
      <c r="AP107">
        <f>ROUND(IFERROR(AM107/AJ107, 0), 0)</f>
        <v/>
      </c>
      <c r="AQ107">
        <f>ROUND(IFERROR(AN107/AK107, 0), 0)</f>
        <v/>
      </c>
      <c r="AR107">
        <f>(AP107 * IFERROR(AJ107/AL107, 0)) + (AQ107 * IFERROR(AK107/AM107, 0))</f>
        <v/>
      </c>
      <c r="AS107">
        <f>IFERROR(Q107/P107, 0)</f>
        <v/>
      </c>
      <c r="AT107">
        <f>IFERROR(R107/Q107, 0)</f>
        <v/>
      </c>
      <c r="AU107">
        <f>IFERROR(E107/R107, 0)</f>
        <v/>
      </c>
      <c r="AV107">
        <f>IFERROR(F107/E107, 0)</f>
        <v/>
      </c>
      <c r="AW107">
        <f>IFERROR(F107/P107, 0)</f>
        <v/>
      </c>
      <c r="AX107">
        <f>IFERROR($AJ107/P107, 0)</f>
        <v/>
      </c>
      <c r="AY107">
        <f>IFERROR($AJ107/Q107, 0)</f>
        <v/>
      </c>
      <c r="AZ107">
        <f>IFERROR($AJ107/R107, 0)</f>
        <v/>
      </c>
      <c r="BA107">
        <f>IFERROR($AJ107/E107, 0)</f>
        <v/>
      </c>
      <c r="BB107">
        <f>IFERROR($AJ107/F107, 0)</f>
        <v/>
      </c>
      <c r="BC107">
        <f>IFERROR(BB107/#REF!, 0)</f>
        <v/>
      </c>
    </row>
    <row r="108">
      <c r="A108" s="1">
        <f>periods!$A108</f>
        <v/>
      </c>
      <c r="B108" s="1">
        <f>periods!A109</f>
        <v/>
      </c>
      <c r="C108">
        <f>periods!C108</f>
        <v/>
      </c>
      <c r="D108">
        <f>IF(ISBLANK(periods!$D108), output_periods!$AC107, periods!$D108)</f>
        <v/>
      </c>
      <c r="E108">
        <f>periods!E108</f>
        <v/>
      </c>
      <c r="F108">
        <f>periods!F108</f>
        <v/>
      </c>
      <c r="G108">
        <f>periods!G108</f>
        <v/>
      </c>
      <c r="H108">
        <f>periods!H108</f>
        <v/>
      </c>
      <c r="I108">
        <f>periods!I108</f>
        <v/>
      </c>
      <c r="J108">
        <f>periods!J108</f>
        <v/>
      </c>
      <c r="K108">
        <f>periods!K108</f>
        <v/>
      </c>
      <c r="L108">
        <f>IF(ISBLANK(periods!$L108), output_periods!$AH107, periods!$L108)</f>
        <v/>
      </c>
      <c r="M108">
        <f>IF(ISBLANK(periods!$M108), output_periods!$M107, periods!$M108)</f>
        <v/>
      </c>
      <c r="N108">
        <f>periods!N108</f>
        <v/>
      </c>
      <c r="O108">
        <f>periods!O108</f>
        <v/>
      </c>
      <c r="P108">
        <f>periods!P108</f>
        <v/>
      </c>
      <c r="Q108">
        <f>periods!Q108</f>
        <v/>
      </c>
      <c r="R108">
        <f>periods!R108</f>
        <v/>
      </c>
      <c r="S108">
        <f>periods!S108</f>
        <v/>
      </c>
      <c r="T108">
        <f>periods!T108</f>
        <v/>
      </c>
      <c r="U108">
        <f>periods!U108</f>
        <v/>
      </c>
      <c r="V108">
        <f>periods!V108</f>
        <v/>
      </c>
      <c r="W108">
        <f>periods!W108</f>
        <v/>
      </c>
      <c r="X108">
        <f>periods!X108</f>
        <v/>
      </c>
      <c r="Y108">
        <f>periods!Y108</f>
        <v/>
      </c>
      <c r="Z108">
        <f>periods!Z108</f>
        <v/>
      </c>
      <c r="AA108" s="3">
        <f>F108-G108</f>
        <v/>
      </c>
      <c r="AB108">
        <f>M108</f>
        <v/>
      </c>
      <c r="AC108">
        <f>D108+AA108</f>
        <v/>
      </c>
      <c r="AD108">
        <f>IFERROR(AC108/AB108,0)</f>
        <v/>
      </c>
      <c r="AE108">
        <f>J108+K108</f>
        <v/>
      </c>
      <c r="AF108">
        <f>IFERROR(J108/AE108, 0)</f>
        <v/>
      </c>
      <c r="AG108" s="27">
        <f>IFERROR(H108/E108, 0)</f>
        <v/>
      </c>
      <c r="AH108">
        <f>L108+N108-O108</f>
        <v/>
      </c>
      <c r="AI108">
        <f>IFERROR(AH108/AB108, 0)</f>
        <v/>
      </c>
      <c r="AJ108">
        <f>SUM(S108:V108)</f>
        <v/>
      </c>
      <c r="AK108">
        <f>SUM(W108:Z108)</f>
        <v/>
      </c>
      <c r="AL108">
        <f>SUM(AJ108:AK108)</f>
        <v/>
      </c>
      <c r="AM108">
        <f>AA108*#REF!*12</f>
        <v/>
      </c>
      <c r="AN108">
        <f>I108*#REF!*12</f>
        <v/>
      </c>
      <c r="AO108">
        <f>SUM(AM108:AN108)</f>
        <v/>
      </c>
      <c r="AP108">
        <f>ROUND(IFERROR(AM108/AJ108, 0), 0)</f>
        <v/>
      </c>
      <c r="AQ108">
        <f>ROUND(IFERROR(AN108/AK108, 0), 0)</f>
        <v/>
      </c>
      <c r="AR108">
        <f>(AP108 * IFERROR(AJ108/AL108, 0)) + (AQ108 * IFERROR(AK108/AM108, 0))</f>
        <v/>
      </c>
      <c r="AS108">
        <f>IFERROR(Q108/P108, 0)</f>
        <v/>
      </c>
      <c r="AT108">
        <f>IFERROR(R108/Q108, 0)</f>
        <v/>
      </c>
      <c r="AU108">
        <f>IFERROR(E108/R108, 0)</f>
        <v/>
      </c>
      <c r="AV108">
        <f>IFERROR(F108/E108, 0)</f>
        <v/>
      </c>
      <c r="AW108">
        <f>IFERROR(F108/P108, 0)</f>
        <v/>
      </c>
      <c r="AX108">
        <f>IFERROR($AJ108/P108, 0)</f>
        <v/>
      </c>
      <c r="AY108">
        <f>IFERROR($AJ108/Q108, 0)</f>
        <v/>
      </c>
      <c r="AZ108">
        <f>IFERROR($AJ108/R108, 0)</f>
        <v/>
      </c>
      <c r="BA108">
        <f>IFERROR($AJ108/E108, 0)</f>
        <v/>
      </c>
      <c r="BB108">
        <f>IFERROR($AJ108/F108, 0)</f>
        <v/>
      </c>
      <c r="BC108">
        <f>IFERROR(BB108/#REF!, 0)</f>
        <v/>
      </c>
    </row>
    <row r="109">
      <c r="A109" s="1">
        <f>periods!$A109</f>
        <v/>
      </c>
      <c r="B109" s="1">
        <f>periods!A110</f>
        <v/>
      </c>
      <c r="C109">
        <f>periods!C109</f>
        <v/>
      </c>
      <c r="D109">
        <f>IF(ISBLANK(periods!$D109), output_periods!$AC108, periods!$D109)</f>
        <v/>
      </c>
      <c r="E109">
        <f>periods!E109</f>
        <v/>
      </c>
      <c r="F109">
        <f>periods!F109</f>
        <v/>
      </c>
      <c r="G109">
        <f>periods!G109</f>
        <v/>
      </c>
      <c r="H109">
        <f>periods!H109</f>
        <v/>
      </c>
      <c r="I109">
        <f>periods!I109</f>
        <v/>
      </c>
      <c r="J109">
        <f>periods!J109</f>
        <v/>
      </c>
      <c r="K109">
        <f>periods!K109</f>
        <v/>
      </c>
      <c r="L109">
        <f>IF(ISBLANK(periods!$L109), output_periods!$AH108, periods!$L109)</f>
        <v/>
      </c>
      <c r="M109">
        <f>IF(ISBLANK(periods!$M109), output_periods!$M108, periods!$M109)</f>
        <v/>
      </c>
      <c r="N109">
        <f>periods!N109</f>
        <v/>
      </c>
      <c r="O109">
        <f>periods!O109</f>
        <v/>
      </c>
      <c r="P109">
        <f>periods!P109</f>
        <v/>
      </c>
      <c r="Q109">
        <f>periods!Q109</f>
        <v/>
      </c>
      <c r="R109">
        <f>periods!R109</f>
        <v/>
      </c>
      <c r="S109">
        <f>periods!S109</f>
        <v/>
      </c>
      <c r="T109">
        <f>periods!T109</f>
        <v/>
      </c>
      <c r="U109">
        <f>periods!U109</f>
        <v/>
      </c>
      <c r="V109">
        <f>periods!V109</f>
        <v/>
      </c>
      <c r="W109">
        <f>periods!W109</f>
        <v/>
      </c>
      <c r="X109">
        <f>periods!X109</f>
        <v/>
      </c>
      <c r="Y109">
        <f>periods!Y109</f>
        <v/>
      </c>
      <c r="Z109">
        <f>periods!Z109</f>
        <v/>
      </c>
      <c r="AA109" s="3">
        <f>F109-G109</f>
        <v/>
      </c>
      <c r="AB109">
        <f>M109</f>
        <v/>
      </c>
      <c r="AC109">
        <f>D109+AA109</f>
        <v/>
      </c>
      <c r="AD109">
        <f>IFERROR(AC109/AB109,0)</f>
        <v/>
      </c>
      <c r="AE109">
        <f>J109+K109</f>
        <v/>
      </c>
      <c r="AF109">
        <f>IFERROR(J109/AE109, 0)</f>
        <v/>
      </c>
      <c r="AG109" s="27">
        <f>IFERROR(H109/E109, 0)</f>
        <v/>
      </c>
      <c r="AH109">
        <f>L109+N109-O109</f>
        <v/>
      </c>
      <c r="AI109">
        <f>IFERROR(AH109/AB109, 0)</f>
        <v/>
      </c>
      <c r="AJ109">
        <f>SUM(S109:V109)</f>
        <v/>
      </c>
      <c r="AK109">
        <f>SUM(W109:Z109)</f>
        <v/>
      </c>
      <c r="AL109">
        <f>SUM(AJ109:AK109)</f>
        <v/>
      </c>
      <c r="AM109">
        <f>AA109*#REF!*12</f>
        <v/>
      </c>
      <c r="AN109">
        <f>I109*#REF!*12</f>
        <v/>
      </c>
      <c r="AO109">
        <f>SUM(AM109:AN109)</f>
        <v/>
      </c>
      <c r="AP109">
        <f>ROUND(IFERROR(AM109/AJ109, 0), 0)</f>
        <v/>
      </c>
      <c r="AQ109">
        <f>ROUND(IFERROR(AN109/AK109, 0), 0)</f>
        <v/>
      </c>
      <c r="AR109">
        <f>(AP109 * IFERROR(AJ109/AL109, 0)) + (AQ109 * IFERROR(AK109/AM109, 0))</f>
        <v/>
      </c>
      <c r="AS109">
        <f>IFERROR(Q109/P109, 0)</f>
        <v/>
      </c>
      <c r="AT109">
        <f>IFERROR(R109/Q109, 0)</f>
        <v/>
      </c>
      <c r="AU109">
        <f>IFERROR(E109/R109, 0)</f>
        <v/>
      </c>
      <c r="AV109">
        <f>IFERROR(F109/E109, 0)</f>
        <v/>
      </c>
      <c r="AW109">
        <f>IFERROR(F109/P109, 0)</f>
        <v/>
      </c>
      <c r="AX109">
        <f>IFERROR($AJ109/P109, 0)</f>
        <v/>
      </c>
      <c r="AY109">
        <f>IFERROR($AJ109/Q109, 0)</f>
        <v/>
      </c>
      <c r="AZ109">
        <f>IFERROR($AJ109/R109, 0)</f>
        <v/>
      </c>
      <c r="BA109">
        <f>IFERROR($AJ109/E109, 0)</f>
        <v/>
      </c>
      <c r="BB109">
        <f>IFERROR($AJ109/F109, 0)</f>
        <v/>
      </c>
      <c r="BC109">
        <f>IFERROR(BB109/#REF!, 0)</f>
        <v/>
      </c>
    </row>
    <row r="110">
      <c r="A110" s="1">
        <f>periods!$A110</f>
        <v/>
      </c>
      <c r="B110" s="1">
        <f>periods!A111</f>
        <v/>
      </c>
      <c r="C110">
        <f>periods!C110</f>
        <v/>
      </c>
      <c r="D110">
        <f>IF(ISBLANK(periods!$D110), output_periods!$AC109, periods!$D110)</f>
        <v/>
      </c>
      <c r="E110">
        <f>periods!E110</f>
        <v/>
      </c>
      <c r="F110">
        <f>periods!F110</f>
        <v/>
      </c>
      <c r="G110">
        <f>periods!G110</f>
        <v/>
      </c>
      <c r="H110">
        <f>periods!H110</f>
        <v/>
      </c>
      <c r="I110">
        <f>periods!I110</f>
        <v/>
      </c>
      <c r="J110">
        <f>periods!J110</f>
        <v/>
      </c>
      <c r="K110">
        <f>periods!K110</f>
        <v/>
      </c>
      <c r="L110">
        <f>IF(ISBLANK(periods!$L110), output_periods!$AH109, periods!$L110)</f>
        <v/>
      </c>
      <c r="M110">
        <f>IF(ISBLANK(periods!$M110), output_periods!$M109, periods!$M110)</f>
        <v/>
      </c>
      <c r="N110">
        <f>periods!N110</f>
        <v/>
      </c>
      <c r="O110">
        <f>periods!O110</f>
        <v/>
      </c>
      <c r="P110">
        <f>periods!P110</f>
        <v/>
      </c>
      <c r="Q110">
        <f>periods!Q110</f>
        <v/>
      </c>
      <c r="R110">
        <f>periods!R110</f>
        <v/>
      </c>
      <c r="S110">
        <f>periods!S110</f>
        <v/>
      </c>
      <c r="T110">
        <f>periods!T110</f>
        <v/>
      </c>
      <c r="U110">
        <f>periods!U110</f>
        <v/>
      </c>
      <c r="V110">
        <f>periods!V110</f>
        <v/>
      </c>
      <c r="W110">
        <f>periods!W110</f>
        <v/>
      </c>
      <c r="X110">
        <f>periods!X110</f>
        <v/>
      </c>
      <c r="Y110">
        <f>periods!Y110</f>
        <v/>
      </c>
      <c r="Z110">
        <f>periods!Z110</f>
        <v/>
      </c>
      <c r="AA110" s="3">
        <f>F110-G110</f>
        <v/>
      </c>
      <c r="AB110">
        <f>M110</f>
        <v/>
      </c>
      <c r="AC110">
        <f>D110+AA110</f>
        <v/>
      </c>
      <c r="AD110">
        <f>IFERROR(AC110/AB110,0)</f>
        <v/>
      </c>
      <c r="AE110">
        <f>J110+K110</f>
        <v/>
      </c>
      <c r="AF110">
        <f>IFERROR(J110/AE110, 0)</f>
        <v/>
      </c>
      <c r="AG110" s="27">
        <f>IFERROR(H110/E110, 0)</f>
        <v/>
      </c>
      <c r="AH110">
        <f>L110+N110-O110</f>
        <v/>
      </c>
      <c r="AI110">
        <f>IFERROR(AH110/AB110, 0)</f>
        <v/>
      </c>
      <c r="AJ110">
        <f>SUM(S110:V110)</f>
        <v/>
      </c>
      <c r="AK110">
        <f>SUM(W110:Z110)</f>
        <v/>
      </c>
      <c r="AL110">
        <f>SUM(AJ110:AK110)</f>
        <v/>
      </c>
      <c r="AM110">
        <f>AA110*#REF!*12</f>
        <v/>
      </c>
      <c r="AN110">
        <f>I110*#REF!*12</f>
        <v/>
      </c>
      <c r="AO110">
        <f>SUM(AM110:AN110)</f>
        <v/>
      </c>
      <c r="AP110">
        <f>ROUND(IFERROR(AM110/AJ110, 0), 0)</f>
        <v/>
      </c>
      <c r="AQ110">
        <f>ROUND(IFERROR(AN110/AK110, 0), 0)</f>
        <v/>
      </c>
      <c r="AR110">
        <f>(AP110 * IFERROR(AJ110/AL110, 0)) + (AQ110 * IFERROR(AK110/AM110, 0))</f>
        <v/>
      </c>
      <c r="AS110">
        <f>IFERROR(Q110/P110, 0)</f>
        <v/>
      </c>
      <c r="AT110">
        <f>IFERROR(R110/Q110, 0)</f>
        <v/>
      </c>
      <c r="AU110">
        <f>IFERROR(E110/R110, 0)</f>
        <v/>
      </c>
      <c r="AV110">
        <f>IFERROR(F110/E110, 0)</f>
        <v/>
      </c>
      <c r="AW110">
        <f>IFERROR(F110/P110, 0)</f>
        <v/>
      </c>
      <c r="AX110">
        <f>IFERROR($AJ110/P110, 0)</f>
        <v/>
      </c>
      <c r="AY110">
        <f>IFERROR($AJ110/Q110, 0)</f>
        <v/>
      </c>
      <c r="AZ110">
        <f>IFERROR($AJ110/R110, 0)</f>
        <v/>
      </c>
      <c r="BA110">
        <f>IFERROR($AJ110/E110, 0)</f>
        <v/>
      </c>
      <c r="BB110">
        <f>IFERROR($AJ110/F110, 0)</f>
        <v/>
      </c>
      <c r="BC110">
        <f>IFERROR(BB110/#REF!, 0)</f>
        <v/>
      </c>
    </row>
    <row r="111">
      <c r="A111" s="1">
        <f>periods!$A111</f>
        <v/>
      </c>
      <c r="B111" s="1">
        <f>periods!A112</f>
        <v/>
      </c>
      <c r="C111">
        <f>periods!C111</f>
        <v/>
      </c>
      <c r="D111">
        <f>IF(ISBLANK(periods!$D111), output_periods!$AC110, periods!$D111)</f>
        <v/>
      </c>
      <c r="E111">
        <f>periods!E111</f>
        <v/>
      </c>
      <c r="F111">
        <f>periods!F111</f>
        <v/>
      </c>
      <c r="G111">
        <f>periods!G111</f>
        <v/>
      </c>
      <c r="H111">
        <f>periods!H111</f>
        <v/>
      </c>
      <c r="I111">
        <f>periods!I111</f>
        <v/>
      </c>
      <c r="J111">
        <f>periods!J111</f>
        <v/>
      </c>
      <c r="K111">
        <f>periods!K111</f>
        <v/>
      </c>
      <c r="L111">
        <f>IF(ISBLANK(periods!$L111), output_periods!$AH110, periods!$L111)</f>
        <v/>
      </c>
      <c r="M111">
        <f>IF(ISBLANK(periods!$M111), output_periods!$M110, periods!$M111)</f>
        <v/>
      </c>
      <c r="N111">
        <f>periods!N111</f>
        <v/>
      </c>
      <c r="O111">
        <f>periods!O111</f>
        <v/>
      </c>
      <c r="P111">
        <f>periods!P111</f>
        <v/>
      </c>
      <c r="Q111">
        <f>periods!Q111</f>
        <v/>
      </c>
      <c r="R111">
        <f>periods!R111</f>
        <v/>
      </c>
      <c r="S111">
        <f>periods!S111</f>
        <v/>
      </c>
      <c r="T111">
        <f>periods!T111</f>
        <v/>
      </c>
      <c r="U111">
        <f>periods!U111</f>
        <v/>
      </c>
      <c r="V111">
        <f>periods!V111</f>
        <v/>
      </c>
      <c r="W111">
        <f>periods!W111</f>
        <v/>
      </c>
      <c r="X111">
        <f>periods!X111</f>
        <v/>
      </c>
      <c r="Y111">
        <f>periods!Y111</f>
        <v/>
      </c>
      <c r="Z111">
        <f>periods!Z111</f>
        <v/>
      </c>
      <c r="AA111" s="3">
        <f>F111-G111</f>
        <v/>
      </c>
      <c r="AB111">
        <f>M111</f>
        <v/>
      </c>
      <c r="AC111">
        <f>D111+AA111</f>
        <v/>
      </c>
      <c r="AD111">
        <f>IFERROR(AC111/AB111,0)</f>
        <v/>
      </c>
      <c r="AE111">
        <f>J111+K111</f>
        <v/>
      </c>
      <c r="AF111">
        <f>IFERROR(J111/AE111, 0)</f>
        <v/>
      </c>
      <c r="AG111" s="27">
        <f>IFERROR(H111/E111, 0)</f>
        <v/>
      </c>
      <c r="AH111">
        <f>L111+N111-O111</f>
        <v/>
      </c>
      <c r="AI111">
        <f>IFERROR(AH111/AB111, 0)</f>
        <v/>
      </c>
      <c r="AJ111">
        <f>SUM(S111:V111)</f>
        <v/>
      </c>
      <c r="AK111">
        <f>SUM(W111:Z111)</f>
        <v/>
      </c>
      <c r="AL111">
        <f>SUM(AJ111:AK111)</f>
        <v/>
      </c>
      <c r="AM111">
        <f>AA111*#REF!*12</f>
        <v/>
      </c>
      <c r="AN111">
        <f>I111*#REF!*12</f>
        <v/>
      </c>
      <c r="AO111">
        <f>SUM(AM111:AN111)</f>
        <v/>
      </c>
      <c r="AP111">
        <f>ROUND(IFERROR(AM111/AJ111, 0), 0)</f>
        <v/>
      </c>
      <c r="AQ111">
        <f>ROUND(IFERROR(AN111/AK111, 0), 0)</f>
        <v/>
      </c>
      <c r="AR111">
        <f>(AP111 * IFERROR(AJ111/AL111, 0)) + (AQ111 * IFERROR(AK111/AM111, 0))</f>
        <v/>
      </c>
      <c r="AS111">
        <f>IFERROR(Q111/P111, 0)</f>
        <v/>
      </c>
      <c r="AT111">
        <f>IFERROR(R111/Q111, 0)</f>
        <v/>
      </c>
      <c r="AU111">
        <f>IFERROR(E111/R111, 0)</f>
        <v/>
      </c>
      <c r="AV111">
        <f>IFERROR(F111/E111, 0)</f>
        <v/>
      </c>
      <c r="AW111">
        <f>IFERROR(F111/P111, 0)</f>
        <v/>
      </c>
      <c r="AX111">
        <f>IFERROR($AJ111/P111, 0)</f>
        <v/>
      </c>
      <c r="AY111">
        <f>IFERROR($AJ111/Q111, 0)</f>
        <v/>
      </c>
      <c r="AZ111">
        <f>IFERROR($AJ111/R111, 0)</f>
        <v/>
      </c>
      <c r="BA111">
        <f>IFERROR($AJ111/E111, 0)</f>
        <v/>
      </c>
      <c r="BB111">
        <f>IFERROR($AJ111/F111, 0)</f>
        <v/>
      </c>
      <c r="BC111">
        <f>IFERROR(BB111/#REF!, 0)</f>
        <v/>
      </c>
    </row>
    <row r="112">
      <c r="A112" s="1">
        <f>periods!$A112</f>
        <v/>
      </c>
      <c r="B112" s="1">
        <f>periods!A113</f>
        <v/>
      </c>
      <c r="C112">
        <f>periods!C112</f>
        <v/>
      </c>
      <c r="D112">
        <f>IF(ISBLANK(periods!$D112), output_periods!$AC111, periods!$D112)</f>
        <v/>
      </c>
      <c r="E112">
        <f>periods!E112</f>
        <v/>
      </c>
      <c r="F112">
        <f>periods!F112</f>
        <v/>
      </c>
      <c r="G112">
        <f>periods!G112</f>
        <v/>
      </c>
      <c r="H112">
        <f>periods!H112</f>
        <v/>
      </c>
      <c r="I112">
        <f>periods!I112</f>
        <v/>
      </c>
      <c r="J112">
        <f>periods!J112</f>
        <v/>
      </c>
      <c r="K112">
        <f>periods!K112</f>
        <v/>
      </c>
      <c r="L112">
        <f>IF(ISBLANK(periods!$L112), output_periods!$AH111, periods!$L112)</f>
        <v/>
      </c>
      <c r="M112">
        <f>IF(ISBLANK(periods!$M112), output_periods!$M111, periods!$M112)</f>
        <v/>
      </c>
      <c r="N112">
        <f>periods!N112</f>
        <v/>
      </c>
      <c r="O112">
        <f>periods!O112</f>
        <v/>
      </c>
      <c r="P112">
        <f>periods!P112</f>
        <v/>
      </c>
      <c r="Q112">
        <f>periods!Q112</f>
        <v/>
      </c>
      <c r="R112">
        <f>periods!R112</f>
        <v/>
      </c>
      <c r="S112">
        <f>periods!S112</f>
        <v/>
      </c>
      <c r="T112">
        <f>periods!T112</f>
        <v/>
      </c>
      <c r="U112">
        <f>periods!U112</f>
        <v/>
      </c>
      <c r="V112">
        <f>periods!V112</f>
        <v/>
      </c>
      <c r="W112">
        <f>periods!W112</f>
        <v/>
      </c>
      <c r="X112">
        <f>periods!X112</f>
        <v/>
      </c>
      <c r="Y112">
        <f>periods!Y112</f>
        <v/>
      </c>
      <c r="Z112">
        <f>periods!Z112</f>
        <v/>
      </c>
      <c r="AA112" s="3">
        <f>F112-G112</f>
        <v/>
      </c>
      <c r="AB112">
        <f>M112</f>
        <v/>
      </c>
      <c r="AC112">
        <f>D112+AA112</f>
        <v/>
      </c>
      <c r="AD112">
        <f>IFERROR(AC112/AB112,0)</f>
        <v/>
      </c>
      <c r="AE112">
        <f>J112+K112</f>
        <v/>
      </c>
      <c r="AF112">
        <f>IFERROR(J112/AE112, 0)</f>
        <v/>
      </c>
      <c r="AG112" s="27">
        <f>IFERROR(H112/E112, 0)</f>
        <v/>
      </c>
      <c r="AH112">
        <f>L112+N112-O112</f>
        <v/>
      </c>
      <c r="AI112">
        <f>IFERROR(AH112/AB112, 0)</f>
        <v/>
      </c>
      <c r="AJ112">
        <f>SUM(S112:V112)</f>
        <v/>
      </c>
      <c r="AK112">
        <f>SUM(W112:Z112)</f>
        <v/>
      </c>
      <c r="AL112">
        <f>SUM(AJ112:AK112)</f>
        <v/>
      </c>
      <c r="AM112">
        <f>AA112*#REF!*12</f>
        <v/>
      </c>
      <c r="AN112">
        <f>I112*#REF!*12</f>
        <v/>
      </c>
      <c r="AO112">
        <f>SUM(AM112:AN112)</f>
        <v/>
      </c>
      <c r="AP112">
        <f>ROUND(IFERROR(AM112/AJ112, 0), 0)</f>
        <v/>
      </c>
      <c r="AQ112">
        <f>ROUND(IFERROR(AN112/AK112, 0), 0)</f>
        <v/>
      </c>
      <c r="AR112">
        <f>(AP112 * IFERROR(AJ112/AL112, 0)) + (AQ112 * IFERROR(AK112/AM112, 0))</f>
        <v/>
      </c>
      <c r="AS112">
        <f>IFERROR(Q112/P112, 0)</f>
        <v/>
      </c>
      <c r="AT112">
        <f>IFERROR(R112/Q112, 0)</f>
        <v/>
      </c>
      <c r="AU112">
        <f>IFERROR(E112/R112, 0)</f>
        <v/>
      </c>
      <c r="AV112">
        <f>IFERROR(F112/E112, 0)</f>
        <v/>
      </c>
      <c r="AW112">
        <f>IFERROR(F112/P112, 0)</f>
        <v/>
      </c>
      <c r="AX112">
        <f>IFERROR($AJ112/P112, 0)</f>
        <v/>
      </c>
      <c r="AY112">
        <f>IFERROR($AJ112/Q112, 0)</f>
        <v/>
      </c>
      <c r="AZ112">
        <f>IFERROR($AJ112/R112, 0)</f>
        <v/>
      </c>
      <c r="BA112">
        <f>IFERROR($AJ112/E112, 0)</f>
        <v/>
      </c>
      <c r="BB112">
        <f>IFERROR($AJ112/F112, 0)</f>
        <v/>
      </c>
      <c r="BC112">
        <f>IFERROR(BB112/#REF!, 0)</f>
        <v/>
      </c>
    </row>
    <row r="113">
      <c r="A113" s="1">
        <f>periods!$A113</f>
        <v/>
      </c>
      <c r="B113" s="1">
        <f>periods!A114</f>
        <v/>
      </c>
      <c r="C113">
        <f>periods!C113</f>
        <v/>
      </c>
      <c r="D113">
        <f>IF(ISBLANK(periods!$D113), output_periods!$AC112, periods!$D113)</f>
        <v/>
      </c>
      <c r="E113">
        <f>periods!E113</f>
        <v/>
      </c>
      <c r="F113">
        <f>periods!F113</f>
        <v/>
      </c>
      <c r="G113">
        <f>periods!G113</f>
        <v/>
      </c>
      <c r="H113">
        <f>periods!H113</f>
        <v/>
      </c>
      <c r="I113">
        <f>periods!I113</f>
        <v/>
      </c>
      <c r="J113">
        <f>periods!J113</f>
        <v/>
      </c>
      <c r="K113">
        <f>periods!K113</f>
        <v/>
      </c>
      <c r="L113">
        <f>IF(ISBLANK(periods!$L113), output_periods!$AH112, periods!$L113)</f>
        <v/>
      </c>
      <c r="M113">
        <f>IF(ISBLANK(periods!$M113), output_periods!$M112, periods!$M113)</f>
        <v/>
      </c>
      <c r="N113">
        <f>periods!N113</f>
        <v/>
      </c>
      <c r="O113">
        <f>periods!O113</f>
        <v/>
      </c>
      <c r="P113">
        <f>periods!P113</f>
        <v/>
      </c>
      <c r="Q113">
        <f>periods!Q113</f>
        <v/>
      </c>
      <c r="R113">
        <f>periods!R113</f>
        <v/>
      </c>
      <c r="S113">
        <f>periods!S113</f>
        <v/>
      </c>
      <c r="T113">
        <f>periods!T113</f>
        <v/>
      </c>
      <c r="U113">
        <f>periods!U113</f>
        <v/>
      </c>
      <c r="V113">
        <f>periods!V113</f>
        <v/>
      </c>
      <c r="W113">
        <f>periods!W113</f>
        <v/>
      </c>
      <c r="X113">
        <f>periods!X113</f>
        <v/>
      </c>
      <c r="Y113">
        <f>periods!Y113</f>
        <v/>
      </c>
      <c r="Z113">
        <f>periods!Z113</f>
        <v/>
      </c>
      <c r="AA113" s="3">
        <f>F113-G113</f>
        <v/>
      </c>
      <c r="AB113">
        <f>M113</f>
        <v/>
      </c>
      <c r="AC113">
        <f>D113+AA113</f>
        <v/>
      </c>
      <c r="AD113">
        <f>IFERROR(AC113/AB113,0)</f>
        <v/>
      </c>
      <c r="AE113">
        <f>J113+K113</f>
        <v/>
      </c>
      <c r="AF113">
        <f>IFERROR(J113/AE113, 0)</f>
        <v/>
      </c>
      <c r="AG113" s="27">
        <f>IFERROR(H113/E113, 0)</f>
        <v/>
      </c>
      <c r="AH113">
        <f>L113+N113-O113</f>
        <v/>
      </c>
      <c r="AI113">
        <f>IFERROR(AH113/AB113, 0)</f>
        <v/>
      </c>
      <c r="AJ113">
        <f>SUM(S113:V113)</f>
        <v/>
      </c>
      <c r="AK113">
        <f>SUM(W113:Z113)</f>
        <v/>
      </c>
      <c r="AL113">
        <f>SUM(AJ113:AK113)</f>
        <v/>
      </c>
      <c r="AM113">
        <f>AA113*#REF!*12</f>
        <v/>
      </c>
      <c r="AN113">
        <f>I113*#REF!*12</f>
        <v/>
      </c>
      <c r="AO113">
        <f>SUM(AM113:AN113)</f>
        <v/>
      </c>
      <c r="AP113">
        <f>ROUND(IFERROR(AM113/AJ113, 0), 0)</f>
        <v/>
      </c>
      <c r="AQ113">
        <f>ROUND(IFERROR(AN113/AK113, 0), 0)</f>
        <v/>
      </c>
      <c r="AR113">
        <f>(AP113 * IFERROR(AJ113/AL113, 0)) + (AQ113 * IFERROR(AK113/AM113, 0))</f>
        <v/>
      </c>
      <c r="AS113">
        <f>IFERROR(Q113/P113, 0)</f>
        <v/>
      </c>
      <c r="AT113">
        <f>IFERROR(R113/Q113, 0)</f>
        <v/>
      </c>
      <c r="AU113">
        <f>IFERROR(E113/R113, 0)</f>
        <v/>
      </c>
      <c r="AV113">
        <f>IFERROR(F113/E113, 0)</f>
        <v/>
      </c>
      <c r="AW113">
        <f>IFERROR(F113/P113, 0)</f>
        <v/>
      </c>
      <c r="AX113">
        <f>IFERROR($AJ113/P113, 0)</f>
        <v/>
      </c>
      <c r="AY113">
        <f>IFERROR($AJ113/Q113, 0)</f>
        <v/>
      </c>
      <c r="AZ113">
        <f>IFERROR($AJ113/R113, 0)</f>
        <v/>
      </c>
      <c r="BA113">
        <f>IFERROR($AJ113/E113, 0)</f>
        <v/>
      </c>
      <c r="BB113">
        <f>IFERROR($AJ113/F113, 0)</f>
        <v/>
      </c>
      <c r="BC113">
        <f>IFERROR(BB113/#REF!, 0)</f>
        <v/>
      </c>
    </row>
    <row r="114">
      <c r="A114" s="1">
        <f>periods!$A114</f>
        <v/>
      </c>
      <c r="B114" s="1">
        <f>periods!A115</f>
        <v/>
      </c>
      <c r="C114">
        <f>periods!C114</f>
        <v/>
      </c>
      <c r="D114">
        <f>IF(ISBLANK(periods!$D114), output_periods!$AC113, periods!$D114)</f>
        <v/>
      </c>
      <c r="E114">
        <f>periods!E114</f>
        <v/>
      </c>
      <c r="F114">
        <f>periods!F114</f>
        <v/>
      </c>
      <c r="G114">
        <f>periods!G114</f>
        <v/>
      </c>
      <c r="H114">
        <f>periods!H114</f>
        <v/>
      </c>
      <c r="I114">
        <f>periods!I114</f>
        <v/>
      </c>
      <c r="J114">
        <f>periods!J114</f>
        <v/>
      </c>
      <c r="K114">
        <f>periods!K114</f>
        <v/>
      </c>
      <c r="L114">
        <f>IF(ISBLANK(periods!$L114), output_periods!$AH113, periods!$L114)</f>
        <v/>
      </c>
      <c r="M114">
        <f>IF(ISBLANK(periods!$M114), output_periods!$M113, periods!$M114)</f>
        <v/>
      </c>
      <c r="N114">
        <f>periods!N114</f>
        <v/>
      </c>
      <c r="O114">
        <f>periods!O114</f>
        <v/>
      </c>
      <c r="P114">
        <f>periods!P114</f>
        <v/>
      </c>
      <c r="Q114">
        <f>periods!Q114</f>
        <v/>
      </c>
      <c r="R114">
        <f>periods!R114</f>
        <v/>
      </c>
      <c r="S114">
        <f>periods!S114</f>
        <v/>
      </c>
      <c r="T114">
        <f>periods!T114</f>
        <v/>
      </c>
      <c r="U114">
        <f>periods!U114</f>
        <v/>
      </c>
      <c r="V114">
        <f>periods!V114</f>
        <v/>
      </c>
      <c r="W114">
        <f>periods!W114</f>
        <v/>
      </c>
      <c r="X114">
        <f>periods!X114</f>
        <v/>
      </c>
      <c r="Y114">
        <f>periods!Y114</f>
        <v/>
      </c>
      <c r="Z114">
        <f>periods!Z114</f>
        <v/>
      </c>
      <c r="AA114" s="3">
        <f>F114-G114</f>
        <v/>
      </c>
      <c r="AB114">
        <f>M114</f>
        <v/>
      </c>
      <c r="AC114">
        <f>D114+AA114</f>
        <v/>
      </c>
      <c r="AD114">
        <f>IFERROR(AC114/AB114,0)</f>
        <v/>
      </c>
      <c r="AE114">
        <f>J114+K114</f>
        <v/>
      </c>
      <c r="AF114">
        <f>IFERROR(J114/AE114, 0)</f>
        <v/>
      </c>
      <c r="AG114" s="27">
        <f>IFERROR(H114/E114, 0)</f>
        <v/>
      </c>
      <c r="AH114">
        <f>L114+N114-O114</f>
        <v/>
      </c>
      <c r="AI114">
        <f>IFERROR(AH114/AB114, 0)</f>
        <v/>
      </c>
      <c r="AJ114">
        <f>SUM(S114:V114)</f>
        <v/>
      </c>
      <c r="AK114">
        <f>SUM(W114:Z114)</f>
        <v/>
      </c>
      <c r="AL114">
        <f>SUM(AJ114:AK114)</f>
        <v/>
      </c>
      <c r="AM114">
        <f>AA114*#REF!*12</f>
        <v/>
      </c>
      <c r="AN114">
        <f>I114*#REF!*12</f>
        <v/>
      </c>
      <c r="AO114">
        <f>SUM(AM114:AN114)</f>
        <v/>
      </c>
      <c r="AP114">
        <f>ROUND(IFERROR(AM114/AJ114, 0), 0)</f>
        <v/>
      </c>
      <c r="AQ114">
        <f>ROUND(IFERROR(AN114/AK114, 0), 0)</f>
        <v/>
      </c>
      <c r="AR114">
        <f>(AP114 * IFERROR(AJ114/AL114, 0)) + (AQ114 * IFERROR(AK114/AM114, 0))</f>
        <v/>
      </c>
      <c r="AS114">
        <f>IFERROR(Q114/P114, 0)</f>
        <v/>
      </c>
      <c r="AT114">
        <f>IFERROR(R114/Q114, 0)</f>
        <v/>
      </c>
      <c r="AU114">
        <f>IFERROR(E114/R114, 0)</f>
        <v/>
      </c>
      <c r="AV114">
        <f>IFERROR(F114/E114, 0)</f>
        <v/>
      </c>
      <c r="AW114">
        <f>IFERROR(F114/P114, 0)</f>
        <v/>
      </c>
      <c r="AX114">
        <f>IFERROR($AJ114/P114, 0)</f>
        <v/>
      </c>
      <c r="AY114">
        <f>IFERROR($AJ114/Q114, 0)</f>
        <v/>
      </c>
      <c r="AZ114">
        <f>IFERROR($AJ114/R114, 0)</f>
        <v/>
      </c>
      <c r="BA114">
        <f>IFERROR($AJ114/E114, 0)</f>
        <v/>
      </c>
      <c r="BB114">
        <f>IFERROR($AJ114/F114, 0)</f>
        <v/>
      </c>
      <c r="BC114">
        <f>IFERROR(BB114/#REF!, 0)</f>
        <v/>
      </c>
    </row>
    <row r="115">
      <c r="A115" s="1">
        <f>periods!$A115</f>
        <v/>
      </c>
      <c r="B115" s="1">
        <f>periods!A116</f>
        <v/>
      </c>
      <c r="C115">
        <f>periods!C115</f>
        <v/>
      </c>
      <c r="D115">
        <f>IF(ISBLANK(periods!$D115), output_periods!$AC114, periods!$D115)</f>
        <v/>
      </c>
      <c r="E115">
        <f>periods!E115</f>
        <v/>
      </c>
      <c r="F115">
        <f>periods!F115</f>
        <v/>
      </c>
      <c r="G115">
        <f>periods!G115</f>
        <v/>
      </c>
      <c r="H115">
        <f>periods!H115</f>
        <v/>
      </c>
      <c r="I115">
        <f>periods!I115</f>
        <v/>
      </c>
      <c r="J115">
        <f>periods!J115</f>
        <v/>
      </c>
      <c r="K115">
        <f>periods!K115</f>
        <v/>
      </c>
      <c r="L115">
        <f>IF(ISBLANK(periods!$L115), output_periods!$AH114, periods!$L115)</f>
        <v/>
      </c>
      <c r="M115">
        <f>IF(ISBLANK(periods!$M115), output_periods!$M114, periods!$M115)</f>
        <v/>
      </c>
      <c r="N115">
        <f>periods!N115</f>
        <v/>
      </c>
      <c r="O115">
        <f>periods!O115</f>
        <v/>
      </c>
      <c r="P115">
        <f>periods!P115</f>
        <v/>
      </c>
      <c r="Q115">
        <f>periods!Q115</f>
        <v/>
      </c>
      <c r="R115">
        <f>periods!R115</f>
        <v/>
      </c>
      <c r="S115">
        <f>periods!S115</f>
        <v/>
      </c>
      <c r="T115">
        <f>periods!T115</f>
        <v/>
      </c>
      <c r="U115">
        <f>periods!U115</f>
        <v/>
      </c>
      <c r="V115">
        <f>periods!V115</f>
        <v/>
      </c>
      <c r="W115">
        <f>periods!W115</f>
        <v/>
      </c>
      <c r="X115">
        <f>periods!X115</f>
        <v/>
      </c>
      <c r="Y115">
        <f>periods!Y115</f>
        <v/>
      </c>
      <c r="Z115">
        <f>periods!Z115</f>
        <v/>
      </c>
      <c r="AA115" s="3">
        <f>F115-G115</f>
        <v/>
      </c>
      <c r="AB115">
        <f>M115</f>
        <v/>
      </c>
      <c r="AC115">
        <f>D115+AA115</f>
        <v/>
      </c>
      <c r="AD115">
        <f>IFERROR(AC115/AB115,0)</f>
        <v/>
      </c>
      <c r="AE115">
        <f>J115+K115</f>
        <v/>
      </c>
      <c r="AF115">
        <f>IFERROR(J115/AE115, 0)</f>
        <v/>
      </c>
      <c r="AG115" s="27">
        <f>IFERROR(H115/E115, 0)</f>
        <v/>
      </c>
      <c r="AH115">
        <f>L115+N115-O115</f>
        <v/>
      </c>
      <c r="AI115">
        <f>IFERROR(AH115/AB115, 0)</f>
        <v/>
      </c>
      <c r="AJ115">
        <f>SUM(S115:V115)</f>
        <v/>
      </c>
      <c r="AK115">
        <f>SUM(W115:Z115)</f>
        <v/>
      </c>
      <c r="AL115">
        <f>SUM(AJ115:AK115)</f>
        <v/>
      </c>
      <c r="AM115">
        <f>AA115*#REF!*12</f>
        <v/>
      </c>
      <c r="AN115">
        <f>I115*#REF!*12</f>
        <v/>
      </c>
      <c r="AO115">
        <f>SUM(AM115:AN115)</f>
        <v/>
      </c>
      <c r="AP115">
        <f>ROUND(IFERROR(AM115/AJ115, 0), 0)</f>
        <v/>
      </c>
      <c r="AQ115">
        <f>ROUND(IFERROR(AN115/AK115, 0), 0)</f>
        <v/>
      </c>
      <c r="AR115">
        <f>(AP115 * IFERROR(AJ115/AL115, 0)) + (AQ115 * IFERROR(AK115/AM115, 0))</f>
        <v/>
      </c>
      <c r="AS115">
        <f>IFERROR(Q115/P115, 0)</f>
        <v/>
      </c>
      <c r="AT115">
        <f>IFERROR(R115/Q115, 0)</f>
        <v/>
      </c>
      <c r="AU115">
        <f>IFERROR(E115/R115, 0)</f>
        <v/>
      </c>
      <c r="AV115">
        <f>IFERROR(F115/E115, 0)</f>
        <v/>
      </c>
      <c r="AW115">
        <f>IFERROR(F115/P115, 0)</f>
        <v/>
      </c>
      <c r="AX115">
        <f>IFERROR($AJ115/P115, 0)</f>
        <v/>
      </c>
      <c r="AY115">
        <f>IFERROR($AJ115/Q115, 0)</f>
        <v/>
      </c>
      <c r="AZ115">
        <f>IFERROR($AJ115/R115, 0)</f>
        <v/>
      </c>
      <c r="BA115">
        <f>IFERROR($AJ115/E115, 0)</f>
        <v/>
      </c>
      <c r="BB115">
        <f>IFERROR($AJ115/F115, 0)</f>
        <v/>
      </c>
      <c r="BC115">
        <f>IFERROR(BB115/#REF!, 0)</f>
        <v/>
      </c>
    </row>
    <row r="116">
      <c r="A116" s="1">
        <f>periods!$A116</f>
        <v/>
      </c>
      <c r="B116" s="1">
        <f>periods!A117</f>
        <v/>
      </c>
      <c r="C116">
        <f>periods!C116</f>
        <v/>
      </c>
      <c r="D116">
        <f>IF(ISBLANK(periods!$D116), output_periods!$AC115, periods!$D116)</f>
        <v/>
      </c>
      <c r="E116">
        <f>periods!E116</f>
        <v/>
      </c>
      <c r="F116">
        <f>periods!F116</f>
        <v/>
      </c>
      <c r="G116">
        <f>periods!G116</f>
        <v/>
      </c>
      <c r="H116">
        <f>periods!H116</f>
        <v/>
      </c>
      <c r="I116">
        <f>periods!I116</f>
        <v/>
      </c>
      <c r="J116">
        <f>periods!J116</f>
        <v/>
      </c>
      <c r="K116">
        <f>periods!K116</f>
        <v/>
      </c>
      <c r="L116">
        <f>IF(ISBLANK(periods!$L116), output_periods!$AH115, periods!$L116)</f>
        <v/>
      </c>
      <c r="M116">
        <f>IF(ISBLANK(periods!$M116), output_periods!$M115, periods!$M116)</f>
        <v/>
      </c>
      <c r="N116">
        <f>periods!N116</f>
        <v/>
      </c>
      <c r="O116">
        <f>periods!O116</f>
        <v/>
      </c>
      <c r="P116">
        <f>periods!P116</f>
        <v/>
      </c>
      <c r="Q116">
        <f>periods!Q116</f>
        <v/>
      </c>
      <c r="R116">
        <f>periods!R116</f>
        <v/>
      </c>
      <c r="S116">
        <f>periods!S116</f>
        <v/>
      </c>
      <c r="T116">
        <f>periods!T116</f>
        <v/>
      </c>
      <c r="U116">
        <f>periods!U116</f>
        <v/>
      </c>
      <c r="V116">
        <f>periods!V116</f>
        <v/>
      </c>
      <c r="W116">
        <f>periods!W116</f>
        <v/>
      </c>
      <c r="X116">
        <f>periods!X116</f>
        <v/>
      </c>
      <c r="Y116">
        <f>periods!Y116</f>
        <v/>
      </c>
      <c r="Z116">
        <f>periods!Z116</f>
        <v/>
      </c>
      <c r="AA116" s="3">
        <f>F116-G116</f>
        <v/>
      </c>
      <c r="AB116">
        <f>M116</f>
        <v/>
      </c>
      <c r="AC116">
        <f>D116+AA116</f>
        <v/>
      </c>
      <c r="AD116">
        <f>IFERROR(AC116/AB116,0)</f>
        <v/>
      </c>
      <c r="AE116">
        <f>J116+K116</f>
        <v/>
      </c>
      <c r="AF116">
        <f>IFERROR(J116/AE116, 0)</f>
        <v/>
      </c>
      <c r="AG116" s="27">
        <f>IFERROR(H116/E116, 0)</f>
        <v/>
      </c>
      <c r="AH116">
        <f>L116+N116-O116</f>
        <v/>
      </c>
      <c r="AI116">
        <f>IFERROR(AH116/AB116, 0)</f>
        <v/>
      </c>
      <c r="AJ116">
        <f>SUM(S116:V116)</f>
        <v/>
      </c>
      <c r="AK116">
        <f>SUM(W116:Z116)</f>
        <v/>
      </c>
      <c r="AL116">
        <f>SUM(AJ116:AK116)</f>
        <v/>
      </c>
      <c r="AM116">
        <f>AA116*#REF!*12</f>
        <v/>
      </c>
      <c r="AN116">
        <f>I116*#REF!*12</f>
        <v/>
      </c>
      <c r="AO116">
        <f>SUM(AM116:AN116)</f>
        <v/>
      </c>
      <c r="AP116">
        <f>ROUND(IFERROR(AM116/AJ116, 0), 0)</f>
        <v/>
      </c>
      <c r="AQ116">
        <f>ROUND(IFERROR(AN116/AK116, 0), 0)</f>
        <v/>
      </c>
      <c r="AR116">
        <f>(AP116 * IFERROR(AJ116/AL116, 0)) + (AQ116 * IFERROR(AK116/AM116, 0))</f>
        <v/>
      </c>
      <c r="AS116">
        <f>IFERROR(Q116/P116, 0)</f>
        <v/>
      </c>
      <c r="AT116">
        <f>IFERROR(R116/Q116, 0)</f>
        <v/>
      </c>
      <c r="AU116">
        <f>IFERROR(E116/R116, 0)</f>
        <v/>
      </c>
      <c r="AV116">
        <f>IFERROR(F116/E116, 0)</f>
        <v/>
      </c>
      <c r="AW116">
        <f>IFERROR(F116/P116, 0)</f>
        <v/>
      </c>
      <c r="AX116">
        <f>IFERROR($AJ116/P116, 0)</f>
        <v/>
      </c>
      <c r="AY116">
        <f>IFERROR($AJ116/Q116, 0)</f>
        <v/>
      </c>
      <c r="AZ116">
        <f>IFERROR($AJ116/R116, 0)</f>
        <v/>
      </c>
      <c r="BA116">
        <f>IFERROR($AJ116/E116, 0)</f>
        <v/>
      </c>
      <c r="BB116">
        <f>IFERROR($AJ116/F116, 0)</f>
        <v/>
      </c>
      <c r="BC116">
        <f>IFERROR(BB116/#REF!, 0)</f>
        <v/>
      </c>
    </row>
    <row r="117">
      <c r="A117" s="1">
        <f>periods!$A117</f>
        <v/>
      </c>
      <c r="B117" s="1">
        <f>periods!A118</f>
        <v/>
      </c>
      <c r="C117">
        <f>periods!C117</f>
        <v/>
      </c>
      <c r="D117">
        <f>IF(ISBLANK(periods!$D117), output_periods!$AC116, periods!$D117)</f>
        <v/>
      </c>
      <c r="E117">
        <f>periods!E117</f>
        <v/>
      </c>
      <c r="F117">
        <f>periods!F117</f>
        <v/>
      </c>
      <c r="G117">
        <f>periods!G117</f>
        <v/>
      </c>
      <c r="H117">
        <f>periods!H117</f>
        <v/>
      </c>
      <c r="I117">
        <f>periods!I117</f>
        <v/>
      </c>
      <c r="J117">
        <f>periods!J117</f>
        <v/>
      </c>
      <c r="K117">
        <f>periods!K117</f>
        <v/>
      </c>
      <c r="L117">
        <f>IF(ISBLANK(periods!$L117), output_periods!$AH116, periods!$L117)</f>
        <v/>
      </c>
      <c r="M117">
        <f>IF(ISBLANK(periods!$M117), output_periods!$M116, periods!$M117)</f>
        <v/>
      </c>
      <c r="N117">
        <f>periods!N117</f>
        <v/>
      </c>
      <c r="O117">
        <f>periods!O117</f>
        <v/>
      </c>
      <c r="P117">
        <f>periods!P117</f>
        <v/>
      </c>
      <c r="Q117">
        <f>periods!Q117</f>
        <v/>
      </c>
      <c r="R117">
        <f>periods!R117</f>
        <v/>
      </c>
      <c r="S117">
        <f>periods!S117</f>
        <v/>
      </c>
      <c r="T117">
        <f>periods!T117</f>
        <v/>
      </c>
      <c r="U117">
        <f>periods!U117</f>
        <v/>
      </c>
      <c r="V117">
        <f>periods!V117</f>
        <v/>
      </c>
      <c r="W117">
        <f>periods!W117</f>
        <v/>
      </c>
      <c r="X117">
        <f>periods!X117</f>
        <v/>
      </c>
      <c r="Y117">
        <f>periods!Y117</f>
        <v/>
      </c>
      <c r="Z117">
        <f>periods!Z117</f>
        <v/>
      </c>
      <c r="AA117" s="3">
        <f>F117-G117</f>
        <v/>
      </c>
      <c r="AB117">
        <f>M117</f>
        <v/>
      </c>
      <c r="AC117">
        <f>D117+AA117</f>
        <v/>
      </c>
      <c r="AD117">
        <f>IFERROR(AC117/AB117,0)</f>
        <v/>
      </c>
      <c r="AE117">
        <f>J117+K117</f>
        <v/>
      </c>
      <c r="AF117">
        <f>IFERROR(J117/AE117, 0)</f>
        <v/>
      </c>
      <c r="AG117" s="27">
        <f>IFERROR(H117/E117, 0)</f>
        <v/>
      </c>
      <c r="AH117">
        <f>L117+N117-O117</f>
        <v/>
      </c>
      <c r="AI117">
        <f>IFERROR(AH117/AB117, 0)</f>
        <v/>
      </c>
      <c r="AJ117">
        <f>SUM(S117:V117)</f>
        <v/>
      </c>
      <c r="AK117">
        <f>SUM(W117:Z117)</f>
        <v/>
      </c>
      <c r="AL117">
        <f>SUM(AJ117:AK117)</f>
        <v/>
      </c>
      <c r="AM117">
        <f>AA117*#REF!*12</f>
        <v/>
      </c>
      <c r="AN117">
        <f>I117*#REF!*12</f>
        <v/>
      </c>
      <c r="AO117">
        <f>SUM(AM117:AN117)</f>
        <v/>
      </c>
      <c r="AP117">
        <f>ROUND(IFERROR(AM117/AJ117, 0), 0)</f>
        <v/>
      </c>
      <c r="AQ117">
        <f>ROUND(IFERROR(AN117/AK117, 0), 0)</f>
        <v/>
      </c>
      <c r="AR117">
        <f>(AP117 * IFERROR(AJ117/AL117, 0)) + (AQ117 * IFERROR(AK117/AM117, 0))</f>
        <v/>
      </c>
      <c r="AS117">
        <f>IFERROR(Q117/P117, 0)</f>
        <v/>
      </c>
      <c r="AT117">
        <f>IFERROR(R117/Q117, 0)</f>
        <v/>
      </c>
      <c r="AU117">
        <f>IFERROR(E117/R117, 0)</f>
        <v/>
      </c>
      <c r="AV117">
        <f>IFERROR(F117/E117, 0)</f>
        <v/>
      </c>
      <c r="AW117">
        <f>IFERROR(F117/P117, 0)</f>
        <v/>
      </c>
      <c r="AX117">
        <f>IFERROR($AJ117/P117, 0)</f>
        <v/>
      </c>
      <c r="AY117">
        <f>IFERROR($AJ117/Q117, 0)</f>
        <v/>
      </c>
      <c r="AZ117">
        <f>IFERROR($AJ117/R117, 0)</f>
        <v/>
      </c>
      <c r="BA117">
        <f>IFERROR($AJ117/E117, 0)</f>
        <v/>
      </c>
      <c r="BB117">
        <f>IFERROR($AJ117/F117, 0)</f>
        <v/>
      </c>
      <c r="BC117">
        <f>IFERROR(BB117/#REF!, 0)</f>
        <v/>
      </c>
    </row>
    <row r="118">
      <c r="A118" s="1">
        <f>periods!$A118</f>
        <v/>
      </c>
      <c r="B118" s="1">
        <f>periods!A119</f>
        <v/>
      </c>
      <c r="C118">
        <f>periods!C118</f>
        <v/>
      </c>
      <c r="D118">
        <f>IF(ISBLANK(periods!$D118), output_periods!$AC117, periods!$D118)</f>
        <v/>
      </c>
      <c r="E118">
        <f>periods!E118</f>
        <v/>
      </c>
      <c r="F118">
        <f>periods!F118</f>
        <v/>
      </c>
      <c r="G118">
        <f>periods!G118</f>
        <v/>
      </c>
      <c r="H118">
        <f>periods!H118</f>
        <v/>
      </c>
      <c r="I118">
        <f>periods!I118</f>
        <v/>
      </c>
      <c r="J118">
        <f>periods!J118</f>
        <v/>
      </c>
      <c r="K118">
        <f>periods!K118</f>
        <v/>
      </c>
      <c r="L118">
        <f>IF(ISBLANK(periods!$L118), output_periods!$AH117, periods!$L118)</f>
        <v/>
      </c>
      <c r="M118">
        <f>IF(ISBLANK(periods!$M118), output_periods!$M117, periods!$M118)</f>
        <v/>
      </c>
      <c r="N118">
        <f>periods!N118</f>
        <v/>
      </c>
      <c r="O118">
        <f>periods!O118</f>
        <v/>
      </c>
      <c r="P118">
        <f>periods!P118</f>
        <v/>
      </c>
      <c r="Q118">
        <f>periods!Q118</f>
        <v/>
      </c>
      <c r="R118">
        <f>periods!R118</f>
        <v/>
      </c>
      <c r="S118">
        <f>periods!S118</f>
        <v/>
      </c>
      <c r="T118">
        <f>periods!T118</f>
        <v/>
      </c>
      <c r="U118">
        <f>periods!U118</f>
        <v/>
      </c>
      <c r="V118">
        <f>periods!V118</f>
        <v/>
      </c>
      <c r="W118">
        <f>periods!W118</f>
        <v/>
      </c>
      <c r="X118">
        <f>periods!X118</f>
        <v/>
      </c>
      <c r="Y118">
        <f>periods!Y118</f>
        <v/>
      </c>
      <c r="Z118">
        <f>periods!Z118</f>
        <v/>
      </c>
      <c r="AA118" s="3">
        <f>F118-G118</f>
        <v/>
      </c>
      <c r="AB118">
        <f>M118</f>
        <v/>
      </c>
      <c r="AC118">
        <f>D118+AA118</f>
        <v/>
      </c>
      <c r="AD118">
        <f>IFERROR(AC118/AB118,0)</f>
        <v/>
      </c>
      <c r="AE118">
        <f>J118+K118</f>
        <v/>
      </c>
      <c r="AF118">
        <f>IFERROR(J118/AE118, 0)</f>
        <v/>
      </c>
      <c r="AG118" s="27">
        <f>IFERROR(H118/E118, 0)</f>
        <v/>
      </c>
      <c r="AH118">
        <f>L118+N118-O118</f>
        <v/>
      </c>
      <c r="AI118">
        <f>IFERROR(AH118/AB118, 0)</f>
        <v/>
      </c>
      <c r="AJ118">
        <f>SUM(S118:V118)</f>
        <v/>
      </c>
      <c r="AK118">
        <f>SUM(W118:Z118)</f>
        <v/>
      </c>
      <c r="AL118">
        <f>SUM(AJ118:AK118)</f>
        <v/>
      </c>
      <c r="AM118">
        <f>AA118*#REF!*12</f>
        <v/>
      </c>
      <c r="AN118">
        <f>I118*#REF!*12</f>
        <v/>
      </c>
      <c r="AO118">
        <f>SUM(AM118:AN118)</f>
        <v/>
      </c>
      <c r="AP118">
        <f>ROUND(IFERROR(AM118/AJ118, 0), 0)</f>
        <v/>
      </c>
      <c r="AQ118">
        <f>ROUND(IFERROR(AN118/AK118, 0), 0)</f>
        <v/>
      </c>
      <c r="AR118">
        <f>(AP118 * IFERROR(AJ118/AL118, 0)) + (AQ118 * IFERROR(AK118/AM118, 0))</f>
        <v/>
      </c>
      <c r="AS118">
        <f>IFERROR(Q118/P118, 0)</f>
        <v/>
      </c>
      <c r="AT118">
        <f>IFERROR(R118/Q118, 0)</f>
        <v/>
      </c>
      <c r="AU118">
        <f>IFERROR(E118/R118, 0)</f>
        <v/>
      </c>
      <c r="AV118">
        <f>IFERROR(F118/E118, 0)</f>
        <v/>
      </c>
      <c r="AW118">
        <f>IFERROR(F118/P118, 0)</f>
        <v/>
      </c>
      <c r="AX118">
        <f>IFERROR($AJ118/P118, 0)</f>
        <v/>
      </c>
      <c r="AY118">
        <f>IFERROR($AJ118/Q118, 0)</f>
        <v/>
      </c>
      <c r="AZ118">
        <f>IFERROR($AJ118/R118, 0)</f>
        <v/>
      </c>
      <c r="BA118">
        <f>IFERROR($AJ118/E118, 0)</f>
        <v/>
      </c>
      <c r="BB118">
        <f>IFERROR($AJ118/F118, 0)</f>
        <v/>
      </c>
      <c r="BC118">
        <f>IFERROR(BB118/#REF!, 0)</f>
        <v/>
      </c>
    </row>
    <row r="119">
      <c r="A119" s="1">
        <f>periods!$A119</f>
        <v/>
      </c>
      <c r="B119" s="1">
        <f>periods!A120</f>
        <v/>
      </c>
      <c r="C119">
        <f>periods!C119</f>
        <v/>
      </c>
      <c r="D119">
        <f>IF(ISBLANK(periods!$D119), output_periods!$AC118, periods!$D119)</f>
        <v/>
      </c>
      <c r="E119">
        <f>periods!E119</f>
        <v/>
      </c>
      <c r="F119">
        <f>periods!F119</f>
        <v/>
      </c>
      <c r="G119">
        <f>periods!G119</f>
        <v/>
      </c>
      <c r="H119">
        <f>periods!H119</f>
        <v/>
      </c>
      <c r="I119">
        <f>periods!I119</f>
        <v/>
      </c>
      <c r="J119">
        <f>periods!J119</f>
        <v/>
      </c>
      <c r="K119">
        <f>periods!K119</f>
        <v/>
      </c>
      <c r="L119">
        <f>IF(ISBLANK(periods!$L119), output_periods!$AH118, periods!$L119)</f>
        <v/>
      </c>
      <c r="M119">
        <f>IF(ISBLANK(periods!$M119), output_periods!$M118, periods!$M119)</f>
        <v/>
      </c>
      <c r="N119">
        <f>periods!N119</f>
        <v/>
      </c>
      <c r="O119">
        <f>periods!O119</f>
        <v/>
      </c>
      <c r="P119">
        <f>periods!P119</f>
        <v/>
      </c>
      <c r="Q119">
        <f>periods!Q119</f>
        <v/>
      </c>
      <c r="R119">
        <f>periods!R119</f>
        <v/>
      </c>
      <c r="S119">
        <f>periods!S119</f>
        <v/>
      </c>
      <c r="T119">
        <f>periods!T119</f>
        <v/>
      </c>
      <c r="U119">
        <f>periods!U119</f>
        <v/>
      </c>
      <c r="V119">
        <f>periods!V119</f>
        <v/>
      </c>
      <c r="W119">
        <f>periods!W119</f>
        <v/>
      </c>
      <c r="X119">
        <f>periods!X119</f>
        <v/>
      </c>
      <c r="Y119">
        <f>periods!Y119</f>
        <v/>
      </c>
      <c r="Z119">
        <f>periods!Z119</f>
        <v/>
      </c>
      <c r="AA119" s="3">
        <f>F119-G119</f>
        <v/>
      </c>
      <c r="AB119">
        <f>M119</f>
        <v/>
      </c>
      <c r="AC119">
        <f>D119+AA119</f>
        <v/>
      </c>
      <c r="AD119">
        <f>IFERROR(AC119/AB119,0)</f>
        <v/>
      </c>
      <c r="AE119">
        <f>J119+K119</f>
        <v/>
      </c>
      <c r="AF119">
        <f>IFERROR(J119/AE119, 0)</f>
        <v/>
      </c>
      <c r="AG119" s="27">
        <f>IFERROR(H119/E119, 0)</f>
        <v/>
      </c>
      <c r="AH119">
        <f>L119+N119-O119</f>
        <v/>
      </c>
      <c r="AI119">
        <f>IFERROR(AH119/AB119, 0)</f>
        <v/>
      </c>
      <c r="AJ119">
        <f>SUM(S119:V119)</f>
        <v/>
      </c>
      <c r="AK119">
        <f>SUM(W119:Z119)</f>
        <v/>
      </c>
      <c r="AL119">
        <f>SUM(AJ119:AK119)</f>
        <v/>
      </c>
      <c r="AM119">
        <f>AA119*#REF!*12</f>
        <v/>
      </c>
      <c r="AN119">
        <f>I119*#REF!*12</f>
        <v/>
      </c>
      <c r="AO119">
        <f>SUM(AM119:AN119)</f>
        <v/>
      </c>
      <c r="AP119">
        <f>ROUND(IFERROR(AM119/AJ119, 0), 0)</f>
        <v/>
      </c>
      <c r="AQ119">
        <f>ROUND(IFERROR(AN119/AK119, 0), 0)</f>
        <v/>
      </c>
      <c r="AR119">
        <f>(AP119 * IFERROR(AJ119/AL119, 0)) + (AQ119 * IFERROR(AK119/AM119, 0))</f>
        <v/>
      </c>
      <c r="AS119">
        <f>IFERROR(Q119/P119, 0)</f>
        <v/>
      </c>
      <c r="AT119">
        <f>IFERROR(R119/Q119, 0)</f>
        <v/>
      </c>
      <c r="AU119">
        <f>IFERROR(E119/R119, 0)</f>
        <v/>
      </c>
      <c r="AV119">
        <f>IFERROR(F119/E119, 0)</f>
        <v/>
      </c>
      <c r="AW119">
        <f>IFERROR(F119/P119, 0)</f>
        <v/>
      </c>
      <c r="AX119">
        <f>IFERROR($AJ119/P119, 0)</f>
        <v/>
      </c>
      <c r="AY119">
        <f>IFERROR($AJ119/Q119, 0)</f>
        <v/>
      </c>
      <c r="AZ119">
        <f>IFERROR($AJ119/R119, 0)</f>
        <v/>
      </c>
      <c r="BA119">
        <f>IFERROR($AJ119/E119, 0)</f>
        <v/>
      </c>
      <c r="BB119">
        <f>IFERROR($AJ119/F119, 0)</f>
        <v/>
      </c>
      <c r="BC119">
        <f>IFERROR(BB119/#REF!, 0)</f>
        <v/>
      </c>
    </row>
    <row r="120">
      <c r="A120" s="1">
        <f>periods!$A120</f>
        <v/>
      </c>
      <c r="B120" s="1">
        <f>periods!A121</f>
        <v/>
      </c>
      <c r="C120">
        <f>periods!C120</f>
        <v/>
      </c>
      <c r="D120">
        <f>IF(ISBLANK(periods!$D120), output_periods!$AC119, periods!$D120)</f>
        <v/>
      </c>
      <c r="E120">
        <f>periods!E120</f>
        <v/>
      </c>
      <c r="F120">
        <f>periods!F120</f>
        <v/>
      </c>
      <c r="G120">
        <f>periods!G120</f>
        <v/>
      </c>
      <c r="H120">
        <f>periods!H120</f>
        <v/>
      </c>
      <c r="I120">
        <f>periods!I120</f>
        <v/>
      </c>
      <c r="J120">
        <f>periods!J120</f>
        <v/>
      </c>
      <c r="K120">
        <f>periods!K120</f>
        <v/>
      </c>
      <c r="L120">
        <f>IF(ISBLANK(periods!$L120), output_periods!$AH119, periods!$L120)</f>
        <v/>
      </c>
      <c r="M120">
        <f>IF(ISBLANK(periods!$M120), output_periods!$M119, periods!$M120)</f>
        <v/>
      </c>
      <c r="N120">
        <f>periods!N120</f>
        <v/>
      </c>
      <c r="O120">
        <f>periods!O120</f>
        <v/>
      </c>
      <c r="P120">
        <f>periods!P120</f>
        <v/>
      </c>
      <c r="Q120">
        <f>periods!Q120</f>
        <v/>
      </c>
      <c r="R120">
        <f>periods!R120</f>
        <v/>
      </c>
      <c r="S120">
        <f>periods!S120</f>
        <v/>
      </c>
      <c r="T120">
        <f>periods!T120</f>
        <v/>
      </c>
      <c r="U120">
        <f>periods!U120</f>
        <v/>
      </c>
      <c r="V120">
        <f>periods!V120</f>
        <v/>
      </c>
      <c r="W120">
        <f>periods!W120</f>
        <v/>
      </c>
      <c r="X120">
        <f>periods!X120</f>
        <v/>
      </c>
      <c r="Y120">
        <f>periods!Y120</f>
        <v/>
      </c>
      <c r="Z120">
        <f>periods!Z120</f>
        <v/>
      </c>
      <c r="AA120" s="3">
        <f>F120-G120</f>
        <v/>
      </c>
      <c r="AB120">
        <f>M120</f>
        <v/>
      </c>
      <c r="AC120">
        <f>D120+AA120</f>
        <v/>
      </c>
      <c r="AD120">
        <f>IFERROR(AC120/AB120,0)</f>
        <v/>
      </c>
      <c r="AE120">
        <f>J120+K120</f>
        <v/>
      </c>
      <c r="AF120">
        <f>IFERROR(J120/AE120, 0)</f>
        <v/>
      </c>
      <c r="AG120" s="27">
        <f>IFERROR(H120/E120, 0)</f>
        <v/>
      </c>
      <c r="AH120">
        <f>L120+N120-O120</f>
        <v/>
      </c>
      <c r="AI120">
        <f>IFERROR(AH120/AB120, 0)</f>
        <v/>
      </c>
      <c r="AJ120">
        <f>SUM(S120:V120)</f>
        <v/>
      </c>
      <c r="AK120">
        <f>SUM(W120:Z120)</f>
        <v/>
      </c>
      <c r="AL120">
        <f>SUM(AJ120:AK120)</f>
        <v/>
      </c>
      <c r="AM120">
        <f>AA120*#REF!*12</f>
        <v/>
      </c>
      <c r="AN120">
        <f>I120*#REF!*12</f>
        <v/>
      </c>
      <c r="AO120">
        <f>SUM(AM120:AN120)</f>
        <v/>
      </c>
      <c r="AP120">
        <f>ROUND(IFERROR(AM120/AJ120, 0), 0)</f>
        <v/>
      </c>
      <c r="AQ120">
        <f>ROUND(IFERROR(AN120/AK120, 0), 0)</f>
        <v/>
      </c>
      <c r="AR120">
        <f>(AP120 * IFERROR(AJ120/AL120, 0)) + (AQ120 * IFERROR(AK120/AM120, 0))</f>
        <v/>
      </c>
      <c r="AS120">
        <f>IFERROR(Q120/P120, 0)</f>
        <v/>
      </c>
      <c r="AT120">
        <f>IFERROR(R120/Q120, 0)</f>
        <v/>
      </c>
      <c r="AU120">
        <f>IFERROR(E120/R120, 0)</f>
        <v/>
      </c>
      <c r="AV120">
        <f>IFERROR(F120/E120, 0)</f>
        <v/>
      </c>
      <c r="AW120">
        <f>IFERROR(F120/P120, 0)</f>
        <v/>
      </c>
      <c r="AX120">
        <f>IFERROR($AJ120/P120, 0)</f>
        <v/>
      </c>
      <c r="AY120">
        <f>IFERROR($AJ120/Q120, 0)</f>
        <v/>
      </c>
      <c r="AZ120">
        <f>IFERROR($AJ120/R120, 0)</f>
        <v/>
      </c>
      <c r="BA120">
        <f>IFERROR($AJ120/E120, 0)</f>
        <v/>
      </c>
      <c r="BB120">
        <f>IFERROR($AJ120/F120, 0)</f>
        <v/>
      </c>
      <c r="BC120">
        <f>IFERROR(BB120/#REF!, 0)</f>
        <v/>
      </c>
    </row>
    <row r="121">
      <c r="A121" s="1">
        <f>periods!$A121</f>
        <v/>
      </c>
      <c r="B121" s="1">
        <f>periods!A122</f>
        <v/>
      </c>
      <c r="C121">
        <f>periods!C121</f>
        <v/>
      </c>
      <c r="D121">
        <f>IF(ISBLANK(periods!$D121), output_periods!$AC120, periods!$D121)</f>
        <v/>
      </c>
      <c r="E121">
        <f>periods!E121</f>
        <v/>
      </c>
      <c r="F121">
        <f>periods!F121</f>
        <v/>
      </c>
      <c r="G121">
        <f>periods!G121</f>
        <v/>
      </c>
      <c r="H121">
        <f>periods!H121</f>
        <v/>
      </c>
      <c r="I121">
        <f>periods!I121</f>
        <v/>
      </c>
      <c r="J121">
        <f>periods!J121</f>
        <v/>
      </c>
      <c r="K121">
        <f>periods!K121</f>
        <v/>
      </c>
      <c r="L121">
        <f>IF(ISBLANK(periods!$L121), output_periods!$AH120, periods!$L121)</f>
        <v/>
      </c>
      <c r="M121">
        <f>IF(ISBLANK(periods!$M121), output_periods!$M120, periods!$M121)</f>
        <v/>
      </c>
      <c r="N121">
        <f>periods!N121</f>
        <v/>
      </c>
      <c r="O121">
        <f>periods!O121</f>
        <v/>
      </c>
      <c r="P121">
        <f>periods!P121</f>
        <v/>
      </c>
      <c r="Q121">
        <f>periods!Q121</f>
        <v/>
      </c>
      <c r="R121">
        <f>periods!R121</f>
        <v/>
      </c>
      <c r="S121">
        <f>periods!S121</f>
        <v/>
      </c>
      <c r="T121">
        <f>periods!T121</f>
        <v/>
      </c>
      <c r="U121">
        <f>periods!U121</f>
        <v/>
      </c>
      <c r="V121">
        <f>periods!V121</f>
        <v/>
      </c>
      <c r="W121">
        <f>periods!W121</f>
        <v/>
      </c>
      <c r="X121">
        <f>periods!X121</f>
        <v/>
      </c>
      <c r="Y121">
        <f>periods!Y121</f>
        <v/>
      </c>
      <c r="Z121">
        <f>periods!Z121</f>
        <v/>
      </c>
      <c r="AA121" s="3">
        <f>F121-G121</f>
        <v/>
      </c>
      <c r="AB121">
        <f>M121</f>
        <v/>
      </c>
      <c r="AC121">
        <f>D121+AA121</f>
        <v/>
      </c>
      <c r="AD121">
        <f>IFERROR(AC121/AB121,0)</f>
        <v/>
      </c>
      <c r="AE121">
        <f>J121+K121</f>
        <v/>
      </c>
      <c r="AF121">
        <f>IFERROR(J121/AE121, 0)</f>
        <v/>
      </c>
      <c r="AG121" s="27">
        <f>IFERROR(H121/E121, 0)</f>
        <v/>
      </c>
      <c r="AH121">
        <f>L121+N121-O121</f>
        <v/>
      </c>
      <c r="AI121">
        <f>IFERROR(AH121/AB121, 0)</f>
        <v/>
      </c>
      <c r="AJ121">
        <f>SUM(S121:V121)</f>
        <v/>
      </c>
      <c r="AK121">
        <f>SUM(W121:Z121)</f>
        <v/>
      </c>
      <c r="AL121">
        <f>SUM(AJ121:AK121)</f>
        <v/>
      </c>
      <c r="AM121">
        <f>AA121*#REF!*12</f>
        <v/>
      </c>
      <c r="AN121">
        <f>I121*#REF!*12</f>
        <v/>
      </c>
      <c r="AO121">
        <f>SUM(AM121:AN121)</f>
        <v/>
      </c>
      <c r="AP121">
        <f>ROUND(IFERROR(AM121/AJ121, 0), 0)</f>
        <v/>
      </c>
      <c r="AQ121">
        <f>ROUND(IFERROR(AN121/AK121, 0), 0)</f>
        <v/>
      </c>
      <c r="AR121">
        <f>(AP121 * IFERROR(AJ121/AL121, 0)) + (AQ121 * IFERROR(AK121/AM121, 0))</f>
        <v/>
      </c>
      <c r="AS121">
        <f>IFERROR(Q121/P121, 0)</f>
        <v/>
      </c>
      <c r="AT121">
        <f>IFERROR(R121/Q121, 0)</f>
        <v/>
      </c>
      <c r="AU121">
        <f>IFERROR(E121/R121, 0)</f>
        <v/>
      </c>
      <c r="AV121">
        <f>IFERROR(F121/E121, 0)</f>
        <v/>
      </c>
      <c r="AW121">
        <f>IFERROR(F121/P121, 0)</f>
        <v/>
      </c>
      <c r="AX121">
        <f>IFERROR($AJ121/P121, 0)</f>
        <v/>
      </c>
      <c r="AY121">
        <f>IFERROR($AJ121/Q121, 0)</f>
        <v/>
      </c>
      <c r="AZ121">
        <f>IFERROR($AJ121/R121, 0)</f>
        <v/>
      </c>
      <c r="BA121">
        <f>IFERROR($AJ121/E121, 0)</f>
        <v/>
      </c>
      <c r="BB121">
        <f>IFERROR($AJ121/F121, 0)</f>
        <v/>
      </c>
      <c r="BC121">
        <f>IFERROR(BB121/#REF!, 0)</f>
        <v/>
      </c>
    </row>
    <row r="122">
      <c r="A122" s="1">
        <f>periods!$A122</f>
        <v/>
      </c>
      <c r="B122" s="1">
        <f>periods!A123</f>
        <v/>
      </c>
      <c r="C122">
        <f>periods!C122</f>
        <v/>
      </c>
      <c r="D122">
        <f>IF(ISBLANK(periods!$D122), output_periods!$AC121, periods!$D122)</f>
        <v/>
      </c>
      <c r="E122">
        <f>periods!E122</f>
        <v/>
      </c>
      <c r="F122">
        <f>periods!F122</f>
        <v/>
      </c>
      <c r="G122">
        <f>periods!G122</f>
        <v/>
      </c>
      <c r="H122">
        <f>periods!H122</f>
        <v/>
      </c>
      <c r="I122">
        <f>periods!I122</f>
        <v/>
      </c>
      <c r="J122">
        <f>periods!J122</f>
        <v/>
      </c>
      <c r="K122">
        <f>periods!K122</f>
        <v/>
      </c>
      <c r="L122">
        <f>IF(ISBLANK(periods!$L122), output_periods!$AH121, periods!$L122)</f>
        <v/>
      </c>
      <c r="M122">
        <f>IF(ISBLANK(periods!$M122), output_periods!$M121, periods!$M122)</f>
        <v/>
      </c>
      <c r="N122">
        <f>periods!N122</f>
        <v/>
      </c>
      <c r="O122">
        <f>periods!O122</f>
        <v/>
      </c>
      <c r="P122">
        <f>periods!P122</f>
        <v/>
      </c>
      <c r="Q122">
        <f>periods!Q122</f>
        <v/>
      </c>
      <c r="R122">
        <f>periods!R122</f>
        <v/>
      </c>
      <c r="S122">
        <f>periods!S122</f>
        <v/>
      </c>
      <c r="T122">
        <f>periods!T122</f>
        <v/>
      </c>
      <c r="U122">
        <f>periods!U122</f>
        <v/>
      </c>
      <c r="V122">
        <f>periods!V122</f>
        <v/>
      </c>
      <c r="W122">
        <f>periods!W122</f>
        <v/>
      </c>
      <c r="X122">
        <f>periods!X122</f>
        <v/>
      </c>
      <c r="Y122">
        <f>periods!Y122</f>
        <v/>
      </c>
      <c r="Z122">
        <f>periods!Z122</f>
        <v/>
      </c>
      <c r="AA122" s="3">
        <f>F122-G122</f>
        <v/>
      </c>
      <c r="AB122">
        <f>M122</f>
        <v/>
      </c>
      <c r="AC122">
        <f>D122+AA122</f>
        <v/>
      </c>
      <c r="AD122">
        <f>IFERROR(AC122/AB122,0)</f>
        <v/>
      </c>
      <c r="AE122">
        <f>J122+K122</f>
        <v/>
      </c>
      <c r="AF122">
        <f>IFERROR(J122/AE122, 0)</f>
        <v/>
      </c>
      <c r="AG122" s="27">
        <f>IFERROR(H122/E122, 0)</f>
        <v/>
      </c>
      <c r="AH122">
        <f>L122+N122-O122</f>
        <v/>
      </c>
      <c r="AI122">
        <f>IFERROR(AH122/AB122, 0)</f>
        <v/>
      </c>
      <c r="AJ122">
        <f>SUM(S122:V122)</f>
        <v/>
      </c>
      <c r="AK122">
        <f>SUM(W122:Z122)</f>
        <v/>
      </c>
      <c r="AL122">
        <f>SUM(AJ122:AK122)</f>
        <v/>
      </c>
      <c r="AM122">
        <f>AA122*#REF!*12</f>
        <v/>
      </c>
      <c r="AN122">
        <f>I122*#REF!*12</f>
        <v/>
      </c>
      <c r="AO122">
        <f>SUM(AM122:AN122)</f>
        <v/>
      </c>
      <c r="AP122">
        <f>ROUND(IFERROR(AM122/AJ122, 0), 0)</f>
        <v/>
      </c>
      <c r="AQ122">
        <f>ROUND(IFERROR(AN122/AK122, 0), 0)</f>
        <v/>
      </c>
      <c r="AR122">
        <f>(AP122 * IFERROR(AJ122/AL122, 0)) + (AQ122 * IFERROR(AK122/AM122, 0))</f>
        <v/>
      </c>
      <c r="AS122">
        <f>IFERROR(Q122/P122, 0)</f>
        <v/>
      </c>
      <c r="AT122">
        <f>IFERROR(R122/Q122, 0)</f>
        <v/>
      </c>
      <c r="AU122">
        <f>IFERROR(E122/R122, 0)</f>
        <v/>
      </c>
      <c r="AV122">
        <f>IFERROR(F122/E122, 0)</f>
        <v/>
      </c>
      <c r="AW122">
        <f>IFERROR(F122/P122, 0)</f>
        <v/>
      </c>
      <c r="AX122">
        <f>IFERROR($AJ122/P122, 0)</f>
        <v/>
      </c>
      <c r="AY122">
        <f>IFERROR($AJ122/Q122, 0)</f>
        <v/>
      </c>
      <c r="AZ122">
        <f>IFERROR($AJ122/R122, 0)</f>
        <v/>
      </c>
      <c r="BA122">
        <f>IFERROR($AJ122/E122, 0)</f>
        <v/>
      </c>
      <c r="BB122">
        <f>IFERROR($AJ122/F122, 0)</f>
        <v/>
      </c>
      <c r="BC122">
        <f>IFERROR(BB122/#REF!, 0)</f>
        <v/>
      </c>
    </row>
    <row r="123">
      <c r="A123" s="1">
        <f>periods!$A123</f>
        <v/>
      </c>
      <c r="B123" s="1">
        <f>periods!A124</f>
        <v/>
      </c>
      <c r="C123">
        <f>periods!C123</f>
        <v/>
      </c>
      <c r="D123">
        <f>IF(ISBLANK(periods!$D123), output_periods!$AC122, periods!$D123)</f>
        <v/>
      </c>
      <c r="E123">
        <f>periods!E123</f>
        <v/>
      </c>
      <c r="F123">
        <f>periods!F123</f>
        <v/>
      </c>
      <c r="G123">
        <f>periods!G123</f>
        <v/>
      </c>
      <c r="H123">
        <f>periods!H123</f>
        <v/>
      </c>
      <c r="I123">
        <f>periods!I123</f>
        <v/>
      </c>
      <c r="J123">
        <f>periods!J123</f>
        <v/>
      </c>
      <c r="K123">
        <f>periods!K123</f>
        <v/>
      </c>
      <c r="L123">
        <f>IF(ISBLANK(periods!$L123), output_periods!$AH122, periods!$L123)</f>
        <v/>
      </c>
      <c r="M123">
        <f>IF(ISBLANK(periods!$M123), output_periods!$M122, periods!$M123)</f>
        <v/>
      </c>
      <c r="N123">
        <f>periods!N123</f>
        <v/>
      </c>
      <c r="O123">
        <f>periods!O123</f>
        <v/>
      </c>
      <c r="P123">
        <f>periods!P123</f>
        <v/>
      </c>
      <c r="Q123">
        <f>periods!Q123</f>
        <v/>
      </c>
      <c r="R123">
        <f>periods!R123</f>
        <v/>
      </c>
      <c r="S123">
        <f>periods!S123</f>
        <v/>
      </c>
      <c r="T123">
        <f>periods!T123</f>
        <v/>
      </c>
      <c r="U123">
        <f>periods!U123</f>
        <v/>
      </c>
      <c r="V123">
        <f>periods!V123</f>
        <v/>
      </c>
      <c r="W123">
        <f>periods!W123</f>
        <v/>
      </c>
      <c r="X123">
        <f>periods!X123</f>
        <v/>
      </c>
      <c r="Y123">
        <f>periods!Y123</f>
        <v/>
      </c>
      <c r="Z123">
        <f>periods!Z123</f>
        <v/>
      </c>
      <c r="AA123" s="3">
        <f>F123-G123</f>
        <v/>
      </c>
      <c r="AB123">
        <f>M123</f>
        <v/>
      </c>
      <c r="AC123">
        <f>D123+AA123</f>
        <v/>
      </c>
      <c r="AD123">
        <f>IFERROR(AC123/AB123,0)</f>
        <v/>
      </c>
      <c r="AE123">
        <f>J123+K123</f>
        <v/>
      </c>
      <c r="AF123">
        <f>IFERROR(J123/AE123, 0)</f>
        <v/>
      </c>
      <c r="AG123" s="27">
        <f>IFERROR(H123/E123, 0)</f>
        <v/>
      </c>
      <c r="AH123">
        <f>L123+N123-O123</f>
        <v/>
      </c>
      <c r="AI123">
        <f>IFERROR(AH123/AB123, 0)</f>
        <v/>
      </c>
      <c r="AJ123">
        <f>SUM(S123:V123)</f>
        <v/>
      </c>
      <c r="AK123">
        <f>SUM(W123:Z123)</f>
        <v/>
      </c>
      <c r="AL123">
        <f>SUM(AJ123:AK123)</f>
        <v/>
      </c>
      <c r="AM123">
        <f>AA123*#REF!*12</f>
        <v/>
      </c>
      <c r="AN123">
        <f>I123*#REF!*12</f>
        <v/>
      </c>
      <c r="AO123">
        <f>SUM(AM123:AN123)</f>
        <v/>
      </c>
      <c r="AP123">
        <f>ROUND(IFERROR(AM123/AJ123, 0), 0)</f>
        <v/>
      </c>
      <c r="AQ123">
        <f>ROUND(IFERROR(AN123/AK123, 0), 0)</f>
        <v/>
      </c>
      <c r="AR123">
        <f>(AP123 * IFERROR(AJ123/AL123, 0)) + (AQ123 * IFERROR(AK123/AM123, 0))</f>
        <v/>
      </c>
      <c r="AS123">
        <f>IFERROR(Q123/P123, 0)</f>
        <v/>
      </c>
      <c r="AT123">
        <f>IFERROR(R123/Q123, 0)</f>
        <v/>
      </c>
      <c r="AU123">
        <f>IFERROR(E123/R123, 0)</f>
        <v/>
      </c>
      <c r="AV123">
        <f>IFERROR(F123/E123, 0)</f>
        <v/>
      </c>
      <c r="AW123">
        <f>IFERROR(F123/P123, 0)</f>
        <v/>
      </c>
      <c r="AX123">
        <f>IFERROR($AJ123/P123, 0)</f>
        <v/>
      </c>
      <c r="AY123">
        <f>IFERROR($AJ123/Q123, 0)</f>
        <v/>
      </c>
      <c r="AZ123">
        <f>IFERROR($AJ123/R123, 0)</f>
        <v/>
      </c>
      <c r="BA123">
        <f>IFERROR($AJ123/E123, 0)</f>
        <v/>
      </c>
      <c r="BB123">
        <f>IFERROR($AJ123/F123, 0)</f>
        <v/>
      </c>
      <c r="BC123">
        <f>IFERROR(BB123/#REF!, 0)</f>
        <v/>
      </c>
    </row>
    <row r="124">
      <c r="A124" s="1">
        <f>periods!$A124</f>
        <v/>
      </c>
      <c r="B124" s="1">
        <f>periods!A125</f>
        <v/>
      </c>
      <c r="C124">
        <f>periods!C124</f>
        <v/>
      </c>
      <c r="D124">
        <f>IF(ISBLANK(periods!$D124), output_periods!$AC123, periods!$D124)</f>
        <v/>
      </c>
      <c r="E124">
        <f>periods!E124</f>
        <v/>
      </c>
      <c r="F124">
        <f>periods!F124</f>
        <v/>
      </c>
      <c r="G124">
        <f>periods!G124</f>
        <v/>
      </c>
      <c r="H124">
        <f>periods!H124</f>
        <v/>
      </c>
      <c r="I124">
        <f>periods!I124</f>
        <v/>
      </c>
      <c r="J124">
        <f>periods!J124</f>
        <v/>
      </c>
      <c r="K124">
        <f>periods!K124</f>
        <v/>
      </c>
      <c r="L124">
        <f>IF(ISBLANK(periods!$L124), output_periods!$AH123, periods!$L124)</f>
        <v/>
      </c>
      <c r="M124">
        <f>IF(ISBLANK(periods!$M124), output_periods!$M123, periods!$M124)</f>
        <v/>
      </c>
      <c r="N124">
        <f>periods!N124</f>
        <v/>
      </c>
      <c r="O124">
        <f>periods!O124</f>
        <v/>
      </c>
      <c r="P124">
        <f>periods!P124</f>
        <v/>
      </c>
      <c r="Q124">
        <f>periods!Q124</f>
        <v/>
      </c>
      <c r="R124">
        <f>periods!R124</f>
        <v/>
      </c>
      <c r="S124">
        <f>periods!S124</f>
        <v/>
      </c>
      <c r="T124">
        <f>periods!T124</f>
        <v/>
      </c>
      <c r="U124">
        <f>periods!U124</f>
        <v/>
      </c>
      <c r="V124">
        <f>periods!V124</f>
        <v/>
      </c>
      <c r="W124">
        <f>periods!W124</f>
        <v/>
      </c>
      <c r="X124">
        <f>periods!X124</f>
        <v/>
      </c>
      <c r="Y124">
        <f>periods!Y124</f>
        <v/>
      </c>
      <c r="Z124">
        <f>periods!Z124</f>
        <v/>
      </c>
      <c r="AA124" s="3">
        <f>F124-G124</f>
        <v/>
      </c>
      <c r="AB124">
        <f>M124</f>
        <v/>
      </c>
      <c r="AC124">
        <f>D124+AA124</f>
        <v/>
      </c>
      <c r="AD124">
        <f>IFERROR(AC124/AB124,0)</f>
        <v/>
      </c>
      <c r="AE124">
        <f>J124+K124</f>
        <v/>
      </c>
      <c r="AF124">
        <f>IFERROR(J124/AE124, 0)</f>
        <v/>
      </c>
      <c r="AG124" s="27">
        <f>IFERROR(H124/E124, 0)</f>
        <v/>
      </c>
      <c r="AH124">
        <f>L124+N124-O124</f>
        <v/>
      </c>
      <c r="AI124">
        <f>IFERROR(AH124/AB124, 0)</f>
        <v/>
      </c>
      <c r="AJ124">
        <f>SUM(S124:V124)</f>
        <v/>
      </c>
      <c r="AK124">
        <f>SUM(W124:Z124)</f>
        <v/>
      </c>
      <c r="AL124">
        <f>SUM(AJ124:AK124)</f>
        <v/>
      </c>
      <c r="AM124">
        <f>AA124*#REF!*12</f>
        <v/>
      </c>
      <c r="AN124">
        <f>I124*#REF!*12</f>
        <v/>
      </c>
      <c r="AO124">
        <f>SUM(AM124:AN124)</f>
        <v/>
      </c>
      <c r="AP124">
        <f>ROUND(IFERROR(AM124/AJ124, 0), 0)</f>
        <v/>
      </c>
      <c r="AQ124">
        <f>ROUND(IFERROR(AN124/AK124, 0), 0)</f>
        <v/>
      </c>
      <c r="AR124">
        <f>(AP124 * IFERROR(AJ124/AL124, 0)) + (AQ124 * IFERROR(AK124/AM124, 0))</f>
        <v/>
      </c>
      <c r="AS124">
        <f>IFERROR(Q124/P124, 0)</f>
        <v/>
      </c>
      <c r="AT124">
        <f>IFERROR(R124/Q124, 0)</f>
        <v/>
      </c>
      <c r="AU124">
        <f>IFERROR(E124/R124, 0)</f>
        <v/>
      </c>
      <c r="AV124">
        <f>IFERROR(F124/E124, 0)</f>
        <v/>
      </c>
      <c r="AW124">
        <f>IFERROR(F124/P124, 0)</f>
        <v/>
      </c>
      <c r="AX124">
        <f>IFERROR($AJ124/P124, 0)</f>
        <v/>
      </c>
      <c r="AY124">
        <f>IFERROR($AJ124/Q124, 0)</f>
        <v/>
      </c>
      <c r="AZ124">
        <f>IFERROR($AJ124/R124, 0)</f>
        <v/>
      </c>
      <c r="BA124">
        <f>IFERROR($AJ124/E124, 0)</f>
        <v/>
      </c>
      <c r="BB124">
        <f>IFERROR($AJ124/F124, 0)</f>
        <v/>
      </c>
      <c r="BC124">
        <f>IFERROR(BB124/#REF!, 0)</f>
        <v/>
      </c>
    </row>
    <row r="125">
      <c r="A125" s="1">
        <f>periods!$A125</f>
        <v/>
      </c>
      <c r="B125" s="1">
        <f>periods!A126</f>
        <v/>
      </c>
      <c r="C125">
        <f>periods!C125</f>
        <v/>
      </c>
      <c r="D125">
        <f>IF(ISBLANK(periods!$D125), output_periods!$AC124, periods!$D125)</f>
        <v/>
      </c>
      <c r="E125">
        <f>periods!E125</f>
        <v/>
      </c>
      <c r="F125">
        <f>periods!F125</f>
        <v/>
      </c>
      <c r="G125">
        <f>periods!G125</f>
        <v/>
      </c>
      <c r="H125">
        <f>periods!H125</f>
        <v/>
      </c>
      <c r="I125">
        <f>periods!I125</f>
        <v/>
      </c>
      <c r="J125">
        <f>periods!J125</f>
        <v/>
      </c>
      <c r="K125">
        <f>periods!K125</f>
        <v/>
      </c>
      <c r="L125">
        <f>IF(ISBLANK(periods!$L125), output_periods!$AH124, periods!$L125)</f>
        <v/>
      </c>
      <c r="M125">
        <f>IF(ISBLANK(periods!$M125), output_periods!$M124, periods!$M125)</f>
        <v/>
      </c>
      <c r="N125">
        <f>periods!N125</f>
        <v/>
      </c>
      <c r="O125">
        <f>periods!O125</f>
        <v/>
      </c>
      <c r="P125">
        <f>periods!P125</f>
        <v/>
      </c>
      <c r="Q125">
        <f>periods!Q125</f>
        <v/>
      </c>
      <c r="R125">
        <f>periods!R125</f>
        <v/>
      </c>
      <c r="S125">
        <f>periods!S125</f>
        <v/>
      </c>
      <c r="T125">
        <f>periods!T125</f>
        <v/>
      </c>
      <c r="U125">
        <f>periods!U125</f>
        <v/>
      </c>
      <c r="V125">
        <f>periods!V125</f>
        <v/>
      </c>
      <c r="W125">
        <f>periods!W125</f>
        <v/>
      </c>
      <c r="X125">
        <f>periods!X125</f>
        <v/>
      </c>
      <c r="Y125">
        <f>periods!Y125</f>
        <v/>
      </c>
      <c r="Z125">
        <f>periods!Z125</f>
        <v/>
      </c>
      <c r="AA125" s="3">
        <f>F125-G125</f>
        <v/>
      </c>
      <c r="AB125">
        <f>M125</f>
        <v/>
      </c>
      <c r="AC125">
        <f>D125+AA125</f>
        <v/>
      </c>
      <c r="AD125">
        <f>IFERROR(AC125/AB125,0)</f>
        <v/>
      </c>
      <c r="AE125">
        <f>J125+K125</f>
        <v/>
      </c>
      <c r="AF125">
        <f>IFERROR(J125/AE125, 0)</f>
        <v/>
      </c>
      <c r="AG125" s="27">
        <f>IFERROR(H125/E125, 0)</f>
        <v/>
      </c>
      <c r="AH125">
        <f>L125+N125-O125</f>
        <v/>
      </c>
      <c r="AI125">
        <f>IFERROR(AH125/AB125, 0)</f>
        <v/>
      </c>
      <c r="AJ125">
        <f>SUM(S125:V125)</f>
        <v/>
      </c>
      <c r="AK125">
        <f>SUM(W125:Z125)</f>
        <v/>
      </c>
      <c r="AL125">
        <f>SUM(AJ125:AK125)</f>
        <v/>
      </c>
      <c r="AM125">
        <f>AA125*#REF!*12</f>
        <v/>
      </c>
      <c r="AN125">
        <f>I125*#REF!*12</f>
        <v/>
      </c>
      <c r="AO125">
        <f>SUM(AM125:AN125)</f>
        <v/>
      </c>
      <c r="AP125">
        <f>ROUND(IFERROR(AM125/AJ125, 0), 0)</f>
        <v/>
      </c>
      <c r="AQ125">
        <f>ROUND(IFERROR(AN125/AK125, 0), 0)</f>
        <v/>
      </c>
      <c r="AR125">
        <f>(AP125 * IFERROR(AJ125/AL125, 0)) + (AQ125 * IFERROR(AK125/AM125, 0))</f>
        <v/>
      </c>
      <c r="AS125">
        <f>IFERROR(Q125/P125, 0)</f>
        <v/>
      </c>
      <c r="AT125">
        <f>IFERROR(R125/Q125, 0)</f>
        <v/>
      </c>
      <c r="AU125">
        <f>IFERROR(E125/R125, 0)</f>
        <v/>
      </c>
      <c r="AV125">
        <f>IFERROR(F125/E125, 0)</f>
        <v/>
      </c>
      <c r="AW125">
        <f>IFERROR(F125/P125, 0)</f>
        <v/>
      </c>
      <c r="AX125">
        <f>IFERROR($AJ125/P125, 0)</f>
        <v/>
      </c>
      <c r="AY125">
        <f>IFERROR($AJ125/Q125, 0)</f>
        <v/>
      </c>
      <c r="AZ125">
        <f>IFERROR($AJ125/R125, 0)</f>
        <v/>
      </c>
      <c r="BA125">
        <f>IFERROR($AJ125/E125, 0)</f>
        <v/>
      </c>
      <c r="BB125">
        <f>IFERROR($AJ125/F125, 0)</f>
        <v/>
      </c>
      <c r="BC125">
        <f>IFERROR(BB125/#REF!, 0)</f>
        <v/>
      </c>
    </row>
    <row r="126">
      <c r="A126" s="1">
        <f>periods!$A126</f>
        <v/>
      </c>
      <c r="B126" s="1">
        <f>periods!A127</f>
        <v/>
      </c>
      <c r="C126">
        <f>periods!C126</f>
        <v/>
      </c>
      <c r="D126">
        <f>IF(ISBLANK(periods!$D126), output_periods!$AC125, periods!$D126)</f>
        <v/>
      </c>
      <c r="E126">
        <f>periods!E126</f>
        <v/>
      </c>
      <c r="F126">
        <f>periods!F126</f>
        <v/>
      </c>
      <c r="G126">
        <f>periods!G126</f>
        <v/>
      </c>
      <c r="H126">
        <f>periods!H126</f>
        <v/>
      </c>
      <c r="I126">
        <f>periods!I126</f>
        <v/>
      </c>
      <c r="J126">
        <f>periods!J126</f>
        <v/>
      </c>
      <c r="K126">
        <f>periods!K126</f>
        <v/>
      </c>
      <c r="L126">
        <f>IF(ISBLANK(periods!$L126), output_periods!$AH125, periods!$L126)</f>
        <v/>
      </c>
      <c r="M126">
        <f>IF(ISBLANK(periods!$M126), output_periods!$M125, periods!$M126)</f>
        <v/>
      </c>
      <c r="N126">
        <f>periods!N126</f>
        <v/>
      </c>
      <c r="O126">
        <f>periods!O126</f>
        <v/>
      </c>
      <c r="P126">
        <f>periods!P126</f>
        <v/>
      </c>
      <c r="Q126">
        <f>periods!Q126</f>
        <v/>
      </c>
      <c r="R126">
        <f>periods!R126</f>
        <v/>
      </c>
      <c r="S126">
        <f>periods!S126</f>
        <v/>
      </c>
      <c r="T126">
        <f>periods!T126</f>
        <v/>
      </c>
      <c r="U126">
        <f>periods!U126</f>
        <v/>
      </c>
      <c r="V126">
        <f>periods!V126</f>
        <v/>
      </c>
      <c r="W126">
        <f>periods!W126</f>
        <v/>
      </c>
      <c r="X126">
        <f>periods!X126</f>
        <v/>
      </c>
      <c r="Y126">
        <f>periods!Y126</f>
        <v/>
      </c>
      <c r="Z126">
        <f>periods!Z126</f>
        <v/>
      </c>
      <c r="AA126" s="3">
        <f>F126-G126</f>
        <v/>
      </c>
      <c r="AB126">
        <f>M126</f>
        <v/>
      </c>
      <c r="AC126">
        <f>D126+AA126</f>
        <v/>
      </c>
      <c r="AD126">
        <f>IFERROR(AC126/AB126,0)</f>
        <v/>
      </c>
      <c r="AE126">
        <f>J126+K126</f>
        <v/>
      </c>
      <c r="AF126">
        <f>IFERROR(J126/AE126, 0)</f>
        <v/>
      </c>
      <c r="AG126" s="27">
        <f>IFERROR(H126/E126, 0)</f>
        <v/>
      </c>
      <c r="AH126">
        <f>L126+N126-O126</f>
        <v/>
      </c>
      <c r="AI126">
        <f>IFERROR(AH126/AB126, 0)</f>
        <v/>
      </c>
      <c r="AJ126">
        <f>SUM(S126:V126)</f>
        <v/>
      </c>
      <c r="AK126">
        <f>SUM(W126:Z126)</f>
        <v/>
      </c>
      <c r="AL126">
        <f>SUM(AJ126:AK126)</f>
        <v/>
      </c>
      <c r="AM126">
        <f>AA126*#REF!*12</f>
        <v/>
      </c>
      <c r="AN126">
        <f>I126*#REF!*12</f>
        <v/>
      </c>
      <c r="AO126">
        <f>SUM(AM126:AN126)</f>
        <v/>
      </c>
      <c r="AP126">
        <f>ROUND(IFERROR(AM126/AJ126, 0), 0)</f>
        <v/>
      </c>
      <c r="AQ126">
        <f>ROUND(IFERROR(AN126/AK126, 0), 0)</f>
        <v/>
      </c>
      <c r="AR126">
        <f>(AP126 * IFERROR(AJ126/AL126, 0)) + (AQ126 * IFERROR(AK126/AM126, 0))</f>
        <v/>
      </c>
      <c r="AS126">
        <f>IFERROR(Q126/P126, 0)</f>
        <v/>
      </c>
      <c r="AT126">
        <f>IFERROR(R126/Q126, 0)</f>
        <v/>
      </c>
      <c r="AU126">
        <f>IFERROR(E126/R126, 0)</f>
        <v/>
      </c>
      <c r="AV126">
        <f>IFERROR(F126/E126, 0)</f>
        <v/>
      </c>
      <c r="AW126">
        <f>IFERROR(F126/P126, 0)</f>
        <v/>
      </c>
      <c r="AX126">
        <f>IFERROR($AJ126/P126, 0)</f>
        <v/>
      </c>
      <c r="AY126">
        <f>IFERROR($AJ126/Q126, 0)</f>
        <v/>
      </c>
      <c r="AZ126">
        <f>IFERROR($AJ126/R126, 0)</f>
        <v/>
      </c>
      <c r="BA126">
        <f>IFERROR($AJ126/E126, 0)</f>
        <v/>
      </c>
      <c r="BB126">
        <f>IFERROR($AJ126/F126, 0)</f>
        <v/>
      </c>
      <c r="BC126">
        <f>IFERROR(BB126/#REF!, 0)</f>
        <v/>
      </c>
    </row>
    <row r="127">
      <c r="A127" s="1">
        <f>periods!$A127</f>
        <v/>
      </c>
      <c r="B127" s="1">
        <f>periods!A128</f>
        <v/>
      </c>
      <c r="C127">
        <f>periods!C127</f>
        <v/>
      </c>
      <c r="D127">
        <f>IF(ISBLANK(periods!$D127), output_periods!$AC126, periods!$D127)</f>
        <v/>
      </c>
      <c r="E127">
        <f>periods!E127</f>
        <v/>
      </c>
      <c r="F127">
        <f>periods!F127</f>
        <v/>
      </c>
      <c r="G127">
        <f>periods!G127</f>
        <v/>
      </c>
      <c r="H127">
        <f>periods!H127</f>
        <v/>
      </c>
      <c r="I127">
        <f>periods!I127</f>
        <v/>
      </c>
      <c r="J127">
        <f>periods!J127</f>
        <v/>
      </c>
      <c r="K127">
        <f>periods!K127</f>
        <v/>
      </c>
      <c r="L127">
        <f>IF(ISBLANK(periods!$L127), output_periods!$AH126, periods!$L127)</f>
        <v/>
      </c>
      <c r="M127">
        <f>IF(ISBLANK(periods!$M127), output_periods!$M126, periods!$M127)</f>
        <v/>
      </c>
      <c r="N127">
        <f>periods!N127</f>
        <v/>
      </c>
      <c r="O127">
        <f>periods!O127</f>
        <v/>
      </c>
      <c r="P127">
        <f>periods!P127</f>
        <v/>
      </c>
      <c r="Q127">
        <f>periods!Q127</f>
        <v/>
      </c>
      <c r="R127">
        <f>periods!R127</f>
        <v/>
      </c>
      <c r="S127">
        <f>periods!S127</f>
        <v/>
      </c>
      <c r="T127">
        <f>periods!T127</f>
        <v/>
      </c>
      <c r="U127">
        <f>periods!U127</f>
        <v/>
      </c>
      <c r="V127">
        <f>periods!V127</f>
        <v/>
      </c>
      <c r="W127">
        <f>periods!W127</f>
        <v/>
      </c>
      <c r="X127">
        <f>periods!X127</f>
        <v/>
      </c>
      <c r="Y127">
        <f>periods!Y127</f>
        <v/>
      </c>
      <c r="Z127">
        <f>periods!Z127</f>
        <v/>
      </c>
      <c r="AA127" s="3">
        <f>F127-G127</f>
        <v/>
      </c>
      <c r="AB127">
        <f>M127</f>
        <v/>
      </c>
      <c r="AC127">
        <f>D127+AA127</f>
        <v/>
      </c>
      <c r="AD127">
        <f>IFERROR(AC127/AB127,0)</f>
        <v/>
      </c>
      <c r="AE127">
        <f>J127+K127</f>
        <v/>
      </c>
      <c r="AF127">
        <f>IFERROR(J127/AE127, 0)</f>
        <v/>
      </c>
      <c r="AG127" s="27">
        <f>IFERROR(H127/E127, 0)</f>
        <v/>
      </c>
      <c r="AH127">
        <f>L127+N127-O127</f>
        <v/>
      </c>
      <c r="AI127">
        <f>IFERROR(AH127/AB127, 0)</f>
        <v/>
      </c>
      <c r="AJ127">
        <f>SUM(S127:V127)</f>
        <v/>
      </c>
      <c r="AK127">
        <f>SUM(W127:Z127)</f>
        <v/>
      </c>
      <c r="AL127">
        <f>SUM(AJ127:AK127)</f>
        <v/>
      </c>
      <c r="AM127">
        <f>AA127*#REF!*12</f>
        <v/>
      </c>
      <c r="AN127">
        <f>I127*#REF!*12</f>
        <v/>
      </c>
      <c r="AO127">
        <f>SUM(AM127:AN127)</f>
        <v/>
      </c>
      <c r="AP127">
        <f>ROUND(IFERROR(AM127/AJ127, 0), 0)</f>
        <v/>
      </c>
      <c r="AQ127">
        <f>ROUND(IFERROR(AN127/AK127, 0), 0)</f>
        <v/>
      </c>
      <c r="AR127">
        <f>(AP127 * IFERROR(AJ127/AL127, 0)) + (AQ127 * IFERROR(AK127/AM127, 0))</f>
        <v/>
      </c>
      <c r="AS127">
        <f>IFERROR(Q127/P127, 0)</f>
        <v/>
      </c>
      <c r="AT127">
        <f>IFERROR(R127/Q127, 0)</f>
        <v/>
      </c>
      <c r="AU127">
        <f>IFERROR(E127/R127, 0)</f>
        <v/>
      </c>
      <c r="AV127">
        <f>IFERROR(F127/E127, 0)</f>
        <v/>
      </c>
      <c r="AW127">
        <f>IFERROR(F127/P127, 0)</f>
        <v/>
      </c>
      <c r="AX127">
        <f>IFERROR($AJ127/P127, 0)</f>
        <v/>
      </c>
      <c r="AY127">
        <f>IFERROR($AJ127/Q127, 0)</f>
        <v/>
      </c>
      <c r="AZ127">
        <f>IFERROR($AJ127/R127, 0)</f>
        <v/>
      </c>
      <c r="BA127">
        <f>IFERROR($AJ127/E127, 0)</f>
        <v/>
      </c>
      <c r="BB127">
        <f>IFERROR($AJ127/F127, 0)</f>
        <v/>
      </c>
      <c r="BC127">
        <f>IFERROR(BB127/#REF!, 0)</f>
        <v/>
      </c>
    </row>
    <row r="128">
      <c r="A128" s="1">
        <f>periods!$A128</f>
        <v/>
      </c>
      <c r="B128" s="1">
        <f>periods!A129</f>
        <v/>
      </c>
      <c r="C128">
        <f>periods!C128</f>
        <v/>
      </c>
      <c r="D128">
        <f>IF(ISBLANK(periods!$D128), output_periods!$AC127, periods!$D128)</f>
        <v/>
      </c>
      <c r="E128">
        <f>periods!E128</f>
        <v/>
      </c>
      <c r="F128">
        <f>periods!F128</f>
        <v/>
      </c>
      <c r="G128">
        <f>periods!G128</f>
        <v/>
      </c>
      <c r="H128">
        <f>periods!H128</f>
        <v/>
      </c>
      <c r="I128">
        <f>periods!I128</f>
        <v/>
      </c>
      <c r="J128">
        <f>periods!J128</f>
        <v/>
      </c>
      <c r="K128">
        <f>periods!K128</f>
        <v/>
      </c>
      <c r="L128">
        <f>IF(ISBLANK(periods!$L128), output_periods!$AH127, periods!$L128)</f>
        <v/>
      </c>
      <c r="M128">
        <f>IF(ISBLANK(periods!$M128), output_periods!$M127, periods!$M128)</f>
        <v/>
      </c>
      <c r="N128">
        <f>periods!N128</f>
        <v/>
      </c>
      <c r="O128">
        <f>periods!O128</f>
        <v/>
      </c>
      <c r="P128">
        <f>periods!P128</f>
        <v/>
      </c>
      <c r="Q128">
        <f>periods!Q128</f>
        <v/>
      </c>
      <c r="R128">
        <f>periods!R128</f>
        <v/>
      </c>
      <c r="S128">
        <f>periods!S128</f>
        <v/>
      </c>
      <c r="T128">
        <f>periods!T128</f>
        <v/>
      </c>
      <c r="U128">
        <f>periods!U128</f>
        <v/>
      </c>
      <c r="V128">
        <f>periods!V128</f>
        <v/>
      </c>
      <c r="W128">
        <f>periods!W128</f>
        <v/>
      </c>
      <c r="X128">
        <f>periods!X128</f>
        <v/>
      </c>
      <c r="Y128">
        <f>periods!Y128</f>
        <v/>
      </c>
      <c r="Z128">
        <f>periods!Z128</f>
        <v/>
      </c>
      <c r="AA128" s="3">
        <f>F128-G128</f>
        <v/>
      </c>
      <c r="AB128">
        <f>M128</f>
        <v/>
      </c>
      <c r="AC128">
        <f>D128+AA128</f>
        <v/>
      </c>
      <c r="AD128">
        <f>IFERROR(AC128/AB128,0)</f>
        <v/>
      </c>
      <c r="AE128">
        <f>J128+K128</f>
        <v/>
      </c>
      <c r="AF128">
        <f>IFERROR(J128/AE128, 0)</f>
        <v/>
      </c>
      <c r="AG128" s="27">
        <f>IFERROR(H128/E128, 0)</f>
        <v/>
      </c>
      <c r="AH128">
        <f>L128+N128-O128</f>
        <v/>
      </c>
      <c r="AI128">
        <f>IFERROR(AH128/AB128, 0)</f>
        <v/>
      </c>
      <c r="AJ128">
        <f>SUM(S128:V128)</f>
        <v/>
      </c>
      <c r="AK128">
        <f>SUM(W128:Z128)</f>
        <v/>
      </c>
      <c r="AL128">
        <f>SUM(AJ128:AK128)</f>
        <v/>
      </c>
      <c r="AM128">
        <f>AA128*#REF!*12</f>
        <v/>
      </c>
      <c r="AN128">
        <f>I128*#REF!*12</f>
        <v/>
      </c>
      <c r="AO128">
        <f>SUM(AM128:AN128)</f>
        <v/>
      </c>
      <c r="AP128">
        <f>ROUND(IFERROR(AM128/AJ128, 0), 0)</f>
        <v/>
      </c>
      <c r="AQ128">
        <f>ROUND(IFERROR(AN128/AK128, 0), 0)</f>
        <v/>
      </c>
      <c r="AR128">
        <f>(AP128 * IFERROR(AJ128/AL128, 0)) + (AQ128 * IFERROR(AK128/AM128, 0))</f>
        <v/>
      </c>
      <c r="AS128">
        <f>IFERROR(Q128/P128, 0)</f>
        <v/>
      </c>
      <c r="AT128">
        <f>IFERROR(R128/Q128, 0)</f>
        <v/>
      </c>
      <c r="AU128">
        <f>IFERROR(E128/R128, 0)</f>
        <v/>
      </c>
      <c r="AV128">
        <f>IFERROR(F128/E128, 0)</f>
        <v/>
      </c>
      <c r="AW128">
        <f>IFERROR(F128/P128, 0)</f>
        <v/>
      </c>
      <c r="AX128">
        <f>IFERROR($AJ128/P128, 0)</f>
        <v/>
      </c>
      <c r="AY128">
        <f>IFERROR($AJ128/Q128, 0)</f>
        <v/>
      </c>
      <c r="AZ128">
        <f>IFERROR($AJ128/R128, 0)</f>
        <v/>
      </c>
      <c r="BA128">
        <f>IFERROR($AJ128/E128, 0)</f>
        <v/>
      </c>
      <c r="BB128">
        <f>IFERROR($AJ128/F128, 0)</f>
        <v/>
      </c>
      <c r="BC128">
        <f>IFERROR(BB128/#REF!, 0)</f>
        <v/>
      </c>
    </row>
    <row r="129">
      <c r="A129" s="1">
        <f>periods!$A129</f>
        <v/>
      </c>
      <c r="B129" s="1">
        <f>periods!A130</f>
        <v/>
      </c>
      <c r="C129">
        <f>periods!C129</f>
        <v/>
      </c>
      <c r="D129">
        <f>IF(ISBLANK(periods!$D129), output_periods!$AC128, periods!$D129)</f>
        <v/>
      </c>
      <c r="E129">
        <f>periods!E129</f>
        <v/>
      </c>
      <c r="F129">
        <f>periods!F129</f>
        <v/>
      </c>
      <c r="G129">
        <f>periods!G129</f>
        <v/>
      </c>
      <c r="H129">
        <f>periods!H129</f>
        <v/>
      </c>
      <c r="I129">
        <f>periods!I129</f>
        <v/>
      </c>
      <c r="J129">
        <f>periods!J129</f>
        <v/>
      </c>
      <c r="K129">
        <f>periods!K129</f>
        <v/>
      </c>
      <c r="L129">
        <f>IF(ISBLANK(periods!$L129), output_periods!$AH128, periods!$L129)</f>
        <v/>
      </c>
      <c r="M129">
        <f>IF(ISBLANK(periods!$M129), output_periods!$M128, periods!$M129)</f>
        <v/>
      </c>
      <c r="N129">
        <f>periods!N129</f>
        <v/>
      </c>
      <c r="O129">
        <f>periods!O129</f>
        <v/>
      </c>
      <c r="P129">
        <f>periods!P129</f>
        <v/>
      </c>
      <c r="Q129">
        <f>periods!Q129</f>
        <v/>
      </c>
      <c r="R129">
        <f>periods!R129</f>
        <v/>
      </c>
      <c r="S129">
        <f>periods!S129</f>
        <v/>
      </c>
      <c r="T129">
        <f>periods!T129</f>
        <v/>
      </c>
      <c r="U129">
        <f>periods!U129</f>
        <v/>
      </c>
      <c r="V129">
        <f>periods!V129</f>
        <v/>
      </c>
      <c r="W129">
        <f>periods!W129</f>
        <v/>
      </c>
      <c r="X129">
        <f>periods!X129</f>
        <v/>
      </c>
      <c r="Y129">
        <f>periods!Y129</f>
        <v/>
      </c>
      <c r="Z129">
        <f>periods!Z129</f>
        <v/>
      </c>
      <c r="AA129" s="3">
        <f>F129-G129</f>
        <v/>
      </c>
      <c r="AB129">
        <f>M129</f>
        <v/>
      </c>
      <c r="AC129">
        <f>D129+AA129</f>
        <v/>
      </c>
      <c r="AD129">
        <f>IFERROR(AC129/AB129,0)</f>
        <v/>
      </c>
      <c r="AE129">
        <f>J129+K129</f>
        <v/>
      </c>
      <c r="AF129">
        <f>IFERROR(J129/AE129, 0)</f>
        <v/>
      </c>
      <c r="AG129" s="27">
        <f>IFERROR(H129/E129, 0)</f>
        <v/>
      </c>
      <c r="AH129">
        <f>L129+N129-O129</f>
        <v/>
      </c>
      <c r="AI129">
        <f>IFERROR(AH129/AB129, 0)</f>
        <v/>
      </c>
      <c r="AJ129">
        <f>SUM(S129:V129)</f>
        <v/>
      </c>
      <c r="AK129">
        <f>SUM(W129:Z129)</f>
        <v/>
      </c>
      <c r="AL129">
        <f>SUM(AJ129:AK129)</f>
        <v/>
      </c>
      <c r="AM129">
        <f>AA129*#REF!*12</f>
        <v/>
      </c>
      <c r="AN129">
        <f>I129*#REF!*12</f>
        <v/>
      </c>
      <c r="AO129">
        <f>SUM(AM129:AN129)</f>
        <v/>
      </c>
      <c r="AP129">
        <f>ROUND(IFERROR(AM129/AJ129, 0), 0)</f>
        <v/>
      </c>
      <c r="AQ129">
        <f>ROUND(IFERROR(AN129/AK129, 0), 0)</f>
        <v/>
      </c>
      <c r="AR129">
        <f>(AP129 * IFERROR(AJ129/AL129, 0)) + (AQ129 * IFERROR(AK129/AM129, 0))</f>
        <v/>
      </c>
      <c r="AS129">
        <f>IFERROR(Q129/P129, 0)</f>
        <v/>
      </c>
      <c r="AT129">
        <f>IFERROR(R129/Q129, 0)</f>
        <v/>
      </c>
      <c r="AU129">
        <f>IFERROR(E129/R129, 0)</f>
        <v/>
      </c>
      <c r="AV129">
        <f>IFERROR(F129/E129, 0)</f>
        <v/>
      </c>
      <c r="AW129">
        <f>IFERROR(F129/P129, 0)</f>
        <v/>
      </c>
      <c r="AX129">
        <f>IFERROR($AJ129/P129, 0)</f>
        <v/>
      </c>
      <c r="AY129">
        <f>IFERROR($AJ129/Q129, 0)</f>
        <v/>
      </c>
      <c r="AZ129">
        <f>IFERROR($AJ129/R129, 0)</f>
        <v/>
      </c>
      <c r="BA129">
        <f>IFERROR($AJ129/E129, 0)</f>
        <v/>
      </c>
      <c r="BB129">
        <f>IFERROR($AJ129/F129, 0)</f>
        <v/>
      </c>
      <c r="BC129">
        <f>IFERROR(BB129/#REF!, 0)</f>
        <v/>
      </c>
    </row>
    <row r="130">
      <c r="A130" s="1">
        <f>periods!$A130</f>
        <v/>
      </c>
      <c r="B130" s="1">
        <f>periods!A131</f>
        <v/>
      </c>
      <c r="C130">
        <f>periods!C130</f>
        <v/>
      </c>
      <c r="D130">
        <f>IF(ISBLANK(periods!$D130), output_periods!$AC129, periods!$D130)</f>
        <v/>
      </c>
      <c r="E130">
        <f>periods!E130</f>
        <v/>
      </c>
      <c r="F130">
        <f>periods!F130</f>
        <v/>
      </c>
      <c r="G130">
        <f>periods!G130</f>
        <v/>
      </c>
      <c r="H130">
        <f>periods!H130</f>
        <v/>
      </c>
      <c r="I130">
        <f>periods!I130</f>
        <v/>
      </c>
      <c r="J130">
        <f>periods!J130</f>
        <v/>
      </c>
      <c r="K130">
        <f>periods!K130</f>
        <v/>
      </c>
      <c r="L130">
        <f>IF(ISBLANK(periods!$L130), output_periods!$AH129, periods!$L130)</f>
        <v/>
      </c>
      <c r="M130">
        <f>IF(ISBLANK(periods!$M130), output_periods!$M129, periods!$M130)</f>
        <v/>
      </c>
      <c r="N130">
        <f>periods!N130</f>
        <v/>
      </c>
      <c r="O130">
        <f>periods!O130</f>
        <v/>
      </c>
      <c r="P130">
        <f>periods!P130</f>
        <v/>
      </c>
      <c r="Q130">
        <f>periods!Q130</f>
        <v/>
      </c>
      <c r="R130">
        <f>periods!R130</f>
        <v/>
      </c>
      <c r="S130">
        <f>periods!S130</f>
        <v/>
      </c>
      <c r="T130">
        <f>periods!T130</f>
        <v/>
      </c>
      <c r="U130">
        <f>periods!U130</f>
        <v/>
      </c>
      <c r="V130">
        <f>periods!V130</f>
        <v/>
      </c>
      <c r="W130">
        <f>periods!W130</f>
        <v/>
      </c>
      <c r="X130">
        <f>periods!X130</f>
        <v/>
      </c>
      <c r="Y130">
        <f>periods!Y130</f>
        <v/>
      </c>
      <c r="Z130">
        <f>periods!Z130</f>
        <v/>
      </c>
      <c r="AA130" s="3">
        <f>F130-G130</f>
        <v/>
      </c>
      <c r="AB130">
        <f>M130</f>
        <v/>
      </c>
      <c r="AC130">
        <f>D130+AA130</f>
        <v/>
      </c>
      <c r="AD130">
        <f>IFERROR(AC130/AB130,0)</f>
        <v/>
      </c>
      <c r="AE130">
        <f>J130+K130</f>
        <v/>
      </c>
      <c r="AF130">
        <f>IFERROR(J130/AE130, 0)</f>
        <v/>
      </c>
      <c r="AG130" s="27">
        <f>IFERROR(H130/E130, 0)</f>
        <v/>
      </c>
      <c r="AH130">
        <f>L130+N130-O130</f>
        <v/>
      </c>
      <c r="AI130">
        <f>IFERROR(AH130/AB130, 0)</f>
        <v/>
      </c>
      <c r="AJ130">
        <f>SUM(S130:V130)</f>
        <v/>
      </c>
      <c r="AK130">
        <f>SUM(W130:Z130)</f>
        <v/>
      </c>
      <c r="AL130">
        <f>SUM(AJ130:AK130)</f>
        <v/>
      </c>
      <c r="AM130">
        <f>AA130*#REF!*12</f>
        <v/>
      </c>
      <c r="AN130">
        <f>I130*#REF!*12</f>
        <v/>
      </c>
      <c r="AO130">
        <f>SUM(AM130:AN130)</f>
        <v/>
      </c>
      <c r="AP130">
        <f>ROUND(IFERROR(AM130/AJ130, 0), 0)</f>
        <v/>
      </c>
      <c r="AQ130">
        <f>ROUND(IFERROR(AN130/AK130, 0), 0)</f>
        <v/>
      </c>
      <c r="AR130">
        <f>(AP130 * IFERROR(AJ130/AL130, 0)) + (AQ130 * IFERROR(AK130/AM130, 0))</f>
        <v/>
      </c>
      <c r="AS130">
        <f>IFERROR(Q130/P130, 0)</f>
        <v/>
      </c>
      <c r="AT130">
        <f>IFERROR(R130/Q130, 0)</f>
        <v/>
      </c>
      <c r="AU130">
        <f>IFERROR(E130/R130, 0)</f>
        <v/>
      </c>
      <c r="AV130">
        <f>IFERROR(F130/E130, 0)</f>
        <v/>
      </c>
      <c r="AW130">
        <f>IFERROR(F130/P130, 0)</f>
        <v/>
      </c>
      <c r="AX130">
        <f>IFERROR($AJ130/P130, 0)</f>
        <v/>
      </c>
      <c r="AY130">
        <f>IFERROR($AJ130/Q130, 0)</f>
        <v/>
      </c>
      <c r="AZ130">
        <f>IFERROR($AJ130/R130, 0)</f>
        <v/>
      </c>
      <c r="BA130">
        <f>IFERROR($AJ130/E130, 0)</f>
        <v/>
      </c>
      <c r="BB130">
        <f>IFERROR($AJ130/F130, 0)</f>
        <v/>
      </c>
      <c r="BC130">
        <f>IFERROR(BB130/#REF!, 0)</f>
        <v/>
      </c>
    </row>
    <row r="131">
      <c r="A131" s="1">
        <f>periods!$A131</f>
        <v/>
      </c>
      <c r="B131" s="1">
        <f>periods!A132</f>
        <v/>
      </c>
      <c r="C131">
        <f>periods!C131</f>
        <v/>
      </c>
      <c r="D131">
        <f>IF(ISBLANK(periods!$D131), output_periods!$AC130, periods!$D131)</f>
        <v/>
      </c>
      <c r="E131">
        <f>periods!E131</f>
        <v/>
      </c>
      <c r="F131">
        <f>periods!F131</f>
        <v/>
      </c>
      <c r="G131">
        <f>periods!G131</f>
        <v/>
      </c>
      <c r="H131">
        <f>periods!H131</f>
        <v/>
      </c>
      <c r="I131">
        <f>periods!I131</f>
        <v/>
      </c>
      <c r="J131">
        <f>periods!J131</f>
        <v/>
      </c>
      <c r="K131">
        <f>periods!K131</f>
        <v/>
      </c>
      <c r="L131">
        <f>IF(ISBLANK(periods!$L131), output_periods!$AH130, periods!$L131)</f>
        <v/>
      </c>
      <c r="M131">
        <f>IF(ISBLANK(periods!$M131), output_periods!$M130, periods!$M131)</f>
        <v/>
      </c>
      <c r="N131">
        <f>periods!N131</f>
        <v/>
      </c>
      <c r="O131">
        <f>periods!O131</f>
        <v/>
      </c>
      <c r="P131">
        <f>periods!P131</f>
        <v/>
      </c>
      <c r="Q131">
        <f>periods!Q131</f>
        <v/>
      </c>
      <c r="R131">
        <f>periods!R131</f>
        <v/>
      </c>
      <c r="S131">
        <f>periods!S131</f>
        <v/>
      </c>
      <c r="T131">
        <f>periods!T131</f>
        <v/>
      </c>
      <c r="U131">
        <f>periods!U131</f>
        <v/>
      </c>
      <c r="V131">
        <f>periods!V131</f>
        <v/>
      </c>
      <c r="W131">
        <f>periods!W131</f>
        <v/>
      </c>
      <c r="X131">
        <f>periods!X131</f>
        <v/>
      </c>
      <c r="Y131">
        <f>periods!Y131</f>
        <v/>
      </c>
      <c r="Z131">
        <f>periods!Z131</f>
        <v/>
      </c>
      <c r="AA131" s="3">
        <f>F131-G131</f>
        <v/>
      </c>
      <c r="AB131">
        <f>M131</f>
        <v/>
      </c>
      <c r="AC131">
        <f>D131+AA131</f>
        <v/>
      </c>
      <c r="AD131">
        <f>IFERROR(AC131/AB131,0)</f>
        <v/>
      </c>
      <c r="AE131">
        <f>J131+K131</f>
        <v/>
      </c>
      <c r="AF131">
        <f>IFERROR(J131/AE131, 0)</f>
        <v/>
      </c>
      <c r="AG131" s="27">
        <f>IFERROR(H131/E131, 0)</f>
        <v/>
      </c>
      <c r="AH131">
        <f>L131+N131-O131</f>
        <v/>
      </c>
      <c r="AI131">
        <f>IFERROR(AH131/AB131, 0)</f>
        <v/>
      </c>
      <c r="AJ131">
        <f>SUM(S131:V131)</f>
        <v/>
      </c>
      <c r="AK131">
        <f>SUM(W131:Z131)</f>
        <v/>
      </c>
      <c r="AL131">
        <f>SUM(AJ131:AK131)</f>
        <v/>
      </c>
      <c r="AM131">
        <f>AA131*#REF!*12</f>
        <v/>
      </c>
      <c r="AN131">
        <f>I131*#REF!*12</f>
        <v/>
      </c>
      <c r="AO131">
        <f>SUM(AM131:AN131)</f>
        <v/>
      </c>
      <c r="AP131">
        <f>ROUND(IFERROR(AM131/AJ131, 0), 0)</f>
        <v/>
      </c>
      <c r="AQ131">
        <f>ROUND(IFERROR(AN131/AK131, 0), 0)</f>
        <v/>
      </c>
      <c r="AR131">
        <f>(AP131 * IFERROR(AJ131/AL131, 0)) + (AQ131 * IFERROR(AK131/AM131, 0))</f>
        <v/>
      </c>
      <c r="AS131">
        <f>IFERROR(Q131/P131, 0)</f>
        <v/>
      </c>
      <c r="AT131">
        <f>IFERROR(R131/Q131, 0)</f>
        <v/>
      </c>
      <c r="AU131">
        <f>IFERROR(E131/R131, 0)</f>
        <v/>
      </c>
      <c r="AV131">
        <f>IFERROR(F131/E131, 0)</f>
        <v/>
      </c>
      <c r="AW131">
        <f>IFERROR(F131/P131, 0)</f>
        <v/>
      </c>
      <c r="AX131">
        <f>IFERROR($AJ131/P131, 0)</f>
        <v/>
      </c>
      <c r="AY131">
        <f>IFERROR($AJ131/Q131, 0)</f>
        <v/>
      </c>
      <c r="AZ131">
        <f>IFERROR($AJ131/R131, 0)</f>
        <v/>
      </c>
      <c r="BA131">
        <f>IFERROR($AJ131/E131, 0)</f>
        <v/>
      </c>
      <c r="BB131">
        <f>IFERROR($AJ131/F131, 0)</f>
        <v/>
      </c>
      <c r="BC131">
        <f>IFERROR(BB131/#REF!, 0)</f>
        <v/>
      </c>
    </row>
    <row r="132">
      <c r="A132" s="1">
        <f>periods!$A132</f>
        <v/>
      </c>
      <c r="B132" s="1">
        <f>periods!A133</f>
        <v/>
      </c>
      <c r="C132">
        <f>periods!C132</f>
        <v/>
      </c>
      <c r="D132">
        <f>IF(ISBLANK(periods!$D132), output_periods!$AC131, periods!$D132)</f>
        <v/>
      </c>
      <c r="E132">
        <f>periods!E132</f>
        <v/>
      </c>
      <c r="F132">
        <f>periods!F132</f>
        <v/>
      </c>
      <c r="G132">
        <f>periods!G132</f>
        <v/>
      </c>
      <c r="H132">
        <f>periods!H132</f>
        <v/>
      </c>
      <c r="I132">
        <f>periods!I132</f>
        <v/>
      </c>
      <c r="J132">
        <f>periods!J132</f>
        <v/>
      </c>
      <c r="K132">
        <f>periods!K132</f>
        <v/>
      </c>
      <c r="L132">
        <f>IF(ISBLANK(periods!$L132), output_periods!$AH131, periods!$L132)</f>
        <v/>
      </c>
      <c r="M132">
        <f>IF(ISBLANK(periods!$M132), output_periods!$M131, periods!$M132)</f>
        <v/>
      </c>
      <c r="N132">
        <f>periods!N132</f>
        <v/>
      </c>
      <c r="O132">
        <f>periods!O132</f>
        <v/>
      </c>
      <c r="P132">
        <f>periods!P132</f>
        <v/>
      </c>
      <c r="Q132">
        <f>periods!Q132</f>
        <v/>
      </c>
      <c r="R132">
        <f>periods!R132</f>
        <v/>
      </c>
      <c r="S132">
        <f>periods!S132</f>
        <v/>
      </c>
      <c r="T132">
        <f>periods!T132</f>
        <v/>
      </c>
      <c r="U132">
        <f>periods!U132</f>
        <v/>
      </c>
      <c r="V132">
        <f>periods!V132</f>
        <v/>
      </c>
      <c r="W132">
        <f>periods!W132</f>
        <v/>
      </c>
      <c r="X132">
        <f>periods!X132</f>
        <v/>
      </c>
      <c r="Y132">
        <f>periods!Y132</f>
        <v/>
      </c>
      <c r="Z132">
        <f>periods!Z132</f>
        <v/>
      </c>
      <c r="AA132" s="3">
        <f>F132-G132</f>
        <v/>
      </c>
      <c r="AB132">
        <f>M132</f>
        <v/>
      </c>
      <c r="AC132">
        <f>D132+AA132</f>
        <v/>
      </c>
      <c r="AD132">
        <f>IFERROR(AC132/AB132,0)</f>
        <v/>
      </c>
      <c r="AE132">
        <f>J132+K132</f>
        <v/>
      </c>
      <c r="AF132">
        <f>IFERROR(J132/AE132, 0)</f>
        <v/>
      </c>
      <c r="AG132" s="27">
        <f>IFERROR(H132/E132, 0)</f>
        <v/>
      </c>
      <c r="AH132">
        <f>L132+N132-O132</f>
        <v/>
      </c>
      <c r="AI132">
        <f>IFERROR(AH132/AB132, 0)</f>
        <v/>
      </c>
      <c r="AJ132">
        <f>SUM(S132:V132)</f>
        <v/>
      </c>
      <c r="AK132">
        <f>SUM(W132:Z132)</f>
        <v/>
      </c>
      <c r="AL132">
        <f>SUM(AJ132:AK132)</f>
        <v/>
      </c>
      <c r="AM132">
        <f>AA132*#REF!*12</f>
        <v/>
      </c>
      <c r="AN132">
        <f>I132*#REF!*12</f>
        <v/>
      </c>
      <c r="AO132">
        <f>SUM(AM132:AN132)</f>
        <v/>
      </c>
      <c r="AP132">
        <f>ROUND(IFERROR(AM132/AJ132, 0), 0)</f>
        <v/>
      </c>
      <c r="AQ132">
        <f>ROUND(IFERROR(AN132/AK132, 0), 0)</f>
        <v/>
      </c>
      <c r="AR132">
        <f>(AP132 * IFERROR(AJ132/AL132, 0)) + (AQ132 * IFERROR(AK132/AM132, 0))</f>
        <v/>
      </c>
      <c r="AS132">
        <f>IFERROR(Q132/P132, 0)</f>
        <v/>
      </c>
      <c r="AT132">
        <f>IFERROR(R132/Q132, 0)</f>
        <v/>
      </c>
      <c r="AU132">
        <f>IFERROR(E132/R132, 0)</f>
        <v/>
      </c>
      <c r="AV132">
        <f>IFERROR(F132/E132, 0)</f>
        <v/>
      </c>
      <c r="AW132">
        <f>IFERROR(F132/P132, 0)</f>
        <v/>
      </c>
      <c r="AX132">
        <f>IFERROR($AJ132/P132, 0)</f>
        <v/>
      </c>
      <c r="AY132">
        <f>IFERROR($AJ132/Q132, 0)</f>
        <v/>
      </c>
      <c r="AZ132">
        <f>IFERROR($AJ132/R132, 0)</f>
        <v/>
      </c>
      <c r="BA132">
        <f>IFERROR($AJ132/E132, 0)</f>
        <v/>
      </c>
      <c r="BB132">
        <f>IFERROR($AJ132/F132, 0)</f>
        <v/>
      </c>
      <c r="BC132">
        <f>IFERROR(BB132/#REF!, 0)</f>
        <v/>
      </c>
    </row>
    <row r="133">
      <c r="A133" s="1">
        <f>periods!$A133</f>
        <v/>
      </c>
      <c r="B133" s="1">
        <f>periods!A134</f>
        <v/>
      </c>
      <c r="C133">
        <f>periods!C133</f>
        <v/>
      </c>
      <c r="D133">
        <f>IF(ISBLANK(periods!$D133), output_periods!$AC132, periods!$D133)</f>
        <v/>
      </c>
      <c r="E133">
        <f>periods!E133</f>
        <v/>
      </c>
      <c r="F133">
        <f>periods!F133</f>
        <v/>
      </c>
      <c r="G133">
        <f>periods!G133</f>
        <v/>
      </c>
      <c r="H133">
        <f>periods!H133</f>
        <v/>
      </c>
      <c r="I133">
        <f>periods!I133</f>
        <v/>
      </c>
      <c r="J133">
        <f>periods!J133</f>
        <v/>
      </c>
      <c r="K133">
        <f>periods!K133</f>
        <v/>
      </c>
      <c r="L133">
        <f>IF(ISBLANK(periods!$L133), output_periods!$AH132, periods!$L133)</f>
        <v/>
      </c>
      <c r="M133">
        <f>IF(ISBLANK(periods!$M133), output_periods!$M132, periods!$M133)</f>
        <v/>
      </c>
      <c r="N133">
        <f>periods!N133</f>
        <v/>
      </c>
      <c r="O133">
        <f>periods!O133</f>
        <v/>
      </c>
      <c r="P133">
        <f>periods!P133</f>
        <v/>
      </c>
      <c r="Q133">
        <f>periods!Q133</f>
        <v/>
      </c>
      <c r="R133">
        <f>periods!R133</f>
        <v/>
      </c>
      <c r="S133">
        <f>periods!S133</f>
        <v/>
      </c>
      <c r="T133">
        <f>periods!T133</f>
        <v/>
      </c>
      <c r="U133">
        <f>periods!U133</f>
        <v/>
      </c>
      <c r="V133">
        <f>periods!V133</f>
        <v/>
      </c>
      <c r="W133">
        <f>periods!W133</f>
        <v/>
      </c>
      <c r="X133">
        <f>periods!X133</f>
        <v/>
      </c>
      <c r="Y133">
        <f>periods!Y133</f>
        <v/>
      </c>
      <c r="Z133">
        <f>periods!Z133</f>
        <v/>
      </c>
      <c r="AA133" s="3">
        <f>F133-G133</f>
        <v/>
      </c>
      <c r="AB133">
        <f>M133</f>
        <v/>
      </c>
      <c r="AC133">
        <f>D133+AA133</f>
        <v/>
      </c>
      <c r="AD133">
        <f>IFERROR(AC133/AB133,0)</f>
        <v/>
      </c>
      <c r="AE133">
        <f>J133+K133</f>
        <v/>
      </c>
      <c r="AF133">
        <f>IFERROR(J133/AE133, 0)</f>
        <v/>
      </c>
      <c r="AG133" s="27">
        <f>IFERROR(H133/E133, 0)</f>
        <v/>
      </c>
      <c r="AH133">
        <f>L133+N133-O133</f>
        <v/>
      </c>
      <c r="AI133">
        <f>IFERROR(AH133/AB133, 0)</f>
        <v/>
      </c>
      <c r="AJ133">
        <f>SUM(S133:V133)</f>
        <v/>
      </c>
      <c r="AK133">
        <f>SUM(W133:Z133)</f>
        <v/>
      </c>
      <c r="AL133">
        <f>SUM(AJ133:AK133)</f>
        <v/>
      </c>
      <c r="AM133">
        <f>AA133*#REF!*12</f>
        <v/>
      </c>
      <c r="AN133">
        <f>I133*#REF!*12</f>
        <v/>
      </c>
      <c r="AO133">
        <f>SUM(AM133:AN133)</f>
        <v/>
      </c>
      <c r="AP133">
        <f>ROUND(IFERROR(AM133/AJ133, 0), 0)</f>
        <v/>
      </c>
      <c r="AQ133">
        <f>ROUND(IFERROR(AN133/AK133, 0), 0)</f>
        <v/>
      </c>
      <c r="AR133">
        <f>(AP133 * IFERROR(AJ133/AL133, 0)) + (AQ133 * IFERROR(AK133/AM133, 0))</f>
        <v/>
      </c>
      <c r="AS133">
        <f>IFERROR(Q133/P133, 0)</f>
        <v/>
      </c>
      <c r="AT133">
        <f>IFERROR(R133/Q133, 0)</f>
        <v/>
      </c>
      <c r="AU133">
        <f>IFERROR(E133/R133, 0)</f>
        <v/>
      </c>
      <c r="AV133">
        <f>IFERROR(F133/E133, 0)</f>
        <v/>
      </c>
      <c r="AW133">
        <f>IFERROR(F133/P133, 0)</f>
        <v/>
      </c>
      <c r="AX133">
        <f>IFERROR($AJ133/P133, 0)</f>
        <v/>
      </c>
      <c r="AY133">
        <f>IFERROR($AJ133/Q133, 0)</f>
        <v/>
      </c>
      <c r="AZ133">
        <f>IFERROR($AJ133/R133, 0)</f>
        <v/>
      </c>
      <c r="BA133">
        <f>IFERROR($AJ133/E133, 0)</f>
        <v/>
      </c>
      <c r="BB133">
        <f>IFERROR($AJ133/F133, 0)</f>
        <v/>
      </c>
      <c r="BC133">
        <f>IFERROR(BB133/#REF!, 0)</f>
        <v/>
      </c>
    </row>
    <row r="134">
      <c r="A134" s="1">
        <f>periods!$A134</f>
        <v/>
      </c>
      <c r="B134" s="1">
        <f>periods!A135</f>
        <v/>
      </c>
      <c r="C134">
        <f>periods!C134</f>
        <v/>
      </c>
      <c r="D134">
        <f>IF(ISBLANK(periods!$D134), output_periods!$AC133, periods!$D134)</f>
        <v/>
      </c>
      <c r="E134">
        <f>periods!E134</f>
        <v/>
      </c>
      <c r="F134">
        <f>periods!F134</f>
        <v/>
      </c>
      <c r="G134">
        <f>periods!G134</f>
        <v/>
      </c>
      <c r="H134">
        <f>periods!H134</f>
        <v/>
      </c>
      <c r="I134">
        <f>periods!I134</f>
        <v/>
      </c>
      <c r="J134">
        <f>periods!J134</f>
        <v/>
      </c>
      <c r="K134">
        <f>periods!K134</f>
        <v/>
      </c>
      <c r="L134">
        <f>IF(ISBLANK(periods!$L134), output_periods!$AH133, periods!$L134)</f>
        <v/>
      </c>
      <c r="M134">
        <f>IF(ISBLANK(periods!$M134), output_periods!$M133, periods!$M134)</f>
        <v/>
      </c>
      <c r="N134">
        <f>periods!N134</f>
        <v/>
      </c>
      <c r="O134">
        <f>periods!O134</f>
        <v/>
      </c>
      <c r="P134">
        <f>periods!P134</f>
        <v/>
      </c>
      <c r="Q134">
        <f>periods!Q134</f>
        <v/>
      </c>
      <c r="R134">
        <f>periods!R134</f>
        <v/>
      </c>
      <c r="S134">
        <f>periods!S134</f>
        <v/>
      </c>
      <c r="T134">
        <f>periods!T134</f>
        <v/>
      </c>
      <c r="U134">
        <f>periods!U134</f>
        <v/>
      </c>
      <c r="V134">
        <f>periods!V134</f>
        <v/>
      </c>
      <c r="W134">
        <f>periods!W134</f>
        <v/>
      </c>
      <c r="X134">
        <f>periods!X134</f>
        <v/>
      </c>
      <c r="Y134">
        <f>periods!Y134</f>
        <v/>
      </c>
      <c r="Z134">
        <f>periods!Z134</f>
        <v/>
      </c>
      <c r="AA134" s="3">
        <f>F134-G134</f>
        <v/>
      </c>
      <c r="AB134">
        <f>M134</f>
        <v/>
      </c>
      <c r="AC134">
        <f>D134+AA134</f>
        <v/>
      </c>
      <c r="AD134">
        <f>IFERROR(AC134/AB134,0)</f>
        <v/>
      </c>
      <c r="AE134">
        <f>J134+K134</f>
        <v/>
      </c>
      <c r="AF134">
        <f>IFERROR(J134/AE134, 0)</f>
        <v/>
      </c>
      <c r="AG134" s="27">
        <f>IFERROR(H134/E134, 0)</f>
        <v/>
      </c>
      <c r="AH134">
        <f>L134+N134-O134</f>
        <v/>
      </c>
      <c r="AI134">
        <f>IFERROR(AH134/AB134, 0)</f>
        <v/>
      </c>
      <c r="AJ134">
        <f>SUM(S134:V134)</f>
        <v/>
      </c>
      <c r="AK134">
        <f>SUM(W134:Z134)</f>
        <v/>
      </c>
      <c r="AL134">
        <f>SUM(AJ134:AK134)</f>
        <v/>
      </c>
      <c r="AM134">
        <f>AA134*#REF!*12</f>
        <v/>
      </c>
      <c r="AN134">
        <f>I134*#REF!*12</f>
        <v/>
      </c>
      <c r="AO134">
        <f>SUM(AM134:AN134)</f>
        <v/>
      </c>
      <c r="AP134">
        <f>ROUND(IFERROR(AM134/AJ134, 0), 0)</f>
        <v/>
      </c>
      <c r="AQ134">
        <f>ROUND(IFERROR(AN134/AK134, 0), 0)</f>
        <v/>
      </c>
      <c r="AR134">
        <f>(AP134 * IFERROR(AJ134/AL134, 0)) + (AQ134 * IFERROR(AK134/AM134, 0))</f>
        <v/>
      </c>
      <c r="AS134">
        <f>IFERROR(Q134/P134, 0)</f>
        <v/>
      </c>
      <c r="AT134">
        <f>IFERROR(R134/Q134, 0)</f>
        <v/>
      </c>
      <c r="AU134">
        <f>IFERROR(E134/R134, 0)</f>
        <v/>
      </c>
      <c r="AV134">
        <f>IFERROR(F134/E134, 0)</f>
        <v/>
      </c>
      <c r="AW134">
        <f>IFERROR(F134/P134, 0)</f>
        <v/>
      </c>
      <c r="AX134">
        <f>IFERROR($AJ134/P134, 0)</f>
        <v/>
      </c>
      <c r="AY134">
        <f>IFERROR($AJ134/Q134, 0)</f>
        <v/>
      </c>
      <c r="AZ134">
        <f>IFERROR($AJ134/R134, 0)</f>
        <v/>
      </c>
      <c r="BA134">
        <f>IFERROR($AJ134/E134, 0)</f>
        <v/>
      </c>
      <c r="BB134">
        <f>IFERROR($AJ134/F134, 0)</f>
        <v/>
      </c>
      <c r="BC134">
        <f>IFERROR(BB134/#REF!, 0)</f>
        <v/>
      </c>
    </row>
    <row r="135">
      <c r="A135" s="1">
        <f>periods!$A135</f>
        <v/>
      </c>
      <c r="B135" s="1">
        <f>periods!A136</f>
        <v/>
      </c>
      <c r="C135">
        <f>periods!C135</f>
        <v/>
      </c>
      <c r="D135">
        <f>IF(ISBLANK(periods!$D135), output_periods!$AC134, periods!$D135)</f>
        <v/>
      </c>
      <c r="E135">
        <f>periods!E135</f>
        <v/>
      </c>
      <c r="F135">
        <f>periods!F135</f>
        <v/>
      </c>
      <c r="G135">
        <f>periods!G135</f>
        <v/>
      </c>
      <c r="H135">
        <f>periods!H135</f>
        <v/>
      </c>
      <c r="I135">
        <f>periods!I135</f>
        <v/>
      </c>
      <c r="J135">
        <f>periods!J135</f>
        <v/>
      </c>
      <c r="K135">
        <f>periods!K135</f>
        <v/>
      </c>
      <c r="L135">
        <f>IF(ISBLANK(periods!$L135), output_periods!$AH134, periods!$L135)</f>
        <v/>
      </c>
      <c r="M135">
        <f>IF(ISBLANK(periods!$M135), output_periods!$M134, periods!$M135)</f>
        <v/>
      </c>
      <c r="N135">
        <f>periods!N135</f>
        <v/>
      </c>
      <c r="O135">
        <f>periods!O135</f>
        <v/>
      </c>
      <c r="P135">
        <f>periods!P135</f>
        <v/>
      </c>
      <c r="Q135">
        <f>periods!Q135</f>
        <v/>
      </c>
      <c r="R135">
        <f>periods!R135</f>
        <v/>
      </c>
      <c r="S135">
        <f>periods!S135</f>
        <v/>
      </c>
      <c r="T135">
        <f>periods!T135</f>
        <v/>
      </c>
      <c r="U135">
        <f>periods!U135</f>
        <v/>
      </c>
      <c r="V135">
        <f>periods!V135</f>
        <v/>
      </c>
      <c r="W135">
        <f>periods!W135</f>
        <v/>
      </c>
      <c r="X135">
        <f>periods!X135</f>
        <v/>
      </c>
      <c r="Y135">
        <f>periods!Y135</f>
        <v/>
      </c>
      <c r="Z135">
        <f>periods!Z135</f>
        <v/>
      </c>
      <c r="AA135" s="3">
        <f>F135-G135</f>
        <v/>
      </c>
      <c r="AB135">
        <f>M135</f>
        <v/>
      </c>
      <c r="AC135">
        <f>D135+AA135</f>
        <v/>
      </c>
      <c r="AD135">
        <f>IFERROR(AC135/AB135,0)</f>
        <v/>
      </c>
      <c r="AE135">
        <f>J135+K135</f>
        <v/>
      </c>
      <c r="AF135">
        <f>IFERROR(J135/AE135, 0)</f>
        <v/>
      </c>
      <c r="AG135" s="27">
        <f>IFERROR(H135/E135, 0)</f>
        <v/>
      </c>
      <c r="AH135">
        <f>L135+N135-O135</f>
        <v/>
      </c>
      <c r="AI135">
        <f>IFERROR(AH135/AB135, 0)</f>
        <v/>
      </c>
      <c r="AJ135">
        <f>SUM(S135:V135)</f>
        <v/>
      </c>
      <c r="AK135">
        <f>SUM(W135:Z135)</f>
        <v/>
      </c>
      <c r="AL135">
        <f>SUM(AJ135:AK135)</f>
        <v/>
      </c>
      <c r="AM135">
        <f>AA135*#REF!*12</f>
        <v/>
      </c>
      <c r="AN135">
        <f>I135*#REF!*12</f>
        <v/>
      </c>
      <c r="AO135">
        <f>SUM(AM135:AN135)</f>
        <v/>
      </c>
      <c r="AP135">
        <f>ROUND(IFERROR(AM135/AJ135, 0), 0)</f>
        <v/>
      </c>
      <c r="AQ135">
        <f>ROUND(IFERROR(AN135/AK135, 0), 0)</f>
        <v/>
      </c>
      <c r="AR135">
        <f>(AP135 * IFERROR(AJ135/AL135, 0)) + (AQ135 * IFERROR(AK135/AM135, 0))</f>
        <v/>
      </c>
      <c r="AS135">
        <f>IFERROR(Q135/P135, 0)</f>
        <v/>
      </c>
      <c r="AT135">
        <f>IFERROR(R135/Q135, 0)</f>
        <v/>
      </c>
      <c r="AU135">
        <f>IFERROR(E135/R135, 0)</f>
        <v/>
      </c>
      <c r="AV135">
        <f>IFERROR(F135/E135, 0)</f>
        <v/>
      </c>
      <c r="AW135">
        <f>IFERROR(F135/P135, 0)</f>
        <v/>
      </c>
      <c r="AX135">
        <f>IFERROR($AJ135/P135, 0)</f>
        <v/>
      </c>
      <c r="AY135">
        <f>IFERROR($AJ135/Q135, 0)</f>
        <v/>
      </c>
      <c r="AZ135">
        <f>IFERROR($AJ135/R135, 0)</f>
        <v/>
      </c>
      <c r="BA135">
        <f>IFERROR($AJ135/E135, 0)</f>
        <v/>
      </c>
      <c r="BB135">
        <f>IFERROR($AJ135/F135, 0)</f>
        <v/>
      </c>
      <c r="BC135">
        <f>IFERROR(BB135/#REF!, 0)</f>
        <v/>
      </c>
    </row>
    <row r="136">
      <c r="A136" s="1">
        <f>periods!$A136</f>
        <v/>
      </c>
      <c r="B136" s="1">
        <f>periods!A137</f>
        <v/>
      </c>
      <c r="C136">
        <f>periods!C136</f>
        <v/>
      </c>
      <c r="D136">
        <f>IF(ISBLANK(periods!$D136), output_periods!$AC135, periods!$D136)</f>
        <v/>
      </c>
      <c r="E136">
        <f>periods!E136</f>
        <v/>
      </c>
      <c r="F136">
        <f>periods!F136</f>
        <v/>
      </c>
      <c r="G136">
        <f>periods!G136</f>
        <v/>
      </c>
      <c r="H136">
        <f>periods!H136</f>
        <v/>
      </c>
      <c r="I136">
        <f>periods!I136</f>
        <v/>
      </c>
      <c r="J136">
        <f>periods!J136</f>
        <v/>
      </c>
      <c r="K136">
        <f>periods!K136</f>
        <v/>
      </c>
      <c r="L136">
        <f>IF(ISBLANK(periods!$L136), output_periods!$AH135, periods!$L136)</f>
        <v/>
      </c>
      <c r="M136">
        <f>IF(ISBLANK(periods!$M136), output_periods!$M135, periods!$M136)</f>
        <v/>
      </c>
      <c r="N136">
        <f>periods!N136</f>
        <v/>
      </c>
      <c r="O136">
        <f>periods!O136</f>
        <v/>
      </c>
      <c r="P136">
        <f>periods!P136</f>
        <v/>
      </c>
      <c r="Q136">
        <f>periods!Q136</f>
        <v/>
      </c>
      <c r="R136">
        <f>periods!R136</f>
        <v/>
      </c>
      <c r="S136">
        <f>periods!S136</f>
        <v/>
      </c>
      <c r="T136">
        <f>periods!T136</f>
        <v/>
      </c>
      <c r="U136">
        <f>periods!U136</f>
        <v/>
      </c>
      <c r="V136">
        <f>periods!V136</f>
        <v/>
      </c>
      <c r="W136">
        <f>periods!W136</f>
        <v/>
      </c>
      <c r="X136">
        <f>periods!X136</f>
        <v/>
      </c>
      <c r="Y136">
        <f>periods!Y136</f>
        <v/>
      </c>
      <c r="Z136">
        <f>periods!Z136</f>
        <v/>
      </c>
      <c r="AA136" s="3">
        <f>F136-G136</f>
        <v/>
      </c>
      <c r="AB136">
        <f>M136</f>
        <v/>
      </c>
      <c r="AC136">
        <f>D136+AA136</f>
        <v/>
      </c>
      <c r="AD136">
        <f>IFERROR(AC136/AB136,0)</f>
        <v/>
      </c>
      <c r="AE136">
        <f>J136+K136</f>
        <v/>
      </c>
      <c r="AF136">
        <f>IFERROR(J136/AE136, 0)</f>
        <v/>
      </c>
      <c r="AG136" s="27">
        <f>IFERROR(H136/E136, 0)</f>
        <v/>
      </c>
      <c r="AH136">
        <f>L136+N136-O136</f>
        <v/>
      </c>
      <c r="AI136">
        <f>IFERROR(AH136/AB136, 0)</f>
        <v/>
      </c>
      <c r="AJ136">
        <f>SUM(S136:V136)</f>
        <v/>
      </c>
      <c r="AK136">
        <f>SUM(W136:Z136)</f>
        <v/>
      </c>
      <c r="AL136">
        <f>SUM(AJ136:AK136)</f>
        <v/>
      </c>
      <c r="AM136">
        <f>AA136*#REF!*12</f>
        <v/>
      </c>
      <c r="AN136">
        <f>I136*#REF!*12</f>
        <v/>
      </c>
      <c r="AO136">
        <f>SUM(AM136:AN136)</f>
        <v/>
      </c>
      <c r="AP136">
        <f>ROUND(IFERROR(AM136/AJ136, 0), 0)</f>
        <v/>
      </c>
      <c r="AQ136">
        <f>ROUND(IFERROR(AN136/AK136, 0), 0)</f>
        <v/>
      </c>
      <c r="AR136">
        <f>(AP136 * IFERROR(AJ136/AL136, 0)) + (AQ136 * IFERROR(AK136/AM136, 0))</f>
        <v/>
      </c>
      <c r="AS136">
        <f>IFERROR(Q136/P136, 0)</f>
        <v/>
      </c>
      <c r="AT136">
        <f>IFERROR(R136/Q136, 0)</f>
        <v/>
      </c>
      <c r="AU136">
        <f>IFERROR(E136/R136, 0)</f>
        <v/>
      </c>
      <c r="AV136">
        <f>IFERROR(F136/E136, 0)</f>
        <v/>
      </c>
      <c r="AW136">
        <f>IFERROR(F136/P136, 0)</f>
        <v/>
      </c>
      <c r="AX136">
        <f>IFERROR($AJ136/P136, 0)</f>
        <v/>
      </c>
      <c r="AY136">
        <f>IFERROR($AJ136/Q136, 0)</f>
        <v/>
      </c>
      <c r="AZ136">
        <f>IFERROR($AJ136/R136, 0)</f>
        <v/>
      </c>
      <c r="BA136">
        <f>IFERROR($AJ136/E136, 0)</f>
        <v/>
      </c>
      <c r="BB136">
        <f>IFERROR($AJ136/F136, 0)</f>
        <v/>
      </c>
      <c r="BC136">
        <f>IFERROR(BB136/#REF!, 0)</f>
        <v/>
      </c>
    </row>
    <row r="137">
      <c r="A137" s="1">
        <f>periods!$A137</f>
        <v/>
      </c>
      <c r="B137" s="1">
        <f>periods!A138</f>
        <v/>
      </c>
      <c r="C137">
        <f>periods!C137</f>
        <v/>
      </c>
      <c r="D137">
        <f>IF(ISBLANK(periods!$D137), output_periods!$AC136, periods!$D137)</f>
        <v/>
      </c>
      <c r="E137">
        <f>periods!E137</f>
        <v/>
      </c>
      <c r="F137">
        <f>periods!F137</f>
        <v/>
      </c>
      <c r="G137">
        <f>periods!G137</f>
        <v/>
      </c>
      <c r="H137">
        <f>periods!H137</f>
        <v/>
      </c>
      <c r="I137">
        <f>periods!I137</f>
        <v/>
      </c>
      <c r="J137">
        <f>periods!J137</f>
        <v/>
      </c>
      <c r="K137">
        <f>periods!K137</f>
        <v/>
      </c>
      <c r="L137">
        <f>IF(ISBLANK(periods!$L137), output_periods!$AH136, periods!$L137)</f>
        <v/>
      </c>
      <c r="M137">
        <f>IF(ISBLANK(periods!$M137), output_periods!$M136, periods!$M137)</f>
        <v/>
      </c>
      <c r="N137">
        <f>periods!N137</f>
        <v/>
      </c>
      <c r="O137">
        <f>periods!O137</f>
        <v/>
      </c>
      <c r="P137">
        <f>periods!P137</f>
        <v/>
      </c>
      <c r="Q137">
        <f>periods!Q137</f>
        <v/>
      </c>
      <c r="R137">
        <f>periods!R137</f>
        <v/>
      </c>
      <c r="S137">
        <f>periods!S137</f>
        <v/>
      </c>
      <c r="T137">
        <f>periods!T137</f>
        <v/>
      </c>
      <c r="U137">
        <f>periods!U137</f>
        <v/>
      </c>
      <c r="V137">
        <f>periods!V137</f>
        <v/>
      </c>
      <c r="W137">
        <f>periods!W137</f>
        <v/>
      </c>
      <c r="X137">
        <f>periods!X137</f>
        <v/>
      </c>
      <c r="Y137">
        <f>periods!Y137</f>
        <v/>
      </c>
      <c r="Z137">
        <f>periods!Z137</f>
        <v/>
      </c>
      <c r="AA137" s="3">
        <f>F137-G137</f>
        <v/>
      </c>
      <c r="AB137">
        <f>M137</f>
        <v/>
      </c>
      <c r="AC137">
        <f>D137+AA137</f>
        <v/>
      </c>
      <c r="AD137">
        <f>IFERROR(AC137/AB137,0)</f>
        <v/>
      </c>
      <c r="AE137">
        <f>J137+K137</f>
        <v/>
      </c>
      <c r="AF137">
        <f>IFERROR(J137/AE137, 0)</f>
        <v/>
      </c>
      <c r="AG137" s="27">
        <f>IFERROR(H137/E137, 0)</f>
        <v/>
      </c>
      <c r="AH137">
        <f>L137+N137-O137</f>
        <v/>
      </c>
      <c r="AI137">
        <f>IFERROR(AH137/AB137, 0)</f>
        <v/>
      </c>
      <c r="AJ137">
        <f>SUM(S137:V137)</f>
        <v/>
      </c>
      <c r="AK137">
        <f>SUM(W137:Z137)</f>
        <v/>
      </c>
      <c r="AL137">
        <f>SUM(AJ137:AK137)</f>
        <v/>
      </c>
      <c r="AM137">
        <f>AA137*#REF!*12</f>
        <v/>
      </c>
      <c r="AN137">
        <f>I137*#REF!*12</f>
        <v/>
      </c>
      <c r="AO137">
        <f>SUM(AM137:AN137)</f>
        <v/>
      </c>
      <c r="AP137">
        <f>ROUND(IFERROR(AM137/AJ137, 0), 0)</f>
        <v/>
      </c>
      <c r="AQ137">
        <f>ROUND(IFERROR(AN137/AK137, 0), 0)</f>
        <v/>
      </c>
      <c r="AR137">
        <f>(AP137 * IFERROR(AJ137/AL137, 0)) + (AQ137 * IFERROR(AK137/AM137, 0))</f>
        <v/>
      </c>
      <c r="AS137">
        <f>IFERROR(Q137/P137, 0)</f>
        <v/>
      </c>
      <c r="AT137">
        <f>IFERROR(R137/Q137, 0)</f>
        <v/>
      </c>
      <c r="AU137">
        <f>IFERROR(E137/R137, 0)</f>
        <v/>
      </c>
      <c r="AV137">
        <f>IFERROR(F137/E137, 0)</f>
        <v/>
      </c>
      <c r="AW137">
        <f>IFERROR(F137/P137, 0)</f>
        <v/>
      </c>
      <c r="AX137">
        <f>IFERROR($AJ137/P137, 0)</f>
        <v/>
      </c>
      <c r="AY137">
        <f>IFERROR($AJ137/Q137, 0)</f>
        <v/>
      </c>
      <c r="AZ137">
        <f>IFERROR($AJ137/R137, 0)</f>
        <v/>
      </c>
      <c r="BA137">
        <f>IFERROR($AJ137/E137, 0)</f>
        <v/>
      </c>
      <c r="BB137">
        <f>IFERROR($AJ137/F137, 0)</f>
        <v/>
      </c>
      <c r="BC137">
        <f>IFERROR(BB137/#REF!, 0)</f>
        <v/>
      </c>
    </row>
    <row r="138">
      <c r="A138" s="1">
        <f>periods!$A138</f>
        <v/>
      </c>
      <c r="B138" s="1">
        <f>periods!A139</f>
        <v/>
      </c>
      <c r="C138">
        <f>periods!C138</f>
        <v/>
      </c>
      <c r="D138">
        <f>IF(ISBLANK(periods!$D138), output_periods!$AC137, periods!$D138)</f>
        <v/>
      </c>
      <c r="E138">
        <f>periods!E138</f>
        <v/>
      </c>
      <c r="F138">
        <f>periods!F138</f>
        <v/>
      </c>
      <c r="G138">
        <f>periods!G138</f>
        <v/>
      </c>
      <c r="H138">
        <f>periods!H138</f>
        <v/>
      </c>
      <c r="I138">
        <f>periods!I138</f>
        <v/>
      </c>
      <c r="J138">
        <f>periods!J138</f>
        <v/>
      </c>
      <c r="K138">
        <f>periods!K138</f>
        <v/>
      </c>
      <c r="L138">
        <f>IF(ISBLANK(periods!$L138), output_periods!$AH137, periods!$L138)</f>
        <v/>
      </c>
      <c r="M138">
        <f>IF(ISBLANK(periods!$M138), output_periods!$M137, periods!$M138)</f>
        <v/>
      </c>
      <c r="N138">
        <f>periods!N138</f>
        <v/>
      </c>
      <c r="O138">
        <f>periods!O138</f>
        <v/>
      </c>
      <c r="P138">
        <f>periods!P138</f>
        <v/>
      </c>
      <c r="Q138">
        <f>periods!Q138</f>
        <v/>
      </c>
      <c r="R138">
        <f>periods!R138</f>
        <v/>
      </c>
      <c r="S138">
        <f>periods!S138</f>
        <v/>
      </c>
      <c r="T138">
        <f>periods!T138</f>
        <v/>
      </c>
      <c r="U138">
        <f>periods!U138</f>
        <v/>
      </c>
      <c r="V138">
        <f>periods!V138</f>
        <v/>
      </c>
      <c r="W138">
        <f>periods!W138</f>
        <v/>
      </c>
      <c r="X138">
        <f>periods!X138</f>
        <v/>
      </c>
      <c r="Y138">
        <f>periods!Y138</f>
        <v/>
      </c>
      <c r="Z138">
        <f>periods!Z138</f>
        <v/>
      </c>
      <c r="AA138" s="3">
        <f>F138-G138</f>
        <v/>
      </c>
      <c r="AB138">
        <f>M138</f>
        <v/>
      </c>
      <c r="AC138">
        <f>D138+AA138</f>
        <v/>
      </c>
      <c r="AD138">
        <f>IFERROR(AC138/AB138,0)</f>
        <v/>
      </c>
      <c r="AE138">
        <f>J138+K138</f>
        <v/>
      </c>
      <c r="AF138">
        <f>IFERROR(J138/AE138, 0)</f>
        <v/>
      </c>
      <c r="AG138" s="27">
        <f>IFERROR(H138/E138, 0)</f>
        <v/>
      </c>
      <c r="AH138">
        <f>L138+N138-O138</f>
        <v/>
      </c>
      <c r="AI138">
        <f>IFERROR(AH138/AB138, 0)</f>
        <v/>
      </c>
      <c r="AJ138">
        <f>SUM(S138:V138)</f>
        <v/>
      </c>
      <c r="AK138">
        <f>SUM(W138:Z138)</f>
        <v/>
      </c>
      <c r="AL138">
        <f>SUM(AJ138:AK138)</f>
        <v/>
      </c>
      <c r="AM138">
        <f>AA138*#REF!*12</f>
        <v/>
      </c>
      <c r="AN138">
        <f>I138*#REF!*12</f>
        <v/>
      </c>
      <c r="AO138">
        <f>SUM(AM138:AN138)</f>
        <v/>
      </c>
      <c r="AP138">
        <f>ROUND(IFERROR(AM138/AJ138, 0), 0)</f>
        <v/>
      </c>
      <c r="AQ138">
        <f>ROUND(IFERROR(AN138/AK138, 0), 0)</f>
        <v/>
      </c>
      <c r="AR138">
        <f>(AP138 * IFERROR(AJ138/AL138, 0)) + (AQ138 * IFERROR(AK138/AM138, 0))</f>
        <v/>
      </c>
      <c r="AS138">
        <f>IFERROR(Q138/P138, 0)</f>
        <v/>
      </c>
      <c r="AT138">
        <f>IFERROR(R138/Q138, 0)</f>
        <v/>
      </c>
      <c r="AU138">
        <f>IFERROR(E138/R138, 0)</f>
        <v/>
      </c>
      <c r="AV138">
        <f>IFERROR(F138/E138, 0)</f>
        <v/>
      </c>
      <c r="AW138">
        <f>IFERROR(F138/P138, 0)</f>
        <v/>
      </c>
      <c r="AX138">
        <f>IFERROR($AJ138/P138, 0)</f>
        <v/>
      </c>
      <c r="AY138">
        <f>IFERROR($AJ138/Q138, 0)</f>
        <v/>
      </c>
      <c r="AZ138">
        <f>IFERROR($AJ138/R138, 0)</f>
        <v/>
      </c>
      <c r="BA138">
        <f>IFERROR($AJ138/E138, 0)</f>
        <v/>
      </c>
      <c r="BB138">
        <f>IFERROR($AJ138/F138, 0)</f>
        <v/>
      </c>
      <c r="BC138">
        <f>IFERROR(BB138/#REF!, 0)</f>
        <v/>
      </c>
    </row>
    <row r="139">
      <c r="A139" s="1">
        <f>periods!$A139</f>
        <v/>
      </c>
      <c r="B139" s="1">
        <f>periods!A140</f>
        <v/>
      </c>
      <c r="C139">
        <f>periods!C139</f>
        <v/>
      </c>
      <c r="D139">
        <f>IF(ISBLANK(periods!$D139), output_periods!$AC138, periods!$D139)</f>
        <v/>
      </c>
      <c r="E139">
        <f>periods!E139</f>
        <v/>
      </c>
      <c r="F139">
        <f>periods!F139</f>
        <v/>
      </c>
      <c r="G139">
        <f>periods!G139</f>
        <v/>
      </c>
      <c r="H139">
        <f>periods!H139</f>
        <v/>
      </c>
      <c r="I139">
        <f>periods!I139</f>
        <v/>
      </c>
      <c r="J139">
        <f>periods!J139</f>
        <v/>
      </c>
      <c r="K139">
        <f>periods!K139</f>
        <v/>
      </c>
      <c r="L139">
        <f>IF(ISBLANK(periods!$L139), output_periods!$AH138, periods!$L139)</f>
        <v/>
      </c>
      <c r="M139">
        <f>IF(ISBLANK(periods!$M139), output_periods!$M138, periods!$M139)</f>
        <v/>
      </c>
      <c r="N139">
        <f>periods!N139</f>
        <v/>
      </c>
      <c r="O139">
        <f>periods!O139</f>
        <v/>
      </c>
      <c r="P139">
        <f>periods!P139</f>
        <v/>
      </c>
      <c r="Q139">
        <f>periods!Q139</f>
        <v/>
      </c>
      <c r="R139">
        <f>periods!R139</f>
        <v/>
      </c>
      <c r="S139">
        <f>periods!S139</f>
        <v/>
      </c>
      <c r="T139">
        <f>periods!T139</f>
        <v/>
      </c>
      <c r="U139">
        <f>periods!U139</f>
        <v/>
      </c>
      <c r="V139">
        <f>periods!V139</f>
        <v/>
      </c>
      <c r="W139">
        <f>periods!W139</f>
        <v/>
      </c>
      <c r="X139">
        <f>periods!X139</f>
        <v/>
      </c>
      <c r="Y139">
        <f>periods!Y139</f>
        <v/>
      </c>
      <c r="Z139">
        <f>periods!Z139</f>
        <v/>
      </c>
      <c r="AA139" s="3">
        <f>F139-G139</f>
        <v/>
      </c>
      <c r="AB139">
        <f>M139</f>
        <v/>
      </c>
      <c r="AC139">
        <f>D139+AA139</f>
        <v/>
      </c>
      <c r="AD139">
        <f>IFERROR(AC139/AB139,0)</f>
        <v/>
      </c>
      <c r="AE139">
        <f>J139+K139</f>
        <v/>
      </c>
      <c r="AF139">
        <f>IFERROR(J139/AE139, 0)</f>
        <v/>
      </c>
      <c r="AG139" s="27">
        <f>IFERROR(H139/E139, 0)</f>
        <v/>
      </c>
      <c r="AH139">
        <f>L139+N139-O139</f>
        <v/>
      </c>
      <c r="AI139">
        <f>IFERROR(AH139/AB139, 0)</f>
        <v/>
      </c>
      <c r="AJ139">
        <f>SUM(S139:V139)</f>
        <v/>
      </c>
      <c r="AK139">
        <f>SUM(W139:Z139)</f>
        <v/>
      </c>
      <c r="AL139">
        <f>SUM(AJ139:AK139)</f>
        <v/>
      </c>
      <c r="AM139">
        <f>AA139*#REF!*12</f>
        <v/>
      </c>
      <c r="AN139">
        <f>I139*#REF!*12</f>
        <v/>
      </c>
      <c r="AO139">
        <f>SUM(AM139:AN139)</f>
        <v/>
      </c>
      <c r="AP139">
        <f>ROUND(IFERROR(AM139/AJ139, 0), 0)</f>
        <v/>
      </c>
      <c r="AQ139">
        <f>ROUND(IFERROR(AN139/AK139, 0), 0)</f>
        <v/>
      </c>
      <c r="AR139">
        <f>(AP139 * IFERROR(AJ139/AL139, 0)) + (AQ139 * IFERROR(AK139/AM139, 0))</f>
        <v/>
      </c>
      <c r="AS139">
        <f>IFERROR(Q139/P139, 0)</f>
        <v/>
      </c>
      <c r="AT139">
        <f>IFERROR(R139/Q139, 0)</f>
        <v/>
      </c>
      <c r="AU139">
        <f>IFERROR(E139/R139, 0)</f>
        <v/>
      </c>
      <c r="AV139">
        <f>IFERROR(F139/E139, 0)</f>
        <v/>
      </c>
      <c r="AW139">
        <f>IFERROR(F139/P139, 0)</f>
        <v/>
      </c>
      <c r="AX139">
        <f>IFERROR($AJ139/P139, 0)</f>
        <v/>
      </c>
      <c r="AY139">
        <f>IFERROR($AJ139/Q139, 0)</f>
        <v/>
      </c>
      <c r="AZ139">
        <f>IFERROR($AJ139/R139, 0)</f>
        <v/>
      </c>
      <c r="BA139">
        <f>IFERROR($AJ139/E139, 0)</f>
        <v/>
      </c>
      <c r="BB139">
        <f>IFERROR($AJ139/F139, 0)</f>
        <v/>
      </c>
      <c r="BC139">
        <f>IFERROR(BB139/#REF!, 0)</f>
        <v/>
      </c>
    </row>
    <row r="140">
      <c r="A140" s="1">
        <f>periods!$A140</f>
        <v/>
      </c>
      <c r="B140" s="1">
        <f>periods!A141</f>
        <v/>
      </c>
      <c r="C140">
        <f>periods!C140</f>
        <v/>
      </c>
      <c r="D140">
        <f>IF(ISBLANK(periods!$D140), output_periods!$AC139, periods!$D140)</f>
        <v/>
      </c>
      <c r="E140">
        <f>periods!E140</f>
        <v/>
      </c>
      <c r="F140">
        <f>periods!F140</f>
        <v/>
      </c>
      <c r="G140">
        <f>periods!G140</f>
        <v/>
      </c>
      <c r="H140">
        <f>periods!H140</f>
        <v/>
      </c>
      <c r="I140">
        <f>periods!I140</f>
        <v/>
      </c>
      <c r="J140">
        <f>periods!J140</f>
        <v/>
      </c>
      <c r="K140">
        <f>periods!K140</f>
        <v/>
      </c>
      <c r="L140">
        <f>IF(ISBLANK(periods!$L140), output_periods!$AH139, periods!$L140)</f>
        <v/>
      </c>
      <c r="M140">
        <f>IF(ISBLANK(periods!$M140), output_periods!$M139, periods!$M140)</f>
        <v/>
      </c>
      <c r="N140">
        <f>periods!N140</f>
        <v/>
      </c>
      <c r="O140">
        <f>periods!O140</f>
        <v/>
      </c>
      <c r="P140">
        <f>periods!P140</f>
        <v/>
      </c>
      <c r="Q140">
        <f>periods!Q140</f>
        <v/>
      </c>
      <c r="R140">
        <f>periods!R140</f>
        <v/>
      </c>
      <c r="S140">
        <f>periods!S140</f>
        <v/>
      </c>
      <c r="T140">
        <f>periods!T140</f>
        <v/>
      </c>
      <c r="U140">
        <f>periods!U140</f>
        <v/>
      </c>
      <c r="V140">
        <f>periods!V140</f>
        <v/>
      </c>
      <c r="W140">
        <f>periods!W140</f>
        <v/>
      </c>
      <c r="X140">
        <f>periods!X140</f>
        <v/>
      </c>
      <c r="Y140">
        <f>periods!Y140</f>
        <v/>
      </c>
      <c r="Z140">
        <f>periods!Z140</f>
        <v/>
      </c>
      <c r="AA140" s="3">
        <f>F140-G140</f>
        <v/>
      </c>
      <c r="AB140">
        <f>M140</f>
        <v/>
      </c>
      <c r="AC140">
        <f>D140+AA140</f>
        <v/>
      </c>
      <c r="AD140">
        <f>IFERROR(AC140/AB140,0)</f>
        <v/>
      </c>
      <c r="AE140">
        <f>J140+K140</f>
        <v/>
      </c>
      <c r="AF140">
        <f>IFERROR(J140/AE140, 0)</f>
        <v/>
      </c>
      <c r="AG140" s="27">
        <f>IFERROR(H140/E140, 0)</f>
        <v/>
      </c>
      <c r="AH140">
        <f>L140+N140-O140</f>
        <v/>
      </c>
      <c r="AI140">
        <f>IFERROR(AH140/AB140, 0)</f>
        <v/>
      </c>
      <c r="AJ140">
        <f>SUM(S140:V140)</f>
        <v/>
      </c>
      <c r="AK140">
        <f>SUM(W140:Z140)</f>
        <v/>
      </c>
      <c r="AL140">
        <f>SUM(AJ140:AK140)</f>
        <v/>
      </c>
      <c r="AM140">
        <f>AA140*#REF!*12</f>
        <v/>
      </c>
      <c r="AN140">
        <f>I140*#REF!*12</f>
        <v/>
      </c>
      <c r="AO140">
        <f>SUM(AM140:AN140)</f>
        <v/>
      </c>
      <c r="AP140">
        <f>ROUND(IFERROR(AM140/AJ140, 0), 0)</f>
        <v/>
      </c>
      <c r="AQ140">
        <f>ROUND(IFERROR(AN140/AK140, 0), 0)</f>
        <v/>
      </c>
      <c r="AR140">
        <f>(AP140 * IFERROR(AJ140/AL140, 0)) + (AQ140 * IFERROR(AK140/AM140, 0))</f>
        <v/>
      </c>
      <c r="AS140">
        <f>IFERROR(Q140/P140, 0)</f>
        <v/>
      </c>
      <c r="AT140">
        <f>IFERROR(R140/Q140, 0)</f>
        <v/>
      </c>
      <c r="AU140">
        <f>IFERROR(E140/R140, 0)</f>
        <v/>
      </c>
      <c r="AV140">
        <f>IFERROR(F140/E140, 0)</f>
        <v/>
      </c>
      <c r="AW140">
        <f>IFERROR(F140/P140, 0)</f>
        <v/>
      </c>
      <c r="AX140">
        <f>IFERROR($AJ140/P140, 0)</f>
        <v/>
      </c>
      <c r="AY140">
        <f>IFERROR($AJ140/Q140, 0)</f>
        <v/>
      </c>
      <c r="AZ140">
        <f>IFERROR($AJ140/R140, 0)</f>
        <v/>
      </c>
      <c r="BA140">
        <f>IFERROR($AJ140/E140, 0)</f>
        <v/>
      </c>
      <c r="BB140">
        <f>IFERROR($AJ140/F140, 0)</f>
        <v/>
      </c>
      <c r="BC140">
        <f>IFERROR(BB140/#REF!, 0)</f>
        <v/>
      </c>
    </row>
    <row r="141">
      <c r="A141" s="1">
        <f>periods!$A141</f>
        <v/>
      </c>
      <c r="B141" s="1">
        <f>periods!A142</f>
        <v/>
      </c>
      <c r="C141">
        <f>periods!C141</f>
        <v/>
      </c>
      <c r="D141">
        <f>IF(ISBLANK(periods!$D141), output_periods!$AC140, periods!$D141)</f>
        <v/>
      </c>
      <c r="E141">
        <f>periods!E141</f>
        <v/>
      </c>
      <c r="F141">
        <f>periods!F141</f>
        <v/>
      </c>
      <c r="G141">
        <f>periods!G141</f>
        <v/>
      </c>
      <c r="H141">
        <f>periods!H141</f>
        <v/>
      </c>
      <c r="I141">
        <f>periods!I141</f>
        <v/>
      </c>
      <c r="J141">
        <f>periods!J141</f>
        <v/>
      </c>
      <c r="K141">
        <f>periods!K141</f>
        <v/>
      </c>
      <c r="L141">
        <f>IF(ISBLANK(periods!$L141), output_periods!$AH140, periods!$L141)</f>
        <v/>
      </c>
      <c r="M141">
        <f>IF(ISBLANK(periods!$M141), output_periods!$M140, periods!$M141)</f>
        <v/>
      </c>
      <c r="N141">
        <f>periods!N141</f>
        <v/>
      </c>
      <c r="O141">
        <f>periods!O141</f>
        <v/>
      </c>
      <c r="P141">
        <f>periods!P141</f>
        <v/>
      </c>
      <c r="Q141">
        <f>periods!Q141</f>
        <v/>
      </c>
      <c r="R141">
        <f>periods!R141</f>
        <v/>
      </c>
      <c r="S141">
        <f>periods!S141</f>
        <v/>
      </c>
      <c r="T141">
        <f>periods!T141</f>
        <v/>
      </c>
      <c r="U141">
        <f>periods!U141</f>
        <v/>
      </c>
      <c r="V141">
        <f>periods!V141</f>
        <v/>
      </c>
      <c r="W141">
        <f>periods!W141</f>
        <v/>
      </c>
      <c r="X141">
        <f>periods!X141</f>
        <v/>
      </c>
      <c r="Y141">
        <f>periods!Y141</f>
        <v/>
      </c>
      <c r="Z141">
        <f>periods!Z141</f>
        <v/>
      </c>
      <c r="AA141" s="3">
        <f>F141-G141</f>
        <v/>
      </c>
      <c r="AB141">
        <f>M141</f>
        <v/>
      </c>
      <c r="AC141">
        <f>D141+AA141</f>
        <v/>
      </c>
      <c r="AD141">
        <f>IFERROR(AC141/AB141,0)</f>
        <v/>
      </c>
      <c r="AE141">
        <f>J141+K141</f>
        <v/>
      </c>
      <c r="AF141">
        <f>IFERROR(J141/AE141, 0)</f>
        <v/>
      </c>
      <c r="AG141" s="27">
        <f>IFERROR(H141/E141, 0)</f>
        <v/>
      </c>
      <c r="AH141">
        <f>L141+N141-O141</f>
        <v/>
      </c>
      <c r="AI141">
        <f>IFERROR(AH141/AB141, 0)</f>
        <v/>
      </c>
      <c r="AJ141">
        <f>SUM(S141:V141)</f>
        <v/>
      </c>
      <c r="AK141">
        <f>SUM(W141:Z141)</f>
        <v/>
      </c>
      <c r="AL141">
        <f>SUM(AJ141:AK141)</f>
        <v/>
      </c>
      <c r="AM141">
        <f>AA141*#REF!*12</f>
        <v/>
      </c>
      <c r="AN141">
        <f>I141*#REF!*12</f>
        <v/>
      </c>
      <c r="AO141">
        <f>SUM(AM141:AN141)</f>
        <v/>
      </c>
      <c r="AP141">
        <f>ROUND(IFERROR(AM141/AJ141, 0), 0)</f>
        <v/>
      </c>
      <c r="AQ141">
        <f>ROUND(IFERROR(AN141/AK141, 0), 0)</f>
        <v/>
      </c>
      <c r="AR141">
        <f>(AP141 * IFERROR(AJ141/AL141, 0)) + (AQ141 * IFERROR(AK141/AM141, 0))</f>
        <v/>
      </c>
      <c r="AS141">
        <f>IFERROR(Q141/P141, 0)</f>
        <v/>
      </c>
      <c r="AT141">
        <f>IFERROR(R141/Q141, 0)</f>
        <v/>
      </c>
      <c r="AU141">
        <f>IFERROR(E141/R141, 0)</f>
        <v/>
      </c>
      <c r="AV141">
        <f>IFERROR(F141/E141, 0)</f>
        <v/>
      </c>
      <c r="AW141">
        <f>IFERROR(F141/P141, 0)</f>
        <v/>
      </c>
      <c r="AX141">
        <f>IFERROR($AJ141/P141, 0)</f>
        <v/>
      </c>
      <c r="AY141">
        <f>IFERROR($AJ141/Q141, 0)</f>
        <v/>
      </c>
      <c r="AZ141">
        <f>IFERROR($AJ141/R141, 0)</f>
        <v/>
      </c>
      <c r="BA141">
        <f>IFERROR($AJ141/E141, 0)</f>
        <v/>
      </c>
      <c r="BB141">
        <f>IFERROR($AJ141/F141, 0)</f>
        <v/>
      </c>
      <c r="BC141">
        <f>IFERROR(BB141/#REF!, 0)</f>
        <v/>
      </c>
    </row>
    <row r="142">
      <c r="A142" s="1">
        <f>periods!$A142</f>
        <v/>
      </c>
      <c r="B142" s="1">
        <f>periods!A143</f>
        <v/>
      </c>
      <c r="C142">
        <f>periods!C142</f>
        <v/>
      </c>
      <c r="D142">
        <f>IF(ISBLANK(periods!$D142), output_periods!$AC141, periods!$D142)</f>
        <v/>
      </c>
      <c r="E142">
        <f>periods!E142</f>
        <v/>
      </c>
      <c r="F142">
        <f>periods!F142</f>
        <v/>
      </c>
      <c r="G142">
        <f>periods!G142</f>
        <v/>
      </c>
      <c r="H142">
        <f>periods!H142</f>
        <v/>
      </c>
      <c r="I142">
        <f>periods!I142</f>
        <v/>
      </c>
      <c r="J142">
        <f>periods!J142</f>
        <v/>
      </c>
      <c r="K142">
        <f>periods!K142</f>
        <v/>
      </c>
      <c r="L142">
        <f>IF(ISBLANK(periods!$L142), output_periods!$AH141, periods!$L142)</f>
        <v/>
      </c>
      <c r="M142">
        <f>IF(ISBLANK(periods!$M142), output_periods!$M141, periods!$M142)</f>
        <v/>
      </c>
      <c r="N142">
        <f>periods!N142</f>
        <v/>
      </c>
      <c r="O142">
        <f>periods!O142</f>
        <v/>
      </c>
      <c r="P142">
        <f>periods!P142</f>
        <v/>
      </c>
      <c r="Q142">
        <f>periods!Q142</f>
        <v/>
      </c>
      <c r="R142">
        <f>periods!R142</f>
        <v/>
      </c>
      <c r="S142">
        <f>periods!S142</f>
        <v/>
      </c>
      <c r="T142">
        <f>periods!T142</f>
        <v/>
      </c>
      <c r="U142">
        <f>periods!U142</f>
        <v/>
      </c>
      <c r="V142">
        <f>periods!V142</f>
        <v/>
      </c>
      <c r="W142">
        <f>periods!W142</f>
        <v/>
      </c>
      <c r="X142">
        <f>periods!X142</f>
        <v/>
      </c>
      <c r="Y142">
        <f>periods!Y142</f>
        <v/>
      </c>
      <c r="Z142">
        <f>periods!Z142</f>
        <v/>
      </c>
      <c r="AA142" s="3">
        <f>F142-G142</f>
        <v/>
      </c>
      <c r="AB142">
        <f>M142</f>
        <v/>
      </c>
      <c r="AC142">
        <f>D142+AA142</f>
        <v/>
      </c>
      <c r="AD142">
        <f>IFERROR(AC142/AB142,0)</f>
        <v/>
      </c>
      <c r="AE142">
        <f>J142+K142</f>
        <v/>
      </c>
      <c r="AF142">
        <f>IFERROR(J142/AE142, 0)</f>
        <v/>
      </c>
      <c r="AG142" s="27">
        <f>IFERROR(H142/E142, 0)</f>
        <v/>
      </c>
      <c r="AH142">
        <f>L142+N142-O142</f>
        <v/>
      </c>
      <c r="AI142">
        <f>IFERROR(AH142/AB142, 0)</f>
        <v/>
      </c>
      <c r="AJ142">
        <f>SUM(S142:V142)</f>
        <v/>
      </c>
      <c r="AK142">
        <f>SUM(W142:Z142)</f>
        <v/>
      </c>
      <c r="AL142">
        <f>SUM(AJ142:AK142)</f>
        <v/>
      </c>
      <c r="AM142">
        <f>AA142*#REF!*12</f>
        <v/>
      </c>
      <c r="AN142">
        <f>I142*#REF!*12</f>
        <v/>
      </c>
      <c r="AO142">
        <f>SUM(AM142:AN142)</f>
        <v/>
      </c>
      <c r="AP142">
        <f>ROUND(IFERROR(AM142/AJ142, 0), 0)</f>
        <v/>
      </c>
      <c r="AQ142">
        <f>ROUND(IFERROR(AN142/AK142, 0), 0)</f>
        <v/>
      </c>
      <c r="AR142">
        <f>(AP142 * IFERROR(AJ142/AL142, 0)) + (AQ142 * IFERROR(AK142/AM142, 0))</f>
        <v/>
      </c>
      <c r="AS142">
        <f>IFERROR(Q142/P142, 0)</f>
        <v/>
      </c>
      <c r="AT142">
        <f>IFERROR(R142/Q142, 0)</f>
        <v/>
      </c>
      <c r="AU142">
        <f>IFERROR(E142/R142, 0)</f>
        <v/>
      </c>
      <c r="AV142">
        <f>IFERROR(F142/E142, 0)</f>
        <v/>
      </c>
      <c r="AW142">
        <f>IFERROR(F142/P142, 0)</f>
        <v/>
      </c>
      <c r="AX142">
        <f>IFERROR($AJ142/P142, 0)</f>
        <v/>
      </c>
      <c r="AY142">
        <f>IFERROR($AJ142/Q142, 0)</f>
        <v/>
      </c>
      <c r="AZ142">
        <f>IFERROR($AJ142/R142, 0)</f>
        <v/>
      </c>
      <c r="BA142">
        <f>IFERROR($AJ142/E142, 0)</f>
        <v/>
      </c>
      <c r="BB142">
        <f>IFERROR($AJ142/F142, 0)</f>
        <v/>
      </c>
      <c r="BC142">
        <f>IFERROR(BB142/#REF!, 0)</f>
        <v/>
      </c>
    </row>
    <row r="143">
      <c r="A143" s="1">
        <f>periods!$A143</f>
        <v/>
      </c>
      <c r="B143" s="1">
        <f>periods!A144</f>
        <v/>
      </c>
      <c r="C143">
        <f>periods!C143</f>
        <v/>
      </c>
      <c r="D143">
        <f>IF(ISBLANK(periods!$D143), output_periods!$AC142, periods!$D143)</f>
        <v/>
      </c>
      <c r="E143">
        <f>periods!E143</f>
        <v/>
      </c>
      <c r="F143">
        <f>periods!F143</f>
        <v/>
      </c>
      <c r="G143">
        <f>periods!G143</f>
        <v/>
      </c>
      <c r="H143">
        <f>periods!H143</f>
        <v/>
      </c>
      <c r="I143">
        <f>periods!I143</f>
        <v/>
      </c>
      <c r="J143">
        <f>periods!J143</f>
        <v/>
      </c>
      <c r="K143">
        <f>periods!K143</f>
        <v/>
      </c>
      <c r="L143">
        <f>IF(ISBLANK(periods!$L143), output_periods!$AH142, periods!$L143)</f>
        <v/>
      </c>
      <c r="M143">
        <f>IF(ISBLANK(periods!$M143), output_periods!$M142, periods!$M143)</f>
        <v/>
      </c>
      <c r="N143">
        <f>periods!N143</f>
        <v/>
      </c>
      <c r="O143">
        <f>periods!O143</f>
        <v/>
      </c>
      <c r="P143">
        <f>periods!P143</f>
        <v/>
      </c>
      <c r="Q143">
        <f>periods!Q143</f>
        <v/>
      </c>
      <c r="R143">
        <f>periods!R143</f>
        <v/>
      </c>
      <c r="S143">
        <f>periods!S143</f>
        <v/>
      </c>
      <c r="T143">
        <f>periods!T143</f>
        <v/>
      </c>
      <c r="U143">
        <f>periods!U143</f>
        <v/>
      </c>
      <c r="V143">
        <f>periods!V143</f>
        <v/>
      </c>
      <c r="W143">
        <f>periods!W143</f>
        <v/>
      </c>
      <c r="X143">
        <f>periods!X143</f>
        <v/>
      </c>
      <c r="Y143">
        <f>periods!Y143</f>
        <v/>
      </c>
      <c r="Z143">
        <f>periods!Z143</f>
        <v/>
      </c>
      <c r="AA143" s="3">
        <f>F143-G143</f>
        <v/>
      </c>
      <c r="AB143">
        <f>M143</f>
        <v/>
      </c>
      <c r="AC143">
        <f>D143+AA143</f>
        <v/>
      </c>
      <c r="AD143">
        <f>IFERROR(AC143/AB143,0)</f>
        <v/>
      </c>
      <c r="AE143">
        <f>J143+K143</f>
        <v/>
      </c>
      <c r="AF143">
        <f>IFERROR(J143/AE143, 0)</f>
        <v/>
      </c>
      <c r="AG143" s="27">
        <f>IFERROR(H143/E143, 0)</f>
        <v/>
      </c>
      <c r="AH143">
        <f>L143+N143-O143</f>
        <v/>
      </c>
      <c r="AI143">
        <f>IFERROR(AH143/AB143, 0)</f>
        <v/>
      </c>
      <c r="AJ143">
        <f>SUM(S143:V143)</f>
        <v/>
      </c>
      <c r="AK143">
        <f>SUM(W143:Z143)</f>
        <v/>
      </c>
      <c r="AL143">
        <f>SUM(AJ143:AK143)</f>
        <v/>
      </c>
      <c r="AM143">
        <f>AA143*#REF!*12</f>
        <v/>
      </c>
      <c r="AN143">
        <f>I143*#REF!*12</f>
        <v/>
      </c>
      <c r="AO143">
        <f>SUM(AM143:AN143)</f>
        <v/>
      </c>
      <c r="AP143">
        <f>ROUND(IFERROR(AM143/AJ143, 0), 0)</f>
        <v/>
      </c>
      <c r="AQ143">
        <f>ROUND(IFERROR(AN143/AK143, 0), 0)</f>
        <v/>
      </c>
      <c r="AR143">
        <f>(AP143 * IFERROR(AJ143/AL143, 0)) + (AQ143 * IFERROR(AK143/AM143, 0))</f>
        <v/>
      </c>
      <c r="AS143">
        <f>IFERROR(Q143/P143, 0)</f>
        <v/>
      </c>
      <c r="AT143">
        <f>IFERROR(R143/Q143, 0)</f>
        <v/>
      </c>
      <c r="AU143">
        <f>IFERROR(E143/R143, 0)</f>
        <v/>
      </c>
      <c r="AV143">
        <f>IFERROR(F143/E143, 0)</f>
        <v/>
      </c>
      <c r="AW143">
        <f>IFERROR(F143/P143, 0)</f>
        <v/>
      </c>
      <c r="AX143">
        <f>IFERROR($AJ143/P143, 0)</f>
        <v/>
      </c>
      <c r="AY143">
        <f>IFERROR($AJ143/Q143, 0)</f>
        <v/>
      </c>
      <c r="AZ143">
        <f>IFERROR($AJ143/R143, 0)</f>
        <v/>
      </c>
      <c r="BA143">
        <f>IFERROR($AJ143/E143, 0)</f>
        <v/>
      </c>
      <c r="BB143">
        <f>IFERROR($AJ143/F143, 0)</f>
        <v/>
      </c>
      <c r="BC143">
        <f>IFERROR(BB143/#REF!, 0)</f>
        <v/>
      </c>
    </row>
    <row r="144">
      <c r="A144" s="1">
        <f>periods!$A144</f>
        <v/>
      </c>
      <c r="B144" s="1">
        <f>periods!A145</f>
        <v/>
      </c>
      <c r="C144">
        <f>periods!C144</f>
        <v/>
      </c>
      <c r="D144">
        <f>IF(ISBLANK(periods!$D144), output_periods!$AC143, periods!$D144)</f>
        <v/>
      </c>
      <c r="E144">
        <f>periods!E144</f>
        <v/>
      </c>
      <c r="F144">
        <f>periods!F144</f>
        <v/>
      </c>
      <c r="G144">
        <f>periods!G144</f>
        <v/>
      </c>
      <c r="H144">
        <f>periods!H144</f>
        <v/>
      </c>
      <c r="I144">
        <f>periods!I144</f>
        <v/>
      </c>
      <c r="J144">
        <f>periods!J144</f>
        <v/>
      </c>
      <c r="K144">
        <f>periods!K144</f>
        <v/>
      </c>
      <c r="L144">
        <f>IF(ISBLANK(periods!$L144), output_periods!$AH143, periods!$L144)</f>
        <v/>
      </c>
      <c r="M144">
        <f>IF(ISBLANK(periods!$M144), output_periods!$M143, periods!$M144)</f>
        <v/>
      </c>
      <c r="N144">
        <f>periods!N144</f>
        <v/>
      </c>
      <c r="O144">
        <f>periods!O144</f>
        <v/>
      </c>
      <c r="P144">
        <f>periods!P144</f>
        <v/>
      </c>
      <c r="Q144">
        <f>periods!Q144</f>
        <v/>
      </c>
      <c r="R144">
        <f>periods!R144</f>
        <v/>
      </c>
      <c r="S144">
        <f>periods!S144</f>
        <v/>
      </c>
      <c r="T144">
        <f>periods!T144</f>
        <v/>
      </c>
      <c r="U144">
        <f>periods!U144</f>
        <v/>
      </c>
      <c r="V144">
        <f>periods!V144</f>
        <v/>
      </c>
      <c r="W144">
        <f>periods!W144</f>
        <v/>
      </c>
      <c r="X144">
        <f>periods!X144</f>
        <v/>
      </c>
      <c r="Y144">
        <f>periods!Y144</f>
        <v/>
      </c>
      <c r="Z144">
        <f>periods!Z144</f>
        <v/>
      </c>
      <c r="AA144" s="3">
        <f>F144-G144</f>
        <v/>
      </c>
      <c r="AB144">
        <f>M144</f>
        <v/>
      </c>
      <c r="AC144">
        <f>D144+AA144</f>
        <v/>
      </c>
      <c r="AD144">
        <f>IFERROR(AC144/AB144,0)</f>
        <v/>
      </c>
      <c r="AE144">
        <f>J144+K144</f>
        <v/>
      </c>
      <c r="AF144">
        <f>IFERROR(J144/AE144, 0)</f>
        <v/>
      </c>
      <c r="AG144" s="27">
        <f>IFERROR(H144/E144, 0)</f>
        <v/>
      </c>
      <c r="AH144">
        <f>L144+N144-O144</f>
        <v/>
      </c>
      <c r="AI144">
        <f>IFERROR(AH144/AB144, 0)</f>
        <v/>
      </c>
      <c r="AJ144">
        <f>SUM(S144:V144)</f>
        <v/>
      </c>
      <c r="AK144">
        <f>SUM(W144:Z144)</f>
        <v/>
      </c>
      <c r="AL144">
        <f>SUM(AJ144:AK144)</f>
        <v/>
      </c>
      <c r="AM144">
        <f>AA144*#REF!*12</f>
        <v/>
      </c>
      <c r="AN144">
        <f>I144*#REF!*12</f>
        <v/>
      </c>
      <c r="AO144">
        <f>SUM(AM144:AN144)</f>
        <v/>
      </c>
      <c r="AP144">
        <f>ROUND(IFERROR(AM144/AJ144, 0), 0)</f>
        <v/>
      </c>
      <c r="AQ144">
        <f>ROUND(IFERROR(AN144/AK144, 0), 0)</f>
        <v/>
      </c>
      <c r="AR144">
        <f>(AP144 * IFERROR(AJ144/AL144, 0)) + (AQ144 * IFERROR(AK144/AM144, 0))</f>
        <v/>
      </c>
      <c r="AS144">
        <f>IFERROR(Q144/P144, 0)</f>
        <v/>
      </c>
      <c r="AT144">
        <f>IFERROR(R144/Q144, 0)</f>
        <v/>
      </c>
      <c r="AU144">
        <f>IFERROR(E144/R144, 0)</f>
        <v/>
      </c>
      <c r="AV144">
        <f>IFERROR(F144/E144, 0)</f>
        <v/>
      </c>
      <c r="AW144">
        <f>IFERROR(F144/P144, 0)</f>
        <v/>
      </c>
      <c r="AX144">
        <f>IFERROR($AJ144/P144, 0)</f>
        <v/>
      </c>
      <c r="AY144">
        <f>IFERROR($AJ144/Q144, 0)</f>
        <v/>
      </c>
      <c r="AZ144">
        <f>IFERROR($AJ144/R144, 0)</f>
        <v/>
      </c>
      <c r="BA144">
        <f>IFERROR($AJ144/E144, 0)</f>
        <v/>
      </c>
      <c r="BB144">
        <f>IFERROR($AJ144/F144, 0)</f>
        <v/>
      </c>
      <c r="BC144">
        <f>IFERROR(BB144/#REF!, 0)</f>
        <v/>
      </c>
    </row>
    <row r="145">
      <c r="A145" s="1">
        <f>periods!$A145</f>
        <v/>
      </c>
      <c r="B145" s="1">
        <f>periods!A146</f>
        <v/>
      </c>
      <c r="C145">
        <f>periods!C145</f>
        <v/>
      </c>
      <c r="D145">
        <f>IF(ISBLANK(periods!$D145), output_periods!$AC144, periods!$D145)</f>
        <v/>
      </c>
      <c r="E145">
        <f>periods!E145</f>
        <v/>
      </c>
      <c r="F145">
        <f>periods!F145</f>
        <v/>
      </c>
      <c r="G145">
        <f>periods!G145</f>
        <v/>
      </c>
      <c r="H145">
        <f>periods!H145</f>
        <v/>
      </c>
      <c r="I145">
        <f>periods!I145</f>
        <v/>
      </c>
      <c r="J145">
        <f>periods!J145</f>
        <v/>
      </c>
      <c r="K145">
        <f>periods!K145</f>
        <v/>
      </c>
      <c r="L145">
        <f>IF(ISBLANK(periods!$L145), output_periods!$AH144, periods!$L145)</f>
        <v/>
      </c>
      <c r="M145">
        <f>IF(ISBLANK(periods!$M145), output_periods!$M144, periods!$M145)</f>
        <v/>
      </c>
      <c r="N145">
        <f>periods!N145</f>
        <v/>
      </c>
      <c r="O145">
        <f>periods!O145</f>
        <v/>
      </c>
      <c r="P145">
        <f>periods!P145</f>
        <v/>
      </c>
      <c r="Q145">
        <f>periods!Q145</f>
        <v/>
      </c>
      <c r="R145">
        <f>periods!R145</f>
        <v/>
      </c>
      <c r="S145">
        <f>periods!S145</f>
        <v/>
      </c>
      <c r="T145">
        <f>periods!T145</f>
        <v/>
      </c>
      <c r="U145">
        <f>periods!U145</f>
        <v/>
      </c>
      <c r="V145">
        <f>periods!V145</f>
        <v/>
      </c>
      <c r="W145">
        <f>periods!W145</f>
        <v/>
      </c>
      <c r="X145">
        <f>periods!X145</f>
        <v/>
      </c>
      <c r="Y145">
        <f>periods!Y145</f>
        <v/>
      </c>
      <c r="Z145">
        <f>periods!Z145</f>
        <v/>
      </c>
      <c r="AA145" s="3">
        <f>F145-G145</f>
        <v/>
      </c>
      <c r="AB145">
        <f>M145</f>
        <v/>
      </c>
      <c r="AC145">
        <f>D145+AA145</f>
        <v/>
      </c>
      <c r="AD145">
        <f>IFERROR(AC145/AB145,0)</f>
        <v/>
      </c>
      <c r="AE145">
        <f>J145+K145</f>
        <v/>
      </c>
      <c r="AF145">
        <f>IFERROR(J145/AE145, 0)</f>
        <v/>
      </c>
      <c r="AG145" s="27">
        <f>IFERROR(H145/E145, 0)</f>
        <v/>
      </c>
      <c r="AH145">
        <f>L145+N145-O145</f>
        <v/>
      </c>
      <c r="AI145">
        <f>IFERROR(AH145/AB145, 0)</f>
        <v/>
      </c>
      <c r="AJ145">
        <f>SUM(S145:V145)</f>
        <v/>
      </c>
      <c r="AK145">
        <f>SUM(W145:Z145)</f>
        <v/>
      </c>
      <c r="AL145">
        <f>SUM(AJ145:AK145)</f>
        <v/>
      </c>
      <c r="AM145">
        <f>AA145*#REF!*12</f>
        <v/>
      </c>
      <c r="AN145">
        <f>I145*#REF!*12</f>
        <v/>
      </c>
      <c r="AO145">
        <f>SUM(AM145:AN145)</f>
        <v/>
      </c>
      <c r="AP145">
        <f>ROUND(IFERROR(AM145/AJ145, 0), 0)</f>
        <v/>
      </c>
      <c r="AQ145">
        <f>ROUND(IFERROR(AN145/AK145, 0), 0)</f>
        <v/>
      </c>
      <c r="AR145">
        <f>(AP145 * IFERROR(AJ145/AL145, 0)) + (AQ145 * IFERROR(AK145/AM145, 0))</f>
        <v/>
      </c>
      <c r="AS145">
        <f>IFERROR(Q145/P145, 0)</f>
        <v/>
      </c>
      <c r="AT145">
        <f>IFERROR(R145/Q145, 0)</f>
        <v/>
      </c>
      <c r="AU145">
        <f>IFERROR(E145/R145, 0)</f>
        <v/>
      </c>
      <c r="AV145">
        <f>IFERROR(F145/E145, 0)</f>
        <v/>
      </c>
      <c r="AW145">
        <f>IFERROR(F145/P145, 0)</f>
        <v/>
      </c>
      <c r="AX145">
        <f>IFERROR($AJ145/P145, 0)</f>
        <v/>
      </c>
      <c r="AY145">
        <f>IFERROR($AJ145/Q145, 0)</f>
        <v/>
      </c>
      <c r="AZ145">
        <f>IFERROR($AJ145/R145, 0)</f>
        <v/>
      </c>
      <c r="BA145">
        <f>IFERROR($AJ145/E145, 0)</f>
        <v/>
      </c>
      <c r="BB145">
        <f>IFERROR($AJ145/F145, 0)</f>
        <v/>
      </c>
      <c r="BC145">
        <f>IFERROR(BB145/#REF!, 0)</f>
        <v/>
      </c>
    </row>
    <row r="146">
      <c r="A146" s="1">
        <f>periods!$A146</f>
        <v/>
      </c>
      <c r="B146" s="1">
        <f>periods!A147</f>
        <v/>
      </c>
      <c r="C146">
        <f>periods!C146</f>
        <v/>
      </c>
      <c r="D146">
        <f>IF(ISBLANK(periods!$D146), output_periods!$AC145, periods!$D146)</f>
        <v/>
      </c>
      <c r="E146">
        <f>periods!E146</f>
        <v/>
      </c>
      <c r="F146">
        <f>periods!F146</f>
        <v/>
      </c>
      <c r="G146">
        <f>periods!G146</f>
        <v/>
      </c>
      <c r="H146">
        <f>periods!H146</f>
        <v/>
      </c>
      <c r="I146">
        <f>periods!I146</f>
        <v/>
      </c>
      <c r="J146">
        <f>periods!J146</f>
        <v/>
      </c>
      <c r="K146">
        <f>periods!K146</f>
        <v/>
      </c>
      <c r="L146">
        <f>IF(ISBLANK(periods!$L146), output_periods!$AH145, periods!$L146)</f>
        <v/>
      </c>
      <c r="M146">
        <f>IF(ISBLANK(periods!$M146), output_periods!$M145, periods!$M146)</f>
        <v/>
      </c>
      <c r="N146">
        <f>periods!N146</f>
        <v/>
      </c>
      <c r="O146">
        <f>periods!O146</f>
        <v/>
      </c>
      <c r="P146">
        <f>periods!P146</f>
        <v/>
      </c>
      <c r="Q146">
        <f>periods!Q146</f>
        <v/>
      </c>
      <c r="R146">
        <f>periods!R146</f>
        <v/>
      </c>
      <c r="S146">
        <f>periods!S146</f>
        <v/>
      </c>
      <c r="T146">
        <f>periods!T146</f>
        <v/>
      </c>
      <c r="U146">
        <f>periods!U146</f>
        <v/>
      </c>
      <c r="V146">
        <f>periods!V146</f>
        <v/>
      </c>
      <c r="W146">
        <f>periods!W146</f>
        <v/>
      </c>
      <c r="X146">
        <f>periods!X146</f>
        <v/>
      </c>
      <c r="Y146">
        <f>periods!Y146</f>
        <v/>
      </c>
      <c r="Z146">
        <f>periods!Z146</f>
        <v/>
      </c>
      <c r="AA146" s="3">
        <f>F146-G146</f>
        <v/>
      </c>
      <c r="AB146">
        <f>M146</f>
        <v/>
      </c>
      <c r="AC146">
        <f>D146+AA146</f>
        <v/>
      </c>
      <c r="AD146">
        <f>IFERROR(AC146/AB146,0)</f>
        <v/>
      </c>
      <c r="AE146">
        <f>J146+K146</f>
        <v/>
      </c>
      <c r="AF146">
        <f>IFERROR(J146/AE146, 0)</f>
        <v/>
      </c>
      <c r="AG146" s="27">
        <f>IFERROR(H146/E146, 0)</f>
        <v/>
      </c>
      <c r="AH146">
        <f>L146+N146-O146</f>
        <v/>
      </c>
      <c r="AI146">
        <f>IFERROR(AH146/AB146, 0)</f>
        <v/>
      </c>
      <c r="AJ146">
        <f>SUM(S146:V146)</f>
        <v/>
      </c>
      <c r="AK146">
        <f>SUM(W146:Z146)</f>
        <v/>
      </c>
      <c r="AL146">
        <f>SUM(AJ146:AK146)</f>
        <v/>
      </c>
      <c r="AM146">
        <f>AA146*#REF!*12</f>
        <v/>
      </c>
      <c r="AN146">
        <f>I146*#REF!*12</f>
        <v/>
      </c>
      <c r="AO146">
        <f>SUM(AM146:AN146)</f>
        <v/>
      </c>
      <c r="AP146">
        <f>ROUND(IFERROR(AM146/AJ146, 0), 0)</f>
        <v/>
      </c>
      <c r="AQ146">
        <f>ROUND(IFERROR(AN146/AK146, 0), 0)</f>
        <v/>
      </c>
      <c r="AR146">
        <f>(AP146 * IFERROR(AJ146/AL146, 0)) + (AQ146 * IFERROR(AK146/AM146, 0))</f>
        <v/>
      </c>
      <c r="AS146">
        <f>IFERROR(Q146/P146, 0)</f>
        <v/>
      </c>
      <c r="AT146">
        <f>IFERROR(R146/Q146, 0)</f>
        <v/>
      </c>
      <c r="AU146">
        <f>IFERROR(E146/R146, 0)</f>
        <v/>
      </c>
      <c r="AV146">
        <f>IFERROR(F146/E146, 0)</f>
        <v/>
      </c>
      <c r="AW146">
        <f>IFERROR(F146/P146, 0)</f>
        <v/>
      </c>
      <c r="AX146">
        <f>IFERROR($AJ146/P146, 0)</f>
        <v/>
      </c>
      <c r="AY146">
        <f>IFERROR($AJ146/Q146, 0)</f>
        <v/>
      </c>
      <c r="AZ146">
        <f>IFERROR($AJ146/R146, 0)</f>
        <v/>
      </c>
      <c r="BA146">
        <f>IFERROR($AJ146/E146, 0)</f>
        <v/>
      </c>
      <c r="BB146">
        <f>IFERROR($AJ146/F146, 0)</f>
        <v/>
      </c>
      <c r="BC146">
        <f>IFERROR(BB146/#REF!, 0)</f>
        <v/>
      </c>
    </row>
    <row r="147">
      <c r="A147" s="1">
        <f>periods!$A147</f>
        <v/>
      </c>
      <c r="B147" s="1">
        <f>periods!A148</f>
        <v/>
      </c>
      <c r="C147">
        <f>periods!C147</f>
        <v/>
      </c>
      <c r="D147">
        <f>IF(ISBLANK(periods!$D147), output_periods!$AC146, periods!$D147)</f>
        <v/>
      </c>
      <c r="E147">
        <f>periods!E147</f>
        <v/>
      </c>
      <c r="F147">
        <f>periods!F147</f>
        <v/>
      </c>
      <c r="G147">
        <f>periods!G147</f>
        <v/>
      </c>
      <c r="H147">
        <f>periods!H147</f>
        <v/>
      </c>
      <c r="I147">
        <f>periods!I147</f>
        <v/>
      </c>
      <c r="J147">
        <f>periods!J147</f>
        <v/>
      </c>
      <c r="K147">
        <f>periods!K147</f>
        <v/>
      </c>
      <c r="L147">
        <f>IF(ISBLANK(periods!$L147), output_periods!$AH146, periods!$L147)</f>
        <v/>
      </c>
      <c r="M147">
        <f>IF(ISBLANK(periods!$M147), output_periods!$M146, periods!$M147)</f>
        <v/>
      </c>
      <c r="N147">
        <f>periods!N147</f>
        <v/>
      </c>
      <c r="O147">
        <f>periods!O147</f>
        <v/>
      </c>
      <c r="P147">
        <f>periods!P147</f>
        <v/>
      </c>
      <c r="Q147">
        <f>periods!Q147</f>
        <v/>
      </c>
      <c r="R147">
        <f>periods!R147</f>
        <v/>
      </c>
      <c r="S147">
        <f>periods!S147</f>
        <v/>
      </c>
      <c r="T147">
        <f>periods!T147</f>
        <v/>
      </c>
      <c r="U147">
        <f>periods!U147</f>
        <v/>
      </c>
      <c r="V147">
        <f>periods!V147</f>
        <v/>
      </c>
      <c r="W147">
        <f>periods!W147</f>
        <v/>
      </c>
      <c r="X147">
        <f>periods!X147</f>
        <v/>
      </c>
      <c r="Y147">
        <f>periods!Y147</f>
        <v/>
      </c>
      <c r="Z147">
        <f>periods!Z147</f>
        <v/>
      </c>
      <c r="AA147" s="3">
        <f>F147-G147</f>
        <v/>
      </c>
      <c r="AB147">
        <f>M147</f>
        <v/>
      </c>
      <c r="AC147">
        <f>D147+AA147</f>
        <v/>
      </c>
      <c r="AD147">
        <f>IFERROR(AC147/AB147,0)</f>
        <v/>
      </c>
      <c r="AE147">
        <f>J147+K147</f>
        <v/>
      </c>
      <c r="AF147">
        <f>IFERROR(J147/AE147, 0)</f>
        <v/>
      </c>
      <c r="AG147" s="27">
        <f>IFERROR(H147/E147, 0)</f>
        <v/>
      </c>
      <c r="AH147">
        <f>L147+N147-O147</f>
        <v/>
      </c>
      <c r="AI147">
        <f>IFERROR(AH147/AB147, 0)</f>
        <v/>
      </c>
      <c r="AJ147">
        <f>SUM(S147:V147)</f>
        <v/>
      </c>
      <c r="AK147">
        <f>SUM(W147:Z147)</f>
        <v/>
      </c>
      <c r="AL147">
        <f>SUM(AJ147:AK147)</f>
        <v/>
      </c>
      <c r="AM147">
        <f>AA147*#REF!*12</f>
        <v/>
      </c>
      <c r="AN147">
        <f>I147*#REF!*12</f>
        <v/>
      </c>
      <c r="AO147">
        <f>SUM(AM147:AN147)</f>
        <v/>
      </c>
      <c r="AP147">
        <f>ROUND(IFERROR(AM147/AJ147, 0), 0)</f>
        <v/>
      </c>
      <c r="AQ147">
        <f>ROUND(IFERROR(AN147/AK147, 0), 0)</f>
        <v/>
      </c>
      <c r="AR147">
        <f>(AP147 * IFERROR(AJ147/AL147, 0)) + (AQ147 * IFERROR(AK147/AM147, 0))</f>
        <v/>
      </c>
      <c r="AS147">
        <f>IFERROR(Q147/P147, 0)</f>
        <v/>
      </c>
      <c r="AT147">
        <f>IFERROR(R147/Q147, 0)</f>
        <v/>
      </c>
      <c r="AU147">
        <f>IFERROR(E147/R147, 0)</f>
        <v/>
      </c>
      <c r="AV147">
        <f>IFERROR(F147/E147, 0)</f>
        <v/>
      </c>
      <c r="AW147">
        <f>IFERROR(F147/P147, 0)</f>
        <v/>
      </c>
      <c r="AX147">
        <f>IFERROR($AJ147/P147, 0)</f>
        <v/>
      </c>
      <c r="AY147">
        <f>IFERROR($AJ147/Q147, 0)</f>
        <v/>
      </c>
      <c r="AZ147">
        <f>IFERROR($AJ147/R147, 0)</f>
        <v/>
      </c>
      <c r="BA147">
        <f>IFERROR($AJ147/E147, 0)</f>
        <v/>
      </c>
      <c r="BB147">
        <f>IFERROR($AJ147/F147, 0)</f>
        <v/>
      </c>
      <c r="BC147">
        <f>IFERROR(BB147/#REF!, 0)</f>
        <v/>
      </c>
    </row>
    <row r="148">
      <c r="A148" s="1">
        <f>periods!$A148</f>
        <v/>
      </c>
      <c r="B148" s="1">
        <f>periods!A149</f>
        <v/>
      </c>
      <c r="C148">
        <f>periods!C148</f>
        <v/>
      </c>
      <c r="D148">
        <f>IF(ISBLANK(periods!$D148), output_periods!$AC147, periods!$D148)</f>
        <v/>
      </c>
      <c r="E148">
        <f>periods!E148</f>
        <v/>
      </c>
      <c r="F148">
        <f>periods!F148</f>
        <v/>
      </c>
      <c r="G148">
        <f>periods!G148</f>
        <v/>
      </c>
      <c r="H148">
        <f>periods!H148</f>
        <v/>
      </c>
      <c r="I148">
        <f>periods!I148</f>
        <v/>
      </c>
      <c r="J148">
        <f>periods!J148</f>
        <v/>
      </c>
      <c r="K148">
        <f>periods!K148</f>
        <v/>
      </c>
      <c r="L148">
        <f>IF(ISBLANK(periods!$L148), output_periods!$AH147, periods!$L148)</f>
        <v/>
      </c>
      <c r="M148">
        <f>IF(ISBLANK(periods!$M148), output_periods!$M147, periods!$M148)</f>
        <v/>
      </c>
      <c r="N148">
        <f>periods!N148</f>
        <v/>
      </c>
      <c r="O148">
        <f>periods!O148</f>
        <v/>
      </c>
      <c r="P148">
        <f>periods!P148</f>
        <v/>
      </c>
      <c r="Q148">
        <f>periods!Q148</f>
        <v/>
      </c>
      <c r="R148">
        <f>periods!R148</f>
        <v/>
      </c>
      <c r="S148">
        <f>periods!S148</f>
        <v/>
      </c>
      <c r="T148">
        <f>periods!T148</f>
        <v/>
      </c>
      <c r="U148">
        <f>periods!U148</f>
        <v/>
      </c>
      <c r="V148">
        <f>periods!V148</f>
        <v/>
      </c>
      <c r="W148">
        <f>periods!W148</f>
        <v/>
      </c>
      <c r="X148">
        <f>periods!X148</f>
        <v/>
      </c>
      <c r="Y148">
        <f>periods!Y148</f>
        <v/>
      </c>
      <c r="Z148">
        <f>periods!Z148</f>
        <v/>
      </c>
      <c r="AA148" s="3">
        <f>F148-G148</f>
        <v/>
      </c>
      <c r="AB148">
        <f>M148</f>
        <v/>
      </c>
      <c r="AC148">
        <f>D148+AA148</f>
        <v/>
      </c>
      <c r="AD148">
        <f>IFERROR(AC148/AB148,0)</f>
        <v/>
      </c>
      <c r="AE148">
        <f>J148+K148</f>
        <v/>
      </c>
      <c r="AF148">
        <f>IFERROR(J148/AE148, 0)</f>
        <v/>
      </c>
      <c r="AG148" s="27">
        <f>IFERROR(H148/E148, 0)</f>
        <v/>
      </c>
      <c r="AH148">
        <f>L148+N148-O148</f>
        <v/>
      </c>
      <c r="AI148">
        <f>IFERROR(AH148/AB148, 0)</f>
        <v/>
      </c>
      <c r="AJ148">
        <f>SUM(S148:V148)</f>
        <v/>
      </c>
      <c r="AK148">
        <f>SUM(W148:Z148)</f>
        <v/>
      </c>
      <c r="AL148">
        <f>SUM(AJ148:AK148)</f>
        <v/>
      </c>
      <c r="AM148">
        <f>AA148*#REF!*12</f>
        <v/>
      </c>
      <c r="AN148">
        <f>I148*#REF!*12</f>
        <v/>
      </c>
      <c r="AO148">
        <f>SUM(AM148:AN148)</f>
        <v/>
      </c>
      <c r="AP148">
        <f>ROUND(IFERROR(AM148/AJ148, 0), 0)</f>
        <v/>
      </c>
      <c r="AQ148">
        <f>ROUND(IFERROR(AN148/AK148, 0), 0)</f>
        <v/>
      </c>
      <c r="AR148">
        <f>(AP148 * IFERROR(AJ148/AL148, 0)) + (AQ148 * IFERROR(AK148/AM148, 0))</f>
        <v/>
      </c>
      <c r="AS148">
        <f>IFERROR(Q148/P148, 0)</f>
        <v/>
      </c>
      <c r="AT148">
        <f>IFERROR(R148/Q148, 0)</f>
        <v/>
      </c>
      <c r="AU148">
        <f>IFERROR(E148/R148, 0)</f>
        <v/>
      </c>
      <c r="AV148">
        <f>IFERROR(F148/E148, 0)</f>
        <v/>
      </c>
      <c r="AW148">
        <f>IFERROR(F148/P148, 0)</f>
        <v/>
      </c>
      <c r="AX148">
        <f>IFERROR($AJ148/P148, 0)</f>
        <v/>
      </c>
      <c r="AY148">
        <f>IFERROR($AJ148/Q148, 0)</f>
        <v/>
      </c>
      <c r="AZ148">
        <f>IFERROR($AJ148/R148, 0)</f>
        <v/>
      </c>
      <c r="BA148">
        <f>IFERROR($AJ148/E148, 0)</f>
        <v/>
      </c>
      <c r="BB148">
        <f>IFERROR($AJ148/F148, 0)</f>
        <v/>
      </c>
      <c r="BC148">
        <f>IFERROR(BB148/#REF!, 0)</f>
        <v/>
      </c>
    </row>
    <row r="149">
      <c r="A149" s="1">
        <f>periods!$A149</f>
        <v/>
      </c>
      <c r="B149" s="1">
        <f>periods!A150</f>
        <v/>
      </c>
      <c r="C149">
        <f>periods!C149</f>
        <v/>
      </c>
      <c r="D149">
        <f>IF(ISBLANK(periods!$D149), output_periods!$AC148, periods!$D149)</f>
        <v/>
      </c>
      <c r="E149">
        <f>periods!E149</f>
        <v/>
      </c>
      <c r="F149">
        <f>periods!F149</f>
        <v/>
      </c>
      <c r="G149">
        <f>periods!G149</f>
        <v/>
      </c>
      <c r="H149">
        <f>periods!H149</f>
        <v/>
      </c>
      <c r="I149">
        <f>periods!I149</f>
        <v/>
      </c>
      <c r="J149">
        <f>periods!J149</f>
        <v/>
      </c>
      <c r="K149">
        <f>periods!K149</f>
        <v/>
      </c>
      <c r="L149">
        <f>IF(ISBLANK(periods!$L149), output_periods!$AH148, periods!$L149)</f>
        <v/>
      </c>
      <c r="M149">
        <f>IF(ISBLANK(periods!$M149), output_periods!$M148, periods!$M149)</f>
        <v/>
      </c>
      <c r="N149">
        <f>periods!N149</f>
        <v/>
      </c>
      <c r="O149">
        <f>periods!O149</f>
        <v/>
      </c>
      <c r="P149">
        <f>periods!P149</f>
        <v/>
      </c>
      <c r="Q149">
        <f>periods!Q149</f>
        <v/>
      </c>
      <c r="R149">
        <f>periods!R149</f>
        <v/>
      </c>
      <c r="S149">
        <f>periods!S149</f>
        <v/>
      </c>
      <c r="T149">
        <f>periods!T149</f>
        <v/>
      </c>
      <c r="U149">
        <f>periods!U149</f>
        <v/>
      </c>
      <c r="V149">
        <f>periods!V149</f>
        <v/>
      </c>
      <c r="W149">
        <f>periods!W149</f>
        <v/>
      </c>
      <c r="X149">
        <f>periods!X149</f>
        <v/>
      </c>
      <c r="Y149">
        <f>periods!Y149</f>
        <v/>
      </c>
      <c r="Z149">
        <f>periods!Z149</f>
        <v/>
      </c>
      <c r="AA149" s="3">
        <f>F149-G149</f>
        <v/>
      </c>
      <c r="AB149">
        <f>M149</f>
        <v/>
      </c>
      <c r="AC149">
        <f>D149+AA149</f>
        <v/>
      </c>
      <c r="AD149">
        <f>IFERROR(AC149/AB149,0)</f>
        <v/>
      </c>
      <c r="AE149">
        <f>J149+K149</f>
        <v/>
      </c>
      <c r="AF149">
        <f>IFERROR(J149/AE149, 0)</f>
        <v/>
      </c>
      <c r="AG149" s="27">
        <f>IFERROR(H149/E149, 0)</f>
        <v/>
      </c>
      <c r="AH149">
        <f>L149+N149-O149</f>
        <v/>
      </c>
      <c r="AI149">
        <f>IFERROR(AH149/AB149, 0)</f>
        <v/>
      </c>
      <c r="AJ149">
        <f>SUM(S149:V149)</f>
        <v/>
      </c>
      <c r="AK149">
        <f>SUM(W149:Z149)</f>
        <v/>
      </c>
      <c r="AL149">
        <f>SUM(AJ149:AK149)</f>
        <v/>
      </c>
      <c r="AM149">
        <f>AA149*#REF!*12</f>
        <v/>
      </c>
      <c r="AN149">
        <f>I149*#REF!*12</f>
        <v/>
      </c>
      <c r="AO149">
        <f>SUM(AM149:AN149)</f>
        <v/>
      </c>
      <c r="AP149">
        <f>ROUND(IFERROR(AM149/AJ149, 0), 0)</f>
        <v/>
      </c>
      <c r="AQ149">
        <f>ROUND(IFERROR(AN149/AK149, 0), 0)</f>
        <v/>
      </c>
      <c r="AR149">
        <f>(AP149 * IFERROR(AJ149/AL149, 0)) + (AQ149 * IFERROR(AK149/AM149, 0))</f>
        <v/>
      </c>
      <c r="AS149">
        <f>IFERROR(Q149/P149, 0)</f>
        <v/>
      </c>
      <c r="AT149">
        <f>IFERROR(R149/Q149, 0)</f>
        <v/>
      </c>
      <c r="AU149">
        <f>IFERROR(E149/R149, 0)</f>
        <v/>
      </c>
      <c r="AV149">
        <f>IFERROR(F149/E149, 0)</f>
        <v/>
      </c>
      <c r="AW149">
        <f>IFERROR(F149/P149, 0)</f>
        <v/>
      </c>
      <c r="AX149">
        <f>IFERROR($AJ149/P149, 0)</f>
        <v/>
      </c>
      <c r="AY149">
        <f>IFERROR($AJ149/Q149, 0)</f>
        <v/>
      </c>
      <c r="AZ149">
        <f>IFERROR($AJ149/R149, 0)</f>
        <v/>
      </c>
      <c r="BA149">
        <f>IFERROR($AJ149/E149, 0)</f>
        <v/>
      </c>
      <c r="BB149">
        <f>IFERROR($AJ149/F149, 0)</f>
        <v/>
      </c>
      <c r="BC149">
        <f>IFERROR(BB149/#REF!, 0)</f>
        <v/>
      </c>
    </row>
    <row r="150">
      <c r="A150" s="1">
        <f>periods!$A150</f>
        <v/>
      </c>
      <c r="B150" s="1">
        <f>periods!A151</f>
        <v/>
      </c>
      <c r="C150">
        <f>periods!C150</f>
        <v/>
      </c>
      <c r="D150">
        <f>IF(ISBLANK(periods!$D150), output_periods!$AC149, periods!$D150)</f>
        <v/>
      </c>
      <c r="E150">
        <f>periods!E150</f>
        <v/>
      </c>
      <c r="F150">
        <f>periods!F150</f>
        <v/>
      </c>
      <c r="G150">
        <f>periods!G150</f>
        <v/>
      </c>
      <c r="H150">
        <f>periods!H150</f>
        <v/>
      </c>
      <c r="I150">
        <f>periods!I150</f>
        <v/>
      </c>
      <c r="J150">
        <f>periods!J150</f>
        <v/>
      </c>
      <c r="K150">
        <f>periods!K150</f>
        <v/>
      </c>
      <c r="L150">
        <f>IF(ISBLANK(periods!$L150), output_periods!$AH149, periods!$L150)</f>
        <v/>
      </c>
      <c r="M150">
        <f>IF(ISBLANK(periods!$M150), output_periods!$M149, periods!$M150)</f>
        <v/>
      </c>
      <c r="N150">
        <f>periods!N150</f>
        <v/>
      </c>
      <c r="O150">
        <f>periods!O150</f>
        <v/>
      </c>
      <c r="P150">
        <f>periods!P150</f>
        <v/>
      </c>
      <c r="Q150">
        <f>periods!Q150</f>
        <v/>
      </c>
      <c r="R150">
        <f>periods!R150</f>
        <v/>
      </c>
      <c r="S150">
        <f>periods!S150</f>
        <v/>
      </c>
      <c r="T150">
        <f>periods!T150</f>
        <v/>
      </c>
      <c r="U150">
        <f>periods!U150</f>
        <v/>
      </c>
      <c r="V150">
        <f>periods!V150</f>
        <v/>
      </c>
      <c r="W150">
        <f>periods!W150</f>
        <v/>
      </c>
      <c r="X150">
        <f>periods!X150</f>
        <v/>
      </c>
      <c r="Y150">
        <f>periods!Y150</f>
        <v/>
      </c>
      <c r="Z150">
        <f>periods!Z150</f>
        <v/>
      </c>
      <c r="AA150" s="3">
        <f>F150-G150</f>
        <v/>
      </c>
      <c r="AB150">
        <f>M150</f>
        <v/>
      </c>
      <c r="AC150">
        <f>D150+AA150</f>
        <v/>
      </c>
      <c r="AD150">
        <f>IFERROR(AC150/AB150,0)</f>
        <v/>
      </c>
      <c r="AE150">
        <f>J150+K150</f>
        <v/>
      </c>
      <c r="AF150">
        <f>IFERROR(J150/AE150, 0)</f>
        <v/>
      </c>
      <c r="AG150" s="27">
        <f>IFERROR(H150/E150, 0)</f>
        <v/>
      </c>
      <c r="AH150">
        <f>L150+N150-O150</f>
        <v/>
      </c>
      <c r="AI150">
        <f>IFERROR(AH150/AB150, 0)</f>
        <v/>
      </c>
      <c r="AJ150">
        <f>SUM(S150:V150)</f>
        <v/>
      </c>
      <c r="AK150">
        <f>SUM(W150:Z150)</f>
        <v/>
      </c>
      <c r="AL150">
        <f>SUM(AJ150:AK150)</f>
        <v/>
      </c>
      <c r="AM150">
        <f>AA150*#REF!*12</f>
        <v/>
      </c>
      <c r="AN150">
        <f>I150*#REF!*12</f>
        <v/>
      </c>
      <c r="AO150">
        <f>SUM(AM150:AN150)</f>
        <v/>
      </c>
      <c r="AP150">
        <f>ROUND(IFERROR(AM150/AJ150, 0), 0)</f>
        <v/>
      </c>
      <c r="AQ150">
        <f>ROUND(IFERROR(AN150/AK150, 0), 0)</f>
        <v/>
      </c>
      <c r="AR150">
        <f>(AP150 * IFERROR(AJ150/AL150, 0)) + (AQ150 * IFERROR(AK150/AM150, 0))</f>
        <v/>
      </c>
      <c r="AS150">
        <f>IFERROR(Q150/P150, 0)</f>
        <v/>
      </c>
      <c r="AT150">
        <f>IFERROR(R150/Q150, 0)</f>
        <v/>
      </c>
      <c r="AU150">
        <f>IFERROR(E150/R150, 0)</f>
        <v/>
      </c>
      <c r="AV150">
        <f>IFERROR(F150/E150, 0)</f>
        <v/>
      </c>
      <c r="AW150">
        <f>IFERROR(F150/P150, 0)</f>
        <v/>
      </c>
      <c r="AX150">
        <f>IFERROR($AJ150/P150, 0)</f>
        <v/>
      </c>
      <c r="AY150">
        <f>IFERROR($AJ150/Q150, 0)</f>
        <v/>
      </c>
      <c r="AZ150">
        <f>IFERROR($AJ150/R150, 0)</f>
        <v/>
      </c>
      <c r="BA150">
        <f>IFERROR($AJ150/E150, 0)</f>
        <v/>
      </c>
      <c r="BB150">
        <f>IFERROR($AJ150/F150, 0)</f>
        <v/>
      </c>
      <c r="BC150">
        <f>IFERROR(BB150/#REF!, 0)</f>
        <v/>
      </c>
    </row>
    <row r="151">
      <c r="A151" s="1">
        <f>periods!$A151</f>
        <v/>
      </c>
      <c r="B151" s="1">
        <f>periods!A152</f>
        <v/>
      </c>
      <c r="C151">
        <f>periods!C151</f>
        <v/>
      </c>
      <c r="D151">
        <f>IF(ISBLANK(periods!$D151), output_periods!$AC150, periods!$D151)</f>
        <v/>
      </c>
      <c r="E151">
        <f>periods!E151</f>
        <v/>
      </c>
      <c r="F151">
        <f>periods!F151</f>
        <v/>
      </c>
      <c r="G151">
        <f>periods!G151</f>
        <v/>
      </c>
      <c r="H151">
        <f>periods!H151</f>
        <v/>
      </c>
      <c r="I151">
        <f>periods!I151</f>
        <v/>
      </c>
      <c r="J151">
        <f>periods!J151</f>
        <v/>
      </c>
      <c r="K151">
        <f>periods!K151</f>
        <v/>
      </c>
      <c r="L151">
        <f>IF(ISBLANK(periods!$L151), output_periods!$AH150, periods!$L151)</f>
        <v/>
      </c>
      <c r="M151">
        <f>IF(ISBLANK(periods!$M151), output_periods!$M150, periods!$M151)</f>
        <v/>
      </c>
      <c r="N151">
        <f>periods!N151</f>
        <v/>
      </c>
      <c r="O151">
        <f>periods!O151</f>
        <v/>
      </c>
      <c r="P151">
        <f>periods!P151</f>
        <v/>
      </c>
      <c r="Q151">
        <f>periods!Q151</f>
        <v/>
      </c>
      <c r="R151">
        <f>periods!R151</f>
        <v/>
      </c>
      <c r="S151">
        <f>periods!S151</f>
        <v/>
      </c>
      <c r="T151">
        <f>periods!T151</f>
        <v/>
      </c>
      <c r="U151">
        <f>periods!U151</f>
        <v/>
      </c>
      <c r="V151">
        <f>periods!V151</f>
        <v/>
      </c>
      <c r="W151">
        <f>periods!W151</f>
        <v/>
      </c>
      <c r="X151">
        <f>periods!X151</f>
        <v/>
      </c>
      <c r="Y151">
        <f>periods!Y151</f>
        <v/>
      </c>
      <c r="Z151">
        <f>periods!Z151</f>
        <v/>
      </c>
      <c r="AA151" s="3">
        <f>F151-G151</f>
        <v/>
      </c>
      <c r="AB151">
        <f>M151</f>
        <v/>
      </c>
      <c r="AC151">
        <f>D151+AA151</f>
        <v/>
      </c>
      <c r="AD151">
        <f>IFERROR(AC151/AB151,0)</f>
        <v/>
      </c>
      <c r="AE151">
        <f>J151+K151</f>
        <v/>
      </c>
      <c r="AF151">
        <f>IFERROR(J151/AE151, 0)</f>
        <v/>
      </c>
      <c r="AG151" s="27">
        <f>IFERROR(H151/E151, 0)</f>
        <v/>
      </c>
      <c r="AH151">
        <f>L151+N151-O151</f>
        <v/>
      </c>
      <c r="AI151">
        <f>IFERROR(AH151/AB151, 0)</f>
        <v/>
      </c>
      <c r="AJ151">
        <f>SUM(S151:V151)</f>
        <v/>
      </c>
      <c r="AK151">
        <f>SUM(W151:Z151)</f>
        <v/>
      </c>
      <c r="AL151">
        <f>SUM(AJ151:AK151)</f>
        <v/>
      </c>
      <c r="AM151">
        <f>AA151*#REF!*12</f>
        <v/>
      </c>
      <c r="AN151">
        <f>I151*#REF!*12</f>
        <v/>
      </c>
      <c r="AO151">
        <f>SUM(AM151:AN151)</f>
        <v/>
      </c>
      <c r="AP151">
        <f>ROUND(IFERROR(AM151/AJ151, 0), 0)</f>
        <v/>
      </c>
      <c r="AQ151">
        <f>ROUND(IFERROR(AN151/AK151, 0), 0)</f>
        <v/>
      </c>
      <c r="AR151">
        <f>(AP151 * IFERROR(AJ151/AL151, 0)) + (AQ151 * IFERROR(AK151/AM151, 0))</f>
        <v/>
      </c>
      <c r="AS151">
        <f>IFERROR(Q151/P151, 0)</f>
        <v/>
      </c>
      <c r="AT151">
        <f>IFERROR(R151/Q151, 0)</f>
        <v/>
      </c>
      <c r="AU151">
        <f>IFERROR(E151/R151, 0)</f>
        <v/>
      </c>
      <c r="AV151">
        <f>IFERROR(F151/E151, 0)</f>
        <v/>
      </c>
      <c r="AW151">
        <f>IFERROR(F151/P151, 0)</f>
        <v/>
      </c>
      <c r="AX151">
        <f>IFERROR($AJ151/P151, 0)</f>
        <v/>
      </c>
      <c r="AY151">
        <f>IFERROR($AJ151/Q151, 0)</f>
        <v/>
      </c>
      <c r="AZ151">
        <f>IFERROR($AJ151/R151, 0)</f>
        <v/>
      </c>
      <c r="BA151">
        <f>IFERROR($AJ151/E151, 0)</f>
        <v/>
      </c>
      <c r="BB151">
        <f>IFERROR($AJ151/F151, 0)</f>
        <v/>
      </c>
      <c r="BC151">
        <f>IFERROR(BB151/#REF!, 0)</f>
        <v/>
      </c>
    </row>
    <row r="152">
      <c r="A152" s="1">
        <f>periods!$A152</f>
        <v/>
      </c>
      <c r="B152" s="1">
        <f>periods!A153</f>
        <v/>
      </c>
      <c r="C152">
        <f>periods!C152</f>
        <v/>
      </c>
      <c r="D152">
        <f>IF(ISBLANK(periods!$D152), output_periods!$AC151, periods!$D152)</f>
        <v/>
      </c>
      <c r="E152">
        <f>periods!E152</f>
        <v/>
      </c>
      <c r="F152">
        <f>periods!F152</f>
        <v/>
      </c>
      <c r="G152">
        <f>periods!G152</f>
        <v/>
      </c>
      <c r="H152">
        <f>periods!H152</f>
        <v/>
      </c>
      <c r="I152">
        <f>periods!I152</f>
        <v/>
      </c>
      <c r="J152">
        <f>periods!J152</f>
        <v/>
      </c>
      <c r="K152">
        <f>periods!K152</f>
        <v/>
      </c>
      <c r="L152">
        <f>IF(ISBLANK(periods!$L152), output_periods!$AH151, periods!$L152)</f>
        <v/>
      </c>
      <c r="M152">
        <f>IF(ISBLANK(periods!$M152), output_periods!$M151, periods!$M152)</f>
        <v/>
      </c>
      <c r="N152">
        <f>periods!N152</f>
        <v/>
      </c>
      <c r="O152">
        <f>periods!O152</f>
        <v/>
      </c>
      <c r="P152">
        <f>periods!P152</f>
        <v/>
      </c>
      <c r="Q152">
        <f>periods!Q152</f>
        <v/>
      </c>
      <c r="R152">
        <f>periods!R152</f>
        <v/>
      </c>
      <c r="S152">
        <f>periods!S152</f>
        <v/>
      </c>
      <c r="T152">
        <f>periods!T152</f>
        <v/>
      </c>
      <c r="U152">
        <f>periods!U152</f>
        <v/>
      </c>
      <c r="V152">
        <f>periods!V152</f>
        <v/>
      </c>
      <c r="W152">
        <f>periods!W152</f>
        <v/>
      </c>
      <c r="X152">
        <f>periods!X152</f>
        <v/>
      </c>
      <c r="Y152">
        <f>periods!Y152</f>
        <v/>
      </c>
      <c r="Z152">
        <f>periods!Z152</f>
        <v/>
      </c>
      <c r="AA152" s="3">
        <f>F152-G152</f>
        <v/>
      </c>
      <c r="AB152">
        <f>M152</f>
        <v/>
      </c>
      <c r="AC152">
        <f>D152+AA152</f>
        <v/>
      </c>
      <c r="AD152">
        <f>IFERROR(AC152/AB152,0)</f>
        <v/>
      </c>
      <c r="AE152">
        <f>J152+K152</f>
        <v/>
      </c>
      <c r="AF152">
        <f>IFERROR(J152/AE152, 0)</f>
        <v/>
      </c>
      <c r="AG152" s="27">
        <f>IFERROR(H152/E152, 0)</f>
        <v/>
      </c>
      <c r="AH152">
        <f>L152+N152-O152</f>
        <v/>
      </c>
      <c r="AI152">
        <f>IFERROR(AH152/AB152, 0)</f>
        <v/>
      </c>
      <c r="AJ152">
        <f>SUM(S152:V152)</f>
        <v/>
      </c>
      <c r="AK152">
        <f>SUM(W152:Z152)</f>
        <v/>
      </c>
      <c r="AL152">
        <f>SUM(AJ152:AK152)</f>
        <v/>
      </c>
      <c r="AM152">
        <f>AA152*#REF!*12</f>
        <v/>
      </c>
      <c r="AN152">
        <f>I152*#REF!*12</f>
        <v/>
      </c>
      <c r="AO152">
        <f>SUM(AM152:AN152)</f>
        <v/>
      </c>
      <c r="AP152">
        <f>ROUND(IFERROR(AM152/AJ152, 0), 0)</f>
        <v/>
      </c>
      <c r="AQ152">
        <f>ROUND(IFERROR(AN152/AK152, 0), 0)</f>
        <v/>
      </c>
      <c r="AR152">
        <f>(AP152 * IFERROR(AJ152/AL152, 0)) + (AQ152 * IFERROR(AK152/AM152, 0))</f>
        <v/>
      </c>
      <c r="AS152">
        <f>IFERROR(Q152/P152, 0)</f>
        <v/>
      </c>
      <c r="AT152">
        <f>IFERROR(R152/Q152, 0)</f>
        <v/>
      </c>
      <c r="AU152">
        <f>IFERROR(E152/R152, 0)</f>
        <v/>
      </c>
      <c r="AV152">
        <f>IFERROR(F152/E152, 0)</f>
        <v/>
      </c>
      <c r="AW152">
        <f>IFERROR(F152/P152, 0)</f>
        <v/>
      </c>
      <c r="AX152">
        <f>IFERROR($AJ152/P152, 0)</f>
        <v/>
      </c>
      <c r="AY152">
        <f>IFERROR($AJ152/Q152, 0)</f>
        <v/>
      </c>
      <c r="AZ152">
        <f>IFERROR($AJ152/R152, 0)</f>
        <v/>
      </c>
      <c r="BA152">
        <f>IFERROR($AJ152/E152, 0)</f>
        <v/>
      </c>
      <c r="BB152">
        <f>IFERROR($AJ152/F152, 0)</f>
        <v/>
      </c>
      <c r="BC152">
        <f>IFERROR(BB152/#REF!, 0)</f>
        <v/>
      </c>
    </row>
    <row r="153">
      <c r="A153" s="1">
        <f>periods!$A153</f>
        <v/>
      </c>
      <c r="B153" s="1">
        <f>periods!A154</f>
        <v/>
      </c>
      <c r="C153">
        <f>periods!C153</f>
        <v/>
      </c>
      <c r="D153">
        <f>IF(ISBLANK(periods!$D153), output_periods!$AC152, periods!$D153)</f>
        <v/>
      </c>
      <c r="E153">
        <f>periods!E153</f>
        <v/>
      </c>
      <c r="F153">
        <f>periods!F153</f>
        <v/>
      </c>
      <c r="G153">
        <f>periods!G153</f>
        <v/>
      </c>
      <c r="H153">
        <f>periods!H153</f>
        <v/>
      </c>
      <c r="I153">
        <f>periods!I153</f>
        <v/>
      </c>
      <c r="J153">
        <f>periods!J153</f>
        <v/>
      </c>
      <c r="K153">
        <f>periods!K153</f>
        <v/>
      </c>
      <c r="L153">
        <f>IF(ISBLANK(periods!$L153), output_periods!$AH152, periods!$L153)</f>
        <v/>
      </c>
      <c r="M153">
        <f>IF(ISBLANK(periods!$M153), output_periods!$M152, periods!$M153)</f>
        <v/>
      </c>
      <c r="N153">
        <f>periods!N153</f>
        <v/>
      </c>
      <c r="O153">
        <f>periods!O153</f>
        <v/>
      </c>
      <c r="P153">
        <f>periods!P153</f>
        <v/>
      </c>
      <c r="Q153">
        <f>periods!Q153</f>
        <v/>
      </c>
      <c r="R153">
        <f>periods!R153</f>
        <v/>
      </c>
      <c r="S153">
        <f>periods!S153</f>
        <v/>
      </c>
      <c r="T153">
        <f>periods!T153</f>
        <v/>
      </c>
      <c r="U153">
        <f>periods!U153</f>
        <v/>
      </c>
      <c r="V153">
        <f>periods!V153</f>
        <v/>
      </c>
      <c r="W153">
        <f>periods!W153</f>
        <v/>
      </c>
      <c r="X153">
        <f>periods!X153</f>
        <v/>
      </c>
      <c r="Y153">
        <f>periods!Y153</f>
        <v/>
      </c>
      <c r="Z153">
        <f>periods!Z153</f>
        <v/>
      </c>
      <c r="AA153" s="3">
        <f>F153-G153</f>
        <v/>
      </c>
      <c r="AB153">
        <f>M153</f>
        <v/>
      </c>
      <c r="AC153">
        <f>D153+AA153</f>
        <v/>
      </c>
      <c r="AD153">
        <f>IFERROR(AC153/AB153,0)</f>
        <v/>
      </c>
      <c r="AE153">
        <f>J153+K153</f>
        <v/>
      </c>
      <c r="AF153">
        <f>IFERROR(J153/AE153, 0)</f>
        <v/>
      </c>
      <c r="AG153" s="27">
        <f>IFERROR(H153/E153, 0)</f>
        <v/>
      </c>
      <c r="AH153">
        <f>L153+N153-O153</f>
        <v/>
      </c>
      <c r="AI153">
        <f>IFERROR(AH153/AB153, 0)</f>
        <v/>
      </c>
      <c r="AJ153">
        <f>SUM(S153:V153)</f>
        <v/>
      </c>
      <c r="AK153">
        <f>SUM(W153:Z153)</f>
        <v/>
      </c>
      <c r="AL153">
        <f>SUM(AJ153:AK153)</f>
        <v/>
      </c>
      <c r="AM153">
        <f>AA153*#REF!*12</f>
        <v/>
      </c>
      <c r="AN153">
        <f>I153*#REF!*12</f>
        <v/>
      </c>
      <c r="AO153">
        <f>SUM(AM153:AN153)</f>
        <v/>
      </c>
      <c r="AP153">
        <f>ROUND(IFERROR(AM153/AJ153, 0), 0)</f>
        <v/>
      </c>
      <c r="AQ153">
        <f>ROUND(IFERROR(AN153/AK153, 0), 0)</f>
        <v/>
      </c>
      <c r="AR153">
        <f>(AP153 * IFERROR(AJ153/AL153, 0)) + (AQ153 * IFERROR(AK153/AM153, 0))</f>
        <v/>
      </c>
      <c r="AS153">
        <f>IFERROR(Q153/P153, 0)</f>
        <v/>
      </c>
      <c r="AT153">
        <f>IFERROR(R153/Q153, 0)</f>
        <v/>
      </c>
      <c r="AU153">
        <f>IFERROR(E153/R153, 0)</f>
        <v/>
      </c>
      <c r="AV153">
        <f>IFERROR(F153/E153, 0)</f>
        <v/>
      </c>
      <c r="AW153">
        <f>IFERROR(F153/P153, 0)</f>
        <v/>
      </c>
      <c r="AX153">
        <f>IFERROR($AJ153/P153, 0)</f>
        <v/>
      </c>
      <c r="AY153">
        <f>IFERROR($AJ153/Q153, 0)</f>
        <v/>
      </c>
      <c r="AZ153">
        <f>IFERROR($AJ153/R153, 0)</f>
        <v/>
      </c>
      <c r="BA153">
        <f>IFERROR($AJ153/E153, 0)</f>
        <v/>
      </c>
      <c r="BB153">
        <f>IFERROR($AJ153/F153, 0)</f>
        <v/>
      </c>
      <c r="BC153">
        <f>IFERROR(BB153/#REF!, 0)</f>
        <v/>
      </c>
    </row>
    <row r="154">
      <c r="A154" s="1">
        <f>periods!$A154</f>
        <v/>
      </c>
      <c r="B154" s="1">
        <f>periods!A155</f>
        <v/>
      </c>
      <c r="C154">
        <f>periods!C154</f>
        <v/>
      </c>
      <c r="D154">
        <f>IF(ISBLANK(periods!$D154), output_periods!$AC153, periods!$D154)</f>
        <v/>
      </c>
      <c r="E154">
        <f>periods!E154</f>
        <v/>
      </c>
      <c r="F154">
        <f>periods!F154</f>
        <v/>
      </c>
      <c r="G154">
        <f>periods!G154</f>
        <v/>
      </c>
      <c r="H154">
        <f>periods!H154</f>
        <v/>
      </c>
      <c r="I154">
        <f>periods!I154</f>
        <v/>
      </c>
      <c r="J154">
        <f>periods!J154</f>
        <v/>
      </c>
      <c r="K154">
        <f>periods!K154</f>
        <v/>
      </c>
      <c r="L154">
        <f>IF(ISBLANK(periods!$L154), output_periods!$AH153, periods!$L154)</f>
        <v/>
      </c>
      <c r="M154">
        <f>IF(ISBLANK(periods!$M154), output_periods!$M153, periods!$M154)</f>
        <v/>
      </c>
      <c r="N154">
        <f>periods!N154</f>
        <v/>
      </c>
      <c r="O154">
        <f>periods!O154</f>
        <v/>
      </c>
      <c r="P154">
        <f>periods!P154</f>
        <v/>
      </c>
      <c r="Q154">
        <f>periods!Q154</f>
        <v/>
      </c>
      <c r="R154">
        <f>periods!R154</f>
        <v/>
      </c>
      <c r="S154">
        <f>periods!S154</f>
        <v/>
      </c>
      <c r="T154">
        <f>periods!T154</f>
        <v/>
      </c>
      <c r="U154">
        <f>periods!U154</f>
        <v/>
      </c>
      <c r="V154">
        <f>periods!V154</f>
        <v/>
      </c>
      <c r="W154">
        <f>periods!W154</f>
        <v/>
      </c>
      <c r="X154">
        <f>periods!X154</f>
        <v/>
      </c>
      <c r="Y154">
        <f>periods!Y154</f>
        <v/>
      </c>
      <c r="Z154">
        <f>periods!Z154</f>
        <v/>
      </c>
      <c r="AA154" s="3">
        <f>F154-G154</f>
        <v/>
      </c>
      <c r="AB154">
        <f>M154</f>
        <v/>
      </c>
      <c r="AC154">
        <f>D154+AA154</f>
        <v/>
      </c>
      <c r="AD154">
        <f>IFERROR(AC154/AB154,0)</f>
        <v/>
      </c>
      <c r="AE154">
        <f>J154+K154</f>
        <v/>
      </c>
      <c r="AF154">
        <f>IFERROR(J154/AE154, 0)</f>
        <v/>
      </c>
      <c r="AG154" s="27">
        <f>IFERROR(H154/E154, 0)</f>
        <v/>
      </c>
      <c r="AH154">
        <f>L154+N154-O154</f>
        <v/>
      </c>
      <c r="AI154">
        <f>IFERROR(AH154/AB154, 0)</f>
        <v/>
      </c>
      <c r="AJ154">
        <f>SUM(S154:V154)</f>
        <v/>
      </c>
      <c r="AK154">
        <f>SUM(W154:Z154)</f>
        <v/>
      </c>
      <c r="AL154">
        <f>SUM(AJ154:AK154)</f>
        <v/>
      </c>
      <c r="AM154">
        <f>AA154*#REF!*12</f>
        <v/>
      </c>
      <c r="AN154">
        <f>I154*#REF!*12</f>
        <v/>
      </c>
      <c r="AO154">
        <f>SUM(AM154:AN154)</f>
        <v/>
      </c>
      <c r="AP154">
        <f>ROUND(IFERROR(AM154/AJ154, 0), 0)</f>
        <v/>
      </c>
      <c r="AQ154">
        <f>ROUND(IFERROR(AN154/AK154, 0), 0)</f>
        <v/>
      </c>
      <c r="AR154">
        <f>(AP154 * IFERROR(AJ154/AL154, 0)) + (AQ154 * IFERROR(AK154/AM154, 0))</f>
        <v/>
      </c>
      <c r="AS154">
        <f>IFERROR(Q154/P154, 0)</f>
        <v/>
      </c>
      <c r="AT154">
        <f>IFERROR(R154/Q154, 0)</f>
        <v/>
      </c>
      <c r="AU154">
        <f>IFERROR(E154/R154, 0)</f>
        <v/>
      </c>
      <c r="AV154">
        <f>IFERROR(F154/E154, 0)</f>
        <v/>
      </c>
      <c r="AW154">
        <f>IFERROR(F154/P154, 0)</f>
        <v/>
      </c>
      <c r="AX154">
        <f>IFERROR($AJ154/P154, 0)</f>
        <v/>
      </c>
      <c r="AY154">
        <f>IFERROR($AJ154/Q154, 0)</f>
        <v/>
      </c>
      <c r="AZ154">
        <f>IFERROR($AJ154/R154, 0)</f>
        <v/>
      </c>
      <c r="BA154">
        <f>IFERROR($AJ154/E154, 0)</f>
        <v/>
      </c>
      <c r="BB154">
        <f>IFERROR($AJ154/F154, 0)</f>
        <v/>
      </c>
      <c r="BC154">
        <f>IFERROR(BB154/#REF!, 0)</f>
        <v/>
      </c>
    </row>
    <row r="155">
      <c r="A155" s="1">
        <f>periods!$A155</f>
        <v/>
      </c>
      <c r="B155" s="1">
        <f>periods!A156</f>
        <v/>
      </c>
      <c r="C155">
        <f>periods!C155</f>
        <v/>
      </c>
      <c r="D155">
        <f>IF(ISBLANK(periods!$D155), output_periods!$AC154, periods!$D155)</f>
        <v/>
      </c>
      <c r="E155">
        <f>periods!E155</f>
        <v/>
      </c>
      <c r="F155">
        <f>periods!F155</f>
        <v/>
      </c>
      <c r="G155">
        <f>periods!G155</f>
        <v/>
      </c>
      <c r="H155">
        <f>periods!H155</f>
        <v/>
      </c>
      <c r="I155">
        <f>periods!I155</f>
        <v/>
      </c>
      <c r="J155">
        <f>periods!J155</f>
        <v/>
      </c>
      <c r="K155">
        <f>periods!K155</f>
        <v/>
      </c>
      <c r="L155">
        <f>IF(ISBLANK(periods!$L155), output_periods!$AH154, periods!$L155)</f>
        <v/>
      </c>
      <c r="M155">
        <f>IF(ISBLANK(periods!$M155), output_periods!$M154, periods!$M155)</f>
        <v/>
      </c>
      <c r="N155">
        <f>periods!N155</f>
        <v/>
      </c>
      <c r="O155">
        <f>periods!O155</f>
        <v/>
      </c>
      <c r="P155">
        <f>periods!P155</f>
        <v/>
      </c>
      <c r="Q155">
        <f>periods!Q155</f>
        <v/>
      </c>
      <c r="R155">
        <f>periods!R155</f>
        <v/>
      </c>
      <c r="S155">
        <f>periods!S155</f>
        <v/>
      </c>
      <c r="T155">
        <f>periods!T155</f>
        <v/>
      </c>
      <c r="U155">
        <f>periods!U155</f>
        <v/>
      </c>
      <c r="V155">
        <f>periods!V155</f>
        <v/>
      </c>
      <c r="W155">
        <f>periods!W155</f>
        <v/>
      </c>
      <c r="X155">
        <f>periods!X155</f>
        <v/>
      </c>
      <c r="Y155">
        <f>periods!Y155</f>
        <v/>
      </c>
      <c r="Z155">
        <f>periods!Z155</f>
        <v/>
      </c>
      <c r="AA155" s="3">
        <f>F155-G155</f>
        <v/>
      </c>
      <c r="AB155">
        <f>M155</f>
        <v/>
      </c>
      <c r="AC155">
        <f>D155+AA155</f>
        <v/>
      </c>
      <c r="AD155">
        <f>IFERROR(AC155/AB155,0)</f>
        <v/>
      </c>
      <c r="AE155">
        <f>J155+K155</f>
        <v/>
      </c>
      <c r="AF155">
        <f>IFERROR(J155/AE155, 0)</f>
        <v/>
      </c>
      <c r="AG155" s="27">
        <f>IFERROR(H155/E155, 0)</f>
        <v/>
      </c>
      <c r="AH155">
        <f>L155+N155-O155</f>
        <v/>
      </c>
      <c r="AI155">
        <f>IFERROR(AH155/AB155, 0)</f>
        <v/>
      </c>
      <c r="AJ155">
        <f>SUM(S155:V155)</f>
        <v/>
      </c>
      <c r="AK155">
        <f>SUM(W155:Z155)</f>
        <v/>
      </c>
      <c r="AL155">
        <f>SUM(AJ155:AK155)</f>
        <v/>
      </c>
      <c r="AM155">
        <f>AA155*#REF!*12</f>
        <v/>
      </c>
      <c r="AN155">
        <f>I155*#REF!*12</f>
        <v/>
      </c>
      <c r="AO155">
        <f>SUM(AM155:AN155)</f>
        <v/>
      </c>
      <c r="AP155">
        <f>ROUND(IFERROR(AM155/AJ155, 0), 0)</f>
        <v/>
      </c>
      <c r="AQ155">
        <f>ROUND(IFERROR(AN155/AK155, 0), 0)</f>
        <v/>
      </c>
      <c r="AR155">
        <f>(AP155 * IFERROR(AJ155/AL155, 0)) + (AQ155 * IFERROR(AK155/AM155, 0))</f>
        <v/>
      </c>
      <c r="AS155">
        <f>IFERROR(Q155/P155, 0)</f>
        <v/>
      </c>
      <c r="AT155">
        <f>IFERROR(R155/Q155, 0)</f>
        <v/>
      </c>
      <c r="AU155">
        <f>IFERROR(E155/R155, 0)</f>
        <v/>
      </c>
      <c r="AV155">
        <f>IFERROR(F155/E155, 0)</f>
        <v/>
      </c>
      <c r="AW155">
        <f>IFERROR(F155/P155, 0)</f>
        <v/>
      </c>
      <c r="AX155">
        <f>IFERROR($AJ155/P155, 0)</f>
        <v/>
      </c>
      <c r="AY155">
        <f>IFERROR($AJ155/Q155, 0)</f>
        <v/>
      </c>
      <c r="AZ155">
        <f>IFERROR($AJ155/R155, 0)</f>
        <v/>
      </c>
      <c r="BA155">
        <f>IFERROR($AJ155/E155, 0)</f>
        <v/>
      </c>
      <c r="BB155">
        <f>IFERROR($AJ155/F155, 0)</f>
        <v/>
      </c>
      <c r="BC155">
        <f>IFERROR(BB155/#REF!, 0)</f>
        <v/>
      </c>
    </row>
    <row r="156">
      <c r="A156" s="1">
        <f>periods!$A156</f>
        <v/>
      </c>
      <c r="B156" s="1">
        <f>periods!A157</f>
        <v/>
      </c>
      <c r="C156">
        <f>periods!C156</f>
        <v/>
      </c>
      <c r="D156">
        <f>IF(ISBLANK(periods!$D156), output_periods!$AC155, periods!$D156)</f>
        <v/>
      </c>
      <c r="E156">
        <f>periods!E156</f>
        <v/>
      </c>
      <c r="F156">
        <f>periods!F156</f>
        <v/>
      </c>
      <c r="G156">
        <f>periods!G156</f>
        <v/>
      </c>
      <c r="H156">
        <f>periods!H156</f>
        <v/>
      </c>
      <c r="I156">
        <f>periods!I156</f>
        <v/>
      </c>
      <c r="J156">
        <f>periods!J156</f>
        <v/>
      </c>
      <c r="K156">
        <f>periods!K156</f>
        <v/>
      </c>
      <c r="L156">
        <f>IF(ISBLANK(periods!$L156), output_periods!$AH155, periods!$L156)</f>
        <v/>
      </c>
      <c r="M156">
        <f>IF(ISBLANK(periods!$M156), output_periods!$M155, periods!$M156)</f>
        <v/>
      </c>
      <c r="N156">
        <f>periods!N156</f>
        <v/>
      </c>
      <c r="O156">
        <f>periods!O156</f>
        <v/>
      </c>
      <c r="P156">
        <f>periods!P156</f>
        <v/>
      </c>
      <c r="Q156">
        <f>periods!Q156</f>
        <v/>
      </c>
      <c r="R156">
        <f>periods!R156</f>
        <v/>
      </c>
      <c r="S156">
        <f>periods!S156</f>
        <v/>
      </c>
      <c r="T156">
        <f>periods!T156</f>
        <v/>
      </c>
      <c r="U156">
        <f>periods!U156</f>
        <v/>
      </c>
      <c r="V156">
        <f>periods!V156</f>
        <v/>
      </c>
      <c r="W156">
        <f>periods!W156</f>
        <v/>
      </c>
      <c r="X156">
        <f>periods!X156</f>
        <v/>
      </c>
      <c r="Y156">
        <f>periods!Y156</f>
        <v/>
      </c>
      <c r="Z156">
        <f>periods!Z156</f>
        <v/>
      </c>
      <c r="AA156" s="3">
        <f>F156-G156</f>
        <v/>
      </c>
      <c r="AB156">
        <f>M156</f>
        <v/>
      </c>
      <c r="AC156">
        <f>D156+AA156</f>
        <v/>
      </c>
      <c r="AD156">
        <f>IFERROR(AC156/AB156,0)</f>
        <v/>
      </c>
      <c r="AE156">
        <f>J156+K156</f>
        <v/>
      </c>
      <c r="AF156">
        <f>IFERROR(J156/AE156, 0)</f>
        <v/>
      </c>
      <c r="AG156" s="27">
        <f>IFERROR(H156/E156, 0)</f>
        <v/>
      </c>
      <c r="AH156">
        <f>L156+N156-O156</f>
        <v/>
      </c>
      <c r="AI156">
        <f>IFERROR(AH156/AB156, 0)</f>
        <v/>
      </c>
      <c r="AJ156">
        <f>SUM(S156:V156)</f>
        <v/>
      </c>
      <c r="AK156">
        <f>SUM(W156:Z156)</f>
        <v/>
      </c>
      <c r="AL156">
        <f>SUM(AJ156:AK156)</f>
        <v/>
      </c>
      <c r="AM156">
        <f>AA156*#REF!*12</f>
        <v/>
      </c>
      <c r="AN156">
        <f>I156*#REF!*12</f>
        <v/>
      </c>
      <c r="AO156">
        <f>SUM(AM156:AN156)</f>
        <v/>
      </c>
      <c r="AP156">
        <f>ROUND(IFERROR(AM156/AJ156, 0), 0)</f>
        <v/>
      </c>
      <c r="AQ156">
        <f>ROUND(IFERROR(AN156/AK156, 0), 0)</f>
        <v/>
      </c>
      <c r="AR156">
        <f>(AP156 * IFERROR(AJ156/AL156, 0)) + (AQ156 * IFERROR(AK156/AM156, 0))</f>
        <v/>
      </c>
      <c r="AS156">
        <f>IFERROR(Q156/P156, 0)</f>
        <v/>
      </c>
      <c r="AT156">
        <f>IFERROR(R156/Q156, 0)</f>
        <v/>
      </c>
      <c r="AU156">
        <f>IFERROR(E156/R156, 0)</f>
        <v/>
      </c>
      <c r="AV156">
        <f>IFERROR(F156/E156, 0)</f>
        <v/>
      </c>
      <c r="AW156">
        <f>IFERROR(F156/P156, 0)</f>
        <v/>
      </c>
      <c r="AX156">
        <f>IFERROR($AJ156/P156, 0)</f>
        <v/>
      </c>
      <c r="AY156">
        <f>IFERROR($AJ156/Q156, 0)</f>
        <v/>
      </c>
      <c r="AZ156">
        <f>IFERROR($AJ156/R156, 0)</f>
        <v/>
      </c>
      <c r="BA156">
        <f>IFERROR($AJ156/E156, 0)</f>
        <v/>
      </c>
      <c r="BB156">
        <f>IFERROR($AJ156/F156, 0)</f>
        <v/>
      </c>
      <c r="BC156">
        <f>IFERROR(BB156/#REF!, 0)</f>
        <v/>
      </c>
    </row>
    <row r="157">
      <c r="A157" s="1">
        <f>periods!$A157</f>
        <v/>
      </c>
      <c r="B157" s="1">
        <f>periods!A158</f>
        <v/>
      </c>
      <c r="C157">
        <f>periods!C157</f>
        <v/>
      </c>
      <c r="D157">
        <f>IF(ISBLANK(periods!$D157), output_periods!$AC156, periods!$D157)</f>
        <v/>
      </c>
      <c r="E157">
        <f>periods!E157</f>
        <v/>
      </c>
      <c r="F157">
        <f>periods!F157</f>
        <v/>
      </c>
      <c r="G157">
        <f>periods!G157</f>
        <v/>
      </c>
      <c r="H157">
        <f>periods!H157</f>
        <v/>
      </c>
      <c r="I157">
        <f>periods!I157</f>
        <v/>
      </c>
      <c r="J157">
        <f>periods!J157</f>
        <v/>
      </c>
      <c r="K157">
        <f>periods!K157</f>
        <v/>
      </c>
      <c r="L157">
        <f>IF(ISBLANK(periods!$L157), output_periods!$AH156, periods!$L157)</f>
        <v/>
      </c>
      <c r="M157">
        <f>IF(ISBLANK(periods!$M157), output_periods!$M156, periods!$M157)</f>
        <v/>
      </c>
      <c r="N157">
        <f>periods!N157</f>
        <v/>
      </c>
      <c r="O157">
        <f>periods!O157</f>
        <v/>
      </c>
      <c r="P157">
        <f>periods!P157</f>
        <v/>
      </c>
      <c r="Q157">
        <f>periods!Q157</f>
        <v/>
      </c>
      <c r="R157">
        <f>periods!R157</f>
        <v/>
      </c>
      <c r="S157">
        <f>periods!S157</f>
        <v/>
      </c>
      <c r="T157">
        <f>periods!T157</f>
        <v/>
      </c>
      <c r="U157">
        <f>periods!U157</f>
        <v/>
      </c>
      <c r="V157">
        <f>periods!V157</f>
        <v/>
      </c>
      <c r="W157">
        <f>periods!W157</f>
        <v/>
      </c>
      <c r="X157">
        <f>periods!X157</f>
        <v/>
      </c>
      <c r="Y157">
        <f>periods!Y157</f>
        <v/>
      </c>
      <c r="Z157">
        <f>periods!Z157</f>
        <v/>
      </c>
      <c r="AA157" s="3">
        <f>F157-G157</f>
        <v/>
      </c>
      <c r="AB157">
        <f>M157</f>
        <v/>
      </c>
      <c r="AC157">
        <f>D157+AA157</f>
        <v/>
      </c>
      <c r="AD157">
        <f>IFERROR(AC157/AB157,0)</f>
        <v/>
      </c>
      <c r="AE157">
        <f>J157+K157</f>
        <v/>
      </c>
      <c r="AF157">
        <f>IFERROR(J157/AE157, 0)</f>
        <v/>
      </c>
      <c r="AG157" s="27">
        <f>IFERROR(H157/E157, 0)</f>
        <v/>
      </c>
      <c r="AH157">
        <f>L157+N157-O157</f>
        <v/>
      </c>
      <c r="AI157">
        <f>IFERROR(AH157/AB157, 0)</f>
        <v/>
      </c>
      <c r="AJ157">
        <f>SUM(S157:V157)</f>
        <v/>
      </c>
      <c r="AK157">
        <f>SUM(W157:Z157)</f>
        <v/>
      </c>
      <c r="AL157">
        <f>SUM(AJ157:AK157)</f>
        <v/>
      </c>
      <c r="AM157">
        <f>AA157*#REF!*12</f>
        <v/>
      </c>
      <c r="AN157">
        <f>I157*#REF!*12</f>
        <v/>
      </c>
      <c r="AO157">
        <f>SUM(AM157:AN157)</f>
        <v/>
      </c>
      <c r="AP157">
        <f>ROUND(IFERROR(AM157/AJ157, 0), 0)</f>
        <v/>
      </c>
      <c r="AQ157">
        <f>ROUND(IFERROR(AN157/AK157, 0), 0)</f>
        <v/>
      </c>
      <c r="AR157">
        <f>(AP157 * IFERROR(AJ157/AL157, 0)) + (AQ157 * IFERROR(AK157/AM157, 0))</f>
        <v/>
      </c>
      <c r="AS157">
        <f>IFERROR(Q157/P157, 0)</f>
        <v/>
      </c>
      <c r="AT157">
        <f>IFERROR(R157/Q157, 0)</f>
        <v/>
      </c>
      <c r="AU157">
        <f>IFERROR(E157/R157, 0)</f>
        <v/>
      </c>
      <c r="AV157">
        <f>IFERROR(F157/E157, 0)</f>
        <v/>
      </c>
      <c r="AW157">
        <f>IFERROR(F157/P157, 0)</f>
        <v/>
      </c>
      <c r="AX157">
        <f>IFERROR($AJ157/P157, 0)</f>
        <v/>
      </c>
      <c r="AY157">
        <f>IFERROR($AJ157/Q157, 0)</f>
        <v/>
      </c>
      <c r="AZ157">
        <f>IFERROR($AJ157/R157, 0)</f>
        <v/>
      </c>
      <c r="BA157">
        <f>IFERROR($AJ157/E157, 0)</f>
        <v/>
      </c>
      <c r="BB157">
        <f>IFERROR($AJ157/F157, 0)</f>
        <v/>
      </c>
      <c r="BC157">
        <f>IFERROR(BB157/#REF!, 0)</f>
        <v/>
      </c>
    </row>
    <row r="158">
      <c r="A158" s="1">
        <f>periods!$A158</f>
        <v/>
      </c>
      <c r="B158" s="1">
        <f>periods!A159</f>
        <v/>
      </c>
      <c r="C158">
        <f>periods!C158</f>
        <v/>
      </c>
      <c r="D158">
        <f>IF(ISBLANK(periods!$D158), output_periods!$AC157, periods!$D158)</f>
        <v/>
      </c>
      <c r="E158">
        <f>periods!E158</f>
        <v/>
      </c>
      <c r="F158">
        <f>periods!F158</f>
        <v/>
      </c>
      <c r="G158">
        <f>periods!G158</f>
        <v/>
      </c>
      <c r="H158">
        <f>periods!H158</f>
        <v/>
      </c>
      <c r="I158">
        <f>periods!I158</f>
        <v/>
      </c>
      <c r="J158">
        <f>periods!J158</f>
        <v/>
      </c>
      <c r="K158">
        <f>periods!K158</f>
        <v/>
      </c>
      <c r="L158">
        <f>IF(ISBLANK(periods!$L158), output_periods!$AH157, periods!$L158)</f>
        <v/>
      </c>
      <c r="M158">
        <f>IF(ISBLANK(periods!$M158), output_periods!$M157, periods!$M158)</f>
        <v/>
      </c>
      <c r="N158">
        <f>periods!N158</f>
        <v/>
      </c>
      <c r="O158">
        <f>periods!O158</f>
        <v/>
      </c>
      <c r="P158">
        <f>periods!P158</f>
        <v/>
      </c>
      <c r="Q158">
        <f>periods!Q158</f>
        <v/>
      </c>
      <c r="R158">
        <f>periods!R158</f>
        <v/>
      </c>
      <c r="S158">
        <f>periods!S158</f>
        <v/>
      </c>
      <c r="T158">
        <f>periods!T158</f>
        <v/>
      </c>
      <c r="U158">
        <f>periods!U158</f>
        <v/>
      </c>
      <c r="V158">
        <f>periods!V158</f>
        <v/>
      </c>
      <c r="W158">
        <f>periods!W158</f>
        <v/>
      </c>
      <c r="X158">
        <f>periods!X158</f>
        <v/>
      </c>
      <c r="Y158">
        <f>periods!Y158</f>
        <v/>
      </c>
      <c r="Z158">
        <f>periods!Z158</f>
        <v/>
      </c>
      <c r="AA158" s="3">
        <f>F158-G158</f>
        <v/>
      </c>
      <c r="AB158">
        <f>M158</f>
        <v/>
      </c>
      <c r="AC158">
        <f>D158+AA158</f>
        <v/>
      </c>
      <c r="AD158">
        <f>IFERROR(AC158/AB158,0)</f>
        <v/>
      </c>
      <c r="AE158">
        <f>J158+K158</f>
        <v/>
      </c>
      <c r="AF158">
        <f>IFERROR(J158/AE158, 0)</f>
        <v/>
      </c>
      <c r="AG158" s="27">
        <f>IFERROR(H158/E158, 0)</f>
        <v/>
      </c>
      <c r="AH158">
        <f>L158+N158-O158</f>
        <v/>
      </c>
      <c r="AI158">
        <f>IFERROR(AH158/AB158, 0)</f>
        <v/>
      </c>
      <c r="AJ158">
        <f>SUM(S158:V158)</f>
        <v/>
      </c>
      <c r="AK158">
        <f>SUM(W158:Z158)</f>
        <v/>
      </c>
      <c r="AL158">
        <f>SUM(AJ158:AK158)</f>
        <v/>
      </c>
      <c r="AM158">
        <f>AA158*#REF!*12</f>
        <v/>
      </c>
      <c r="AN158">
        <f>I158*#REF!*12</f>
        <v/>
      </c>
      <c r="AO158">
        <f>SUM(AM158:AN158)</f>
        <v/>
      </c>
      <c r="AP158">
        <f>ROUND(IFERROR(AM158/AJ158, 0), 0)</f>
        <v/>
      </c>
      <c r="AQ158">
        <f>ROUND(IFERROR(AN158/AK158, 0), 0)</f>
        <v/>
      </c>
      <c r="AR158">
        <f>(AP158 * IFERROR(AJ158/AL158, 0)) + (AQ158 * IFERROR(AK158/AM158, 0))</f>
        <v/>
      </c>
      <c r="AS158">
        <f>IFERROR(Q158/P158, 0)</f>
        <v/>
      </c>
      <c r="AT158">
        <f>IFERROR(R158/Q158, 0)</f>
        <v/>
      </c>
      <c r="AU158">
        <f>IFERROR(E158/R158, 0)</f>
        <v/>
      </c>
      <c r="AV158">
        <f>IFERROR(F158/E158, 0)</f>
        <v/>
      </c>
      <c r="AW158">
        <f>IFERROR(F158/P158, 0)</f>
        <v/>
      </c>
      <c r="AX158">
        <f>IFERROR($AJ158/P158, 0)</f>
        <v/>
      </c>
      <c r="AY158">
        <f>IFERROR($AJ158/Q158, 0)</f>
        <v/>
      </c>
      <c r="AZ158">
        <f>IFERROR($AJ158/R158, 0)</f>
        <v/>
      </c>
      <c r="BA158">
        <f>IFERROR($AJ158/E158, 0)</f>
        <v/>
      </c>
      <c r="BB158">
        <f>IFERROR($AJ158/F158, 0)</f>
        <v/>
      </c>
      <c r="BC158">
        <f>IFERROR(BB158/#REF!, 0)</f>
        <v/>
      </c>
    </row>
    <row r="159">
      <c r="A159" s="1">
        <f>periods!$A159</f>
        <v/>
      </c>
      <c r="B159" s="1">
        <f>periods!A160</f>
        <v/>
      </c>
      <c r="C159">
        <f>periods!C159</f>
        <v/>
      </c>
      <c r="D159">
        <f>IF(ISBLANK(periods!$D159), output_periods!$AC158, periods!$D159)</f>
        <v/>
      </c>
      <c r="E159">
        <f>periods!E159</f>
        <v/>
      </c>
      <c r="F159">
        <f>periods!F159</f>
        <v/>
      </c>
      <c r="G159">
        <f>periods!G159</f>
        <v/>
      </c>
      <c r="H159">
        <f>periods!H159</f>
        <v/>
      </c>
      <c r="I159">
        <f>periods!I159</f>
        <v/>
      </c>
      <c r="J159">
        <f>periods!J159</f>
        <v/>
      </c>
      <c r="K159">
        <f>periods!K159</f>
        <v/>
      </c>
      <c r="L159">
        <f>IF(ISBLANK(periods!$L159), output_periods!$AH158, periods!$L159)</f>
        <v/>
      </c>
      <c r="M159">
        <f>IF(ISBLANK(periods!$M159), output_periods!$M158, periods!$M159)</f>
        <v/>
      </c>
      <c r="N159">
        <f>periods!N159</f>
        <v/>
      </c>
      <c r="O159">
        <f>periods!O159</f>
        <v/>
      </c>
      <c r="P159">
        <f>periods!P159</f>
        <v/>
      </c>
      <c r="Q159">
        <f>periods!Q159</f>
        <v/>
      </c>
      <c r="R159">
        <f>periods!R159</f>
        <v/>
      </c>
      <c r="S159">
        <f>periods!S159</f>
        <v/>
      </c>
      <c r="T159">
        <f>periods!T159</f>
        <v/>
      </c>
      <c r="U159">
        <f>periods!U159</f>
        <v/>
      </c>
      <c r="V159">
        <f>periods!V159</f>
        <v/>
      </c>
      <c r="W159">
        <f>periods!W159</f>
        <v/>
      </c>
      <c r="X159">
        <f>periods!X159</f>
        <v/>
      </c>
      <c r="Y159">
        <f>periods!Y159</f>
        <v/>
      </c>
      <c r="Z159">
        <f>periods!Z159</f>
        <v/>
      </c>
      <c r="AA159" s="3">
        <f>F159-G159</f>
        <v/>
      </c>
      <c r="AB159">
        <f>M159</f>
        <v/>
      </c>
      <c r="AC159">
        <f>D159+AA159</f>
        <v/>
      </c>
      <c r="AD159">
        <f>IFERROR(AC159/AB159,0)</f>
        <v/>
      </c>
      <c r="AE159">
        <f>J159+K159</f>
        <v/>
      </c>
      <c r="AF159">
        <f>IFERROR(J159/AE159, 0)</f>
        <v/>
      </c>
      <c r="AG159" s="27">
        <f>IFERROR(H159/E159, 0)</f>
        <v/>
      </c>
      <c r="AH159">
        <f>L159+N159-O159</f>
        <v/>
      </c>
      <c r="AI159">
        <f>IFERROR(AH159/AB159, 0)</f>
        <v/>
      </c>
      <c r="AJ159">
        <f>SUM(S159:V159)</f>
        <v/>
      </c>
      <c r="AK159">
        <f>SUM(W159:Z159)</f>
        <v/>
      </c>
      <c r="AL159">
        <f>SUM(AJ159:AK159)</f>
        <v/>
      </c>
      <c r="AM159">
        <f>AA159*#REF!*12</f>
        <v/>
      </c>
      <c r="AN159">
        <f>I159*#REF!*12</f>
        <v/>
      </c>
      <c r="AO159">
        <f>SUM(AM159:AN159)</f>
        <v/>
      </c>
      <c r="AP159">
        <f>ROUND(IFERROR(AM159/AJ159, 0), 0)</f>
        <v/>
      </c>
      <c r="AQ159">
        <f>ROUND(IFERROR(AN159/AK159, 0), 0)</f>
        <v/>
      </c>
      <c r="AR159">
        <f>(AP159 * IFERROR(AJ159/AL159, 0)) + (AQ159 * IFERROR(AK159/AM159, 0))</f>
        <v/>
      </c>
      <c r="AS159">
        <f>IFERROR(Q159/P159, 0)</f>
        <v/>
      </c>
      <c r="AT159">
        <f>IFERROR(R159/Q159, 0)</f>
        <v/>
      </c>
      <c r="AU159">
        <f>IFERROR(E159/R159, 0)</f>
        <v/>
      </c>
      <c r="AV159">
        <f>IFERROR(F159/E159, 0)</f>
        <v/>
      </c>
      <c r="AW159">
        <f>IFERROR(F159/P159, 0)</f>
        <v/>
      </c>
      <c r="AX159">
        <f>IFERROR($AJ159/P159, 0)</f>
        <v/>
      </c>
      <c r="AY159">
        <f>IFERROR($AJ159/Q159, 0)</f>
        <v/>
      </c>
      <c r="AZ159">
        <f>IFERROR($AJ159/R159, 0)</f>
        <v/>
      </c>
      <c r="BA159">
        <f>IFERROR($AJ159/E159, 0)</f>
        <v/>
      </c>
      <c r="BB159">
        <f>IFERROR($AJ159/F159, 0)</f>
        <v/>
      </c>
      <c r="BC159">
        <f>IFERROR(BB159/#REF!, 0)</f>
        <v/>
      </c>
    </row>
    <row r="160">
      <c r="A160" s="1">
        <f>periods!$A160</f>
        <v/>
      </c>
      <c r="B160" s="1">
        <f>periods!A161</f>
        <v/>
      </c>
      <c r="C160">
        <f>periods!C160</f>
        <v/>
      </c>
      <c r="D160">
        <f>IF(ISBLANK(periods!$D160), output_periods!$AC159, periods!$D160)</f>
        <v/>
      </c>
      <c r="E160">
        <f>periods!E160</f>
        <v/>
      </c>
      <c r="F160">
        <f>periods!F160</f>
        <v/>
      </c>
      <c r="G160">
        <f>periods!G160</f>
        <v/>
      </c>
      <c r="H160">
        <f>periods!H160</f>
        <v/>
      </c>
      <c r="I160">
        <f>periods!I160</f>
        <v/>
      </c>
      <c r="J160">
        <f>periods!J160</f>
        <v/>
      </c>
      <c r="K160">
        <f>periods!K160</f>
        <v/>
      </c>
      <c r="L160">
        <f>IF(ISBLANK(periods!$L160), output_periods!$AH159, periods!$L160)</f>
        <v/>
      </c>
      <c r="M160">
        <f>IF(ISBLANK(periods!$M160), output_periods!$M159, periods!$M160)</f>
        <v/>
      </c>
      <c r="N160">
        <f>periods!N160</f>
        <v/>
      </c>
      <c r="O160">
        <f>periods!O160</f>
        <v/>
      </c>
      <c r="P160">
        <f>periods!P160</f>
        <v/>
      </c>
      <c r="Q160">
        <f>periods!Q160</f>
        <v/>
      </c>
      <c r="R160">
        <f>periods!R160</f>
        <v/>
      </c>
      <c r="S160">
        <f>periods!S160</f>
        <v/>
      </c>
      <c r="T160">
        <f>periods!T160</f>
        <v/>
      </c>
      <c r="U160">
        <f>periods!U160</f>
        <v/>
      </c>
      <c r="V160">
        <f>periods!V160</f>
        <v/>
      </c>
      <c r="W160">
        <f>periods!W160</f>
        <v/>
      </c>
      <c r="X160">
        <f>periods!X160</f>
        <v/>
      </c>
      <c r="Y160">
        <f>periods!Y160</f>
        <v/>
      </c>
      <c r="Z160">
        <f>periods!Z160</f>
        <v/>
      </c>
      <c r="AA160" s="3">
        <f>F160-G160</f>
        <v/>
      </c>
      <c r="AB160">
        <f>M160</f>
        <v/>
      </c>
      <c r="AC160">
        <f>D160+AA160</f>
        <v/>
      </c>
      <c r="AD160">
        <f>IFERROR(AC160/AB160,0)</f>
        <v/>
      </c>
      <c r="AE160">
        <f>J160+K160</f>
        <v/>
      </c>
      <c r="AF160">
        <f>IFERROR(J160/AE160, 0)</f>
        <v/>
      </c>
      <c r="AG160" s="27">
        <f>IFERROR(H160/E160, 0)</f>
        <v/>
      </c>
      <c r="AH160">
        <f>L160+N160-O160</f>
        <v/>
      </c>
      <c r="AI160">
        <f>IFERROR(AH160/AB160, 0)</f>
        <v/>
      </c>
      <c r="AJ160">
        <f>SUM(S160:V160)</f>
        <v/>
      </c>
      <c r="AK160">
        <f>SUM(W160:Z160)</f>
        <v/>
      </c>
      <c r="AL160">
        <f>SUM(AJ160:AK160)</f>
        <v/>
      </c>
      <c r="AM160">
        <f>AA160*#REF!*12</f>
        <v/>
      </c>
      <c r="AN160">
        <f>I160*#REF!*12</f>
        <v/>
      </c>
      <c r="AO160">
        <f>SUM(AM160:AN160)</f>
        <v/>
      </c>
      <c r="AP160">
        <f>ROUND(IFERROR(AM160/AJ160, 0), 0)</f>
        <v/>
      </c>
      <c r="AQ160">
        <f>ROUND(IFERROR(AN160/AK160, 0), 0)</f>
        <v/>
      </c>
      <c r="AR160">
        <f>(AP160 * IFERROR(AJ160/AL160, 0)) + (AQ160 * IFERROR(AK160/AM160, 0))</f>
        <v/>
      </c>
      <c r="AS160">
        <f>IFERROR(Q160/P160, 0)</f>
        <v/>
      </c>
      <c r="AT160">
        <f>IFERROR(R160/Q160, 0)</f>
        <v/>
      </c>
      <c r="AU160">
        <f>IFERROR(E160/R160, 0)</f>
        <v/>
      </c>
      <c r="AV160">
        <f>IFERROR(F160/E160, 0)</f>
        <v/>
      </c>
      <c r="AW160">
        <f>IFERROR(F160/P160, 0)</f>
        <v/>
      </c>
      <c r="AX160">
        <f>IFERROR($AJ160/P160, 0)</f>
        <v/>
      </c>
      <c r="AY160">
        <f>IFERROR($AJ160/Q160, 0)</f>
        <v/>
      </c>
      <c r="AZ160">
        <f>IFERROR($AJ160/R160, 0)</f>
        <v/>
      </c>
      <c r="BA160">
        <f>IFERROR($AJ160/E160, 0)</f>
        <v/>
      </c>
      <c r="BB160">
        <f>IFERROR($AJ160/F160, 0)</f>
        <v/>
      </c>
      <c r="BC160">
        <f>IFERROR(BB160/#REF!, 0)</f>
        <v/>
      </c>
    </row>
    <row r="161">
      <c r="A161" s="1">
        <f>periods!$A161</f>
        <v/>
      </c>
      <c r="B161" s="1">
        <f>periods!A162</f>
        <v/>
      </c>
      <c r="C161">
        <f>periods!C161</f>
        <v/>
      </c>
      <c r="D161">
        <f>IF(ISBLANK(periods!$D161), output_periods!$AC160, periods!$D161)</f>
        <v/>
      </c>
      <c r="E161">
        <f>periods!E161</f>
        <v/>
      </c>
      <c r="F161">
        <f>periods!F161</f>
        <v/>
      </c>
      <c r="G161">
        <f>periods!G161</f>
        <v/>
      </c>
      <c r="H161">
        <f>periods!H161</f>
        <v/>
      </c>
      <c r="I161">
        <f>periods!I161</f>
        <v/>
      </c>
      <c r="J161">
        <f>periods!J161</f>
        <v/>
      </c>
      <c r="K161">
        <f>periods!K161</f>
        <v/>
      </c>
      <c r="L161">
        <f>IF(ISBLANK(periods!$L161), output_periods!$AH160, periods!$L161)</f>
        <v/>
      </c>
      <c r="M161">
        <f>IF(ISBLANK(periods!$M161), output_periods!$M160, periods!$M161)</f>
        <v/>
      </c>
      <c r="N161">
        <f>periods!N161</f>
        <v/>
      </c>
      <c r="O161">
        <f>periods!O161</f>
        <v/>
      </c>
      <c r="P161">
        <f>periods!P161</f>
        <v/>
      </c>
      <c r="Q161">
        <f>periods!Q161</f>
        <v/>
      </c>
      <c r="R161">
        <f>periods!R161</f>
        <v/>
      </c>
      <c r="S161">
        <f>periods!S161</f>
        <v/>
      </c>
      <c r="T161">
        <f>periods!T161</f>
        <v/>
      </c>
      <c r="U161">
        <f>periods!U161</f>
        <v/>
      </c>
      <c r="V161">
        <f>periods!V161</f>
        <v/>
      </c>
      <c r="W161">
        <f>periods!W161</f>
        <v/>
      </c>
      <c r="X161">
        <f>periods!X161</f>
        <v/>
      </c>
      <c r="Y161">
        <f>periods!Y161</f>
        <v/>
      </c>
      <c r="Z161">
        <f>periods!Z161</f>
        <v/>
      </c>
      <c r="AA161" s="3">
        <f>F161-G161</f>
        <v/>
      </c>
      <c r="AB161">
        <f>M161</f>
        <v/>
      </c>
      <c r="AC161">
        <f>D161+AA161</f>
        <v/>
      </c>
      <c r="AD161">
        <f>IFERROR(AC161/AB161,0)</f>
        <v/>
      </c>
      <c r="AE161">
        <f>J161+K161</f>
        <v/>
      </c>
      <c r="AF161">
        <f>IFERROR(J161/AE161, 0)</f>
        <v/>
      </c>
      <c r="AG161" s="27">
        <f>IFERROR(H161/E161, 0)</f>
        <v/>
      </c>
      <c r="AH161">
        <f>L161+N161-O161</f>
        <v/>
      </c>
      <c r="AI161">
        <f>IFERROR(AH161/AB161, 0)</f>
        <v/>
      </c>
      <c r="AJ161">
        <f>SUM(S161:V161)</f>
        <v/>
      </c>
      <c r="AK161">
        <f>SUM(W161:Z161)</f>
        <v/>
      </c>
      <c r="AL161">
        <f>SUM(AJ161:AK161)</f>
        <v/>
      </c>
      <c r="AM161">
        <f>AA161*#REF!*12</f>
        <v/>
      </c>
      <c r="AN161">
        <f>I161*#REF!*12</f>
        <v/>
      </c>
      <c r="AO161">
        <f>SUM(AM161:AN161)</f>
        <v/>
      </c>
      <c r="AP161">
        <f>ROUND(IFERROR(AM161/AJ161, 0), 0)</f>
        <v/>
      </c>
      <c r="AQ161">
        <f>ROUND(IFERROR(AN161/AK161, 0), 0)</f>
        <v/>
      </c>
      <c r="AR161">
        <f>(AP161 * IFERROR(AJ161/AL161, 0)) + (AQ161 * IFERROR(AK161/AM161, 0))</f>
        <v/>
      </c>
      <c r="AS161">
        <f>IFERROR(Q161/P161, 0)</f>
        <v/>
      </c>
      <c r="AT161">
        <f>IFERROR(R161/Q161, 0)</f>
        <v/>
      </c>
      <c r="AU161">
        <f>IFERROR(E161/R161, 0)</f>
        <v/>
      </c>
      <c r="AV161">
        <f>IFERROR(F161/E161, 0)</f>
        <v/>
      </c>
      <c r="AW161">
        <f>IFERROR(F161/P161, 0)</f>
        <v/>
      </c>
      <c r="AX161">
        <f>IFERROR($AJ161/P161, 0)</f>
        <v/>
      </c>
      <c r="AY161">
        <f>IFERROR($AJ161/Q161, 0)</f>
        <v/>
      </c>
      <c r="AZ161">
        <f>IFERROR($AJ161/R161, 0)</f>
        <v/>
      </c>
      <c r="BA161">
        <f>IFERROR($AJ161/E161, 0)</f>
        <v/>
      </c>
      <c r="BB161">
        <f>IFERROR($AJ161/F161, 0)</f>
        <v/>
      </c>
      <c r="BC161">
        <f>IFERROR(BB161/#REF!, 0)</f>
        <v/>
      </c>
    </row>
    <row r="162">
      <c r="A162" s="1">
        <f>periods!$A162</f>
        <v/>
      </c>
      <c r="B162" s="1">
        <f>periods!A163</f>
        <v/>
      </c>
      <c r="C162">
        <f>periods!C162</f>
        <v/>
      </c>
      <c r="D162">
        <f>IF(ISBLANK(periods!$D162), output_periods!$AC161, periods!$D162)</f>
        <v/>
      </c>
      <c r="E162">
        <f>periods!E162</f>
        <v/>
      </c>
      <c r="F162">
        <f>periods!F162</f>
        <v/>
      </c>
      <c r="G162">
        <f>periods!G162</f>
        <v/>
      </c>
      <c r="H162">
        <f>periods!H162</f>
        <v/>
      </c>
      <c r="I162">
        <f>periods!I162</f>
        <v/>
      </c>
      <c r="J162">
        <f>periods!J162</f>
        <v/>
      </c>
      <c r="K162">
        <f>periods!K162</f>
        <v/>
      </c>
      <c r="L162">
        <f>IF(ISBLANK(periods!$L162), output_periods!$AH161, periods!$L162)</f>
        <v/>
      </c>
      <c r="M162">
        <f>IF(ISBLANK(periods!$M162), output_periods!$M161, periods!$M162)</f>
        <v/>
      </c>
      <c r="N162">
        <f>periods!N162</f>
        <v/>
      </c>
      <c r="O162">
        <f>periods!O162</f>
        <v/>
      </c>
      <c r="P162">
        <f>periods!P162</f>
        <v/>
      </c>
      <c r="Q162">
        <f>periods!Q162</f>
        <v/>
      </c>
      <c r="R162">
        <f>periods!R162</f>
        <v/>
      </c>
      <c r="S162">
        <f>periods!S162</f>
        <v/>
      </c>
      <c r="T162">
        <f>periods!T162</f>
        <v/>
      </c>
      <c r="U162">
        <f>periods!U162</f>
        <v/>
      </c>
      <c r="V162">
        <f>periods!V162</f>
        <v/>
      </c>
      <c r="W162">
        <f>periods!W162</f>
        <v/>
      </c>
      <c r="X162">
        <f>periods!X162</f>
        <v/>
      </c>
      <c r="Y162">
        <f>periods!Y162</f>
        <v/>
      </c>
      <c r="Z162">
        <f>periods!Z162</f>
        <v/>
      </c>
      <c r="AA162" s="3">
        <f>F162-G162</f>
        <v/>
      </c>
      <c r="AB162">
        <f>M162</f>
        <v/>
      </c>
      <c r="AC162">
        <f>D162+AA162</f>
        <v/>
      </c>
      <c r="AD162">
        <f>IFERROR(AC162/AB162,0)</f>
        <v/>
      </c>
      <c r="AE162">
        <f>J162+K162</f>
        <v/>
      </c>
      <c r="AF162">
        <f>IFERROR(J162/AE162, 0)</f>
        <v/>
      </c>
      <c r="AG162" s="27">
        <f>IFERROR(H162/E162, 0)</f>
        <v/>
      </c>
      <c r="AH162">
        <f>L162+N162-O162</f>
        <v/>
      </c>
      <c r="AI162">
        <f>IFERROR(AH162/AB162, 0)</f>
        <v/>
      </c>
      <c r="AJ162">
        <f>SUM(S162:V162)</f>
        <v/>
      </c>
      <c r="AK162">
        <f>SUM(W162:Z162)</f>
        <v/>
      </c>
      <c r="AL162">
        <f>SUM(AJ162:AK162)</f>
        <v/>
      </c>
      <c r="AM162">
        <f>AA162*#REF!*12</f>
        <v/>
      </c>
      <c r="AN162">
        <f>I162*#REF!*12</f>
        <v/>
      </c>
      <c r="AO162">
        <f>SUM(AM162:AN162)</f>
        <v/>
      </c>
      <c r="AP162">
        <f>ROUND(IFERROR(AM162/AJ162, 0), 0)</f>
        <v/>
      </c>
      <c r="AQ162">
        <f>ROUND(IFERROR(AN162/AK162, 0), 0)</f>
        <v/>
      </c>
      <c r="AR162">
        <f>(AP162 * IFERROR(AJ162/AL162, 0)) + (AQ162 * IFERROR(AK162/AM162, 0))</f>
        <v/>
      </c>
      <c r="AS162">
        <f>IFERROR(Q162/P162, 0)</f>
        <v/>
      </c>
      <c r="AT162">
        <f>IFERROR(R162/Q162, 0)</f>
        <v/>
      </c>
      <c r="AU162">
        <f>IFERROR(E162/R162, 0)</f>
        <v/>
      </c>
      <c r="AV162">
        <f>IFERROR(F162/E162, 0)</f>
        <v/>
      </c>
      <c r="AW162">
        <f>IFERROR(F162/P162, 0)</f>
        <v/>
      </c>
      <c r="AX162">
        <f>IFERROR($AJ162/P162, 0)</f>
        <v/>
      </c>
      <c r="AY162">
        <f>IFERROR($AJ162/Q162, 0)</f>
        <v/>
      </c>
      <c r="AZ162">
        <f>IFERROR($AJ162/R162, 0)</f>
        <v/>
      </c>
      <c r="BA162">
        <f>IFERROR($AJ162/E162, 0)</f>
        <v/>
      </c>
      <c r="BB162">
        <f>IFERROR($AJ162/F162, 0)</f>
        <v/>
      </c>
      <c r="BC162">
        <f>IFERROR(BB162/#REF!, 0)</f>
        <v/>
      </c>
    </row>
    <row r="163">
      <c r="A163" s="1">
        <f>periods!$A163</f>
        <v/>
      </c>
      <c r="B163" s="1">
        <f>periods!A164</f>
        <v/>
      </c>
      <c r="C163">
        <f>periods!C163</f>
        <v/>
      </c>
      <c r="D163">
        <f>IF(ISBLANK(periods!$D163), output_periods!$AC162, periods!$D163)</f>
        <v/>
      </c>
      <c r="E163">
        <f>periods!E163</f>
        <v/>
      </c>
      <c r="F163">
        <f>periods!F163</f>
        <v/>
      </c>
      <c r="G163">
        <f>periods!G163</f>
        <v/>
      </c>
      <c r="H163">
        <f>periods!H163</f>
        <v/>
      </c>
      <c r="I163">
        <f>periods!I163</f>
        <v/>
      </c>
      <c r="J163">
        <f>periods!J163</f>
        <v/>
      </c>
      <c r="K163">
        <f>periods!K163</f>
        <v/>
      </c>
      <c r="L163">
        <f>IF(ISBLANK(periods!$L163), output_periods!$AH162, periods!$L163)</f>
        <v/>
      </c>
      <c r="M163">
        <f>IF(ISBLANK(periods!$M163), output_periods!$M162, periods!$M163)</f>
        <v/>
      </c>
      <c r="N163">
        <f>periods!N163</f>
        <v/>
      </c>
      <c r="O163">
        <f>periods!O163</f>
        <v/>
      </c>
      <c r="P163">
        <f>periods!P163</f>
        <v/>
      </c>
      <c r="Q163">
        <f>periods!Q163</f>
        <v/>
      </c>
      <c r="R163">
        <f>periods!R163</f>
        <v/>
      </c>
      <c r="S163">
        <f>periods!S163</f>
        <v/>
      </c>
      <c r="T163">
        <f>periods!T163</f>
        <v/>
      </c>
      <c r="U163">
        <f>periods!U163</f>
        <v/>
      </c>
      <c r="V163">
        <f>periods!V163</f>
        <v/>
      </c>
      <c r="W163">
        <f>periods!W163</f>
        <v/>
      </c>
      <c r="X163">
        <f>periods!X163</f>
        <v/>
      </c>
      <c r="Y163">
        <f>periods!Y163</f>
        <v/>
      </c>
      <c r="Z163">
        <f>periods!Z163</f>
        <v/>
      </c>
      <c r="AA163" s="3">
        <f>F163-G163</f>
        <v/>
      </c>
      <c r="AB163">
        <f>M163</f>
        <v/>
      </c>
      <c r="AC163">
        <f>D163+AA163</f>
        <v/>
      </c>
      <c r="AD163">
        <f>IFERROR(AC163/AB163,0)</f>
        <v/>
      </c>
      <c r="AE163">
        <f>J163+K163</f>
        <v/>
      </c>
      <c r="AF163">
        <f>IFERROR(J163/AE163, 0)</f>
        <v/>
      </c>
      <c r="AG163" s="27">
        <f>IFERROR(H163/E163, 0)</f>
        <v/>
      </c>
      <c r="AH163">
        <f>L163+N163-O163</f>
        <v/>
      </c>
      <c r="AI163">
        <f>IFERROR(AH163/AB163, 0)</f>
        <v/>
      </c>
      <c r="AJ163">
        <f>SUM(S163:V163)</f>
        <v/>
      </c>
      <c r="AK163">
        <f>SUM(W163:Z163)</f>
        <v/>
      </c>
      <c r="AL163">
        <f>SUM(AJ163:AK163)</f>
        <v/>
      </c>
      <c r="AM163">
        <f>AA163*#REF!*12</f>
        <v/>
      </c>
      <c r="AN163">
        <f>I163*#REF!*12</f>
        <v/>
      </c>
      <c r="AO163">
        <f>SUM(AM163:AN163)</f>
        <v/>
      </c>
      <c r="AP163">
        <f>ROUND(IFERROR(AM163/AJ163, 0), 0)</f>
        <v/>
      </c>
      <c r="AQ163">
        <f>ROUND(IFERROR(AN163/AK163, 0), 0)</f>
        <v/>
      </c>
      <c r="AR163">
        <f>(AP163 * IFERROR(AJ163/AL163, 0)) + (AQ163 * IFERROR(AK163/AM163, 0))</f>
        <v/>
      </c>
      <c r="AS163">
        <f>IFERROR(Q163/P163, 0)</f>
        <v/>
      </c>
      <c r="AT163">
        <f>IFERROR(R163/Q163, 0)</f>
        <v/>
      </c>
      <c r="AU163">
        <f>IFERROR(E163/R163, 0)</f>
        <v/>
      </c>
      <c r="AV163">
        <f>IFERROR(F163/E163, 0)</f>
        <v/>
      </c>
      <c r="AW163">
        <f>IFERROR(F163/P163, 0)</f>
        <v/>
      </c>
      <c r="AX163">
        <f>IFERROR($AJ163/P163, 0)</f>
        <v/>
      </c>
      <c r="AY163">
        <f>IFERROR($AJ163/Q163, 0)</f>
        <v/>
      </c>
      <c r="AZ163">
        <f>IFERROR($AJ163/R163, 0)</f>
        <v/>
      </c>
      <c r="BA163">
        <f>IFERROR($AJ163/E163, 0)</f>
        <v/>
      </c>
      <c r="BB163">
        <f>IFERROR($AJ163/F163, 0)</f>
        <v/>
      </c>
      <c r="BC163">
        <f>IFERROR(BB163/#REF!, 0)</f>
        <v/>
      </c>
    </row>
    <row r="164">
      <c r="A164" s="1">
        <f>periods!$A164</f>
        <v/>
      </c>
      <c r="B164" s="1">
        <f>periods!A165</f>
        <v/>
      </c>
      <c r="C164">
        <f>periods!C164</f>
        <v/>
      </c>
      <c r="D164">
        <f>IF(ISBLANK(periods!$D164), output_periods!$AC163, periods!$D164)</f>
        <v/>
      </c>
      <c r="E164">
        <f>periods!E164</f>
        <v/>
      </c>
      <c r="F164">
        <f>periods!F164</f>
        <v/>
      </c>
      <c r="G164">
        <f>periods!G164</f>
        <v/>
      </c>
      <c r="H164">
        <f>periods!H164</f>
        <v/>
      </c>
      <c r="I164">
        <f>periods!I164</f>
        <v/>
      </c>
      <c r="J164">
        <f>periods!J164</f>
        <v/>
      </c>
      <c r="K164">
        <f>periods!K164</f>
        <v/>
      </c>
      <c r="L164">
        <f>IF(ISBLANK(periods!$L164), output_periods!$AH163, periods!$L164)</f>
        <v/>
      </c>
      <c r="M164">
        <f>IF(ISBLANK(periods!$M164), output_periods!$M163, periods!$M164)</f>
        <v/>
      </c>
      <c r="N164">
        <f>periods!N164</f>
        <v/>
      </c>
      <c r="O164">
        <f>periods!O164</f>
        <v/>
      </c>
      <c r="P164">
        <f>periods!P164</f>
        <v/>
      </c>
      <c r="Q164">
        <f>periods!Q164</f>
        <v/>
      </c>
      <c r="R164">
        <f>periods!R164</f>
        <v/>
      </c>
      <c r="S164">
        <f>periods!S164</f>
        <v/>
      </c>
      <c r="T164">
        <f>periods!T164</f>
        <v/>
      </c>
      <c r="U164">
        <f>periods!U164</f>
        <v/>
      </c>
      <c r="V164">
        <f>periods!V164</f>
        <v/>
      </c>
      <c r="W164">
        <f>periods!W164</f>
        <v/>
      </c>
      <c r="X164">
        <f>periods!X164</f>
        <v/>
      </c>
      <c r="Y164">
        <f>periods!Y164</f>
        <v/>
      </c>
      <c r="Z164">
        <f>periods!Z164</f>
        <v/>
      </c>
      <c r="AA164" s="3">
        <f>F164-G164</f>
        <v/>
      </c>
      <c r="AB164">
        <f>M164</f>
        <v/>
      </c>
      <c r="AC164">
        <f>D164+AA164</f>
        <v/>
      </c>
      <c r="AD164">
        <f>IFERROR(AC164/AB164,0)</f>
        <v/>
      </c>
      <c r="AE164">
        <f>J164+K164</f>
        <v/>
      </c>
      <c r="AF164">
        <f>IFERROR(J164/AE164, 0)</f>
        <v/>
      </c>
      <c r="AG164" s="27">
        <f>IFERROR(H164/E164, 0)</f>
        <v/>
      </c>
      <c r="AH164">
        <f>L164+N164-O164</f>
        <v/>
      </c>
      <c r="AI164">
        <f>IFERROR(AH164/AB164, 0)</f>
        <v/>
      </c>
      <c r="AJ164">
        <f>SUM(S164:V164)</f>
        <v/>
      </c>
      <c r="AK164">
        <f>SUM(W164:Z164)</f>
        <v/>
      </c>
      <c r="AL164">
        <f>SUM(AJ164:AK164)</f>
        <v/>
      </c>
      <c r="AM164">
        <f>AA164*#REF!*12</f>
        <v/>
      </c>
      <c r="AN164">
        <f>I164*#REF!*12</f>
        <v/>
      </c>
      <c r="AO164">
        <f>SUM(AM164:AN164)</f>
        <v/>
      </c>
      <c r="AP164">
        <f>ROUND(IFERROR(AM164/AJ164, 0), 0)</f>
        <v/>
      </c>
      <c r="AQ164">
        <f>ROUND(IFERROR(AN164/AK164, 0), 0)</f>
        <v/>
      </c>
      <c r="AR164">
        <f>(AP164 * IFERROR(AJ164/AL164, 0)) + (AQ164 * IFERROR(AK164/AM164, 0))</f>
        <v/>
      </c>
      <c r="AS164">
        <f>IFERROR(Q164/P164, 0)</f>
        <v/>
      </c>
      <c r="AT164">
        <f>IFERROR(R164/Q164, 0)</f>
        <v/>
      </c>
      <c r="AU164">
        <f>IFERROR(E164/R164, 0)</f>
        <v/>
      </c>
      <c r="AV164">
        <f>IFERROR(F164/E164, 0)</f>
        <v/>
      </c>
      <c r="AW164">
        <f>IFERROR(F164/P164, 0)</f>
        <v/>
      </c>
      <c r="AX164">
        <f>IFERROR($AJ164/P164, 0)</f>
        <v/>
      </c>
      <c r="AY164">
        <f>IFERROR($AJ164/Q164, 0)</f>
        <v/>
      </c>
      <c r="AZ164">
        <f>IFERROR($AJ164/R164, 0)</f>
        <v/>
      </c>
      <c r="BA164">
        <f>IFERROR($AJ164/E164, 0)</f>
        <v/>
      </c>
      <c r="BB164">
        <f>IFERROR($AJ164/F164, 0)</f>
        <v/>
      </c>
      <c r="BC164">
        <f>IFERROR(BB164/#REF!, 0)</f>
        <v/>
      </c>
    </row>
    <row r="165">
      <c r="A165" s="1">
        <f>periods!$A165</f>
        <v/>
      </c>
      <c r="B165" s="1">
        <f>periods!A166</f>
        <v/>
      </c>
      <c r="C165">
        <f>periods!C165</f>
        <v/>
      </c>
      <c r="D165">
        <f>IF(ISBLANK(periods!$D165), output_periods!$AC164, periods!$D165)</f>
        <v/>
      </c>
      <c r="E165">
        <f>periods!E165</f>
        <v/>
      </c>
      <c r="F165">
        <f>periods!F165</f>
        <v/>
      </c>
      <c r="G165">
        <f>periods!G165</f>
        <v/>
      </c>
      <c r="H165">
        <f>periods!H165</f>
        <v/>
      </c>
      <c r="I165">
        <f>periods!I165</f>
        <v/>
      </c>
      <c r="J165">
        <f>periods!J165</f>
        <v/>
      </c>
      <c r="K165">
        <f>periods!K165</f>
        <v/>
      </c>
      <c r="L165">
        <f>IF(ISBLANK(periods!$L165), output_periods!$AH164, periods!$L165)</f>
        <v/>
      </c>
      <c r="M165">
        <f>IF(ISBLANK(periods!$M165), output_periods!$M164, periods!$M165)</f>
        <v/>
      </c>
      <c r="N165">
        <f>periods!N165</f>
        <v/>
      </c>
      <c r="O165">
        <f>periods!O165</f>
        <v/>
      </c>
      <c r="P165">
        <f>periods!P165</f>
        <v/>
      </c>
      <c r="Q165">
        <f>periods!Q165</f>
        <v/>
      </c>
      <c r="R165">
        <f>periods!R165</f>
        <v/>
      </c>
      <c r="S165">
        <f>periods!S165</f>
        <v/>
      </c>
      <c r="T165">
        <f>periods!T165</f>
        <v/>
      </c>
      <c r="U165">
        <f>periods!U165</f>
        <v/>
      </c>
      <c r="V165">
        <f>periods!V165</f>
        <v/>
      </c>
      <c r="W165">
        <f>periods!W165</f>
        <v/>
      </c>
      <c r="X165">
        <f>periods!X165</f>
        <v/>
      </c>
      <c r="Y165">
        <f>periods!Y165</f>
        <v/>
      </c>
      <c r="Z165">
        <f>periods!Z165</f>
        <v/>
      </c>
      <c r="AA165" s="3">
        <f>F165-G165</f>
        <v/>
      </c>
      <c r="AB165">
        <f>M165</f>
        <v/>
      </c>
      <c r="AC165">
        <f>D165+AA165</f>
        <v/>
      </c>
      <c r="AD165">
        <f>IFERROR(AC165/AB165,0)</f>
        <v/>
      </c>
      <c r="AE165">
        <f>J165+K165</f>
        <v/>
      </c>
      <c r="AF165">
        <f>IFERROR(J165/AE165, 0)</f>
        <v/>
      </c>
      <c r="AG165" s="27">
        <f>IFERROR(H165/E165, 0)</f>
        <v/>
      </c>
      <c r="AH165">
        <f>L165+N165-O165</f>
        <v/>
      </c>
      <c r="AI165">
        <f>IFERROR(AH165/AB165, 0)</f>
        <v/>
      </c>
      <c r="AJ165">
        <f>SUM(S165:V165)</f>
        <v/>
      </c>
      <c r="AK165">
        <f>SUM(W165:Z165)</f>
        <v/>
      </c>
      <c r="AL165">
        <f>SUM(AJ165:AK165)</f>
        <v/>
      </c>
      <c r="AM165">
        <f>AA165*#REF!*12</f>
        <v/>
      </c>
      <c r="AN165">
        <f>I165*#REF!*12</f>
        <v/>
      </c>
      <c r="AO165">
        <f>SUM(AM165:AN165)</f>
        <v/>
      </c>
      <c r="AP165">
        <f>ROUND(IFERROR(AM165/AJ165, 0), 0)</f>
        <v/>
      </c>
      <c r="AQ165">
        <f>ROUND(IFERROR(AN165/AK165, 0), 0)</f>
        <v/>
      </c>
      <c r="AR165">
        <f>(AP165 * IFERROR(AJ165/AL165, 0)) + (AQ165 * IFERROR(AK165/AM165, 0))</f>
        <v/>
      </c>
      <c r="AS165">
        <f>IFERROR(Q165/P165, 0)</f>
        <v/>
      </c>
      <c r="AT165">
        <f>IFERROR(R165/Q165, 0)</f>
        <v/>
      </c>
      <c r="AU165">
        <f>IFERROR(E165/R165, 0)</f>
        <v/>
      </c>
      <c r="AV165">
        <f>IFERROR(F165/E165, 0)</f>
        <v/>
      </c>
      <c r="AW165">
        <f>IFERROR(F165/P165, 0)</f>
        <v/>
      </c>
      <c r="AX165">
        <f>IFERROR($AJ165/P165, 0)</f>
        <v/>
      </c>
      <c r="AY165">
        <f>IFERROR($AJ165/Q165, 0)</f>
        <v/>
      </c>
      <c r="AZ165">
        <f>IFERROR($AJ165/R165, 0)</f>
        <v/>
      </c>
      <c r="BA165">
        <f>IFERROR($AJ165/E165, 0)</f>
        <v/>
      </c>
      <c r="BB165">
        <f>IFERROR($AJ165/F165, 0)</f>
        <v/>
      </c>
      <c r="BC165">
        <f>IFERROR(BB165/#REF!, 0)</f>
        <v/>
      </c>
    </row>
    <row r="166">
      <c r="A166" s="1">
        <f>periods!$A166</f>
        <v/>
      </c>
      <c r="B166" s="1">
        <f>periods!A167</f>
        <v/>
      </c>
      <c r="C166">
        <f>periods!C166</f>
        <v/>
      </c>
      <c r="D166">
        <f>IF(ISBLANK(periods!$D166), output_periods!$AC165, periods!$D166)</f>
        <v/>
      </c>
      <c r="E166">
        <f>periods!E166</f>
        <v/>
      </c>
      <c r="F166">
        <f>periods!F166</f>
        <v/>
      </c>
      <c r="G166">
        <f>periods!G166</f>
        <v/>
      </c>
      <c r="H166">
        <f>periods!H166</f>
        <v/>
      </c>
      <c r="I166">
        <f>periods!I166</f>
        <v/>
      </c>
      <c r="J166">
        <f>periods!J166</f>
        <v/>
      </c>
      <c r="K166">
        <f>periods!K166</f>
        <v/>
      </c>
      <c r="L166">
        <f>IF(ISBLANK(periods!$L166), output_periods!$AH165, periods!$L166)</f>
        <v/>
      </c>
      <c r="M166">
        <f>IF(ISBLANK(periods!$M166), output_periods!$M165, periods!$M166)</f>
        <v/>
      </c>
      <c r="N166">
        <f>periods!N166</f>
        <v/>
      </c>
      <c r="O166">
        <f>periods!O166</f>
        <v/>
      </c>
      <c r="P166">
        <f>periods!P166</f>
        <v/>
      </c>
      <c r="Q166">
        <f>periods!Q166</f>
        <v/>
      </c>
      <c r="R166">
        <f>periods!R166</f>
        <v/>
      </c>
      <c r="S166">
        <f>periods!S166</f>
        <v/>
      </c>
      <c r="T166">
        <f>periods!T166</f>
        <v/>
      </c>
      <c r="U166">
        <f>periods!U166</f>
        <v/>
      </c>
      <c r="V166">
        <f>periods!V166</f>
        <v/>
      </c>
      <c r="W166">
        <f>periods!W166</f>
        <v/>
      </c>
      <c r="X166">
        <f>periods!X166</f>
        <v/>
      </c>
      <c r="Y166">
        <f>periods!Y166</f>
        <v/>
      </c>
      <c r="Z166">
        <f>periods!Z166</f>
        <v/>
      </c>
      <c r="AA166" s="3">
        <f>F166-G166</f>
        <v/>
      </c>
      <c r="AB166">
        <f>M166</f>
        <v/>
      </c>
      <c r="AC166">
        <f>D166+AA166</f>
        <v/>
      </c>
      <c r="AD166">
        <f>IFERROR(AC166/AB166,0)</f>
        <v/>
      </c>
      <c r="AE166">
        <f>J166+K166</f>
        <v/>
      </c>
      <c r="AF166">
        <f>IFERROR(J166/AE166, 0)</f>
        <v/>
      </c>
      <c r="AG166" s="27">
        <f>IFERROR(H166/E166, 0)</f>
        <v/>
      </c>
      <c r="AH166">
        <f>L166+N166-O166</f>
        <v/>
      </c>
      <c r="AI166">
        <f>IFERROR(AH166/AB166, 0)</f>
        <v/>
      </c>
      <c r="AJ166">
        <f>SUM(S166:V166)</f>
        <v/>
      </c>
      <c r="AK166">
        <f>SUM(W166:Z166)</f>
        <v/>
      </c>
      <c r="AL166">
        <f>SUM(AJ166:AK166)</f>
        <v/>
      </c>
      <c r="AM166">
        <f>AA166*#REF!*12</f>
        <v/>
      </c>
      <c r="AN166">
        <f>I166*#REF!*12</f>
        <v/>
      </c>
      <c r="AO166">
        <f>SUM(AM166:AN166)</f>
        <v/>
      </c>
      <c r="AP166">
        <f>ROUND(IFERROR(AM166/AJ166, 0), 0)</f>
        <v/>
      </c>
      <c r="AQ166">
        <f>ROUND(IFERROR(AN166/AK166, 0), 0)</f>
        <v/>
      </c>
      <c r="AR166">
        <f>(AP166 * IFERROR(AJ166/AL166, 0)) + (AQ166 * IFERROR(AK166/AM166, 0))</f>
        <v/>
      </c>
      <c r="AS166">
        <f>IFERROR(Q166/P166, 0)</f>
        <v/>
      </c>
      <c r="AT166">
        <f>IFERROR(R166/Q166, 0)</f>
        <v/>
      </c>
      <c r="AU166">
        <f>IFERROR(E166/R166, 0)</f>
        <v/>
      </c>
      <c r="AV166">
        <f>IFERROR(F166/E166, 0)</f>
        <v/>
      </c>
      <c r="AW166">
        <f>IFERROR(F166/P166, 0)</f>
        <v/>
      </c>
      <c r="AX166">
        <f>IFERROR($AJ166/P166, 0)</f>
        <v/>
      </c>
      <c r="AY166">
        <f>IFERROR($AJ166/Q166, 0)</f>
        <v/>
      </c>
      <c r="AZ166">
        <f>IFERROR($AJ166/R166, 0)</f>
        <v/>
      </c>
      <c r="BA166">
        <f>IFERROR($AJ166/E166, 0)</f>
        <v/>
      </c>
      <c r="BB166">
        <f>IFERROR($AJ166/F166, 0)</f>
        <v/>
      </c>
      <c r="BC166">
        <f>IFERROR(BB166/#REF!, 0)</f>
        <v/>
      </c>
    </row>
    <row r="167">
      <c r="A167" s="1">
        <f>periods!$A167</f>
        <v/>
      </c>
      <c r="B167" s="1">
        <f>periods!A168</f>
        <v/>
      </c>
      <c r="C167">
        <f>periods!C167</f>
        <v/>
      </c>
      <c r="D167">
        <f>IF(ISBLANK(periods!$D167), output_periods!$AC166, periods!$D167)</f>
        <v/>
      </c>
      <c r="E167">
        <f>periods!E167</f>
        <v/>
      </c>
      <c r="F167">
        <f>periods!F167</f>
        <v/>
      </c>
      <c r="G167">
        <f>periods!G167</f>
        <v/>
      </c>
      <c r="H167">
        <f>periods!H167</f>
        <v/>
      </c>
      <c r="I167">
        <f>periods!I167</f>
        <v/>
      </c>
      <c r="J167">
        <f>periods!J167</f>
        <v/>
      </c>
      <c r="K167">
        <f>periods!K167</f>
        <v/>
      </c>
      <c r="L167">
        <f>IF(ISBLANK(periods!$L167), output_periods!$AH166, periods!$L167)</f>
        <v/>
      </c>
      <c r="M167">
        <f>IF(ISBLANK(periods!$M167), output_periods!$M166, periods!$M167)</f>
        <v/>
      </c>
      <c r="N167">
        <f>periods!N167</f>
        <v/>
      </c>
      <c r="O167">
        <f>periods!O167</f>
        <v/>
      </c>
      <c r="P167">
        <f>periods!P167</f>
        <v/>
      </c>
      <c r="Q167">
        <f>periods!Q167</f>
        <v/>
      </c>
      <c r="R167">
        <f>periods!R167</f>
        <v/>
      </c>
      <c r="S167">
        <f>periods!S167</f>
        <v/>
      </c>
      <c r="T167">
        <f>periods!T167</f>
        <v/>
      </c>
      <c r="U167">
        <f>periods!U167</f>
        <v/>
      </c>
      <c r="V167">
        <f>periods!V167</f>
        <v/>
      </c>
      <c r="W167">
        <f>periods!W167</f>
        <v/>
      </c>
      <c r="X167">
        <f>periods!X167</f>
        <v/>
      </c>
      <c r="Y167">
        <f>periods!Y167</f>
        <v/>
      </c>
      <c r="Z167">
        <f>periods!Z167</f>
        <v/>
      </c>
      <c r="AA167" s="3">
        <f>F167-G167</f>
        <v/>
      </c>
      <c r="AB167">
        <f>M167</f>
        <v/>
      </c>
      <c r="AC167">
        <f>D167+AA167</f>
        <v/>
      </c>
      <c r="AD167">
        <f>IFERROR(AC167/AB167,0)</f>
        <v/>
      </c>
      <c r="AE167">
        <f>J167+K167</f>
        <v/>
      </c>
      <c r="AF167">
        <f>IFERROR(J167/AE167, 0)</f>
        <v/>
      </c>
      <c r="AG167" s="27">
        <f>IFERROR(H167/E167, 0)</f>
        <v/>
      </c>
      <c r="AH167">
        <f>L167+N167-O167</f>
        <v/>
      </c>
      <c r="AI167">
        <f>IFERROR(AH167/AB167, 0)</f>
        <v/>
      </c>
      <c r="AJ167">
        <f>SUM(S167:V167)</f>
        <v/>
      </c>
      <c r="AK167">
        <f>SUM(W167:Z167)</f>
        <v/>
      </c>
      <c r="AL167">
        <f>SUM(AJ167:AK167)</f>
        <v/>
      </c>
      <c r="AM167">
        <f>AA167*#REF!*12</f>
        <v/>
      </c>
      <c r="AN167">
        <f>I167*#REF!*12</f>
        <v/>
      </c>
      <c r="AO167">
        <f>SUM(AM167:AN167)</f>
        <v/>
      </c>
      <c r="AP167">
        <f>ROUND(IFERROR(AM167/AJ167, 0), 0)</f>
        <v/>
      </c>
      <c r="AQ167">
        <f>ROUND(IFERROR(AN167/AK167, 0), 0)</f>
        <v/>
      </c>
      <c r="AR167">
        <f>(AP167 * IFERROR(AJ167/AL167, 0)) + (AQ167 * IFERROR(AK167/AM167, 0))</f>
        <v/>
      </c>
      <c r="AS167">
        <f>IFERROR(Q167/P167, 0)</f>
        <v/>
      </c>
      <c r="AT167">
        <f>IFERROR(R167/Q167, 0)</f>
        <v/>
      </c>
      <c r="AU167">
        <f>IFERROR(E167/R167, 0)</f>
        <v/>
      </c>
      <c r="AV167">
        <f>IFERROR(F167/E167, 0)</f>
        <v/>
      </c>
      <c r="AW167">
        <f>IFERROR(F167/P167, 0)</f>
        <v/>
      </c>
      <c r="AX167">
        <f>IFERROR($AJ167/P167, 0)</f>
        <v/>
      </c>
      <c r="AY167">
        <f>IFERROR($AJ167/Q167, 0)</f>
        <v/>
      </c>
      <c r="AZ167">
        <f>IFERROR($AJ167/R167, 0)</f>
        <v/>
      </c>
      <c r="BA167">
        <f>IFERROR($AJ167/E167, 0)</f>
        <v/>
      </c>
      <c r="BB167">
        <f>IFERROR($AJ167/F167, 0)</f>
        <v/>
      </c>
      <c r="BC167">
        <f>IFERROR(BB167/#REF!, 0)</f>
        <v/>
      </c>
    </row>
    <row r="168">
      <c r="A168" s="1">
        <f>periods!$A168</f>
        <v/>
      </c>
      <c r="B168" s="1">
        <f>periods!A169</f>
        <v/>
      </c>
      <c r="C168">
        <f>periods!C168</f>
        <v/>
      </c>
      <c r="D168">
        <f>IF(ISBLANK(periods!$D168), output_periods!$AC167, periods!$D168)</f>
        <v/>
      </c>
      <c r="E168">
        <f>periods!E168</f>
        <v/>
      </c>
      <c r="F168">
        <f>periods!F168</f>
        <v/>
      </c>
      <c r="G168">
        <f>periods!G168</f>
        <v/>
      </c>
      <c r="H168">
        <f>periods!H168</f>
        <v/>
      </c>
      <c r="I168">
        <f>periods!I168</f>
        <v/>
      </c>
      <c r="J168">
        <f>periods!J168</f>
        <v/>
      </c>
      <c r="K168">
        <f>periods!K168</f>
        <v/>
      </c>
      <c r="L168">
        <f>IF(ISBLANK(periods!$L168), output_periods!$AH167, periods!$L168)</f>
        <v/>
      </c>
      <c r="M168">
        <f>IF(ISBLANK(periods!$M168), output_periods!$M167, periods!$M168)</f>
        <v/>
      </c>
      <c r="N168">
        <f>periods!N168</f>
        <v/>
      </c>
      <c r="O168">
        <f>periods!O168</f>
        <v/>
      </c>
      <c r="P168">
        <f>periods!P168</f>
        <v/>
      </c>
      <c r="Q168">
        <f>periods!Q168</f>
        <v/>
      </c>
      <c r="R168">
        <f>periods!R168</f>
        <v/>
      </c>
      <c r="S168">
        <f>periods!S168</f>
        <v/>
      </c>
      <c r="T168">
        <f>periods!T168</f>
        <v/>
      </c>
      <c r="U168">
        <f>periods!U168</f>
        <v/>
      </c>
      <c r="V168">
        <f>periods!V168</f>
        <v/>
      </c>
      <c r="W168">
        <f>periods!W168</f>
        <v/>
      </c>
      <c r="X168">
        <f>periods!X168</f>
        <v/>
      </c>
      <c r="Y168">
        <f>periods!Y168</f>
        <v/>
      </c>
      <c r="Z168">
        <f>periods!Z168</f>
        <v/>
      </c>
      <c r="AA168" s="3">
        <f>F168-G168</f>
        <v/>
      </c>
      <c r="AB168">
        <f>M168</f>
        <v/>
      </c>
      <c r="AC168">
        <f>D168+AA168</f>
        <v/>
      </c>
      <c r="AD168">
        <f>IFERROR(AC168/AB168,0)</f>
        <v/>
      </c>
      <c r="AE168">
        <f>J168+K168</f>
        <v/>
      </c>
      <c r="AF168">
        <f>IFERROR(J168/AE168, 0)</f>
        <v/>
      </c>
      <c r="AG168" s="27">
        <f>IFERROR(H168/E168, 0)</f>
        <v/>
      </c>
      <c r="AH168">
        <f>L168+N168-O168</f>
        <v/>
      </c>
      <c r="AI168">
        <f>IFERROR(AH168/AB168, 0)</f>
        <v/>
      </c>
      <c r="AJ168">
        <f>SUM(S168:V168)</f>
        <v/>
      </c>
      <c r="AK168">
        <f>SUM(W168:Z168)</f>
        <v/>
      </c>
      <c r="AL168">
        <f>SUM(AJ168:AK168)</f>
        <v/>
      </c>
      <c r="AM168">
        <f>AA168*#REF!*12</f>
        <v/>
      </c>
      <c r="AN168">
        <f>I168*#REF!*12</f>
        <v/>
      </c>
      <c r="AO168">
        <f>SUM(AM168:AN168)</f>
        <v/>
      </c>
      <c r="AP168">
        <f>ROUND(IFERROR(AM168/AJ168, 0), 0)</f>
        <v/>
      </c>
      <c r="AQ168">
        <f>ROUND(IFERROR(AN168/AK168, 0), 0)</f>
        <v/>
      </c>
      <c r="AR168">
        <f>(AP168 * IFERROR(AJ168/AL168, 0)) + (AQ168 * IFERROR(AK168/AM168, 0))</f>
        <v/>
      </c>
      <c r="AS168">
        <f>IFERROR(Q168/P168, 0)</f>
        <v/>
      </c>
      <c r="AT168">
        <f>IFERROR(R168/Q168, 0)</f>
        <v/>
      </c>
      <c r="AU168">
        <f>IFERROR(E168/R168, 0)</f>
        <v/>
      </c>
      <c r="AV168">
        <f>IFERROR(F168/E168, 0)</f>
        <v/>
      </c>
      <c r="AW168">
        <f>IFERROR(F168/P168, 0)</f>
        <v/>
      </c>
      <c r="AX168">
        <f>IFERROR($AJ168/P168, 0)</f>
        <v/>
      </c>
      <c r="AY168">
        <f>IFERROR($AJ168/Q168, 0)</f>
        <v/>
      </c>
      <c r="AZ168">
        <f>IFERROR($AJ168/R168, 0)</f>
        <v/>
      </c>
      <c r="BA168">
        <f>IFERROR($AJ168/E168, 0)</f>
        <v/>
      </c>
      <c r="BB168">
        <f>IFERROR($AJ168/F168, 0)</f>
        <v/>
      </c>
      <c r="BC168">
        <f>IFERROR(BB168/#REF!, 0)</f>
        <v/>
      </c>
    </row>
    <row r="169">
      <c r="A169" s="1">
        <f>periods!$A169</f>
        <v/>
      </c>
      <c r="B169" s="1">
        <f>periods!A170</f>
        <v/>
      </c>
      <c r="C169">
        <f>periods!C169</f>
        <v/>
      </c>
      <c r="D169">
        <f>IF(ISBLANK(periods!$D169), output_periods!$AC168, periods!$D169)</f>
        <v/>
      </c>
      <c r="E169">
        <f>periods!E169</f>
        <v/>
      </c>
      <c r="F169">
        <f>periods!F169</f>
        <v/>
      </c>
      <c r="G169">
        <f>periods!G169</f>
        <v/>
      </c>
      <c r="H169">
        <f>periods!H169</f>
        <v/>
      </c>
      <c r="I169">
        <f>periods!I169</f>
        <v/>
      </c>
      <c r="J169">
        <f>periods!J169</f>
        <v/>
      </c>
      <c r="K169">
        <f>periods!K169</f>
        <v/>
      </c>
      <c r="L169">
        <f>IF(ISBLANK(periods!$L169), output_periods!$AH168, periods!$L169)</f>
        <v/>
      </c>
      <c r="M169">
        <f>IF(ISBLANK(periods!$M169), output_periods!$M168, periods!$M169)</f>
        <v/>
      </c>
      <c r="N169">
        <f>periods!N169</f>
        <v/>
      </c>
      <c r="O169">
        <f>periods!O169</f>
        <v/>
      </c>
      <c r="P169">
        <f>periods!P169</f>
        <v/>
      </c>
      <c r="Q169">
        <f>periods!Q169</f>
        <v/>
      </c>
      <c r="R169">
        <f>periods!R169</f>
        <v/>
      </c>
      <c r="S169">
        <f>periods!S169</f>
        <v/>
      </c>
      <c r="T169">
        <f>periods!T169</f>
        <v/>
      </c>
      <c r="U169">
        <f>periods!U169</f>
        <v/>
      </c>
      <c r="V169">
        <f>periods!V169</f>
        <v/>
      </c>
      <c r="W169">
        <f>periods!W169</f>
        <v/>
      </c>
      <c r="X169">
        <f>periods!X169</f>
        <v/>
      </c>
      <c r="Y169">
        <f>periods!Y169</f>
        <v/>
      </c>
      <c r="Z169">
        <f>periods!Z169</f>
        <v/>
      </c>
      <c r="AA169" s="3">
        <f>F169-G169</f>
        <v/>
      </c>
      <c r="AB169">
        <f>M169</f>
        <v/>
      </c>
      <c r="AC169">
        <f>D169+AA169</f>
        <v/>
      </c>
      <c r="AD169">
        <f>IFERROR(AC169/AB169,0)</f>
        <v/>
      </c>
      <c r="AE169">
        <f>J169+K169</f>
        <v/>
      </c>
      <c r="AF169">
        <f>IFERROR(J169/AE169, 0)</f>
        <v/>
      </c>
      <c r="AG169" s="27">
        <f>IFERROR(H169/E169, 0)</f>
        <v/>
      </c>
      <c r="AH169">
        <f>L169+N169-O169</f>
        <v/>
      </c>
      <c r="AI169">
        <f>IFERROR(AH169/AB169, 0)</f>
        <v/>
      </c>
      <c r="AJ169">
        <f>SUM(S169:V169)</f>
        <v/>
      </c>
      <c r="AK169">
        <f>SUM(W169:Z169)</f>
        <v/>
      </c>
      <c r="AL169">
        <f>SUM(AJ169:AK169)</f>
        <v/>
      </c>
      <c r="AM169">
        <f>AA169*#REF!*12</f>
        <v/>
      </c>
      <c r="AN169">
        <f>I169*#REF!*12</f>
        <v/>
      </c>
      <c r="AO169">
        <f>SUM(AM169:AN169)</f>
        <v/>
      </c>
      <c r="AP169">
        <f>ROUND(IFERROR(AM169/AJ169, 0), 0)</f>
        <v/>
      </c>
      <c r="AQ169">
        <f>ROUND(IFERROR(AN169/AK169, 0), 0)</f>
        <v/>
      </c>
      <c r="AR169">
        <f>(AP169 * IFERROR(AJ169/AL169, 0)) + (AQ169 * IFERROR(AK169/AM169, 0))</f>
        <v/>
      </c>
      <c r="AS169">
        <f>IFERROR(Q169/P169, 0)</f>
        <v/>
      </c>
      <c r="AT169">
        <f>IFERROR(R169/Q169, 0)</f>
        <v/>
      </c>
      <c r="AU169">
        <f>IFERROR(E169/R169, 0)</f>
        <v/>
      </c>
      <c r="AV169">
        <f>IFERROR(F169/E169, 0)</f>
        <v/>
      </c>
      <c r="AW169">
        <f>IFERROR(F169/P169, 0)</f>
        <v/>
      </c>
      <c r="AX169">
        <f>IFERROR($AJ169/P169, 0)</f>
        <v/>
      </c>
      <c r="AY169">
        <f>IFERROR($AJ169/Q169, 0)</f>
        <v/>
      </c>
      <c r="AZ169">
        <f>IFERROR($AJ169/R169, 0)</f>
        <v/>
      </c>
      <c r="BA169">
        <f>IFERROR($AJ169/E169, 0)</f>
        <v/>
      </c>
      <c r="BB169">
        <f>IFERROR($AJ169/F169, 0)</f>
        <v/>
      </c>
      <c r="BC169">
        <f>IFERROR(BB169/#REF!, 0)</f>
        <v/>
      </c>
    </row>
    <row r="170">
      <c r="A170" s="1">
        <f>periods!$A170</f>
        <v/>
      </c>
      <c r="B170" s="1">
        <f>periods!A171</f>
        <v/>
      </c>
      <c r="C170">
        <f>periods!C170</f>
        <v/>
      </c>
      <c r="D170">
        <f>IF(ISBLANK(periods!$D170), output_periods!$AC169, periods!$D170)</f>
        <v/>
      </c>
      <c r="E170">
        <f>periods!E170</f>
        <v/>
      </c>
      <c r="F170">
        <f>periods!F170</f>
        <v/>
      </c>
      <c r="G170">
        <f>periods!G170</f>
        <v/>
      </c>
      <c r="H170">
        <f>periods!H170</f>
        <v/>
      </c>
      <c r="I170">
        <f>periods!I170</f>
        <v/>
      </c>
      <c r="J170">
        <f>periods!J170</f>
        <v/>
      </c>
      <c r="K170">
        <f>periods!K170</f>
        <v/>
      </c>
      <c r="L170">
        <f>IF(ISBLANK(periods!$L170), output_periods!$AH169, periods!$L170)</f>
        <v/>
      </c>
      <c r="M170">
        <f>IF(ISBLANK(periods!$M170), output_periods!$M169, periods!$M170)</f>
        <v/>
      </c>
      <c r="N170">
        <f>periods!N170</f>
        <v/>
      </c>
      <c r="O170">
        <f>periods!O170</f>
        <v/>
      </c>
      <c r="P170">
        <f>periods!P170</f>
        <v/>
      </c>
      <c r="Q170">
        <f>periods!Q170</f>
        <v/>
      </c>
      <c r="R170">
        <f>periods!R170</f>
        <v/>
      </c>
      <c r="S170">
        <f>periods!S170</f>
        <v/>
      </c>
      <c r="T170">
        <f>periods!T170</f>
        <v/>
      </c>
      <c r="U170">
        <f>periods!U170</f>
        <v/>
      </c>
      <c r="V170">
        <f>periods!V170</f>
        <v/>
      </c>
      <c r="W170">
        <f>periods!W170</f>
        <v/>
      </c>
      <c r="X170">
        <f>periods!X170</f>
        <v/>
      </c>
      <c r="Y170">
        <f>periods!Y170</f>
        <v/>
      </c>
      <c r="Z170">
        <f>periods!Z170</f>
        <v/>
      </c>
      <c r="AA170" s="3">
        <f>F170-G170</f>
        <v/>
      </c>
      <c r="AB170">
        <f>M170</f>
        <v/>
      </c>
      <c r="AC170">
        <f>D170+AA170</f>
        <v/>
      </c>
      <c r="AD170">
        <f>IFERROR(AC170/AB170,0)</f>
        <v/>
      </c>
      <c r="AE170">
        <f>J170+K170</f>
        <v/>
      </c>
      <c r="AF170">
        <f>IFERROR(J170/AE170, 0)</f>
        <v/>
      </c>
      <c r="AG170" s="27">
        <f>IFERROR(H170/E170, 0)</f>
        <v/>
      </c>
      <c r="AH170">
        <f>L170+N170-O170</f>
        <v/>
      </c>
      <c r="AI170">
        <f>IFERROR(AH170/AB170, 0)</f>
        <v/>
      </c>
      <c r="AJ170">
        <f>SUM(S170:V170)</f>
        <v/>
      </c>
      <c r="AK170">
        <f>SUM(W170:Z170)</f>
        <v/>
      </c>
      <c r="AL170">
        <f>SUM(AJ170:AK170)</f>
        <v/>
      </c>
      <c r="AM170">
        <f>AA170*#REF!*12</f>
        <v/>
      </c>
      <c r="AN170">
        <f>I170*#REF!*12</f>
        <v/>
      </c>
      <c r="AO170">
        <f>SUM(AM170:AN170)</f>
        <v/>
      </c>
      <c r="AP170">
        <f>ROUND(IFERROR(AM170/AJ170, 0), 0)</f>
        <v/>
      </c>
      <c r="AQ170">
        <f>ROUND(IFERROR(AN170/AK170, 0), 0)</f>
        <v/>
      </c>
      <c r="AR170">
        <f>(AP170 * IFERROR(AJ170/AL170, 0)) + (AQ170 * IFERROR(AK170/AM170, 0))</f>
        <v/>
      </c>
      <c r="AS170">
        <f>IFERROR(Q170/P170, 0)</f>
        <v/>
      </c>
      <c r="AT170">
        <f>IFERROR(R170/Q170, 0)</f>
        <v/>
      </c>
      <c r="AU170">
        <f>IFERROR(E170/R170, 0)</f>
        <v/>
      </c>
      <c r="AV170">
        <f>IFERROR(F170/E170, 0)</f>
        <v/>
      </c>
      <c r="AW170">
        <f>IFERROR(F170/P170, 0)</f>
        <v/>
      </c>
      <c r="AX170">
        <f>IFERROR($AJ170/P170, 0)</f>
        <v/>
      </c>
      <c r="AY170">
        <f>IFERROR($AJ170/Q170, 0)</f>
        <v/>
      </c>
      <c r="AZ170">
        <f>IFERROR($AJ170/R170, 0)</f>
        <v/>
      </c>
      <c r="BA170">
        <f>IFERROR($AJ170/E170, 0)</f>
        <v/>
      </c>
      <c r="BB170">
        <f>IFERROR($AJ170/F170, 0)</f>
        <v/>
      </c>
      <c r="BC170">
        <f>IFERROR(BB170/#REF!, 0)</f>
        <v/>
      </c>
    </row>
    <row r="171">
      <c r="A171" s="1">
        <f>periods!$A171</f>
        <v/>
      </c>
      <c r="B171" s="1">
        <f>periods!A172</f>
        <v/>
      </c>
      <c r="C171">
        <f>periods!C171</f>
        <v/>
      </c>
      <c r="D171">
        <f>IF(ISBLANK(periods!$D171), output_periods!$AC170, periods!$D171)</f>
        <v/>
      </c>
      <c r="E171">
        <f>periods!E171</f>
        <v/>
      </c>
      <c r="F171">
        <f>periods!F171</f>
        <v/>
      </c>
      <c r="G171">
        <f>periods!G171</f>
        <v/>
      </c>
      <c r="H171">
        <f>periods!H171</f>
        <v/>
      </c>
      <c r="I171">
        <f>periods!I171</f>
        <v/>
      </c>
      <c r="J171">
        <f>periods!J171</f>
        <v/>
      </c>
      <c r="K171">
        <f>periods!K171</f>
        <v/>
      </c>
      <c r="L171">
        <f>IF(ISBLANK(periods!$L171), output_periods!$AH170, periods!$L171)</f>
        <v/>
      </c>
      <c r="M171">
        <f>IF(ISBLANK(periods!$M171), output_periods!$M170, periods!$M171)</f>
        <v/>
      </c>
      <c r="N171">
        <f>periods!N171</f>
        <v/>
      </c>
      <c r="O171">
        <f>periods!O171</f>
        <v/>
      </c>
      <c r="P171">
        <f>periods!P171</f>
        <v/>
      </c>
      <c r="Q171">
        <f>periods!Q171</f>
        <v/>
      </c>
      <c r="R171">
        <f>periods!R171</f>
        <v/>
      </c>
      <c r="S171">
        <f>periods!S171</f>
        <v/>
      </c>
      <c r="T171">
        <f>periods!T171</f>
        <v/>
      </c>
      <c r="U171">
        <f>periods!U171</f>
        <v/>
      </c>
      <c r="V171">
        <f>periods!V171</f>
        <v/>
      </c>
      <c r="W171">
        <f>periods!W171</f>
        <v/>
      </c>
      <c r="X171">
        <f>periods!X171</f>
        <v/>
      </c>
      <c r="Y171">
        <f>periods!Y171</f>
        <v/>
      </c>
      <c r="Z171">
        <f>periods!Z171</f>
        <v/>
      </c>
      <c r="AA171" s="3">
        <f>F171-G171</f>
        <v/>
      </c>
      <c r="AB171">
        <f>M171</f>
        <v/>
      </c>
      <c r="AC171">
        <f>D171+AA171</f>
        <v/>
      </c>
      <c r="AD171">
        <f>IFERROR(AC171/AB171,0)</f>
        <v/>
      </c>
      <c r="AE171">
        <f>J171+K171</f>
        <v/>
      </c>
      <c r="AF171">
        <f>IFERROR(J171/AE171, 0)</f>
        <v/>
      </c>
      <c r="AG171" s="27">
        <f>IFERROR(H171/E171, 0)</f>
        <v/>
      </c>
      <c r="AH171">
        <f>L171+N171-O171</f>
        <v/>
      </c>
      <c r="AI171">
        <f>IFERROR(AH171/AB171, 0)</f>
        <v/>
      </c>
      <c r="AJ171">
        <f>SUM(S171:V171)</f>
        <v/>
      </c>
      <c r="AK171">
        <f>SUM(W171:Z171)</f>
        <v/>
      </c>
      <c r="AL171">
        <f>SUM(AJ171:AK171)</f>
        <v/>
      </c>
      <c r="AM171">
        <f>AA171*#REF!*12</f>
        <v/>
      </c>
      <c r="AN171">
        <f>I171*#REF!*12</f>
        <v/>
      </c>
      <c r="AO171">
        <f>SUM(AM171:AN171)</f>
        <v/>
      </c>
      <c r="AP171">
        <f>ROUND(IFERROR(AM171/AJ171, 0), 0)</f>
        <v/>
      </c>
      <c r="AQ171">
        <f>ROUND(IFERROR(AN171/AK171, 0), 0)</f>
        <v/>
      </c>
      <c r="AR171">
        <f>(AP171 * IFERROR(AJ171/AL171, 0)) + (AQ171 * IFERROR(AK171/AM171, 0))</f>
        <v/>
      </c>
      <c r="AS171">
        <f>IFERROR(Q171/P171, 0)</f>
        <v/>
      </c>
      <c r="AT171">
        <f>IFERROR(R171/Q171, 0)</f>
        <v/>
      </c>
      <c r="AU171">
        <f>IFERROR(E171/R171, 0)</f>
        <v/>
      </c>
      <c r="AV171">
        <f>IFERROR(F171/E171, 0)</f>
        <v/>
      </c>
      <c r="AW171">
        <f>IFERROR(F171/P171, 0)</f>
        <v/>
      </c>
      <c r="AX171">
        <f>IFERROR($AJ171/P171, 0)</f>
        <v/>
      </c>
      <c r="AY171">
        <f>IFERROR($AJ171/Q171, 0)</f>
        <v/>
      </c>
      <c r="AZ171">
        <f>IFERROR($AJ171/R171, 0)</f>
        <v/>
      </c>
      <c r="BA171">
        <f>IFERROR($AJ171/E171, 0)</f>
        <v/>
      </c>
      <c r="BB171">
        <f>IFERROR($AJ171/F171, 0)</f>
        <v/>
      </c>
      <c r="BC171">
        <f>IFERROR(BB171/#REF!, 0)</f>
        <v/>
      </c>
    </row>
    <row r="172">
      <c r="A172" s="1">
        <f>periods!$A172</f>
        <v/>
      </c>
      <c r="B172" s="1">
        <f>periods!A173</f>
        <v/>
      </c>
      <c r="C172">
        <f>periods!C172</f>
        <v/>
      </c>
      <c r="D172">
        <f>IF(ISBLANK(periods!$D172), output_periods!$AC171, periods!$D172)</f>
        <v/>
      </c>
      <c r="E172">
        <f>periods!E172</f>
        <v/>
      </c>
      <c r="F172">
        <f>periods!F172</f>
        <v/>
      </c>
      <c r="G172">
        <f>periods!G172</f>
        <v/>
      </c>
      <c r="H172">
        <f>periods!H172</f>
        <v/>
      </c>
      <c r="I172">
        <f>periods!I172</f>
        <v/>
      </c>
      <c r="J172">
        <f>periods!J172</f>
        <v/>
      </c>
      <c r="K172">
        <f>periods!K172</f>
        <v/>
      </c>
      <c r="L172">
        <f>IF(ISBLANK(periods!$L172), output_periods!$AH171, periods!$L172)</f>
        <v/>
      </c>
      <c r="M172">
        <f>IF(ISBLANK(periods!$M172), output_periods!$M171, periods!$M172)</f>
        <v/>
      </c>
      <c r="N172">
        <f>periods!N172</f>
        <v/>
      </c>
      <c r="O172">
        <f>periods!O172</f>
        <v/>
      </c>
      <c r="P172">
        <f>periods!P172</f>
        <v/>
      </c>
      <c r="Q172">
        <f>periods!Q172</f>
        <v/>
      </c>
      <c r="R172">
        <f>periods!R172</f>
        <v/>
      </c>
      <c r="S172">
        <f>periods!S172</f>
        <v/>
      </c>
      <c r="T172">
        <f>periods!T172</f>
        <v/>
      </c>
      <c r="U172">
        <f>periods!U172</f>
        <v/>
      </c>
      <c r="V172">
        <f>periods!V172</f>
        <v/>
      </c>
      <c r="W172">
        <f>periods!W172</f>
        <v/>
      </c>
      <c r="X172">
        <f>periods!X172</f>
        <v/>
      </c>
      <c r="Y172">
        <f>periods!Y172</f>
        <v/>
      </c>
      <c r="Z172">
        <f>periods!Z172</f>
        <v/>
      </c>
      <c r="AA172" s="3">
        <f>F172-G172</f>
        <v/>
      </c>
      <c r="AB172">
        <f>M172</f>
        <v/>
      </c>
      <c r="AC172">
        <f>D172+AA172</f>
        <v/>
      </c>
      <c r="AD172">
        <f>IFERROR(AC172/AB172,0)</f>
        <v/>
      </c>
      <c r="AE172">
        <f>J172+K172</f>
        <v/>
      </c>
      <c r="AF172">
        <f>IFERROR(J172/AE172, 0)</f>
        <v/>
      </c>
      <c r="AG172" s="27">
        <f>IFERROR(H172/E172, 0)</f>
        <v/>
      </c>
      <c r="AH172">
        <f>L172+N172-O172</f>
        <v/>
      </c>
      <c r="AI172">
        <f>IFERROR(AH172/AB172, 0)</f>
        <v/>
      </c>
      <c r="AJ172">
        <f>SUM(S172:V172)</f>
        <v/>
      </c>
      <c r="AK172">
        <f>SUM(W172:Z172)</f>
        <v/>
      </c>
      <c r="AL172">
        <f>SUM(AJ172:AK172)</f>
        <v/>
      </c>
      <c r="AM172">
        <f>AA172*#REF!*12</f>
        <v/>
      </c>
      <c r="AN172">
        <f>I172*#REF!*12</f>
        <v/>
      </c>
      <c r="AO172">
        <f>SUM(AM172:AN172)</f>
        <v/>
      </c>
      <c r="AP172">
        <f>ROUND(IFERROR(AM172/AJ172, 0), 0)</f>
        <v/>
      </c>
      <c r="AQ172">
        <f>ROUND(IFERROR(AN172/AK172, 0), 0)</f>
        <v/>
      </c>
      <c r="AR172">
        <f>(AP172 * IFERROR(AJ172/AL172, 0)) + (AQ172 * IFERROR(AK172/AM172, 0))</f>
        <v/>
      </c>
      <c r="AS172">
        <f>IFERROR(Q172/P172, 0)</f>
        <v/>
      </c>
      <c r="AT172">
        <f>IFERROR(R172/Q172, 0)</f>
        <v/>
      </c>
      <c r="AU172">
        <f>IFERROR(E172/R172, 0)</f>
        <v/>
      </c>
      <c r="AV172">
        <f>IFERROR(F172/E172, 0)</f>
        <v/>
      </c>
      <c r="AW172">
        <f>IFERROR(F172/P172, 0)</f>
        <v/>
      </c>
      <c r="AX172">
        <f>IFERROR($AJ172/P172, 0)</f>
        <v/>
      </c>
      <c r="AY172">
        <f>IFERROR($AJ172/Q172, 0)</f>
        <v/>
      </c>
      <c r="AZ172">
        <f>IFERROR($AJ172/R172, 0)</f>
        <v/>
      </c>
      <c r="BA172">
        <f>IFERROR($AJ172/E172, 0)</f>
        <v/>
      </c>
      <c r="BB172">
        <f>IFERROR($AJ172/F172, 0)</f>
        <v/>
      </c>
      <c r="BC172">
        <f>IFERROR(BB172/#REF!, 0)</f>
        <v/>
      </c>
    </row>
    <row r="173">
      <c r="A173" s="1">
        <f>periods!$A173</f>
        <v/>
      </c>
      <c r="B173" s="1">
        <f>periods!A174</f>
        <v/>
      </c>
      <c r="C173">
        <f>periods!C173</f>
        <v/>
      </c>
      <c r="D173">
        <f>IF(ISBLANK(periods!$D173), output_periods!$AC172, periods!$D173)</f>
        <v/>
      </c>
      <c r="E173">
        <f>periods!E173</f>
        <v/>
      </c>
      <c r="F173">
        <f>periods!F173</f>
        <v/>
      </c>
      <c r="G173">
        <f>periods!G173</f>
        <v/>
      </c>
      <c r="H173">
        <f>periods!H173</f>
        <v/>
      </c>
      <c r="I173">
        <f>periods!I173</f>
        <v/>
      </c>
      <c r="J173">
        <f>periods!J173</f>
        <v/>
      </c>
      <c r="K173">
        <f>periods!K173</f>
        <v/>
      </c>
      <c r="L173">
        <f>IF(ISBLANK(periods!$L173), output_periods!$AH172, periods!$L173)</f>
        <v/>
      </c>
      <c r="M173">
        <f>IF(ISBLANK(periods!$M173), output_periods!$M172, periods!$M173)</f>
        <v/>
      </c>
      <c r="N173">
        <f>periods!N173</f>
        <v/>
      </c>
      <c r="O173">
        <f>periods!O173</f>
        <v/>
      </c>
      <c r="P173">
        <f>periods!P173</f>
        <v/>
      </c>
      <c r="Q173">
        <f>periods!Q173</f>
        <v/>
      </c>
      <c r="R173">
        <f>periods!R173</f>
        <v/>
      </c>
      <c r="S173">
        <f>periods!S173</f>
        <v/>
      </c>
      <c r="T173">
        <f>periods!T173</f>
        <v/>
      </c>
      <c r="U173">
        <f>periods!U173</f>
        <v/>
      </c>
      <c r="V173">
        <f>periods!V173</f>
        <v/>
      </c>
      <c r="W173">
        <f>periods!W173</f>
        <v/>
      </c>
      <c r="X173">
        <f>periods!X173</f>
        <v/>
      </c>
      <c r="Y173">
        <f>periods!Y173</f>
        <v/>
      </c>
      <c r="Z173">
        <f>periods!Z173</f>
        <v/>
      </c>
      <c r="AA173" s="3">
        <f>F173-G173</f>
        <v/>
      </c>
      <c r="AB173">
        <f>M173</f>
        <v/>
      </c>
      <c r="AC173">
        <f>D173+AA173</f>
        <v/>
      </c>
      <c r="AD173">
        <f>IFERROR(AC173/AB173,0)</f>
        <v/>
      </c>
      <c r="AE173">
        <f>J173+K173</f>
        <v/>
      </c>
      <c r="AF173">
        <f>IFERROR(J173/AE173, 0)</f>
        <v/>
      </c>
      <c r="AG173" s="27">
        <f>IFERROR(H173/E173, 0)</f>
        <v/>
      </c>
      <c r="AH173">
        <f>L173+N173-O173</f>
        <v/>
      </c>
      <c r="AI173">
        <f>IFERROR(AH173/AB173, 0)</f>
        <v/>
      </c>
      <c r="AJ173">
        <f>SUM(S173:V173)</f>
        <v/>
      </c>
      <c r="AK173">
        <f>SUM(W173:Z173)</f>
        <v/>
      </c>
      <c r="AL173">
        <f>SUM(AJ173:AK173)</f>
        <v/>
      </c>
      <c r="AM173">
        <f>AA173*#REF!*12</f>
        <v/>
      </c>
      <c r="AN173">
        <f>I173*#REF!*12</f>
        <v/>
      </c>
      <c r="AO173">
        <f>SUM(AM173:AN173)</f>
        <v/>
      </c>
      <c r="AP173">
        <f>ROUND(IFERROR(AM173/AJ173, 0), 0)</f>
        <v/>
      </c>
      <c r="AQ173">
        <f>ROUND(IFERROR(AN173/AK173, 0), 0)</f>
        <v/>
      </c>
      <c r="AR173">
        <f>(AP173 * IFERROR(AJ173/AL173, 0)) + (AQ173 * IFERROR(AK173/AM173, 0))</f>
        <v/>
      </c>
      <c r="AS173">
        <f>IFERROR(Q173/P173, 0)</f>
        <v/>
      </c>
      <c r="AT173">
        <f>IFERROR(R173/Q173, 0)</f>
        <v/>
      </c>
      <c r="AU173">
        <f>IFERROR(E173/R173, 0)</f>
        <v/>
      </c>
      <c r="AV173">
        <f>IFERROR(F173/E173, 0)</f>
        <v/>
      </c>
      <c r="AW173">
        <f>IFERROR(F173/P173, 0)</f>
        <v/>
      </c>
      <c r="AX173">
        <f>IFERROR($AJ173/P173, 0)</f>
        <v/>
      </c>
      <c r="AY173">
        <f>IFERROR($AJ173/Q173, 0)</f>
        <v/>
      </c>
      <c r="AZ173">
        <f>IFERROR($AJ173/R173, 0)</f>
        <v/>
      </c>
      <c r="BA173">
        <f>IFERROR($AJ173/E173, 0)</f>
        <v/>
      </c>
      <c r="BB173">
        <f>IFERROR($AJ173/F173, 0)</f>
        <v/>
      </c>
      <c r="BC173">
        <f>IFERROR(BB173/#REF!, 0)</f>
        <v/>
      </c>
    </row>
    <row r="174">
      <c r="A174" s="1">
        <f>periods!$A174</f>
        <v/>
      </c>
      <c r="B174" s="1">
        <f>periods!A175</f>
        <v/>
      </c>
      <c r="C174">
        <f>periods!C174</f>
        <v/>
      </c>
      <c r="D174">
        <f>IF(ISBLANK(periods!$D174), output_periods!$AC173, periods!$D174)</f>
        <v/>
      </c>
      <c r="E174">
        <f>periods!E174</f>
        <v/>
      </c>
      <c r="F174">
        <f>periods!F174</f>
        <v/>
      </c>
      <c r="G174">
        <f>periods!G174</f>
        <v/>
      </c>
      <c r="H174">
        <f>periods!H174</f>
        <v/>
      </c>
      <c r="I174">
        <f>periods!I174</f>
        <v/>
      </c>
      <c r="J174">
        <f>periods!J174</f>
        <v/>
      </c>
      <c r="K174">
        <f>periods!K174</f>
        <v/>
      </c>
      <c r="L174">
        <f>IF(ISBLANK(periods!$L174), output_periods!$AH173, periods!$L174)</f>
        <v/>
      </c>
      <c r="M174">
        <f>IF(ISBLANK(periods!$M174), output_periods!$M173, periods!$M174)</f>
        <v/>
      </c>
      <c r="N174">
        <f>periods!N174</f>
        <v/>
      </c>
      <c r="O174">
        <f>periods!O174</f>
        <v/>
      </c>
      <c r="P174">
        <f>periods!P174</f>
        <v/>
      </c>
      <c r="Q174">
        <f>periods!Q174</f>
        <v/>
      </c>
      <c r="R174">
        <f>periods!R174</f>
        <v/>
      </c>
      <c r="S174">
        <f>periods!S174</f>
        <v/>
      </c>
      <c r="T174">
        <f>periods!T174</f>
        <v/>
      </c>
      <c r="U174">
        <f>periods!U174</f>
        <v/>
      </c>
      <c r="V174">
        <f>periods!V174</f>
        <v/>
      </c>
      <c r="W174">
        <f>periods!W174</f>
        <v/>
      </c>
      <c r="X174">
        <f>periods!X174</f>
        <v/>
      </c>
      <c r="Y174">
        <f>periods!Y174</f>
        <v/>
      </c>
      <c r="Z174">
        <f>periods!Z174</f>
        <v/>
      </c>
      <c r="AA174" s="3">
        <f>F174-G174</f>
        <v/>
      </c>
      <c r="AB174">
        <f>M174</f>
        <v/>
      </c>
      <c r="AC174">
        <f>D174+AA174</f>
        <v/>
      </c>
      <c r="AD174">
        <f>IFERROR(AC174/AB174,0)</f>
        <v/>
      </c>
      <c r="AE174">
        <f>J174+K174</f>
        <v/>
      </c>
      <c r="AF174">
        <f>IFERROR(J174/AE174, 0)</f>
        <v/>
      </c>
      <c r="AG174" s="27">
        <f>IFERROR(H174/E174, 0)</f>
        <v/>
      </c>
      <c r="AH174">
        <f>L174+N174-O174</f>
        <v/>
      </c>
      <c r="AI174">
        <f>IFERROR(AH174/AB174, 0)</f>
        <v/>
      </c>
      <c r="AJ174">
        <f>SUM(S174:V174)</f>
        <v/>
      </c>
      <c r="AK174">
        <f>SUM(W174:Z174)</f>
        <v/>
      </c>
      <c r="AL174">
        <f>SUM(AJ174:AK174)</f>
        <v/>
      </c>
      <c r="AM174">
        <f>AA174*#REF!*12</f>
        <v/>
      </c>
      <c r="AN174">
        <f>I174*#REF!*12</f>
        <v/>
      </c>
      <c r="AO174">
        <f>SUM(AM174:AN174)</f>
        <v/>
      </c>
      <c r="AP174">
        <f>ROUND(IFERROR(AM174/AJ174, 0), 0)</f>
        <v/>
      </c>
      <c r="AQ174">
        <f>ROUND(IFERROR(AN174/AK174, 0), 0)</f>
        <v/>
      </c>
      <c r="AR174">
        <f>(AP174 * IFERROR(AJ174/AL174, 0)) + (AQ174 * IFERROR(AK174/AM174, 0))</f>
        <v/>
      </c>
      <c r="AS174">
        <f>IFERROR(Q174/P174, 0)</f>
        <v/>
      </c>
      <c r="AT174">
        <f>IFERROR(R174/Q174, 0)</f>
        <v/>
      </c>
      <c r="AU174">
        <f>IFERROR(E174/R174, 0)</f>
        <v/>
      </c>
      <c r="AV174">
        <f>IFERROR(F174/E174, 0)</f>
        <v/>
      </c>
      <c r="AW174">
        <f>IFERROR(F174/P174, 0)</f>
        <v/>
      </c>
      <c r="AX174">
        <f>IFERROR($AJ174/P174, 0)</f>
        <v/>
      </c>
      <c r="AY174">
        <f>IFERROR($AJ174/Q174, 0)</f>
        <v/>
      </c>
      <c r="AZ174">
        <f>IFERROR($AJ174/R174, 0)</f>
        <v/>
      </c>
      <c r="BA174">
        <f>IFERROR($AJ174/E174, 0)</f>
        <v/>
      </c>
      <c r="BB174">
        <f>IFERROR($AJ174/F174, 0)</f>
        <v/>
      </c>
      <c r="BC174">
        <f>IFERROR(BB174/#REF!, 0)</f>
        <v/>
      </c>
    </row>
    <row r="175">
      <c r="A175" s="1">
        <f>periods!$A175</f>
        <v/>
      </c>
      <c r="B175" s="1">
        <f>periods!A176</f>
        <v/>
      </c>
      <c r="C175">
        <f>periods!C175</f>
        <v/>
      </c>
      <c r="D175">
        <f>IF(ISBLANK(periods!$D175), output_periods!$AC174, periods!$D175)</f>
        <v/>
      </c>
      <c r="E175">
        <f>periods!E175</f>
        <v/>
      </c>
      <c r="F175">
        <f>periods!F175</f>
        <v/>
      </c>
      <c r="G175">
        <f>periods!G175</f>
        <v/>
      </c>
      <c r="H175">
        <f>periods!H175</f>
        <v/>
      </c>
      <c r="I175">
        <f>periods!I175</f>
        <v/>
      </c>
      <c r="J175">
        <f>periods!J175</f>
        <v/>
      </c>
      <c r="K175">
        <f>periods!K175</f>
        <v/>
      </c>
      <c r="L175">
        <f>IF(ISBLANK(periods!$L175), output_periods!$AH174, periods!$L175)</f>
        <v/>
      </c>
      <c r="M175">
        <f>IF(ISBLANK(periods!$M175), output_periods!$M174, periods!$M175)</f>
        <v/>
      </c>
      <c r="N175">
        <f>periods!N175</f>
        <v/>
      </c>
      <c r="O175">
        <f>periods!O175</f>
        <v/>
      </c>
      <c r="P175">
        <f>periods!P175</f>
        <v/>
      </c>
      <c r="Q175">
        <f>periods!Q175</f>
        <v/>
      </c>
      <c r="R175">
        <f>periods!R175</f>
        <v/>
      </c>
      <c r="S175">
        <f>periods!S175</f>
        <v/>
      </c>
      <c r="T175">
        <f>periods!T175</f>
        <v/>
      </c>
      <c r="U175">
        <f>periods!U175</f>
        <v/>
      </c>
      <c r="V175">
        <f>periods!V175</f>
        <v/>
      </c>
      <c r="W175">
        <f>periods!W175</f>
        <v/>
      </c>
      <c r="X175">
        <f>periods!X175</f>
        <v/>
      </c>
      <c r="Y175">
        <f>periods!Y175</f>
        <v/>
      </c>
      <c r="Z175">
        <f>periods!Z175</f>
        <v/>
      </c>
      <c r="AA175" s="3">
        <f>F175-G175</f>
        <v/>
      </c>
      <c r="AB175">
        <f>M175</f>
        <v/>
      </c>
      <c r="AC175">
        <f>D175+AA175</f>
        <v/>
      </c>
      <c r="AD175">
        <f>IFERROR(AC175/AB175,0)</f>
        <v/>
      </c>
      <c r="AE175">
        <f>J175+K175</f>
        <v/>
      </c>
      <c r="AF175">
        <f>IFERROR(J175/AE175, 0)</f>
        <v/>
      </c>
      <c r="AG175" s="27">
        <f>IFERROR(H175/E175, 0)</f>
        <v/>
      </c>
      <c r="AH175">
        <f>L175+N175-O175</f>
        <v/>
      </c>
      <c r="AI175">
        <f>IFERROR(AH175/AB175, 0)</f>
        <v/>
      </c>
      <c r="AJ175">
        <f>SUM(S175:V175)</f>
        <v/>
      </c>
      <c r="AK175">
        <f>SUM(W175:Z175)</f>
        <v/>
      </c>
      <c r="AL175">
        <f>SUM(AJ175:AK175)</f>
        <v/>
      </c>
      <c r="AM175">
        <f>AA175*#REF!*12</f>
        <v/>
      </c>
      <c r="AN175">
        <f>I175*#REF!*12</f>
        <v/>
      </c>
      <c r="AO175">
        <f>SUM(AM175:AN175)</f>
        <v/>
      </c>
      <c r="AP175">
        <f>ROUND(IFERROR(AM175/AJ175, 0), 0)</f>
        <v/>
      </c>
      <c r="AQ175">
        <f>ROUND(IFERROR(AN175/AK175, 0), 0)</f>
        <v/>
      </c>
      <c r="AR175">
        <f>(AP175 * IFERROR(AJ175/AL175, 0)) + (AQ175 * IFERROR(AK175/AM175, 0))</f>
        <v/>
      </c>
      <c r="AS175">
        <f>IFERROR(Q175/P175, 0)</f>
        <v/>
      </c>
      <c r="AT175">
        <f>IFERROR(R175/Q175, 0)</f>
        <v/>
      </c>
      <c r="AU175">
        <f>IFERROR(E175/R175, 0)</f>
        <v/>
      </c>
      <c r="AV175">
        <f>IFERROR(F175/E175, 0)</f>
        <v/>
      </c>
      <c r="AW175">
        <f>IFERROR(F175/P175, 0)</f>
        <v/>
      </c>
      <c r="AX175">
        <f>IFERROR($AJ175/P175, 0)</f>
        <v/>
      </c>
      <c r="AY175">
        <f>IFERROR($AJ175/Q175, 0)</f>
        <v/>
      </c>
      <c r="AZ175">
        <f>IFERROR($AJ175/R175, 0)</f>
        <v/>
      </c>
      <c r="BA175">
        <f>IFERROR($AJ175/E175, 0)</f>
        <v/>
      </c>
      <c r="BB175">
        <f>IFERROR($AJ175/F175, 0)</f>
        <v/>
      </c>
      <c r="BC175">
        <f>IFERROR(BB175/#REF!, 0)</f>
        <v/>
      </c>
    </row>
    <row r="176">
      <c r="A176" s="1">
        <f>periods!$A176</f>
        <v/>
      </c>
      <c r="B176" s="1">
        <f>periods!A177</f>
        <v/>
      </c>
      <c r="C176">
        <f>periods!C176</f>
        <v/>
      </c>
      <c r="D176">
        <f>IF(ISBLANK(periods!$D176), output_periods!$AC175, periods!$D176)</f>
        <v/>
      </c>
      <c r="E176">
        <f>periods!E176</f>
        <v/>
      </c>
      <c r="F176">
        <f>periods!F176</f>
        <v/>
      </c>
      <c r="G176">
        <f>periods!G176</f>
        <v/>
      </c>
      <c r="H176">
        <f>periods!H176</f>
        <v/>
      </c>
      <c r="I176">
        <f>periods!I176</f>
        <v/>
      </c>
      <c r="J176">
        <f>periods!J176</f>
        <v/>
      </c>
      <c r="K176">
        <f>periods!K176</f>
        <v/>
      </c>
      <c r="L176">
        <f>IF(ISBLANK(periods!$L176), output_periods!$AH175, periods!$L176)</f>
        <v/>
      </c>
      <c r="M176">
        <f>IF(ISBLANK(periods!$M176), output_periods!$M175, periods!$M176)</f>
        <v/>
      </c>
      <c r="N176">
        <f>periods!N176</f>
        <v/>
      </c>
      <c r="O176">
        <f>periods!O176</f>
        <v/>
      </c>
      <c r="P176">
        <f>periods!P176</f>
        <v/>
      </c>
      <c r="Q176">
        <f>periods!Q176</f>
        <v/>
      </c>
      <c r="R176">
        <f>periods!R176</f>
        <v/>
      </c>
      <c r="S176">
        <f>periods!S176</f>
        <v/>
      </c>
      <c r="T176">
        <f>periods!T176</f>
        <v/>
      </c>
      <c r="U176">
        <f>periods!U176</f>
        <v/>
      </c>
      <c r="V176">
        <f>periods!V176</f>
        <v/>
      </c>
      <c r="W176">
        <f>periods!W176</f>
        <v/>
      </c>
      <c r="X176">
        <f>periods!X176</f>
        <v/>
      </c>
      <c r="Y176">
        <f>periods!Y176</f>
        <v/>
      </c>
      <c r="Z176">
        <f>periods!Z176</f>
        <v/>
      </c>
      <c r="AA176" s="3">
        <f>F176-G176</f>
        <v/>
      </c>
      <c r="AB176">
        <f>M176</f>
        <v/>
      </c>
      <c r="AC176">
        <f>D176+AA176</f>
        <v/>
      </c>
      <c r="AD176">
        <f>IFERROR(AC176/AB176,0)</f>
        <v/>
      </c>
      <c r="AE176">
        <f>J176+K176</f>
        <v/>
      </c>
      <c r="AF176">
        <f>IFERROR(J176/AE176, 0)</f>
        <v/>
      </c>
      <c r="AG176" s="27">
        <f>IFERROR(H176/E176, 0)</f>
        <v/>
      </c>
      <c r="AH176">
        <f>L176+N176-O176</f>
        <v/>
      </c>
      <c r="AI176">
        <f>IFERROR(AH176/AB176, 0)</f>
        <v/>
      </c>
      <c r="AJ176">
        <f>SUM(S176:V176)</f>
        <v/>
      </c>
      <c r="AK176">
        <f>SUM(W176:Z176)</f>
        <v/>
      </c>
      <c r="AL176">
        <f>SUM(AJ176:AK176)</f>
        <v/>
      </c>
      <c r="AM176">
        <f>AA176*#REF!*12</f>
        <v/>
      </c>
      <c r="AN176">
        <f>I176*#REF!*12</f>
        <v/>
      </c>
      <c r="AO176">
        <f>SUM(AM176:AN176)</f>
        <v/>
      </c>
      <c r="AP176">
        <f>ROUND(IFERROR(AM176/AJ176, 0), 0)</f>
        <v/>
      </c>
      <c r="AQ176">
        <f>ROUND(IFERROR(AN176/AK176, 0), 0)</f>
        <v/>
      </c>
      <c r="AR176">
        <f>(AP176 * IFERROR(AJ176/AL176, 0)) + (AQ176 * IFERROR(AK176/AM176, 0))</f>
        <v/>
      </c>
      <c r="AS176">
        <f>IFERROR(Q176/P176, 0)</f>
        <v/>
      </c>
      <c r="AT176">
        <f>IFERROR(R176/Q176, 0)</f>
        <v/>
      </c>
      <c r="AU176">
        <f>IFERROR(E176/R176, 0)</f>
        <v/>
      </c>
      <c r="AV176">
        <f>IFERROR(F176/E176, 0)</f>
        <v/>
      </c>
      <c r="AW176">
        <f>IFERROR(F176/P176, 0)</f>
        <v/>
      </c>
      <c r="AX176">
        <f>IFERROR($AJ176/P176, 0)</f>
        <v/>
      </c>
      <c r="AY176">
        <f>IFERROR($AJ176/Q176, 0)</f>
        <v/>
      </c>
      <c r="AZ176">
        <f>IFERROR($AJ176/R176, 0)</f>
        <v/>
      </c>
      <c r="BA176">
        <f>IFERROR($AJ176/E176, 0)</f>
        <v/>
      </c>
      <c r="BB176">
        <f>IFERROR($AJ176/F176, 0)</f>
        <v/>
      </c>
      <c r="BC176">
        <f>IFERROR(BB176/#REF!, 0)</f>
        <v/>
      </c>
    </row>
    <row r="177">
      <c r="A177" s="1">
        <f>periods!$A177</f>
        <v/>
      </c>
      <c r="B177" s="1">
        <f>periods!A178</f>
        <v/>
      </c>
      <c r="C177">
        <f>periods!C177</f>
        <v/>
      </c>
      <c r="D177">
        <f>IF(ISBLANK(periods!$D177), output_periods!$AC176, periods!$D177)</f>
        <v/>
      </c>
      <c r="E177">
        <f>periods!E177</f>
        <v/>
      </c>
      <c r="F177">
        <f>periods!F177</f>
        <v/>
      </c>
      <c r="G177">
        <f>periods!G177</f>
        <v/>
      </c>
      <c r="H177">
        <f>periods!H177</f>
        <v/>
      </c>
      <c r="I177">
        <f>periods!I177</f>
        <v/>
      </c>
      <c r="J177">
        <f>periods!J177</f>
        <v/>
      </c>
      <c r="K177">
        <f>periods!K177</f>
        <v/>
      </c>
      <c r="L177">
        <f>IF(ISBLANK(periods!$L177), output_periods!$AH176, periods!$L177)</f>
        <v/>
      </c>
      <c r="M177">
        <f>IF(ISBLANK(periods!$M177), output_periods!$M176, periods!$M177)</f>
        <v/>
      </c>
      <c r="N177">
        <f>periods!N177</f>
        <v/>
      </c>
      <c r="O177">
        <f>periods!O177</f>
        <v/>
      </c>
      <c r="P177">
        <f>periods!P177</f>
        <v/>
      </c>
      <c r="Q177">
        <f>periods!Q177</f>
        <v/>
      </c>
      <c r="R177">
        <f>periods!R177</f>
        <v/>
      </c>
      <c r="S177">
        <f>periods!S177</f>
        <v/>
      </c>
      <c r="T177">
        <f>periods!T177</f>
        <v/>
      </c>
      <c r="U177">
        <f>periods!U177</f>
        <v/>
      </c>
      <c r="V177">
        <f>periods!V177</f>
        <v/>
      </c>
      <c r="W177">
        <f>periods!W177</f>
        <v/>
      </c>
      <c r="X177">
        <f>periods!X177</f>
        <v/>
      </c>
      <c r="Y177">
        <f>periods!Y177</f>
        <v/>
      </c>
      <c r="Z177">
        <f>periods!Z177</f>
        <v/>
      </c>
      <c r="AA177" s="3">
        <f>F177-G177</f>
        <v/>
      </c>
      <c r="AB177">
        <f>M177</f>
        <v/>
      </c>
      <c r="AC177">
        <f>D177+AA177</f>
        <v/>
      </c>
      <c r="AD177">
        <f>IFERROR(AC177/AB177,0)</f>
        <v/>
      </c>
      <c r="AE177">
        <f>J177+K177</f>
        <v/>
      </c>
      <c r="AF177">
        <f>IFERROR(J177/AE177, 0)</f>
        <v/>
      </c>
      <c r="AG177" s="27">
        <f>IFERROR(H177/E177, 0)</f>
        <v/>
      </c>
      <c r="AH177">
        <f>L177+N177-O177</f>
        <v/>
      </c>
      <c r="AI177">
        <f>IFERROR(AH177/AB177, 0)</f>
        <v/>
      </c>
      <c r="AJ177">
        <f>SUM(S177:V177)</f>
        <v/>
      </c>
      <c r="AK177">
        <f>SUM(W177:Z177)</f>
        <v/>
      </c>
      <c r="AL177">
        <f>SUM(AJ177:AK177)</f>
        <v/>
      </c>
      <c r="AM177">
        <f>AA177*#REF!*12</f>
        <v/>
      </c>
      <c r="AN177">
        <f>I177*#REF!*12</f>
        <v/>
      </c>
      <c r="AO177">
        <f>SUM(AM177:AN177)</f>
        <v/>
      </c>
      <c r="AP177">
        <f>ROUND(IFERROR(AM177/AJ177, 0), 0)</f>
        <v/>
      </c>
      <c r="AQ177">
        <f>ROUND(IFERROR(AN177/AK177, 0), 0)</f>
        <v/>
      </c>
      <c r="AR177">
        <f>(AP177 * IFERROR(AJ177/AL177, 0)) + (AQ177 * IFERROR(AK177/AM177, 0))</f>
        <v/>
      </c>
      <c r="AS177">
        <f>IFERROR(Q177/P177, 0)</f>
        <v/>
      </c>
      <c r="AT177">
        <f>IFERROR(R177/Q177, 0)</f>
        <v/>
      </c>
      <c r="AU177">
        <f>IFERROR(E177/R177, 0)</f>
        <v/>
      </c>
      <c r="AV177">
        <f>IFERROR(F177/E177, 0)</f>
        <v/>
      </c>
      <c r="AW177">
        <f>IFERROR(F177/P177, 0)</f>
        <v/>
      </c>
      <c r="AX177">
        <f>IFERROR($AJ177/P177, 0)</f>
        <v/>
      </c>
      <c r="AY177">
        <f>IFERROR($AJ177/Q177, 0)</f>
        <v/>
      </c>
      <c r="AZ177">
        <f>IFERROR($AJ177/R177, 0)</f>
        <v/>
      </c>
      <c r="BA177">
        <f>IFERROR($AJ177/E177, 0)</f>
        <v/>
      </c>
      <c r="BB177">
        <f>IFERROR($AJ177/F177, 0)</f>
        <v/>
      </c>
      <c r="BC177">
        <f>IFERROR(BB177/#REF!, 0)</f>
        <v/>
      </c>
    </row>
    <row r="178">
      <c r="A178" s="1">
        <f>periods!$A178</f>
        <v/>
      </c>
      <c r="B178" s="1">
        <f>periods!A179</f>
        <v/>
      </c>
      <c r="C178">
        <f>periods!C178</f>
        <v/>
      </c>
      <c r="D178">
        <f>IF(ISBLANK(periods!$D178), output_periods!$AC177, periods!$D178)</f>
        <v/>
      </c>
      <c r="E178">
        <f>periods!E178</f>
        <v/>
      </c>
      <c r="F178">
        <f>periods!F178</f>
        <v/>
      </c>
      <c r="G178">
        <f>periods!G178</f>
        <v/>
      </c>
      <c r="H178">
        <f>periods!H178</f>
        <v/>
      </c>
      <c r="I178">
        <f>periods!I178</f>
        <v/>
      </c>
      <c r="J178">
        <f>periods!J178</f>
        <v/>
      </c>
      <c r="K178">
        <f>periods!K178</f>
        <v/>
      </c>
      <c r="L178">
        <f>IF(ISBLANK(periods!$L178), output_periods!$AH177, periods!$L178)</f>
        <v/>
      </c>
      <c r="M178">
        <f>IF(ISBLANK(periods!$M178), output_periods!$M177, periods!$M178)</f>
        <v/>
      </c>
      <c r="N178">
        <f>periods!N178</f>
        <v/>
      </c>
      <c r="O178">
        <f>periods!O178</f>
        <v/>
      </c>
      <c r="P178">
        <f>periods!P178</f>
        <v/>
      </c>
      <c r="Q178">
        <f>periods!Q178</f>
        <v/>
      </c>
      <c r="R178">
        <f>periods!R178</f>
        <v/>
      </c>
      <c r="S178">
        <f>periods!S178</f>
        <v/>
      </c>
      <c r="T178">
        <f>periods!T178</f>
        <v/>
      </c>
      <c r="U178">
        <f>periods!U178</f>
        <v/>
      </c>
      <c r="V178">
        <f>periods!V178</f>
        <v/>
      </c>
      <c r="W178">
        <f>periods!W178</f>
        <v/>
      </c>
      <c r="X178">
        <f>periods!X178</f>
        <v/>
      </c>
      <c r="Y178">
        <f>periods!Y178</f>
        <v/>
      </c>
      <c r="Z178">
        <f>periods!Z178</f>
        <v/>
      </c>
      <c r="AA178" s="3">
        <f>F178-G178</f>
        <v/>
      </c>
      <c r="AB178">
        <f>M178</f>
        <v/>
      </c>
      <c r="AC178">
        <f>D178+AA178</f>
        <v/>
      </c>
      <c r="AD178">
        <f>IFERROR(AC178/AB178,0)</f>
        <v/>
      </c>
      <c r="AE178">
        <f>J178+K178</f>
        <v/>
      </c>
      <c r="AF178">
        <f>IFERROR(J178/AE178, 0)</f>
        <v/>
      </c>
      <c r="AG178" s="27">
        <f>IFERROR(H178/E178, 0)</f>
        <v/>
      </c>
      <c r="AH178">
        <f>L178+N178-O178</f>
        <v/>
      </c>
      <c r="AI178">
        <f>IFERROR(AH178/AB178, 0)</f>
        <v/>
      </c>
      <c r="AJ178">
        <f>SUM(S178:V178)</f>
        <v/>
      </c>
      <c r="AK178">
        <f>SUM(W178:Z178)</f>
        <v/>
      </c>
      <c r="AL178">
        <f>SUM(AJ178:AK178)</f>
        <v/>
      </c>
      <c r="AM178">
        <f>AA178*#REF!*12</f>
        <v/>
      </c>
      <c r="AN178">
        <f>I178*#REF!*12</f>
        <v/>
      </c>
      <c r="AO178">
        <f>SUM(AM178:AN178)</f>
        <v/>
      </c>
      <c r="AP178">
        <f>ROUND(IFERROR(AM178/AJ178, 0), 0)</f>
        <v/>
      </c>
      <c r="AQ178">
        <f>ROUND(IFERROR(AN178/AK178, 0), 0)</f>
        <v/>
      </c>
      <c r="AR178">
        <f>(AP178 * IFERROR(AJ178/AL178, 0)) + (AQ178 * IFERROR(AK178/AM178, 0))</f>
        <v/>
      </c>
      <c r="AS178">
        <f>IFERROR(Q178/P178, 0)</f>
        <v/>
      </c>
      <c r="AT178">
        <f>IFERROR(R178/Q178, 0)</f>
        <v/>
      </c>
      <c r="AU178">
        <f>IFERROR(E178/R178, 0)</f>
        <v/>
      </c>
      <c r="AV178">
        <f>IFERROR(F178/E178, 0)</f>
        <v/>
      </c>
      <c r="AW178">
        <f>IFERROR(F178/P178, 0)</f>
        <v/>
      </c>
      <c r="AX178">
        <f>IFERROR($AJ178/P178, 0)</f>
        <v/>
      </c>
      <c r="AY178">
        <f>IFERROR($AJ178/Q178, 0)</f>
        <v/>
      </c>
      <c r="AZ178">
        <f>IFERROR($AJ178/R178, 0)</f>
        <v/>
      </c>
      <c r="BA178">
        <f>IFERROR($AJ178/E178, 0)</f>
        <v/>
      </c>
      <c r="BB178">
        <f>IFERROR($AJ178/F178, 0)</f>
        <v/>
      </c>
      <c r="BC178">
        <f>IFERROR(BB178/#REF!, 0)</f>
        <v/>
      </c>
    </row>
    <row r="179">
      <c r="A179" s="1">
        <f>periods!$A179</f>
        <v/>
      </c>
      <c r="B179" s="1">
        <f>periods!A180</f>
        <v/>
      </c>
      <c r="C179">
        <f>periods!C179</f>
        <v/>
      </c>
      <c r="D179">
        <f>IF(ISBLANK(periods!$D179), output_periods!$AC178, periods!$D179)</f>
        <v/>
      </c>
      <c r="E179">
        <f>periods!E179</f>
        <v/>
      </c>
      <c r="F179">
        <f>periods!F179</f>
        <v/>
      </c>
      <c r="G179">
        <f>periods!G179</f>
        <v/>
      </c>
      <c r="H179">
        <f>periods!H179</f>
        <v/>
      </c>
      <c r="I179">
        <f>periods!I179</f>
        <v/>
      </c>
      <c r="J179">
        <f>periods!J179</f>
        <v/>
      </c>
      <c r="K179">
        <f>periods!K179</f>
        <v/>
      </c>
      <c r="L179">
        <f>IF(ISBLANK(periods!$L179), output_periods!$AH178, periods!$L179)</f>
        <v/>
      </c>
      <c r="M179">
        <f>IF(ISBLANK(periods!$M179), output_periods!$M178, periods!$M179)</f>
        <v/>
      </c>
      <c r="N179">
        <f>periods!N179</f>
        <v/>
      </c>
      <c r="O179">
        <f>periods!O179</f>
        <v/>
      </c>
      <c r="P179">
        <f>periods!P179</f>
        <v/>
      </c>
      <c r="Q179">
        <f>periods!Q179</f>
        <v/>
      </c>
      <c r="R179">
        <f>periods!R179</f>
        <v/>
      </c>
      <c r="S179">
        <f>periods!S179</f>
        <v/>
      </c>
      <c r="T179">
        <f>periods!T179</f>
        <v/>
      </c>
      <c r="U179">
        <f>periods!U179</f>
        <v/>
      </c>
      <c r="V179">
        <f>periods!V179</f>
        <v/>
      </c>
      <c r="W179">
        <f>periods!W179</f>
        <v/>
      </c>
      <c r="X179">
        <f>periods!X179</f>
        <v/>
      </c>
      <c r="Y179">
        <f>periods!Y179</f>
        <v/>
      </c>
      <c r="Z179">
        <f>periods!Z179</f>
        <v/>
      </c>
      <c r="AA179" s="3">
        <f>F179-G179</f>
        <v/>
      </c>
      <c r="AB179">
        <f>M179</f>
        <v/>
      </c>
      <c r="AC179">
        <f>D179+AA179</f>
        <v/>
      </c>
      <c r="AD179">
        <f>IFERROR(AC179/AB179,0)</f>
        <v/>
      </c>
      <c r="AE179">
        <f>J179+K179</f>
        <v/>
      </c>
      <c r="AF179">
        <f>IFERROR(J179/AE179, 0)</f>
        <v/>
      </c>
      <c r="AG179" s="27">
        <f>IFERROR(H179/E179, 0)</f>
        <v/>
      </c>
      <c r="AH179">
        <f>L179+N179-O179</f>
        <v/>
      </c>
      <c r="AI179">
        <f>IFERROR(AH179/AB179, 0)</f>
        <v/>
      </c>
      <c r="AJ179">
        <f>SUM(S179:V179)</f>
        <v/>
      </c>
      <c r="AK179">
        <f>SUM(W179:Z179)</f>
        <v/>
      </c>
      <c r="AL179">
        <f>SUM(AJ179:AK179)</f>
        <v/>
      </c>
      <c r="AM179">
        <f>AA179*#REF!*12</f>
        <v/>
      </c>
      <c r="AN179">
        <f>I179*#REF!*12</f>
        <v/>
      </c>
      <c r="AO179">
        <f>SUM(AM179:AN179)</f>
        <v/>
      </c>
      <c r="AP179">
        <f>ROUND(IFERROR(AM179/AJ179, 0), 0)</f>
        <v/>
      </c>
      <c r="AQ179">
        <f>ROUND(IFERROR(AN179/AK179, 0), 0)</f>
        <v/>
      </c>
      <c r="AR179">
        <f>(AP179 * IFERROR(AJ179/AL179, 0)) + (AQ179 * IFERROR(AK179/AM179, 0))</f>
        <v/>
      </c>
      <c r="AS179">
        <f>IFERROR(Q179/P179, 0)</f>
        <v/>
      </c>
      <c r="AT179">
        <f>IFERROR(R179/Q179, 0)</f>
        <v/>
      </c>
      <c r="AU179">
        <f>IFERROR(E179/R179, 0)</f>
        <v/>
      </c>
      <c r="AV179">
        <f>IFERROR(F179/E179, 0)</f>
        <v/>
      </c>
      <c r="AW179">
        <f>IFERROR(F179/P179, 0)</f>
        <v/>
      </c>
      <c r="AX179">
        <f>IFERROR($AJ179/P179, 0)</f>
        <v/>
      </c>
      <c r="AY179">
        <f>IFERROR($AJ179/Q179, 0)</f>
        <v/>
      </c>
      <c r="AZ179">
        <f>IFERROR($AJ179/R179, 0)</f>
        <v/>
      </c>
      <c r="BA179">
        <f>IFERROR($AJ179/E179, 0)</f>
        <v/>
      </c>
      <c r="BB179">
        <f>IFERROR($AJ179/F179, 0)</f>
        <v/>
      </c>
      <c r="BC179">
        <f>IFERROR(BB179/#REF!, 0)</f>
        <v/>
      </c>
    </row>
    <row r="180">
      <c r="A180" s="1">
        <f>periods!$A180</f>
        <v/>
      </c>
      <c r="B180" s="1">
        <f>periods!A181</f>
        <v/>
      </c>
      <c r="C180">
        <f>periods!C180</f>
        <v/>
      </c>
      <c r="D180">
        <f>IF(ISBLANK(periods!$D180), output_periods!$AC179, periods!$D180)</f>
        <v/>
      </c>
      <c r="E180">
        <f>periods!E180</f>
        <v/>
      </c>
      <c r="F180">
        <f>periods!F180</f>
        <v/>
      </c>
      <c r="G180">
        <f>periods!G180</f>
        <v/>
      </c>
      <c r="H180">
        <f>periods!H180</f>
        <v/>
      </c>
      <c r="I180">
        <f>periods!I180</f>
        <v/>
      </c>
      <c r="J180">
        <f>periods!J180</f>
        <v/>
      </c>
      <c r="K180">
        <f>periods!K180</f>
        <v/>
      </c>
      <c r="L180">
        <f>IF(ISBLANK(periods!$L180), output_periods!$AH179, periods!$L180)</f>
        <v/>
      </c>
      <c r="M180">
        <f>IF(ISBLANK(periods!$M180), output_periods!$M179, periods!$M180)</f>
        <v/>
      </c>
      <c r="N180">
        <f>periods!N180</f>
        <v/>
      </c>
      <c r="O180">
        <f>periods!O180</f>
        <v/>
      </c>
      <c r="P180">
        <f>periods!P180</f>
        <v/>
      </c>
      <c r="Q180">
        <f>periods!Q180</f>
        <v/>
      </c>
      <c r="R180">
        <f>periods!R180</f>
        <v/>
      </c>
      <c r="S180">
        <f>periods!S180</f>
        <v/>
      </c>
      <c r="T180">
        <f>periods!T180</f>
        <v/>
      </c>
      <c r="U180">
        <f>periods!U180</f>
        <v/>
      </c>
      <c r="V180">
        <f>periods!V180</f>
        <v/>
      </c>
      <c r="W180">
        <f>periods!W180</f>
        <v/>
      </c>
      <c r="X180">
        <f>periods!X180</f>
        <v/>
      </c>
      <c r="Y180">
        <f>periods!Y180</f>
        <v/>
      </c>
      <c r="Z180">
        <f>periods!Z180</f>
        <v/>
      </c>
      <c r="AA180" s="3">
        <f>F180-G180</f>
        <v/>
      </c>
      <c r="AB180">
        <f>M180</f>
        <v/>
      </c>
      <c r="AC180">
        <f>D180+AA180</f>
        <v/>
      </c>
      <c r="AD180">
        <f>IFERROR(AC180/AB180,0)</f>
        <v/>
      </c>
      <c r="AE180">
        <f>J180+K180</f>
        <v/>
      </c>
      <c r="AF180">
        <f>IFERROR(J180/AE180, 0)</f>
        <v/>
      </c>
      <c r="AG180" s="27">
        <f>IFERROR(H180/E180, 0)</f>
        <v/>
      </c>
      <c r="AH180">
        <f>L180+N180-O180</f>
        <v/>
      </c>
      <c r="AI180">
        <f>IFERROR(AH180/AB180, 0)</f>
        <v/>
      </c>
      <c r="AJ180">
        <f>SUM(S180:V180)</f>
        <v/>
      </c>
      <c r="AK180">
        <f>SUM(W180:Z180)</f>
        <v/>
      </c>
      <c r="AL180">
        <f>SUM(AJ180:AK180)</f>
        <v/>
      </c>
      <c r="AM180">
        <f>AA180*#REF!*12</f>
        <v/>
      </c>
      <c r="AN180">
        <f>I180*#REF!*12</f>
        <v/>
      </c>
      <c r="AO180">
        <f>SUM(AM180:AN180)</f>
        <v/>
      </c>
      <c r="AP180">
        <f>ROUND(IFERROR(AM180/AJ180, 0), 0)</f>
        <v/>
      </c>
      <c r="AQ180">
        <f>ROUND(IFERROR(AN180/AK180, 0), 0)</f>
        <v/>
      </c>
      <c r="AR180">
        <f>(AP180 * IFERROR(AJ180/AL180, 0)) + (AQ180 * IFERROR(AK180/AM180, 0))</f>
        <v/>
      </c>
      <c r="AS180">
        <f>IFERROR(Q180/P180, 0)</f>
        <v/>
      </c>
      <c r="AT180">
        <f>IFERROR(R180/Q180, 0)</f>
        <v/>
      </c>
      <c r="AU180">
        <f>IFERROR(E180/R180, 0)</f>
        <v/>
      </c>
      <c r="AV180">
        <f>IFERROR(F180/E180, 0)</f>
        <v/>
      </c>
      <c r="AW180">
        <f>IFERROR(F180/P180, 0)</f>
        <v/>
      </c>
      <c r="AX180">
        <f>IFERROR($AJ180/P180, 0)</f>
        <v/>
      </c>
      <c r="AY180">
        <f>IFERROR($AJ180/Q180, 0)</f>
        <v/>
      </c>
      <c r="AZ180">
        <f>IFERROR($AJ180/R180, 0)</f>
        <v/>
      </c>
      <c r="BA180">
        <f>IFERROR($AJ180/E180, 0)</f>
        <v/>
      </c>
      <c r="BB180">
        <f>IFERROR($AJ180/F180, 0)</f>
        <v/>
      </c>
      <c r="BC180">
        <f>IFERROR(BB180/#REF!, 0)</f>
        <v/>
      </c>
    </row>
    <row r="181">
      <c r="A181" s="1">
        <f>periods!$A181</f>
        <v/>
      </c>
      <c r="B181" s="1">
        <f>periods!A182</f>
        <v/>
      </c>
      <c r="C181">
        <f>periods!C181</f>
        <v/>
      </c>
      <c r="D181">
        <f>IF(ISBLANK(periods!$D181), output_periods!$AC180, periods!$D181)</f>
        <v/>
      </c>
      <c r="E181">
        <f>periods!E181</f>
        <v/>
      </c>
      <c r="F181">
        <f>periods!F181</f>
        <v/>
      </c>
      <c r="G181">
        <f>periods!G181</f>
        <v/>
      </c>
      <c r="H181">
        <f>periods!H181</f>
        <v/>
      </c>
      <c r="I181">
        <f>periods!I181</f>
        <v/>
      </c>
      <c r="J181">
        <f>periods!J181</f>
        <v/>
      </c>
      <c r="K181">
        <f>periods!K181</f>
        <v/>
      </c>
      <c r="L181">
        <f>IF(ISBLANK(periods!$L181), output_periods!$AH180, periods!$L181)</f>
        <v/>
      </c>
      <c r="M181">
        <f>IF(ISBLANK(periods!$M181), output_periods!$M180, periods!$M181)</f>
        <v/>
      </c>
      <c r="N181">
        <f>periods!N181</f>
        <v/>
      </c>
      <c r="O181">
        <f>periods!O181</f>
        <v/>
      </c>
      <c r="P181">
        <f>periods!P181</f>
        <v/>
      </c>
      <c r="Q181">
        <f>periods!Q181</f>
        <v/>
      </c>
      <c r="R181">
        <f>periods!R181</f>
        <v/>
      </c>
      <c r="S181">
        <f>periods!S181</f>
        <v/>
      </c>
      <c r="T181">
        <f>periods!T181</f>
        <v/>
      </c>
      <c r="U181">
        <f>periods!U181</f>
        <v/>
      </c>
      <c r="V181">
        <f>periods!V181</f>
        <v/>
      </c>
      <c r="W181">
        <f>periods!W181</f>
        <v/>
      </c>
      <c r="X181">
        <f>periods!X181</f>
        <v/>
      </c>
      <c r="Y181">
        <f>periods!Y181</f>
        <v/>
      </c>
      <c r="Z181">
        <f>periods!Z181</f>
        <v/>
      </c>
      <c r="AA181" s="3">
        <f>F181-G181</f>
        <v/>
      </c>
      <c r="AB181">
        <f>M181</f>
        <v/>
      </c>
      <c r="AC181">
        <f>D181+AA181</f>
        <v/>
      </c>
      <c r="AD181">
        <f>IFERROR(AC181/AB181,0)</f>
        <v/>
      </c>
      <c r="AE181">
        <f>J181+K181</f>
        <v/>
      </c>
      <c r="AF181">
        <f>IFERROR(J181/AE181, 0)</f>
        <v/>
      </c>
      <c r="AG181" s="27">
        <f>IFERROR(H181/E181, 0)</f>
        <v/>
      </c>
      <c r="AH181">
        <f>L181+N181-O181</f>
        <v/>
      </c>
      <c r="AI181">
        <f>IFERROR(AH181/AB181, 0)</f>
        <v/>
      </c>
      <c r="AJ181">
        <f>SUM(S181:V181)</f>
        <v/>
      </c>
      <c r="AK181">
        <f>SUM(W181:Z181)</f>
        <v/>
      </c>
      <c r="AL181">
        <f>SUM(AJ181:AK181)</f>
        <v/>
      </c>
      <c r="AM181">
        <f>AA181*#REF!*12</f>
        <v/>
      </c>
      <c r="AN181">
        <f>I181*#REF!*12</f>
        <v/>
      </c>
      <c r="AO181">
        <f>SUM(AM181:AN181)</f>
        <v/>
      </c>
      <c r="AP181">
        <f>ROUND(IFERROR(AM181/AJ181, 0), 0)</f>
        <v/>
      </c>
      <c r="AQ181">
        <f>ROUND(IFERROR(AN181/AK181, 0), 0)</f>
        <v/>
      </c>
      <c r="AR181">
        <f>(AP181 * IFERROR(AJ181/AL181, 0)) + (AQ181 * IFERROR(AK181/AM181, 0))</f>
        <v/>
      </c>
      <c r="AS181">
        <f>IFERROR(Q181/P181, 0)</f>
        <v/>
      </c>
      <c r="AT181">
        <f>IFERROR(R181/Q181, 0)</f>
        <v/>
      </c>
      <c r="AU181">
        <f>IFERROR(E181/R181, 0)</f>
        <v/>
      </c>
      <c r="AV181">
        <f>IFERROR(F181/E181, 0)</f>
        <v/>
      </c>
      <c r="AW181">
        <f>IFERROR(F181/P181, 0)</f>
        <v/>
      </c>
      <c r="AX181">
        <f>IFERROR($AJ181/P181, 0)</f>
        <v/>
      </c>
      <c r="AY181">
        <f>IFERROR($AJ181/Q181, 0)</f>
        <v/>
      </c>
      <c r="AZ181">
        <f>IFERROR($AJ181/R181, 0)</f>
        <v/>
      </c>
      <c r="BA181">
        <f>IFERROR($AJ181/E181, 0)</f>
        <v/>
      </c>
      <c r="BB181">
        <f>IFERROR($AJ181/F181, 0)</f>
        <v/>
      </c>
      <c r="BC181">
        <f>IFERROR(BB181/#REF!, 0)</f>
        <v/>
      </c>
    </row>
    <row r="182">
      <c r="A182" s="1">
        <f>periods!$A182</f>
        <v/>
      </c>
      <c r="B182" s="1">
        <f>periods!A183</f>
        <v/>
      </c>
      <c r="C182">
        <f>periods!C182</f>
        <v/>
      </c>
      <c r="D182">
        <f>IF(ISBLANK(periods!$D182), output_periods!$AC181, periods!$D182)</f>
        <v/>
      </c>
      <c r="E182">
        <f>periods!E182</f>
        <v/>
      </c>
      <c r="F182">
        <f>periods!F182</f>
        <v/>
      </c>
      <c r="G182">
        <f>periods!G182</f>
        <v/>
      </c>
      <c r="H182">
        <f>periods!H182</f>
        <v/>
      </c>
      <c r="I182">
        <f>periods!I182</f>
        <v/>
      </c>
      <c r="J182">
        <f>periods!J182</f>
        <v/>
      </c>
      <c r="K182">
        <f>periods!K182</f>
        <v/>
      </c>
      <c r="L182">
        <f>IF(ISBLANK(periods!$L182), output_periods!$AH181, periods!$L182)</f>
        <v/>
      </c>
      <c r="M182">
        <f>IF(ISBLANK(periods!$M182), output_periods!$M181, periods!$M182)</f>
        <v/>
      </c>
      <c r="N182">
        <f>periods!N182</f>
        <v/>
      </c>
      <c r="O182">
        <f>periods!O182</f>
        <v/>
      </c>
      <c r="P182">
        <f>periods!P182</f>
        <v/>
      </c>
      <c r="Q182">
        <f>periods!Q182</f>
        <v/>
      </c>
      <c r="R182">
        <f>periods!R182</f>
        <v/>
      </c>
      <c r="S182">
        <f>periods!S182</f>
        <v/>
      </c>
      <c r="T182">
        <f>periods!T182</f>
        <v/>
      </c>
      <c r="U182">
        <f>periods!U182</f>
        <v/>
      </c>
      <c r="V182">
        <f>periods!V182</f>
        <v/>
      </c>
      <c r="W182">
        <f>periods!W182</f>
        <v/>
      </c>
      <c r="X182">
        <f>periods!X182</f>
        <v/>
      </c>
      <c r="Y182">
        <f>periods!Y182</f>
        <v/>
      </c>
      <c r="Z182">
        <f>periods!Z182</f>
        <v/>
      </c>
      <c r="AA182" s="3">
        <f>F182-G182</f>
        <v/>
      </c>
      <c r="AB182">
        <f>M182</f>
        <v/>
      </c>
      <c r="AC182">
        <f>D182+AA182</f>
        <v/>
      </c>
      <c r="AD182">
        <f>IFERROR(AC182/AB182,0)</f>
        <v/>
      </c>
      <c r="AE182">
        <f>J182+K182</f>
        <v/>
      </c>
      <c r="AF182">
        <f>IFERROR(J182/AE182, 0)</f>
        <v/>
      </c>
      <c r="AG182" s="27">
        <f>IFERROR(H182/E182, 0)</f>
        <v/>
      </c>
      <c r="AH182">
        <f>L182+N182-O182</f>
        <v/>
      </c>
      <c r="AI182">
        <f>IFERROR(AH182/AB182, 0)</f>
        <v/>
      </c>
      <c r="AJ182">
        <f>SUM(S182:V182)</f>
        <v/>
      </c>
      <c r="AK182">
        <f>SUM(W182:Z182)</f>
        <v/>
      </c>
      <c r="AL182">
        <f>SUM(AJ182:AK182)</f>
        <v/>
      </c>
      <c r="AM182">
        <f>AA182*#REF!*12</f>
        <v/>
      </c>
      <c r="AN182">
        <f>I182*#REF!*12</f>
        <v/>
      </c>
      <c r="AO182">
        <f>SUM(AM182:AN182)</f>
        <v/>
      </c>
      <c r="AP182">
        <f>ROUND(IFERROR(AM182/AJ182, 0), 0)</f>
        <v/>
      </c>
      <c r="AQ182">
        <f>ROUND(IFERROR(AN182/AK182, 0), 0)</f>
        <v/>
      </c>
      <c r="AR182">
        <f>(AP182 * IFERROR(AJ182/AL182, 0)) + (AQ182 * IFERROR(AK182/AM182, 0))</f>
        <v/>
      </c>
      <c r="AS182">
        <f>IFERROR(Q182/P182, 0)</f>
        <v/>
      </c>
      <c r="AT182">
        <f>IFERROR(R182/Q182, 0)</f>
        <v/>
      </c>
      <c r="AU182">
        <f>IFERROR(E182/R182, 0)</f>
        <v/>
      </c>
      <c r="AV182">
        <f>IFERROR(F182/E182, 0)</f>
        <v/>
      </c>
      <c r="AW182">
        <f>IFERROR(F182/P182, 0)</f>
        <v/>
      </c>
      <c r="AX182">
        <f>IFERROR($AJ182/P182, 0)</f>
        <v/>
      </c>
      <c r="AY182">
        <f>IFERROR($AJ182/Q182, 0)</f>
        <v/>
      </c>
      <c r="AZ182">
        <f>IFERROR($AJ182/R182, 0)</f>
        <v/>
      </c>
      <c r="BA182">
        <f>IFERROR($AJ182/E182, 0)</f>
        <v/>
      </c>
      <c r="BB182">
        <f>IFERROR($AJ182/F182, 0)</f>
        <v/>
      </c>
      <c r="BC182">
        <f>IFERROR(BB182/#REF!, 0)</f>
        <v/>
      </c>
    </row>
    <row r="183">
      <c r="A183" s="1">
        <f>periods!$A183</f>
        <v/>
      </c>
      <c r="B183" s="1">
        <f>periods!A184</f>
        <v/>
      </c>
      <c r="C183">
        <f>periods!C183</f>
        <v/>
      </c>
      <c r="D183">
        <f>IF(ISBLANK(periods!$D183), output_periods!$AC182, periods!$D183)</f>
        <v/>
      </c>
      <c r="E183">
        <f>periods!E183</f>
        <v/>
      </c>
      <c r="F183">
        <f>periods!F183</f>
        <v/>
      </c>
      <c r="G183">
        <f>periods!G183</f>
        <v/>
      </c>
      <c r="H183">
        <f>periods!H183</f>
        <v/>
      </c>
      <c r="I183">
        <f>periods!I183</f>
        <v/>
      </c>
      <c r="J183">
        <f>periods!J183</f>
        <v/>
      </c>
      <c r="K183">
        <f>periods!K183</f>
        <v/>
      </c>
      <c r="L183">
        <f>IF(ISBLANK(periods!$L183), output_periods!$AH182, periods!$L183)</f>
        <v/>
      </c>
      <c r="M183">
        <f>IF(ISBLANK(periods!$M183), output_periods!$M182, periods!$M183)</f>
        <v/>
      </c>
      <c r="N183">
        <f>periods!N183</f>
        <v/>
      </c>
      <c r="O183">
        <f>periods!O183</f>
        <v/>
      </c>
      <c r="P183">
        <f>periods!P183</f>
        <v/>
      </c>
      <c r="Q183">
        <f>periods!Q183</f>
        <v/>
      </c>
      <c r="R183">
        <f>periods!R183</f>
        <v/>
      </c>
      <c r="S183">
        <f>periods!S183</f>
        <v/>
      </c>
      <c r="T183">
        <f>periods!T183</f>
        <v/>
      </c>
      <c r="U183">
        <f>periods!U183</f>
        <v/>
      </c>
      <c r="V183">
        <f>periods!V183</f>
        <v/>
      </c>
      <c r="W183">
        <f>periods!W183</f>
        <v/>
      </c>
      <c r="X183">
        <f>periods!X183</f>
        <v/>
      </c>
      <c r="Y183">
        <f>periods!Y183</f>
        <v/>
      </c>
      <c r="Z183">
        <f>periods!Z183</f>
        <v/>
      </c>
      <c r="AA183" s="3">
        <f>F183-G183</f>
        <v/>
      </c>
      <c r="AB183">
        <f>M183</f>
        <v/>
      </c>
      <c r="AC183">
        <f>D183+AA183</f>
        <v/>
      </c>
      <c r="AD183">
        <f>IFERROR(AC183/AB183,0)</f>
        <v/>
      </c>
      <c r="AE183">
        <f>J183+K183</f>
        <v/>
      </c>
      <c r="AF183">
        <f>IFERROR(J183/AE183, 0)</f>
        <v/>
      </c>
      <c r="AG183" s="27">
        <f>IFERROR(H183/E183, 0)</f>
        <v/>
      </c>
      <c r="AH183">
        <f>L183+N183-O183</f>
        <v/>
      </c>
      <c r="AI183">
        <f>IFERROR(AH183/AB183, 0)</f>
        <v/>
      </c>
      <c r="AJ183">
        <f>SUM(S183:V183)</f>
        <v/>
      </c>
      <c r="AK183">
        <f>SUM(W183:Z183)</f>
        <v/>
      </c>
      <c r="AL183">
        <f>SUM(AJ183:AK183)</f>
        <v/>
      </c>
      <c r="AM183">
        <f>AA183*#REF!*12</f>
        <v/>
      </c>
      <c r="AN183">
        <f>I183*#REF!*12</f>
        <v/>
      </c>
      <c r="AO183">
        <f>SUM(AM183:AN183)</f>
        <v/>
      </c>
      <c r="AP183">
        <f>ROUND(IFERROR(AM183/AJ183, 0), 0)</f>
        <v/>
      </c>
      <c r="AQ183">
        <f>ROUND(IFERROR(AN183/AK183, 0), 0)</f>
        <v/>
      </c>
      <c r="AR183">
        <f>(AP183 * IFERROR(AJ183/AL183, 0)) + (AQ183 * IFERROR(AK183/AM183, 0))</f>
        <v/>
      </c>
      <c r="AS183">
        <f>IFERROR(Q183/P183, 0)</f>
        <v/>
      </c>
      <c r="AT183">
        <f>IFERROR(R183/Q183, 0)</f>
        <v/>
      </c>
      <c r="AU183">
        <f>IFERROR(E183/R183, 0)</f>
        <v/>
      </c>
      <c r="AV183">
        <f>IFERROR(F183/E183, 0)</f>
        <v/>
      </c>
      <c r="AW183">
        <f>IFERROR(F183/P183, 0)</f>
        <v/>
      </c>
      <c r="AX183">
        <f>IFERROR($AJ183/P183, 0)</f>
        <v/>
      </c>
      <c r="AY183">
        <f>IFERROR($AJ183/Q183, 0)</f>
        <v/>
      </c>
      <c r="AZ183">
        <f>IFERROR($AJ183/R183, 0)</f>
        <v/>
      </c>
      <c r="BA183">
        <f>IFERROR($AJ183/E183, 0)</f>
        <v/>
      </c>
      <c r="BB183">
        <f>IFERROR($AJ183/F183, 0)</f>
        <v/>
      </c>
      <c r="BC183">
        <f>IFERROR(BB183/#REF!, 0)</f>
        <v/>
      </c>
    </row>
    <row r="184">
      <c r="A184" s="1">
        <f>periods!$A184</f>
        <v/>
      </c>
      <c r="B184" s="1">
        <f>periods!A185</f>
        <v/>
      </c>
      <c r="C184">
        <f>periods!C184</f>
        <v/>
      </c>
      <c r="D184">
        <f>IF(ISBLANK(periods!$D184), output_periods!$AC183, periods!$D184)</f>
        <v/>
      </c>
      <c r="E184">
        <f>periods!E184</f>
        <v/>
      </c>
      <c r="F184">
        <f>periods!F184</f>
        <v/>
      </c>
      <c r="G184">
        <f>periods!G184</f>
        <v/>
      </c>
      <c r="H184">
        <f>periods!H184</f>
        <v/>
      </c>
      <c r="I184">
        <f>periods!I184</f>
        <v/>
      </c>
      <c r="J184">
        <f>periods!J184</f>
        <v/>
      </c>
      <c r="K184">
        <f>periods!K184</f>
        <v/>
      </c>
      <c r="L184">
        <f>IF(ISBLANK(periods!$L184), output_periods!$AH183, periods!$L184)</f>
        <v/>
      </c>
      <c r="M184">
        <f>IF(ISBLANK(periods!$M184), output_periods!$M183, periods!$M184)</f>
        <v/>
      </c>
      <c r="N184">
        <f>periods!N184</f>
        <v/>
      </c>
      <c r="O184">
        <f>periods!O184</f>
        <v/>
      </c>
      <c r="P184">
        <f>periods!P184</f>
        <v/>
      </c>
      <c r="Q184">
        <f>periods!Q184</f>
        <v/>
      </c>
      <c r="R184">
        <f>periods!R184</f>
        <v/>
      </c>
      <c r="S184">
        <f>periods!S184</f>
        <v/>
      </c>
      <c r="T184">
        <f>periods!T184</f>
        <v/>
      </c>
      <c r="U184">
        <f>periods!U184</f>
        <v/>
      </c>
      <c r="V184">
        <f>periods!V184</f>
        <v/>
      </c>
      <c r="W184">
        <f>periods!W184</f>
        <v/>
      </c>
      <c r="X184">
        <f>periods!X184</f>
        <v/>
      </c>
      <c r="Y184">
        <f>periods!Y184</f>
        <v/>
      </c>
      <c r="Z184">
        <f>periods!Z184</f>
        <v/>
      </c>
      <c r="AA184" s="3">
        <f>F184-G184</f>
        <v/>
      </c>
      <c r="AB184">
        <f>M184</f>
        <v/>
      </c>
      <c r="AC184">
        <f>D184+AA184</f>
        <v/>
      </c>
      <c r="AD184">
        <f>IFERROR(AC184/AB184,0)</f>
        <v/>
      </c>
      <c r="AE184">
        <f>J184+K184</f>
        <v/>
      </c>
      <c r="AF184">
        <f>IFERROR(J184/AE184, 0)</f>
        <v/>
      </c>
      <c r="AG184" s="27">
        <f>IFERROR(H184/E184, 0)</f>
        <v/>
      </c>
      <c r="AH184">
        <f>L184+N184-O184</f>
        <v/>
      </c>
      <c r="AI184">
        <f>IFERROR(AH184/AB184, 0)</f>
        <v/>
      </c>
      <c r="AJ184">
        <f>SUM(S184:V184)</f>
        <v/>
      </c>
      <c r="AK184">
        <f>SUM(W184:Z184)</f>
        <v/>
      </c>
      <c r="AL184">
        <f>SUM(AJ184:AK184)</f>
        <v/>
      </c>
      <c r="AM184">
        <f>AA184*#REF!*12</f>
        <v/>
      </c>
      <c r="AN184">
        <f>I184*#REF!*12</f>
        <v/>
      </c>
      <c r="AO184">
        <f>SUM(AM184:AN184)</f>
        <v/>
      </c>
      <c r="AP184">
        <f>ROUND(IFERROR(AM184/AJ184, 0), 0)</f>
        <v/>
      </c>
      <c r="AQ184">
        <f>ROUND(IFERROR(AN184/AK184, 0), 0)</f>
        <v/>
      </c>
      <c r="AR184">
        <f>(AP184 * IFERROR(AJ184/AL184, 0)) + (AQ184 * IFERROR(AK184/AM184, 0))</f>
        <v/>
      </c>
      <c r="AS184">
        <f>IFERROR(Q184/P184, 0)</f>
        <v/>
      </c>
      <c r="AT184">
        <f>IFERROR(R184/Q184, 0)</f>
        <v/>
      </c>
      <c r="AU184">
        <f>IFERROR(E184/R184, 0)</f>
        <v/>
      </c>
      <c r="AV184">
        <f>IFERROR(F184/E184, 0)</f>
        <v/>
      </c>
      <c r="AW184">
        <f>IFERROR(F184/P184, 0)</f>
        <v/>
      </c>
      <c r="AX184">
        <f>IFERROR($AJ184/P184, 0)</f>
        <v/>
      </c>
      <c r="AY184">
        <f>IFERROR($AJ184/Q184, 0)</f>
        <v/>
      </c>
      <c r="AZ184">
        <f>IFERROR($AJ184/R184, 0)</f>
        <v/>
      </c>
      <c r="BA184">
        <f>IFERROR($AJ184/E184, 0)</f>
        <v/>
      </c>
      <c r="BB184">
        <f>IFERROR($AJ184/F184, 0)</f>
        <v/>
      </c>
      <c r="BC184">
        <f>IFERROR(BB184/#REF!, 0)</f>
        <v/>
      </c>
    </row>
    <row r="185">
      <c r="A185" s="1">
        <f>periods!$A185</f>
        <v/>
      </c>
      <c r="B185" s="1">
        <f>periods!A186</f>
        <v/>
      </c>
      <c r="C185">
        <f>periods!C185</f>
        <v/>
      </c>
      <c r="D185">
        <f>IF(ISBLANK(periods!$D185), output_periods!$AC184, periods!$D185)</f>
        <v/>
      </c>
      <c r="E185">
        <f>periods!E185</f>
        <v/>
      </c>
      <c r="F185">
        <f>periods!F185</f>
        <v/>
      </c>
      <c r="G185">
        <f>periods!G185</f>
        <v/>
      </c>
      <c r="H185">
        <f>periods!H185</f>
        <v/>
      </c>
      <c r="I185">
        <f>periods!I185</f>
        <v/>
      </c>
      <c r="J185">
        <f>periods!J185</f>
        <v/>
      </c>
      <c r="K185">
        <f>periods!K185</f>
        <v/>
      </c>
      <c r="L185">
        <f>IF(ISBLANK(periods!$L185), output_periods!$AH184, periods!$L185)</f>
        <v/>
      </c>
      <c r="M185">
        <f>IF(ISBLANK(periods!$M185), output_periods!$M184, periods!$M185)</f>
        <v/>
      </c>
      <c r="N185">
        <f>periods!N185</f>
        <v/>
      </c>
      <c r="O185">
        <f>periods!O185</f>
        <v/>
      </c>
      <c r="P185">
        <f>periods!P185</f>
        <v/>
      </c>
      <c r="Q185">
        <f>periods!Q185</f>
        <v/>
      </c>
      <c r="R185">
        <f>periods!R185</f>
        <v/>
      </c>
      <c r="S185">
        <f>periods!S185</f>
        <v/>
      </c>
      <c r="T185">
        <f>periods!T185</f>
        <v/>
      </c>
      <c r="U185">
        <f>periods!U185</f>
        <v/>
      </c>
      <c r="V185">
        <f>periods!V185</f>
        <v/>
      </c>
      <c r="W185">
        <f>periods!W185</f>
        <v/>
      </c>
      <c r="X185">
        <f>periods!X185</f>
        <v/>
      </c>
      <c r="Y185">
        <f>periods!Y185</f>
        <v/>
      </c>
      <c r="Z185">
        <f>periods!Z185</f>
        <v/>
      </c>
      <c r="AA185" s="3">
        <f>F185-G185</f>
        <v/>
      </c>
      <c r="AB185">
        <f>M185</f>
        <v/>
      </c>
      <c r="AC185">
        <f>D185+AA185</f>
        <v/>
      </c>
      <c r="AD185">
        <f>IFERROR(AC185/AB185,0)</f>
        <v/>
      </c>
      <c r="AE185">
        <f>J185+K185</f>
        <v/>
      </c>
      <c r="AF185">
        <f>IFERROR(J185/AE185, 0)</f>
        <v/>
      </c>
      <c r="AG185" s="27">
        <f>IFERROR(H185/E185, 0)</f>
        <v/>
      </c>
      <c r="AH185">
        <f>L185+N185-O185</f>
        <v/>
      </c>
      <c r="AI185">
        <f>IFERROR(AH185/AB185, 0)</f>
        <v/>
      </c>
      <c r="AJ185">
        <f>SUM(S185:V185)</f>
        <v/>
      </c>
      <c r="AK185">
        <f>SUM(W185:Z185)</f>
        <v/>
      </c>
      <c r="AL185">
        <f>SUM(AJ185:AK185)</f>
        <v/>
      </c>
      <c r="AM185">
        <f>AA185*#REF!*12</f>
        <v/>
      </c>
      <c r="AN185">
        <f>I185*#REF!*12</f>
        <v/>
      </c>
      <c r="AO185">
        <f>SUM(AM185:AN185)</f>
        <v/>
      </c>
      <c r="AP185">
        <f>ROUND(IFERROR(AM185/AJ185, 0), 0)</f>
        <v/>
      </c>
      <c r="AQ185">
        <f>ROUND(IFERROR(AN185/AK185, 0), 0)</f>
        <v/>
      </c>
      <c r="AR185">
        <f>(AP185 * IFERROR(AJ185/AL185, 0)) + (AQ185 * IFERROR(AK185/AM185, 0))</f>
        <v/>
      </c>
      <c r="AS185">
        <f>IFERROR(Q185/P185, 0)</f>
        <v/>
      </c>
      <c r="AT185">
        <f>IFERROR(R185/Q185, 0)</f>
        <v/>
      </c>
      <c r="AU185">
        <f>IFERROR(E185/R185, 0)</f>
        <v/>
      </c>
      <c r="AV185">
        <f>IFERROR(F185/E185, 0)</f>
        <v/>
      </c>
      <c r="AW185">
        <f>IFERROR(F185/P185, 0)</f>
        <v/>
      </c>
      <c r="AX185">
        <f>IFERROR($AJ185/P185, 0)</f>
        <v/>
      </c>
      <c r="AY185">
        <f>IFERROR($AJ185/Q185, 0)</f>
        <v/>
      </c>
      <c r="AZ185">
        <f>IFERROR($AJ185/R185, 0)</f>
        <v/>
      </c>
      <c r="BA185">
        <f>IFERROR($AJ185/E185, 0)</f>
        <v/>
      </c>
      <c r="BB185">
        <f>IFERROR($AJ185/F185, 0)</f>
        <v/>
      </c>
      <c r="BC185">
        <f>IFERROR(BB185/#REF!, 0)</f>
        <v/>
      </c>
    </row>
    <row r="186">
      <c r="A186" s="1">
        <f>periods!$A186</f>
        <v/>
      </c>
      <c r="B186" s="1">
        <f>periods!A187</f>
        <v/>
      </c>
      <c r="C186">
        <f>periods!C186</f>
        <v/>
      </c>
      <c r="D186">
        <f>IF(ISBLANK(periods!$D186), output_periods!$AC185, periods!$D186)</f>
        <v/>
      </c>
      <c r="E186">
        <f>periods!E186</f>
        <v/>
      </c>
      <c r="F186">
        <f>periods!F186</f>
        <v/>
      </c>
      <c r="G186">
        <f>periods!G186</f>
        <v/>
      </c>
      <c r="H186">
        <f>periods!H186</f>
        <v/>
      </c>
      <c r="I186">
        <f>periods!I186</f>
        <v/>
      </c>
      <c r="J186">
        <f>periods!J186</f>
        <v/>
      </c>
      <c r="K186">
        <f>periods!K186</f>
        <v/>
      </c>
      <c r="L186">
        <f>IF(ISBLANK(periods!$L186), output_periods!$AH185, periods!$L186)</f>
        <v/>
      </c>
      <c r="M186">
        <f>IF(ISBLANK(periods!$M186), output_periods!$M185, periods!$M186)</f>
        <v/>
      </c>
      <c r="N186">
        <f>periods!N186</f>
        <v/>
      </c>
      <c r="O186">
        <f>periods!O186</f>
        <v/>
      </c>
      <c r="P186">
        <f>periods!P186</f>
        <v/>
      </c>
      <c r="Q186">
        <f>periods!Q186</f>
        <v/>
      </c>
      <c r="R186">
        <f>periods!R186</f>
        <v/>
      </c>
      <c r="S186">
        <f>periods!S186</f>
        <v/>
      </c>
      <c r="T186">
        <f>periods!T186</f>
        <v/>
      </c>
      <c r="U186">
        <f>periods!U186</f>
        <v/>
      </c>
      <c r="V186">
        <f>periods!V186</f>
        <v/>
      </c>
      <c r="W186">
        <f>periods!W186</f>
        <v/>
      </c>
      <c r="X186">
        <f>periods!X186</f>
        <v/>
      </c>
      <c r="Y186">
        <f>periods!Y186</f>
        <v/>
      </c>
      <c r="Z186">
        <f>periods!Z186</f>
        <v/>
      </c>
      <c r="AA186" s="3">
        <f>F186-G186</f>
        <v/>
      </c>
      <c r="AB186">
        <f>M186</f>
        <v/>
      </c>
      <c r="AC186">
        <f>D186+AA186</f>
        <v/>
      </c>
      <c r="AD186">
        <f>IFERROR(AC186/AB186,0)</f>
        <v/>
      </c>
      <c r="AE186">
        <f>J186+K186</f>
        <v/>
      </c>
      <c r="AF186">
        <f>IFERROR(J186/AE186, 0)</f>
        <v/>
      </c>
      <c r="AG186" s="27">
        <f>IFERROR(H186/E186, 0)</f>
        <v/>
      </c>
      <c r="AH186">
        <f>L186+N186-O186</f>
        <v/>
      </c>
      <c r="AI186">
        <f>IFERROR(AH186/AB186, 0)</f>
        <v/>
      </c>
      <c r="AJ186">
        <f>SUM(S186:V186)</f>
        <v/>
      </c>
      <c r="AK186">
        <f>SUM(W186:Z186)</f>
        <v/>
      </c>
      <c r="AL186">
        <f>SUM(AJ186:AK186)</f>
        <v/>
      </c>
      <c r="AM186">
        <f>AA186*#REF!*12</f>
        <v/>
      </c>
      <c r="AN186">
        <f>I186*#REF!*12</f>
        <v/>
      </c>
      <c r="AO186">
        <f>SUM(AM186:AN186)</f>
        <v/>
      </c>
      <c r="AP186">
        <f>ROUND(IFERROR(AM186/AJ186, 0), 0)</f>
        <v/>
      </c>
      <c r="AQ186">
        <f>ROUND(IFERROR(AN186/AK186, 0), 0)</f>
        <v/>
      </c>
      <c r="AR186">
        <f>(AP186 * IFERROR(AJ186/AL186, 0)) + (AQ186 * IFERROR(AK186/AM186, 0))</f>
        <v/>
      </c>
      <c r="AS186">
        <f>IFERROR(Q186/P186, 0)</f>
        <v/>
      </c>
      <c r="AT186">
        <f>IFERROR(R186/Q186, 0)</f>
        <v/>
      </c>
      <c r="AU186">
        <f>IFERROR(E186/R186, 0)</f>
        <v/>
      </c>
      <c r="AV186">
        <f>IFERROR(F186/E186, 0)</f>
        <v/>
      </c>
      <c r="AW186">
        <f>IFERROR(F186/P186, 0)</f>
        <v/>
      </c>
      <c r="AX186">
        <f>IFERROR($AJ186/P186, 0)</f>
        <v/>
      </c>
      <c r="AY186">
        <f>IFERROR($AJ186/Q186, 0)</f>
        <v/>
      </c>
      <c r="AZ186">
        <f>IFERROR($AJ186/R186, 0)</f>
        <v/>
      </c>
      <c r="BA186">
        <f>IFERROR($AJ186/E186, 0)</f>
        <v/>
      </c>
      <c r="BB186">
        <f>IFERROR($AJ186/F186, 0)</f>
        <v/>
      </c>
      <c r="BC186">
        <f>IFERROR(BB186/#REF!, 0)</f>
        <v/>
      </c>
    </row>
    <row r="187">
      <c r="A187" s="1">
        <f>periods!$A187</f>
        <v/>
      </c>
      <c r="B187" s="1">
        <f>periods!A188</f>
        <v/>
      </c>
      <c r="C187">
        <f>periods!C187</f>
        <v/>
      </c>
      <c r="D187">
        <f>IF(ISBLANK(periods!$D187), output_periods!$AC186, periods!$D187)</f>
        <v/>
      </c>
      <c r="E187">
        <f>periods!E187</f>
        <v/>
      </c>
      <c r="F187">
        <f>periods!F187</f>
        <v/>
      </c>
      <c r="G187">
        <f>periods!G187</f>
        <v/>
      </c>
      <c r="H187">
        <f>periods!H187</f>
        <v/>
      </c>
      <c r="I187">
        <f>periods!I187</f>
        <v/>
      </c>
      <c r="J187">
        <f>periods!J187</f>
        <v/>
      </c>
      <c r="K187">
        <f>periods!K187</f>
        <v/>
      </c>
      <c r="L187">
        <f>IF(ISBLANK(periods!$L187), output_periods!$AH186, periods!$L187)</f>
        <v/>
      </c>
      <c r="M187">
        <f>IF(ISBLANK(periods!$M187), output_periods!$M186, periods!$M187)</f>
        <v/>
      </c>
      <c r="N187">
        <f>periods!N187</f>
        <v/>
      </c>
      <c r="O187">
        <f>periods!O187</f>
        <v/>
      </c>
      <c r="P187">
        <f>periods!P187</f>
        <v/>
      </c>
      <c r="Q187">
        <f>periods!Q187</f>
        <v/>
      </c>
      <c r="R187">
        <f>periods!R187</f>
        <v/>
      </c>
      <c r="S187">
        <f>periods!S187</f>
        <v/>
      </c>
      <c r="T187">
        <f>periods!T187</f>
        <v/>
      </c>
      <c r="U187">
        <f>periods!U187</f>
        <v/>
      </c>
      <c r="V187">
        <f>periods!V187</f>
        <v/>
      </c>
      <c r="W187">
        <f>periods!W187</f>
        <v/>
      </c>
      <c r="X187">
        <f>periods!X187</f>
        <v/>
      </c>
      <c r="Y187">
        <f>periods!Y187</f>
        <v/>
      </c>
      <c r="Z187">
        <f>periods!Z187</f>
        <v/>
      </c>
      <c r="AA187" s="3">
        <f>F187-G187</f>
        <v/>
      </c>
      <c r="AB187">
        <f>M187</f>
        <v/>
      </c>
      <c r="AC187">
        <f>D187+AA187</f>
        <v/>
      </c>
      <c r="AD187">
        <f>IFERROR(AC187/AB187,0)</f>
        <v/>
      </c>
      <c r="AE187">
        <f>J187+K187</f>
        <v/>
      </c>
      <c r="AF187">
        <f>IFERROR(J187/AE187, 0)</f>
        <v/>
      </c>
      <c r="AG187" s="27">
        <f>IFERROR(H187/E187, 0)</f>
        <v/>
      </c>
      <c r="AH187">
        <f>L187+N187-O187</f>
        <v/>
      </c>
      <c r="AI187">
        <f>IFERROR(AH187/AB187, 0)</f>
        <v/>
      </c>
      <c r="AJ187">
        <f>SUM(S187:V187)</f>
        <v/>
      </c>
      <c r="AK187">
        <f>SUM(W187:Z187)</f>
        <v/>
      </c>
      <c r="AL187">
        <f>SUM(AJ187:AK187)</f>
        <v/>
      </c>
      <c r="AM187">
        <f>AA187*#REF!*12</f>
        <v/>
      </c>
      <c r="AN187">
        <f>I187*#REF!*12</f>
        <v/>
      </c>
      <c r="AO187">
        <f>SUM(AM187:AN187)</f>
        <v/>
      </c>
      <c r="AP187">
        <f>ROUND(IFERROR(AM187/AJ187, 0), 0)</f>
        <v/>
      </c>
      <c r="AQ187">
        <f>ROUND(IFERROR(AN187/AK187, 0), 0)</f>
        <v/>
      </c>
      <c r="AR187">
        <f>(AP187 * IFERROR(AJ187/AL187, 0)) + (AQ187 * IFERROR(AK187/AM187, 0))</f>
        <v/>
      </c>
      <c r="AS187">
        <f>IFERROR(Q187/P187, 0)</f>
        <v/>
      </c>
      <c r="AT187">
        <f>IFERROR(R187/Q187, 0)</f>
        <v/>
      </c>
      <c r="AU187">
        <f>IFERROR(E187/R187, 0)</f>
        <v/>
      </c>
      <c r="AV187">
        <f>IFERROR(F187/E187, 0)</f>
        <v/>
      </c>
      <c r="AW187">
        <f>IFERROR(F187/P187, 0)</f>
        <v/>
      </c>
      <c r="AX187">
        <f>IFERROR($AJ187/P187, 0)</f>
        <v/>
      </c>
      <c r="AY187">
        <f>IFERROR($AJ187/Q187, 0)</f>
        <v/>
      </c>
      <c r="AZ187">
        <f>IFERROR($AJ187/R187, 0)</f>
        <v/>
      </c>
      <c r="BA187">
        <f>IFERROR($AJ187/E187, 0)</f>
        <v/>
      </c>
      <c r="BB187">
        <f>IFERROR($AJ187/F187, 0)</f>
        <v/>
      </c>
      <c r="BC187">
        <f>IFERROR(BB187/#REF!, 0)</f>
        <v/>
      </c>
    </row>
    <row r="188">
      <c r="A188" s="1">
        <f>periods!$A188</f>
        <v/>
      </c>
      <c r="B188" s="1">
        <f>periods!A189</f>
        <v/>
      </c>
      <c r="C188">
        <f>periods!C188</f>
        <v/>
      </c>
      <c r="D188">
        <f>IF(ISBLANK(periods!$D188), output_periods!$AC187, periods!$D188)</f>
        <v/>
      </c>
      <c r="E188">
        <f>periods!E188</f>
        <v/>
      </c>
      <c r="F188">
        <f>periods!F188</f>
        <v/>
      </c>
      <c r="G188">
        <f>periods!G188</f>
        <v/>
      </c>
      <c r="H188">
        <f>periods!H188</f>
        <v/>
      </c>
      <c r="I188">
        <f>periods!I188</f>
        <v/>
      </c>
      <c r="J188">
        <f>periods!J188</f>
        <v/>
      </c>
      <c r="K188">
        <f>periods!K188</f>
        <v/>
      </c>
      <c r="L188">
        <f>IF(ISBLANK(periods!$L188), output_periods!$AH187, periods!$L188)</f>
        <v/>
      </c>
      <c r="M188">
        <f>IF(ISBLANK(periods!$M188), output_periods!$M187, periods!$M188)</f>
        <v/>
      </c>
      <c r="N188">
        <f>periods!N188</f>
        <v/>
      </c>
      <c r="O188">
        <f>periods!O188</f>
        <v/>
      </c>
      <c r="P188">
        <f>periods!P188</f>
        <v/>
      </c>
      <c r="Q188">
        <f>periods!Q188</f>
        <v/>
      </c>
      <c r="R188">
        <f>periods!R188</f>
        <v/>
      </c>
      <c r="S188">
        <f>periods!S188</f>
        <v/>
      </c>
      <c r="T188">
        <f>periods!T188</f>
        <v/>
      </c>
      <c r="U188">
        <f>periods!U188</f>
        <v/>
      </c>
      <c r="V188">
        <f>periods!V188</f>
        <v/>
      </c>
      <c r="W188">
        <f>periods!W188</f>
        <v/>
      </c>
      <c r="X188">
        <f>periods!X188</f>
        <v/>
      </c>
      <c r="Y188">
        <f>periods!Y188</f>
        <v/>
      </c>
      <c r="Z188">
        <f>periods!Z188</f>
        <v/>
      </c>
      <c r="AA188" s="3">
        <f>F188-G188</f>
        <v/>
      </c>
      <c r="AB188">
        <f>M188</f>
        <v/>
      </c>
      <c r="AC188">
        <f>D188+AA188</f>
        <v/>
      </c>
      <c r="AD188">
        <f>IFERROR(AC188/AB188,0)</f>
        <v/>
      </c>
      <c r="AE188">
        <f>J188+K188</f>
        <v/>
      </c>
      <c r="AF188">
        <f>IFERROR(J188/AE188, 0)</f>
        <v/>
      </c>
      <c r="AG188" s="27">
        <f>IFERROR(H188/E188, 0)</f>
        <v/>
      </c>
      <c r="AH188">
        <f>L188+N188-O188</f>
        <v/>
      </c>
      <c r="AI188">
        <f>IFERROR(AH188/AB188, 0)</f>
        <v/>
      </c>
      <c r="AJ188">
        <f>SUM(S188:V188)</f>
        <v/>
      </c>
      <c r="AK188">
        <f>SUM(W188:Z188)</f>
        <v/>
      </c>
      <c r="AL188">
        <f>SUM(AJ188:AK188)</f>
        <v/>
      </c>
      <c r="AM188">
        <f>AA188*#REF!*12</f>
        <v/>
      </c>
      <c r="AN188">
        <f>I188*#REF!*12</f>
        <v/>
      </c>
      <c r="AO188">
        <f>SUM(AM188:AN188)</f>
        <v/>
      </c>
      <c r="AP188">
        <f>ROUND(IFERROR(AM188/AJ188, 0), 0)</f>
        <v/>
      </c>
      <c r="AQ188">
        <f>ROUND(IFERROR(AN188/AK188, 0), 0)</f>
        <v/>
      </c>
      <c r="AR188">
        <f>(AP188 * IFERROR(AJ188/AL188, 0)) + (AQ188 * IFERROR(AK188/AM188, 0))</f>
        <v/>
      </c>
      <c r="AS188">
        <f>IFERROR(Q188/P188, 0)</f>
        <v/>
      </c>
      <c r="AT188">
        <f>IFERROR(R188/Q188, 0)</f>
        <v/>
      </c>
      <c r="AU188">
        <f>IFERROR(E188/R188, 0)</f>
        <v/>
      </c>
      <c r="AV188">
        <f>IFERROR(F188/E188, 0)</f>
        <v/>
      </c>
      <c r="AW188">
        <f>IFERROR(F188/P188, 0)</f>
        <v/>
      </c>
      <c r="AX188">
        <f>IFERROR($AJ188/P188, 0)</f>
        <v/>
      </c>
      <c r="AY188">
        <f>IFERROR($AJ188/Q188, 0)</f>
        <v/>
      </c>
      <c r="AZ188">
        <f>IFERROR($AJ188/R188, 0)</f>
        <v/>
      </c>
      <c r="BA188">
        <f>IFERROR($AJ188/E188, 0)</f>
        <v/>
      </c>
      <c r="BB188">
        <f>IFERROR($AJ188/F188, 0)</f>
        <v/>
      </c>
      <c r="BC188">
        <f>IFERROR(BB188/#REF!, 0)</f>
        <v/>
      </c>
    </row>
    <row r="189">
      <c r="A189" s="1">
        <f>periods!$A189</f>
        <v/>
      </c>
      <c r="B189" s="1">
        <f>periods!A190</f>
        <v/>
      </c>
      <c r="C189">
        <f>periods!C189</f>
        <v/>
      </c>
      <c r="D189">
        <f>IF(ISBLANK(periods!$D189), output_periods!$AC188, periods!$D189)</f>
        <v/>
      </c>
      <c r="E189">
        <f>periods!E189</f>
        <v/>
      </c>
      <c r="F189">
        <f>periods!F189</f>
        <v/>
      </c>
      <c r="G189">
        <f>periods!G189</f>
        <v/>
      </c>
      <c r="H189">
        <f>periods!H189</f>
        <v/>
      </c>
      <c r="I189">
        <f>periods!I189</f>
        <v/>
      </c>
      <c r="J189">
        <f>periods!J189</f>
        <v/>
      </c>
      <c r="K189">
        <f>periods!K189</f>
        <v/>
      </c>
      <c r="L189">
        <f>IF(ISBLANK(periods!$L189), output_periods!$AH188, periods!$L189)</f>
        <v/>
      </c>
      <c r="M189">
        <f>IF(ISBLANK(periods!$M189), output_periods!$M188, periods!$M189)</f>
        <v/>
      </c>
      <c r="N189">
        <f>periods!N189</f>
        <v/>
      </c>
      <c r="O189">
        <f>periods!O189</f>
        <v/>
      </c>
      <c r="P189">
        <f>periods!P189</f>
        <v/>
      </c>
      <c r="Q189">
        <f>periods!Q189</f>
        <v/>
      </c>
      <c r="R189">
        <f>periods!R189</f>
        <v/>
      </c>
      <c r="S189">
        <f>periods!S189</f>
        <v/>
      </c>
      <c r="T189">
        <f>periods!T189</f>
        <v/>
      </c>
      <c r="U189">
        <f>periods!U189</f>
        <v/>
      </c>
      <c r="V189">
        <f>periods!V189</f>
        <v/>
      </c>
      <c r="W189">
        <f>periods!W189</f>
        <v/>
      </c>
      <c r="X189">
        <f>periods!X189</f>
        <v/>
      </c>
      <c r="Y189">
        <f>periods!Y189</f>
        <v/>
      </c>
      <c r="Z189">
        <f>periods!Z189</f>
        <v/>
      </c>
      <c r="AA189" s="3">
        <f>F189-G189</f>
        <v/>
      </c>
      <c r="AB189">
        <f>M189</f>
        <v/>
      </c>
      <c r="AC189">
        <f>D189+AA189</f>
        <v/>
      </c>
      <c r="AD189">
        <f>IFERROR(AC189/AB189,0)</f>
        <v/>
      </c>
      <c r="AE189">
        <f>J189+K189</f>
        <v/>
      </c>
      <c r="AF189">
        <f>IFERROR(J189/AE189, 0)</f>
        <v/>
      </c>
      <c r="AG189" s="27">
        <f>IFERROR(H189/E189, 0)</f>
        <v/>
      </c>
      <c r="AH189">
        <f>L189+N189-O189</f>
        <v/>
      </c>
      <c r="AI189">
        <f>IFERROR(AH189/AB189, 0)</f>
        <v/>
      </c>
      <c r="AJ189">
        <f>SUM(S189:V189)</f>
        <v/>
      </c>
      <c r="AK189">
        <f>SUM(W189:Z189)</f>
        <v/>
      </c>
      <c r="AL189">
        <f>SUM(AJ189:AK189)</f>
        <v/>
      </c>
      <c r="AM189">
        <f>AA189*#REF!*12</f>
        <v/>
      </c>
      <c r="AN189">
        <f>I189*#REF!*12</f>
        <v/>
      </c>
      <c r="AO189">
        <f>SUM(AM189:AN189)</f>
        <v/>
      </c>
      <c r="AP189">
        <f>ROUND(IFERROR(AM189/AJ189, 0), 0)</f>
        <v/>
      </c>
      <c r="AQ189">
        <f>ROUND(IFERROR(AN189/AK189, 0), 0)</f>
        <v/>
      </c>
      <c r="AR189">
        <f>(AP189 * IFERROR(AJ189/AL189, 0)) + (AQ189 * IFERROR(AK189/AM189, 0))</f>
        <v/>
      </c>
      <c r="AS189">
        <f>IFERROR(Q189/P189, 0)</f>
        <v/>
      </c>
      <c r="AT189">
        <f>IFERROR(R189/Q189, 0)</f>
        <v/>
      </c>
      <c r="AU189">
        <f>IFERROR(E189/R189, 0)</f>
        <v/>
      </c>
      <c r="AV189">
        <f>IFERROR(F189/E189, 0)</f>
        <v/>
      </c>
      <c r="AW189">
        <f>IFERROR(F189/P189, 0)</f>
        <v/>
      </c>
      <c r="AX189">
        <f>IFERROR($AJ189/P189, 0)</f>
        <v/>
      </c>
      <c r="AY189">
        <f>IFERROR($AJ189/Q189, 0)</f>
        <v/>
      </c>
      <c r="AZ189">
        <f>IFERROR($AJ189/R189, 0)</f>
        <v/>
      </c>
      <c r="BA189">
        <f>IFERROR($AJ189/E189, 0)</f>
        <v/>
      </c>
      <c r="BB189">
        <f>IFERROR($AJ189/F189, 0)</f>
        <v/>
      </c>
      <c r="BC189">
        <f>IFERROR(BB189/#REF!, 0)</f>
        <v/>
      </c>
    </row>
    <row r="190">
      <c r="A190" s="1">
        <f>periods!$A190</f>
        <v/>
      </c>
      <c r="B190" s="1">
        <f>periods!A191</f>
        <v/>
      </c>
      <c r="C190">
        <f>periods!C190</f>
        <v/>
      </c>
      <c r="D190">
        <f>IF(ISBLANK(periods!$D190), output_periods!$AC189, periods!$D190)</f>
        <v/>
      </c>
      <c r="E190">
        <f>periods!E190</f>
        <v/>
      </c>
      <c r="F190">
        <f>periods!F190</f>
        <v/>
      </c>
      <c r="G190">
        <f>periods!G190</f>
        <v/>
      </c>
      <c r="H190">
        <f>periods!H190</f>
        <v/>
      </c>
      <c r="I190">
        <f>periods!I190</f>
        <v/>
      </c>
      <c r="J190">
        <f>periods!J190</f>
        <v/>
      </c>
      <c r="K190">
        <f>periods!K190</f>
        <v/>
      </c>
      <c r="L190">
        <f>IF(ISBLANK(periods!$L190), output_periods!$AH189, periods!$L190)</f>
        <v/>
      </c>
      <c r="M190">
        <f>IF(ISBLANK(periods!$M190), output_periods!$M189, periods!$M190)</f>
        <v/>
      </c>
      <c r="N190">
        <f>periods!N190</f>
        <v/>
      </c>
      <c r="O190">
        <f>periods!O190</f>
        <v/>
      </c>
      <c r="P190">
        <f>periods!P190</f>
        <v/>
      </c>
      <c r="Q190">
        <f>periods!Q190</f>
        <v/>
      </c>
      <c r="R190">
        <f>periods!R190</f>
        <v/>
      </c>
      <c r="S190">
        <f>periods!S190</f>
        <v/>
      </c>
      <c r="T190">
        <f>periods!T190</f>
        <v/>
      </c>
      <c r="U190">
        <f>periods!U190</f>
        <v/>
      </c>
      <c r="V190">
        <f>periods!V190</f>
        <v/>
      </c>
      <c r="W190">
        <f>periods!W190</f>
        <v/>
      </c>
      <c r="X190">
        <f>periods!X190</f>
        <v/>
      </c>
      <c r="Y190">
        <f>periods!Y190</f>
        <v/>
      </c>
      <c r="Z190">
        <f>periods!Z190</f>
        <v/>
      </c>
      <c r="AA190" s="3">
        <f>F190-G190</f>
        <v/>
      </c>
      <c r="AB190">
        <f>M190</f>
        <v/>
      </c>
      <c r="AC190">
        <f>D190+AA190</f>
        <v/>
      </c>
      <c r="AD190">
        <f>IFERROR(AC190/AB190,0)</f>
        <v/>
      </c>
      <c r="AE190">
        <f>J190+K190</f>
        <v/>
      </c>
      <c r="AF190">
        <f>IFERROR(J190/AE190, 0)</f>
        <v/>
      </c>
      <c r="AG190" s="27">
        <f>IFERROR(H190/E190, 0)</f>
        <v/>
      </c>
      <c r="AH190">
        <f>L190+N190-O190</f>
        <v/>
      </c>
      <c r="AI190">
        <f>IFERROR(AH190/AB190, 0)</f>
        <v/>
      </c>
      <c r="AJ190">
        <f>SUM(S190:V190)</f>
        <v/>
      </c>
      <c r="AK190">
        <f>SUM(W190:Z190)</f>
        <v/>
      </c>
      <c r="AL190">
        <f>SUM(AJ190:AK190)</f>
        <v/>
      </c>
      <c r="AM190">
        <f>AA190*#REF!*12</f>
        <v/>
      </c>
      <c r="AN190">
        <f>I190*#REF!*12</f>
        <v/>
      </c>
      <c r="AO190">
        <f>SUM(AM190:AN190)</f>
        <v/>
      </c>
      <c r="AP190">
        <f>ROUND(IFERROR(AM190/AJ190, 0), 0)</f>
        <v/>
      </c>
      <c r="AQ190">
        <f>ROUND(IFERROR(AN190/AK190, 0), 0)</f>
        <v/>
      </c>
      <c r="AR190">
        <f>(AP190 * IFERROR(AJ190/AL190, 0)) + (AQ190 * IFERROR(AK190/AM190, 0))</f>
        <v/>
      </c>
      <c r="AS190">
        <f>IFERROR(Q190/P190, 0)</f>
        <v/>
      </c>
      <c r="AT190">
        <f>IFERROR(R190/Q190, 0)</f>
        <v/>
      </c>
      <c r="AU190">
        <f>IFERROR(E190/R190, 0)</f>
        <v/>
      </c>
      <c r="AV190">
        <f>IFERROR(F190/E190, 0)</f>
        <v/>
      </c>
      <c r="AW190">
        <f>IFERROR(F190/P190, 0)</f>
        <v/>
      </c>
      <c r="AX190">
        <f>IFERROR($AJ190/P190, 0)</f>
        <v/>
      </c>
      <c r="AY190">
        <f>IFERROR($AJ190/Q190, 0)</f>
        <v/>
      </c>
      <c r="AZ190">
        <f>IFERROR($AJ190/R190, 0)</f>
        <v/>
      </c>
      <c r="BA190">
        <f>IFERROR($AJ190/E190, 0)</f>
        <v/>
      </c>
      <c r="BB190">
        <f>IFERROR($AJ190/F190, 0)</f>
        <v/>
      </c>
      <c r="BC190">
        <f>IFERROR(BB190/#REF!, 0)</f>
        <v/>
      </c>
    </row>
    <row r="191">
      <c r="A191" s="1">
        <f>periods!$A191</f>
        <v/>
      </c>
      <c r="B191" s="1">
        <f>periods!A192</f>
        <v/>
      </c>
      <c r="C191">
        <f>periods!C191</f>
        <v/>
      </c>
      <c r="D191">
        <f>IF(ISBLANK(periods!$D191), output_periods!$AC190, periods!$D191)</f>
        <v/>
      </c>
      <c r="E191">
        <f>periods!E191</f>
        <v/>
      </c>
      <c r="F191">
        <f>periods!F191</f>
        <v/>
      </c>
      <c r="G191">
        <f>periods!G191</f>
        <v/>
      </c>
      <c r="H191">
        <f>periods!H191</f>
        <v/>
      </c>
      <c r="I191">
        <f>periods!I191</f>
        <v/>
      </c>
      <c r="J191">
        <f>periods!J191</f>
        <v/>
      </c>
      <c r="K191">
        <f>periods!K191</f>
        <v/>
      </c>
      <c r="L191">
        <f>IF(ISBLANK(periods!$L191), output_periods!$AH190, periods!$L191)</f>
        <v/>
      </c>
      <c r="M191">
        <f>IF(ISBLANK(periods!$M191), output_periods!$M190, periods!$M191)</f>
        <v/>
      </c>
      <c r="N191">
        <f>periods!N191</f>
        <v/>
      </c>
      <c r="O191">
        <f>periods!O191</f>
        <v/>
      </c>
      <c r="P191">
        <f>periods!P191</f>
        <v/>
      </c>
      <c r="Q191">
        <f>periods!Q191</f>
        <v/>
      </c>
      <c r="R191">
        <f>periods!R191</f>
        <v/>
      </c>
      <c r="S191">
        <f>periods!S191</f>
        <v/>
      </c>
      <c r="T191">
        <f>periods!T191</f>
        <v/>
      </c>
      <c r="U191">
        <f>periods!U191</f>
        <v/>
      </c>
      <c r="V191">
        <f>periods!V191</f>
        <v/>
      </c>
      <c r="W191">
        <f>periods!W191</f>
        <v/>
      </c>
      <c r="X191">
        <f>periods!X191</f>
        <v/>
      </c>
      <c r="Y191">
        <f>periods!Y191</f>
        <v/>
      </c>
      <c r="Z191">
        <f>periods!Z191</f>
        <v/>
      </c>
      <c r="AA191" s="3">
        <f>F191-G191</f>
        <v/>
      </c>
      <c r="AB191">
        <f>M191</f>
        <v/>
      </c>
      <c r="AC191">
        <f>D191+AA191</f>
        <v/>
      </c>
      <c r="AD191">
        <f>IFERROR(AC191/AB191,0)</f>
        <v/>
      </c>
      <c r="AE191">
        <f>J191+K191</f>
        <v/>
      </c>
      <c r="AF191">
        <f>IFERROR(J191/AE191, 0)</f>
        <v/>
      </c>
      <c r="AG191" s="27">
        <f>IFERROR(H191/E191, 0)</f>
        <v/>
      </c>
      <c r="AH191">
        <f>L191+N191-O191</f>
        <v/>
      </c>
      <c r="AI191">
        <f>IFERROR(AH191/AB191, 0)</f>
        <v/>
      </c>
      <c r="AJ191">
        <f>SUM(S191:V191)</f>
        <v/>
      </c>
      <c r="AK191">
        <f>SUM(W191:Z191)</f>
        <v/>
      </c>
      <c r="AL191">
        <f>SUM(AJ191:AK191)</f>
        <v/>
      </c>
      <c r="AM191">
        <f>AA191*#REF!*12</f>
        <v/>
      </c>
      <c r="AN191">
        <f>I191*#REF!*12</f>
        <v/>
      </c>
      <c r="AO191">
        <f>SUM(AM191:AN191)</f>
        <v/>
      </c>
      <c r="AP191">
        <f>ROUND(IFERROR(AM191/AJ191, 0), 0)</f>
        <v/>
      </c>
      <c r="AQ191">
        <f>ROUND(IFERROR(AN191/AK191, 0), 0)</f>
        <v/>
      </c>
      <c r="AR191">
        <f>(AP191 * IFERROR(AJ191/AL191, 0)) + (AQ191 * IFERROR(AK191/AM191, 0))</f>
        <v/>
      </c>
      <c r="AS191">
        <f>IFERROR(Q191/P191, 0)</f>
        <v/>
      </c>
      <c r="AT191">
        <f>IFERROR(R191/Q191, 0)</f>
        <v/>
      </c>
      <c r="AU191">
        <f>IFERROR(E191/R191, 0)</f>
        <v/>
      </c>
      <c r="AV191">
        <f>IFERROR(F191/E191, 0)</f>
        <v/>
      </c>
      <c r="AW191">
        <f>IFERROR(F191/P191, 0)</f>
        <v/>
      </c>
      <c r="AX191">
        <f>IFERROR($AJ191/P191, 0)</f>
        <v/>
      </c>
      <c r="AY191">
        <f>IFERROR($AJ191/Q191, 0)</f>
        <v/>
      </c>
      <c r="AZ191">
        <f>IFERROR($AJ191/R191, 0)</f>
        <v/>
      </c>
      <c r="BA191">
        <f>IFERROR($AJ191/E191, 0)</f>
        <v/>
      </c>
      <c r="BB191">
        <f>IFERROR($AJ191/F191, 0)</f>
        <v/>
      </c>
      <c r="BC191">
        <f>IFERROR(BB191/#REF!, 0)</f>
        <v/>
      </c>
    </row>
    <row r="192">
      <c r="A192" s="1">
        <f>periods!$A192</f>
        <v/>
      </c>
      <c r="B192" s="1">
        <f>periods!A193</f>
        <v/>
      </c>
      <c r="C192">
        <f>periods!C192</f>
        <v/>
      </c>
      <c r="D192">
        <f>IF(ISBLANK(periods!$D192), output_periods!$AC191, periods!$D192)</f>
        <v/>
      </c>
      <c r="E192">
        <f>periods!E192</f>
        <v/>
      </c>
      <c r="F192">
        <f>periods!F192</f>
        <v/>
      </c>
      <c r="G192">
        <f>periods!G192</f>
        <v/>
      </c>
      <c r="H192">
        <f>periods!H192</f>
        <v/>
      </c>
      <c r="I192">
        <f>periods!I192</f>
        <v/>
      </c>
      <c r="J192">
        <f>periods!J192</f>
        <v/>
      </c>
      <c r="K192">
        <f>periods!K192</f>
        <v/>
      </c>
      <c r="L192">
        <f>IF(ISBLANK(periods!$L192), output_periods!$AH191, periods!$L192)</f>
        <v/>
      </c>
      <c r="M192">
        <f>IF(ISBLANK(periods!$M192), output_periods!$M191, periods!$M192)</f>
        <v/>
      </c>
      <c r="N192">
        <f>periods!N192</f>
        <v/>
      </c>
      <c r="O192">
        <f>periods!O192</f>
        <v/>
      </c>
      <c r="P192">
        <f>periods!P192</f>
        <v/>
      </c>
      <c r="Q192">
        <f>periods!Q192</f>
        <v/>
      </c>
      <c r="R192">
        <f>periods!R192</f>
        <v/>
      </c>
      <c r="S192">
        <f>periods!S192</f>
        <v/>
      </c>
      <c r="T192">
        <f>periods!T192</f>
        <v/>
      </c>
      <c r="U192">
        <f>periods!U192</f>
        <v/>
      </c>
      <c r="V192">
        <f>periods!V192</f>
        <v/>
      </c>
      <c r="W192">
        <f>periods!W192</f>
        <v/>
      </c>
      <c r="X192">
        <f>periods!X192</f>
        <v/>
      </c>
      <c r="Y192">
        <f>periods!Y192</f>
        <v/>
      </c>
      <c r="Z192">
        <f>periods!Z192</f>
        <v/>
      </c>
      <c r="AA192" s="3">
        <f>F192-G192</f>
        <v/>
      </c>
      <c r="AB192">
        <f>M192</f>
        <v/>
      </c>
      <c r="AC192">
        <f>D192+AA192</f>
        <v/>
      </c>
      <c r="AD192">
        <f>IFERROR(AC192/AB192,0)</f>
        <v/>
      </c>
      <c r="AE192">
        <f>J192+K192</f>
        <v/>
      </c>
      <c r="AF192">
        <f>IFERROR(J192/AE192, 0)</f>
        <v/>
      </c>
      <c r="AG192" s="27">
        <f>IFERROR(H192/E192, 0)</f>
        <v/>
      </c>
      <c r="AH192">
        <f>L192+N192-O192</f>
        <v/>
      </c>
      <c r="AI192">
        <f>IFERROR(AH192/AB192, 0)</f>
        <v/>
      </c>
      <c r="AJ192">
        <f>SUM(S192:V192)</f>
        <v/>
      </c>
      <c r="AK192">
        <f>SUM(W192:Z192)</f>
        <v/>
      </c>
      <c r="AL192">
        <f>SUM(AJ192:AK192)</f>
        <v/>
      </c>
      <c r="AM192">
        <f>AA192*#REF!*12</f>
        <v/>
      </c>
      <c r="AN192">
        <f>I192*#REF!*12</f>
        <v/>
      </c>
      <c r="AO192">
        <f>SUM(AM192:AN192)</f>
        <v/>
      </c>
      <c r="AP192">
        <f>ROUND(IFERROR(AM192/AJ192, 0), 0)</f>
        <v/>
      </c>
      <c r="AQ192">
        <f>ROUND(IFERROR(AN192/AK192, 0), 0)</f>
        <v/>
      </c>
      <c r="AR192">
        <f>(AP192 * IFERROR(AJ192/AL192, 0)) + (AQ192 * IFERROR(AK192/AM192, 0))</f>
        <v/>
      </c>
      <c r="AS192">
        <f>IFERROR(Q192/P192, 0)</f>
        <v/>
      </c>
      <c r="AT192">
        <f>IFERROR(R192/Q192, 0)</f>
        <v/>
      </c>
      <c r="AU192">
        <f>IFERROR(E192/R192, 0)</f>
        <v/>
      </c>
      <c r="AV192">
        <f>IFERROR(F192/E192, 0)</f>
        <v/>
      </c>
      <c r="AW192">
        <f>IFERROR(F192/P192, 0)</f>
        <v/>
      </c>
      <c r="AX192">
        <f>IFERROR($AJ192/P192, 0)</f>
        <v/>
      </c>
      <c r="AY192">
        <f>IFERROR($AJ192/Q192, 0)</f>
        <v/>
      </c>
      <c r="AZ192">
        <f>IFERROR($AJ192/R192, 0)</f>
        <v/>
      </c>
      <c r="BA192">
        <f>IFERROR($AJ192/E192, 0)</f>
        <v/>
      </c>
      <c r="BB192">
        <f>IFERROR($AJ192/F192, 0)</f>
        <v/>
      </c>
      <c r="BC192">
        <f>IFERROR(BB192/#REF!, 0)</f>
        <v/>
      </c>
    </row>
    <row r="193">
      <c r="A193" s="1">
        <f>periods!$A193</f>
        <v/>
      </c>
      <c r="B193" s="1">
        <f>periods!A194</f>
        <v/>
      </c>
      <c r="C193">
        <f>periods!C193</f>
        <v/>
      </c>
      <c r="D193">
        <f>IF(ISBLANK(periods!$D193), output_periods!$AC192, periods!$D193)</f>
        <v/>
      </c>
      <c r="E193">
        <f>periods!E193</f>
        <v/>
      </c>
      <c r="F193">
        <f>periods!F193</f>
        <v/>
      </c>
      <c r="G193">
        <f>periods!G193</f>
        <v/>
      </c>
      <c r="H193">
        <f>periods!H193</f>
        <v/>
      </c>
      <c r="I193">
        <f>periods!I193</f>
        <v/>
      </c>
      <c r="J193">
        <f>periods!J193</f>
        <v/>
      </c>
      <c r="K193">
        <f>periods!K193</f>
        <v/>
      </c>
      <c r="L193">
        <f>IF(ISBLANK(periods!$L193), output_periods!$AH192, periods!$L193)</f>
        <v/>
      </c>
      <c r="M193">
        <f>IF(ISBLANK(periods!$M193), output_periods!$M192, periods!$M193)</f>
        <v/>
      </c>
      <c r="N193">
        <f>periods!N193</f>
        <v/>
      </c>
      <c r="O193">
        <f>periods!O193</f>
        <v/>
      </c>
      <c r="P193">
        <f>periods!P193</f>
        <v/>
      </c>
      <c r="Q193">
        <f>periods!Q193</f>
        <v/>
      </c>
      <c r="R193">
        <f>periods!R193</f>
        <v/>
      </c>
      <c r="S193">
        <f>periods!S193</f>
        <v/>
      </c>
      <c r="T193">
        <f>periods!T193</f>
        <v/>
      </c>
      <c r="U193">
        <f>periods!U193</f>
        <v/>
      </c>
      <c r="V193">
        <f>periods!V193</f>
        <v/>
      </c>
      <c r="W193">
        <f>periods!W193</f>
        <v/>
      </c>
      <c r="X193">
        <f>periods!X193</f>
        <v/>
      </c>
      <c r="Y193">
        <f>periods!Y193</f>
        <v/>
      </c>
      <c r="Z193">
        <f>periods!Z193</f>
        <v/>
      </c>
      <c r="AA193" s="3">
        <f>F193-G193</f>
        <v/>
      </c>
      <c r="AB193">
        <f>M193</f>
        <v/>
      </c>
      <c r="AC193">
        <f>D193+AA193</f>
        <v/>
      </c>
      <c r="AD193">
        <f>IFERROR(AC193/AB193,0)</f>
        <v/>
      </c>
      <c r="AE193">
        <f>J193+K193</f>
        <v/>
      </c>
      <c r="AF193">
        <f>IFERROR(J193/AE193, 0)</f>
        <v/>
      </c>
      <c r="AG193" s="27">
        <f>IFERROR(H193/E193, 0)</f>
        <v/>
      </c>
      <c r="AH193">
        <f>L193+N193-O193</f>
        <v/>
      </c>
      <c r="AI193">
        <f>IFERROR(AH193/AB193, 0)</f>
        <v/>
      </c>
      <c r="AJ193">
        <f>SUM(S193:V193)</f>
        <v/>
      </c>
      <c r="AK193">
        <f>SUM(W193:Z193)</f>
        <v/>
      </c>
      <c r="AL193">
        <f>SUM(AJ193:AK193)</f>
        <v/>
      </c>
      <c r="AM193">
        <f>AA193*#REF!*12</f>
        <v/>
      </c>
      <c r="AN193">
        <f>I193*#REF!*12</f>
        <v/>
      </c>
      <c r="AO193">
        <f>SUM(AM193:AN193)</f>
        <v/>
      </c>
      <c r="AP193">
        <f>ROUND(IFERROR(AM193/AJ193, 0), 0)</f>
        <v/>
      </c>
      <c r="AQ193">
        <f>ROUND(IFERROR(AN193/AK193, 0), 0)</f>
        <v/>
      </c>
      <c r="AR193">
        <f>(AP193 * IFERROR(AJ193/AL193, 0)) + (AQ193 * IFERROR(AK193/AM193, 0))</f>
        <v/>
      </c>
      <c r="AS193">
        <f>IFERROR(Q193/P193, 0)</f>
        <v/>
      </c>
      <c r="AT193">
        <f>IFERROR(R193/Q193, 0)</f>
        <v/>
      </c>
      <c r="AU193">
        <f>IFERROR(E193/R193, 0)</f>
        <v/>
      </c>
      <c r="AV193">
        <f>IFERROR(F193/E193, 0)</f>
        <v/>
      </c>
      <c r="AW193">
        <f>IFERROR(F193/P193, 0)</f>
        <v/>
      </c>
      <c r="AX193">
        <f>IFERROR($AJ193/P193, 0)</f>
        <v/>
      </c>
      <c r="AY193">
        <f>IFERROR($AJ193/Q193, 0)</f>
        <v/>
      </c>
      <c r="AZ193">
        <f>IFERROR($AJ193/R193, 0)</f>
        <v/>
      </c>
      <c r="BA193">
        <f>IFERROR($AJ193/E193, 0)</f>
        <v/>
      </c>
      <c r="BB193">
        <f>IFERROR($AJ193/F193, 0)</f>
        <v/>
      </c>
      <c r="BC193">
        <f>IFERROR(BB193/#REF!, 0)</f>
        <v/>
      </c>
    </row>
    <row r="194">
      <c r="A194" s="1">
        <f>periods!$A194</f>
        <v/>
      </c>
      <c r="B194" s="1">
        <f>periods!A195</f>
        <v/>
      </c>
      <c r="C194">
        <f>periods!C194</f>
        <v/>
      </c>
      <c r="D194">
        <f>IF(ISBLANK(periods!$D194), output_periods!$AC193, periods!$D194)</f>
        <v/>
      </c>
      <c r="E194">
        <f>periods!E194</f>
        <v/>
      </c>
      <c r="F194">
        <f>periods!F194</f>
        <v/>
      </c>
      <c r="G194">
        <f>periods!G194</f>
        <v/>
      </c>
      <c r="H194">
        <f>periods!H194</f>
        <v/>
      </c>
      <c r="I194">
        <f>periods!I194</f>
        <v/>
      </c>
      <c r="J194">
        <f>periods!J194</f>
        <v/>
      </c>
      <c r="K194">
        <f>periods!K194</f>
        <v/>
      </c>
      <c r="L194">
        <f>IF(ISBLANK(periods!$L194), output_periods!$AH193, periods!$L194)</f>
        <v/>
      </c>
      <c r="M194">
        <f>IF(ISBLANK(periods!$M194), output_periods!$M193, periods!$M194)</f>
        <v/>
      </c>
      <c r="N194">
        <f>periods!N194</f>
        <v/>
      </c>
      <c r="O194">
        <f>periods!O194</f>
        <v/>
      </c>
      <c r="P194">
        <f>periods!P194</f>
        <v/>
      </c>
      <c r="Q194">
        <f>periods!Q194</f>
        <v/>
      </c>
      <c r="R194">
        <f>periods!R194</f>
        <v/>
      </c>
      <c r="S194">
        <f>periods!S194</f>
        <v/>
      </c>
      <c r="T194">
        <f>periods!T194</f>
        <v/>
      </c>
      <c r="U194">
        <f>periods!U194</f>
        <v/>
      </c>
      <c r="V194">
        <f>periods!V194</f>
        <v/>
      </c>
      <c r="W194">
        <f>periods!W194</f>
        <v/>
      </c>
      <c r="X194">
        <f>periods!X194</f>
        <v/>
      </c>
      <c r="Y194">
        <f>periods!Y194</f>
        <v/>
      </c>
      <c r="Z194">
        <f>periods!Z194</f>
        <v/>
      </c>
      <c r="AA194" s="3">
        <f>F194-G194</f>
        <v/>
      </c>
      <c r="AB194">
        <f>M194</f>
        <v/>
      </c>
      <c r="AC194">
        <f>D194+AA194</f>
        <v/>
      </c>
      <c r="AD194">
        <f>IFERROR(AC194/AB194,0)</f>
        <v/>
      </c>
      <c r="AE194">
        <f>J194+K194</f>
        <v/>
      </c>
      <c r="AF194">
        <f>IFERROR(J194/AE194, 0)</f>
        <v/>
      </c>
      <c r="AG194" s="27">
        <f>IFERROR(H194/E194, 0)</f>
        <v/>
      </c>
      <c r="AH194">
        <f>L194+N194-O194</f>
        <v/>
      </c>
      <c r="AI194">
        <f>IFERROR(AH194/AB194, 0)</f>
        <v/>
      </c>
      <c r="AJ194">
        <f>SUM(S194:V194)</f>
        <v/>
      </c>
      <c r="AK194">
        <f>SUM(W194:Z194)</f>
        <v/>
      </c>
      <c r="AL194">
        <f>SUM(AJ194:AK194)</f>
        <v/>
      </c>
      <c r="AM194">
        <f>AA194*#REF!*12</f>
        <v/>
      </c>
      <c r="AN194">
        <f>I194*#REF!*12</f>
        <v/>
      </c>
      <c r="AO194">
        <f>SUM(AM194:AN194)</f>
        <v/>
      </c>
      <c r="AP194">
        <f>ROUND(IFERROR(AM194/AJ194, 0), 0)</f>
        <v/>
      </c>
      <c r="AQ194">
        <f>ROUND(IFERROR(AN194/AK194, 0), 0)</f>
        <v/>
      </c>
      <c r="AR194">
        <f>(AP194 * IFERROR(AJ194/AL194, 0)) + (AQ194 * IFERROR(AK194/AM194, 0))</f>
        <v/>
      </c>
      <c r="AS194">
        <f>IFERROR(Q194/P194, 0)</f>
        <v/>
      </c>
      <c r="AT194">
        <f>IFERROR(R194/Q194, 0)</f>
        <v/>
      </c>
      <c r="AU194">
        <f>IFERROR(E194/R194, 0)</f>
        <v/>
      </c>
      <c r="AV194">
        <f>IFERROR(F194/E194, 0)</f>
        <v/>
      </c>
      <c r="AW194">
        <f>IFERROR(F194/P194, 0)</f>
        <v/>
      </c>
      <c r="AX194">
        <f>IFERROR($AJ194/P194, 0)</f>
        <v/>
      </c>
      <c r="AY194">
        <f>IFERROR($AJ194/Q194, 0)</f>
        <v/>
      </c>
      <c r="AZ194">
        <f>IFERROR($AJ194/R194, 0)</f>
        <v/>
      </c>
      <c r="BA194">
        <f>IFERROR($AJ194/E194, 0)</f>
        <v/>
      </c>
      <c r="BB194">
        <f>IFERROR($AJ194/F194, 0)</f>
        <v/>
      </c>
      <c r="BC194">
        <f>IFERROR(BB194/#REF!, 0)</f>
        <v/>
      </c>
    </row>
    <row r="195">
      <c r="A195" s="1">
        <f>periods!$A195</f>
        <v/>
      </c>
      <c r="B195" s="1">
        <f>periods!A196</f>
        <v/>
      </c>
      <c r="C195">
        <f>periods!C195</f>
        <v/>
      </c>
      <c r="D195">
        <f>IF(ISBLANK(periods!$D195), output_periods!$AC194, periods!$D195)</f>
        <v/>
      </c>
      <c r="E195">
        <f>periods!E195</f>
        <v/>
      </c>
      <c r="F195">
        <f>periods!F195</f>
        <v/>
      </c>
      <c r="G195">
        <f>periods!G195</f>
        <v/>
      </c>
      <c r="H195">
        <f>periods!H195</f>
        <v/>
      </c>
      <c r="I195">
        <f>periods!I195</f>
        <v/>
      </c>
      <c r="J195">
        <f>periods!J195</f>
        <v/>
      </c>
      <c r="K195">
        <f>periods!K195</f>
        <v/>
      </c>
      <c r="L195">
        <f>IF(ISBLANK(periods!$L195), output_periods!$AH194, periods!$L195)</f>
        <v/>
      </c>
      <c r="M195">
        <f>IF(ISBLANK(periods!$M195), output_periods!$M194, periods!$M195)</f>
        <v/>
      </c>
      <c r="N195">
        <f>periods!N195</f>
        <v/>
      </c>
      <c r="O195">
        <f>periods!O195</f>
        <v/>
      </c>
      <c r="P195">
        <f>periods!P195</f>
        <v/>
      </c>
      <c r="Q195">
        <f>periods!Q195</f>
        <v/>
      </c>
      <c r="R195">
        <f>periods!R195</f>
        <v/>
      </c>
      <c r="S195">
        <f>periods!S195</f>
        <v/>
      </c>
      <c r="T195">
        <f>periods!T195</f>
        <v/>
      </c>
      <c r="U195">
        <f>periods!U195</f>
        <v/>
      </c>
      <c r="V195">
        <f>periods!V195</f>
        <v/>
      </c>
      <c r="W195">
        <f>periods!W195</f>
        <v/>
      </c>
      <c r="X195">
        <f>periods!X195</f>
        <v/>
      </c>
      <c r="Y195">
        <f>periods!Y195</f>
        <v/>
      </c>
      <c r="Z195">
        <f>periods!Z195</f>
        <v/>
      </c>
      <c r="AA195" s="3">
        <f>F195-G195</f>
        <v/>
      </c>
      <c r="AB195">
        <f>M195</f>
        <v/>
      </c>
      <c r="AC195">
        <f>D195+AA195</f>
        <v/>
      </c>
      <c r="AD195">
        <f>IFERROR(AC195/AB195,0)</f>
        <v/>
      </c>
      <c r="AE195">
        <f>J195+K195</f>
        <v/>
      </c>
      <c r="AF195">
        <f>IFERROR(J195/AE195, 0)</f>
        <v/>
      </c>
      <c r="AG195" s="27">
        <f>IFERROR(H195/E195, 0)</f>
        <v/>
      </c>
      <c r="AH195">
        <f>L195+N195-O195</f>
        <v/>
      </c>
      <c r="AI195">
        <f>IFERROR(AH195/AB195, 0)</f>
        <v/>
      </c>
      <c r="AJ195">
        <f>SUM(S195:V195)</f>
        <v/>
      </c>
      <c r="AK195">
        <f>SUM(W195:Z195)</f>
        <v/>
      </c>
      <c r="AL195">
        <f>SUM(AJ195:AK195)</f>
        <v/>
      </c>
      <c r="AM195">
        <f>AA195*#REF!*12</f>
        <v/>
      </c>
      <c r="AN195">
        <f>I195*#REF!*12</f>
        <v/>
      </c>
      <c r="AO195">
        <f>SUM(AM195:AN195)</f>
        <v/>
      </c>
      <c r="AP195">
        <f>ROUND(IFERROR(AM195/AJ195, 0), 0)</f>
        <v/>
      </c>
      <c r="AQ195">
        <f>ROUND(IFERROR(AN195/AK195, 0), 0)</f>
        <v/>
      </c>
      <c r="AR195">
        <f>(AP195 * IFERROR(AJ195/AL195, 0)) + (AQ195 * IFERROR(AK195/AM195, 0))</f>
        <v/>
      </c>
      <c r="AS195">
        <f>IFERROR(Q195/P195, 0)</f>
        <v/>
      </c>
      <c r="AT195">
        <f>IFERROR(R195/Q195, 0)</f>
        <v/>
      </c>
      <c r="AU195">
        <f>IFERROR(E195/R195, 0)</f>
        <v/>
      </c>
      <c r="AV195">
        <f>IFERROR(F195/E195, 0)</f>
        <v/>
      </c>
      <c r="AW195">
        <f>IFERROR(F195/P195, 0)</f>
        <v/>
      </c>
      <c r="AX195">
        <f>IFERROR($AJ195/P195, 0)</f>
        <v/>
      </c>
      <c r="AY195">
        <f>IFERROR($AJ195/Q195, 0)</f>
        <v/>
      </c>
      <c r="AZ195">
        <f>IFERROR($AJ195/R195, 0)</f>
        <v/>
      </c>
      <c r="BA195">
        <f>IFERROR($AJ195/E195, 0)</f>
        <v/>
      </c>
      <c r="BB195">
        <f>IFERROR($AJ195/F195, 0)</f>
        <v/>
      </c>
      <c r="BC195">
        <f>IFERROR(BB195/#REF!, 0)</f>
        <v/>
      </c>
    </row>
    <row r="196">
      <c r="A196" s="1">
        <f>periods!$A196</f>
        <v/>
      </c>
      <c r="B196" s="1">
        <f>periods!A197</f>
        <v/>
      </c>
      <c r="C196">
        <f>periods!C196</f>
        <v/>
      </c>
      <c r="D196">
        <f>IF(ISBLANK(periods!$D196), output_periods!$AC195, periods!$D196)</f>
        <v/>
      </c>
      <c r="E196">
        <f>periods!E196</f>
        <v/>
      </c>
      <c r="F196">
        <f>periods!F196</f>
        <v/>
      </c>
      <c r="G196">
        <f>periods!G196</f>
        <v/>
      </c>
      <c r="H196">
        <f>periods!H196</f>
        <v/>
      </c>
      <c r="I196">
        <f>periods!I196</f>
        <v/>
      </c>
      <c r="J196">
        <f>periods!J196</f>
        <v/>
      </c>
      <c r="K196">
        <f>periods!K196</f>
        <v/>
      </c>
      <c r="L196">
        <f>IF(ISBLANK(periods!$L196), output_periods!$AH195, periods!$L196)</f>
        <v/>
      </c>
      <c r="M196">
        <f>IF(ISBLANK(periods!$M196), output_periods!$M195, periods!$M196)</f>
        <v/>
      </c>
      <c r="N196">
        <f>periods!N196</f>
        <v/>
      </c>
      <c r="O196">
        <f>periods!O196</f>
        <v/>
      </c>
      <c r="P196">
        <f>periods!P196</f>
        <v/>
      </c>
      <c r="Q196">
        <f>periods!Q196</f>
        <v/>
      </c>
      <c r="R196">
        <f>periods!R196</f>
        <v/>
      </c>
      <c r="S196">
        <f>periods!S196</f>
        <v/>
      </c>
      <c r="T196">
        <f>periods!T196</f>
        <v/>
      </c>
      <c r="U196">
        <f>periods!U196</f>
        <v/>
      </c>
      <c r="V196">
        <f>periods!V196</f>
        <v/>
      </c>
      <c r="W196">
        <f>periods!W196</f>
        <v/>
      </c>
      <c r="X196">
        <f>periods!X196</f>
        <v/>
      </c>
      <c r="Y196">
        <f>periods!Y196</f>
        <v/>
      </c>
      <c r="Z196">
        <f>periods!Z196</f>
        <v/>
      </c>
      <c r="AA196" s="3">
        <f>F196-G196</f>
        <v/>
      </c>
      <c r="AB196">
        <f>M196</f>
        <v/>
      </c>
      <c r="AC196">
        <f>D196+AA196</f>
        <v/>
      </c>
      <c r="AD196">
        <f>IFERROR(AC196/AB196,0)</f>
        <v/>
      </c>
      <c r="AE196">
        <f>J196+K196</f>
        <v/>
      </c>
      <c r="AF196">
        <f>IFERROR(J196/AE196, 0)</f>
        <v/>
      </c>
      <c r="AG196" s="27">
        <f>IFERROR(H196/E196, 0)</f>
        <v/>
      </c>
      <c r="AH196">
        <f>L196+N196-O196</f>
        <v/>
      </c>
      <c r="AI196">
        <f>IFERROR(AH196/AB196, 0)</f>
        <v/>
      </c>
      <c r="AJ196">
        <f>SUM(S196:V196)</f>
        <v/>
      </c>
      <c r="AK196">
        <f>SUM(W196:Z196)</f>
        <v/>
      </c>
      <c r="AL196">
        <f>SUM(AJ196:AK196)</f>
        <v/>
      </c>
      <c r="AM196">
        <f>AA196*#REF!*12</f>
        <v/>
      </c>
      <c r="AN196">
        <f>I196*#REF!*12</f>
        <v/>
      </c>
      <c r="AO196">
        <f>SUM(AM196:AN196)</f>
        <v/>
      </c>
      <c r="AP196">
        <f>ROUND(IFERROR(AM196/AJ196, 0), 0)</f>
        <v/>
      </c>
      <c r="AQ196">
        <f>ROUND(IFERROR(AN196/AK196, 0), 0)</f>
        <v/>
      </c>
      <c r="AR196">
        <f>(AP196 * IFERROR(AJ196/AL196, 0)) + (AQ196 * IFERROR(AK196/AM196, 0))</f>
        <v/>
      </c>
      <c r="AS196">
        <f>IFERROR(Q196/P196, 0)</f>
        <v/>
      </c>
      <c r="AT196">
        <f>IFERROR(R196/Q196, 0)</f>
        <v/>
      </c>
      <c r="AU196">
        <f>IFERROR(E196/R196, 0)</f>
        <v/>
      </c>
      <c r="AV196">
        <f>IFERROR(F196/E196, 0)</f>
        <v/>
      </c>
      <c r="AW196">
        <f>IFERROR(F196/P196, 0)</f>
        <v/>
      </c>
      <c r="AX196">
        <f>IFERROR($AJ196/P196, 0)</f>
        <v/>
      </c>
      <c r="AY196">
        <f>IFERROR($AJ196/Q196, 0)</f>
        <v/>
      </c>
      <c r="AZ196">
        <f>IFERROR($AJ196/R196, 0)</f>
        <v/>
      </c>
      <c r="BA196">
        <f>IFERROR($AJ196/E196, 0)</f>
        <v/>
      </c>
      <c r="BB196">
        <f>IFERROR($AJ196/F196, 0)</f>
        <v/>
      </c>
      <c r="BC196">
        <f>IFERROR(BB196/#REF!, 0)</f>
        <v/>
      </c>
    </row>
    <row r="197">
      <c r="A197" s="1">
        <f>periods!$A197</f>
        <v/>
      </c>
      <c r="B197" s="1">
        <f>periods!A198</f>
        <v/>
      </c>
      <c r="C197">
        <f>periods!C197</f>
        <v/>
      </c>
      <c r="D197">
        <f>IF(ISBLANK(periods!$D197), output_periods!$AC196, periods!$D197)</f>
        <v/>
      </c>
      <c r="E197">
        <f>periods!E197</f>
        <v/>
      </c>
      <c r="F197">
        <f>periods!F197</f>
        <v/>
      </c>
      <c r="G197">
        <f>periods!G197</f>
        <v/>
      </c>
      <c r="H197">
        <f>periods!H197</f>
        <v/>
      </c>
      <c r="I197">
        <f>periods!I197</f>
        <v/>
      </c>
      <c r="J197">
        <f>periods!J197</f>
        <v/>
      </c>
      <c r="K197">
        <f>periods!K197</f>
        <v/>
      </c>
      <c r="L197">
        <f>IF(ISBLANK(periods!$L197), output_periods!$AH196, periods!$L197)</f>
        <v/>
      </c>
      <c r="M197">
        <f>IF(ISBLANK(periods!$M197), output_periods!$M196, periods!$M197)</f>
        <v/>
      </c>
      <c r="N197">
        <f>periods!N197</f>
        <v/>
      </c>
      <c r="O197">
        <f>periods!O197</f>
        <v/>
      </c>
      <c r="P197">
        <f>periods!P197</f>
        <v/>
      </c>
      <c r="Q197">
        <f>periods!Q197</f>
        <v/>
      </c>
      <c r="R197">
        <f>periods!R197</f>
        <v/>
      </c>
      <c r="S197">
        <f>periods!S197</f>
        <v/>
      </c>
      <c r="T197">
        <f>periods!T197</f>
        <v/>
      </c>
      <c r="U197">
        <f>periods!U197</f>
        <v/>
      </c>
      <c r="V197">
        <f>periods!V197</f>
        <v/>
      </c>
      <c r="W197">
        <f>periods!W197</f>
        <v/>
      </c>
      <c r="X197">
        <f>periods!X197</f>
        <v/>
      </c>
      <c r="Y197">
        <f>periods!Y197</f>
        <v/>
      </c>
      <c r="Z197">
        <f>periods!Z197</f>
        <v/>
      </c>
      <c r="AA197" s="3">
        <f>F197-G197</f>
        <v/>
      </c>
      <c r="AB197">
        <f>M197</f>
        <v/>
      </c>
      <c r="AC197">
        <f>D197+AA197</f>
        <v/>
      </c>
      <c r="AD197">
        <f>IFERROR(AC197/AB197,0)</f>
        <v/>
      </c>
      <c r="AE197">
        <f>J197+K197</f>
        <v/>
      </c>
      <c r="AF197">
        <f>IFERROR(J197/AE197, 0)</f>
        <v/>
      </c>
      <c r="AG197" s="27">
        <f>IFERROR(H197/E197, 0)</f>
        <v/>
      </c>
      <c r="AH197">
        <f>L197+N197-O197</f>
        <v/>
      </c>
      <c r="AI197">
        <f>IFERROR(AH197/AB197, 0)</f>
        <v/>
      </c>
      <c r="AJ197">
        <f>SUM(S197:V197)</f>
        <v/>
      </c>
      <c r="AK197">
        <f>SUM(W197:Z197)</f>
        <v/>
      </c>
      <c r="AL197">
        <f>SUM(AJ197:AK197)</f>
        <v/>
      </c>
      <c r="AM197">
        <f>AA197*#REF!*12</f>
        <v/>
      </c>
      <c r="AN197">
        <f>I197*#REF!*12</f>
        <v/>
      </c>
      <c r="AO197">
        <f>SUM(AM197:AN197)</f>
        <v/>
      </c>
      <c r="AP197">
        <f>ROUND(IFERROR(AM197/AJ197, 0), 0)</f>
        <v/>
      </c>
      <c r="AQ197">
        <f>ROUND(IFERROR(AN197/AK197, 0), 0)</f>
        <v/>
      </c>
      <c r="AR197">
        <f>(AP197 * IFERROR(AJ197/AL197, 0)) + (AQ197 * IFERROR(AK197/AM197, 0))</f>
        <v/>
      </c>
      <c r="AS197">
        <f>IFERROR(Q197/P197, 0)</f>
        <v/>
      </c>
      <c r="AT197">
        <f>IFERROR(R197/Q197, 0)</f>
        <v/>
      </c>
      <c r="AU197">
        <f>IFERROR(E197/R197, 0)</f>
        <v/>
      </c>
      <c r="AV197">
        <f>IFERROR(F197/E197, 0)</f>
        <v/>
      </c>
      <c r="AW197">
        <f>IFERROR(F197/P197, 0)</f>
        <v/>
      </c>
      <c r="AX197">
        <f>IFERROR($AJ197/P197, 0)</f>
        <v/>
      </c>
      <c r="AY197">
        <f>IFERROR($AJ197/Q197, 0)</f>
        <v/>
      </c>
      <c r="AZ197">
        <f>IFERROR($AJ197/R197, 0)</f>
        <v/>
      </c>
      <c r="BA197">
        <f>IFERROR($AJ197/E197, 0)</f>
        <v/>
      </c>
      <c r="BB197">
        <f>IFERROR($AJ197/F197, 0)</f>
        <v/>
      </c>
      <c r="BC197">
        <f>IFERROR(BB197/#REF!, 0)</f>
        <v/>
      </c>
    </row>
    <row r="198">
      <c r="A198" s="1">
        <f>periods!$A198</f>
        <v/>
      </c>
      <c r="B198" s="1">
        <f>periods!A199</f>
        <v/>
      </c>
      <c r="C198">
        <f>periods!C198</f>
        <v/>
      </c>
      <c r="D198">
        <f>IF(ISBLANK(periods!$D198), output_periods!$AC197, periods!$D198)</f>
        <v/>
      </c>
      <c r="E198">
        <f>periods!E198</f>
        <v/>
      </c>
      <c r="F198">
        <f>periods!F198</f>
        <v/>
      </c>
      <c r="G198">
        <f>periods!G198</f>
        <v/>
      </c>
      <c r="H198">
        <f>periods!H198</f>
        <v/>
      </c>
      <c r="I198">
        <f>periods!I198</f>
        <v/>
      </c>
      <c r="J198">
        <f>periods!J198</f>
        <v/>
      </c>
      <c r="K198">
        <f>periods!K198</f>
        <v/>
      </c>
      <c r="L198">
        <f>IF(ISBLANK(periods!$L198), output_periods!$AH197, periods!$L198)</f>
        <v/>
      </c>
      <c r="M198">
        <f>IF(ISBLANK(periods!$M198), output_periods!$M197, periods!$M198)</f>
        <v/>
      </c>
      <c r="N198">
        <f>periods!N198</f>
        <v/>
      </c>
      <c r="O198">
        <f>periods!O198</f>
        <v/>
      </c>
      <c r="P198">
        <f>periods!P198</f>
        <v/>
      </c>
      <c r="Q198">
        <f>periods!Q198</f>
        <v/>
      </c>
      <c r="R198">
        <f>periods!R198</f>
        <v/>
      </c>
      <c r="S198">
        <f>periods!S198</f>
        <v/>
      </c>
      <c r="T198">
        <f>periods!T198</f>
        <v/>
      </c>
      <c r="U198">
        <f>periods!U198</f>
        <v/>
      </c>
      <c r="V198">
        <f>periods!V198</f>
        <v/>
      </c>
      <c r="W198">
        <f>periods!W198</f>
        <v/>
      </c>
      <c r="X198">
        <f>periods!X198</f>
        <v/>
      </c>
      <c r="Y198">
        <f>periods!Y198</f>
        <v/>
      </c>
      <c r="Z198">
        <f>periods!Z198</f>
        <v/>
      </c>
      <c r="AA198" s="3">
        <f>F198-G198</f>
        <v/>
      </c>
      <c r="AB198">
        <f>M198</f>
        <v/>
      </c>
      <c r="AC198">
        <f>D198+AA198</f>
        <v/>
      </c>
      <c r="AD198">
        <f>IFERROR(AC198/AB198,0)</f>
        <v/>
      </c>
      <c r="AE198">
        <f>J198+K198</f>
        <v/>
      </c>
      <c r="AF198">
        <f>IFERROR(J198/AE198, 0)</f>
        <v/>
      </c>
      <c r="AG198" s="27">
        <f>IFERROR(H198/E198, 0)</f>
        <v/>
      </c>
      <c r="AH198">
        <f>L198+N198-O198</f>
        <v/>
      </c>
      <c r="AI198">
        <f>IFERROR(AH198/AB198, 0)</f>
        <v/>
      </c>
      <c r="AJ198">
        <f>SUM(S198:V198)</f>
        <v/>
      </c>
      <c r="AK198">
        <f>SUM(W198:Z198)</f>
        <v/>
      </c>
      <c r="AL198">
        <f>SUM(AJ198:AK198)</f>
        <v/>
      </c>
      <c r="AM198">
        <f>AA198*#REF!*12</f>
        <v/>
      </c>
      <c r="AN198">
        <f>I198*#REF!*12</f>
        <v/>
      </c>
      <c r="AO198">
        <f>SUM(AM198:AN198)</f>
        <v/>
      </c>
      <c r="AP198">
        <f>ROUND(IFERROR(AM198/AJ198, 0), 0)</f>
        <v/>
      </c>
      <c r="AQ198">
        <f>ROUND(IFERROR(AN198/AK198, 0), 0)</f>
        <v/>
      </c>
      <c r="AR198">
        <f>(AP198 * IFERROR(AJ198/AL198, 0)) + (AQ198 * IFERROR(AK198/AM198, 0))</f>
        <v/>
      </c>
      <c r="AS198">
        <f>IFERROR(Q198/P198, 0)</f>
        <v/>
      </c>
      <c r="AT198">
        <f>IFERROR(R198/Q198, 0)</f>
        <v/>
      </c>
      <c r="AU198">
        <f>IFERROR(E198/R198, 0)</f>
        <v/>
      </c>
      <c r="AV198">
        <f>IFERROR(F198/E198, 0)</f>
        <v/>
      </c>
      <c r="AW198">
        <f>IFERROR(F198/P198, 0)</f>
        <v/>
      </c>
      <c r="AX198">
        <f>IFERROR($AJ198/P198, 0)</f>
        <v/>
      </c>
      <c r="AY198">
        <f>IFERROR($AJ198/Q198, 0)</f>
        <v/>
      </c>
      <c r="AZ198">
        <f>IFERROR($AJ198/R198, 0)</f>
        <v/>
      </c>
      <c r="BA198">
        <f>IFERROR($AJ198/E198, 0)</f>
        <v/>
      </c>
      <c r="BB198">
        <f>IFERROR($AJ198/F198, 0)</f>
        <v/>
      </c>
      <c r="BC198">
        <f>IFERROR(BB198/#REF!, 0)</f>
        <v/>
      </c>
    </row>
    <row r="199">
      <c r="A199" s="1">
        <f>periods!$A199</f>
        <v/>
      </c>
      <c r="B199" s="1">
        <f>periods!A200</f>
        <v/>
      </c>
      <c r="C199">
        <f>periods!C199</f>
        <v/>
      </c>
      <c r="D199">
        <f>IF(ISBLANK(periods!$D199), output_periods!$AC198, periods!$D199)</f>
        <v/>
      </c>
      <c r="E199">
        <f>periods!E199</f>
        <v/>
      </c>
      <c r="F199">
        <f>periods!F199</f>
        <v/>
      </c>
      <c r="G199">
        <f>periods!G199</f>
        <v/>
      </c>
      <c r="H199">
        <f>periods!H199</f>
        <v/>
      </c>
      <c r="I199">
        <f>periods!I199</f>
        <v/>
      </c>
      <c r="J199">
        <f>periods!J199</f>
        <v/>
      </c>
      <c r="K199">
        <f>periods!K199</f>
        <v/>
      </c>
      <c r="L199">
        <f>IF(ISBLANK(periods!$L199), output_periods!$AH198, periods!$L199)</f>
        <v/>
      </c>
      <c r="M199">
        <f>IF(ISBLANK(periods!$M199), output_periods!$M198, periods!$M199)</f>
        <v/>
      </c>
      <c r="N199">
        <f>periods!N199</f>
        <v/>
      </c>
      <c r="O199">
        <f>periods!O199</f>
        <v/>
      </c>
      <c r="P199">
        <f>periods!P199</f>
        <v/>
      </c>
      <c r="Q199">
        <f>periods!Q199</f>
        <v/>
      </c>
      <c r="R199">
        <f>periods!R199</f>
        <v/>
      </c>
      <c r="S199">
        <f>periods!S199</f>
        <v/>
      </c>
      <c r="T199">
        <f>periods!T199</f>
        <v/>
      </c>
      <c r="U199">
        <f>periods!U199</f>
        <v/>
      </c>
      <c r="V199">
        <f>periods!V199</f>
        <v/>
      </c>
      <c r="W199">
        <f>periods!W199</f>
        <v/>
      </c>
      <c r="X199">
        <f>periods!X199</f>
        <v/>
      </c>
      <c r="Y199">
        <f>periods!Y199</f>
        <v/>
      </c>
      <c r="Z199">
        <f>periods!Z199</f>
        <v/>
      </c>
      <c r="AA199" s="3">
        <f>F199-G199</f>
        <v/>
      </c>
      <c r="AB199">
        <f>M199</f>
        <v/>
      </c>
      <c r="AC199">
        <f>D199+AA199</f>
        <v/>
      </c>
      <c r="AD199">
        <f>IFERROR(AC199/AB199,0)</f>
        <v/>
      </c>
      <c r="AE199">
        <f>J199+K199</f>
        <v/>
      </c>
      <c r="AF199">
        <f>IFERROR(J199/AE199, 0)</f>
        <v/>
      </c>
      <c r="AG199" s="27">
        <f>IFERROR(H199/E199, 0)</f>
        <v/>
      </c>
      <c r="AH199">
        <f>L199+N199-O199</f>
        <v/>
      </c>
      <c r="AI199">
        <f>IFERROR(AH199/AB199, 0)</f>
        <v/>
      </c>
      <c r="AJ199">
        <f>SUM(S199:V199)</f>
        <v/>
      </c>
      <c r="AK199">
        <f>SUM(W199:Z199)</f>
        <v/>
      </c>
      <c r="AL199">
        <f>SUM(AJ199:AK199)</f>
        <v/>
      </c>
      <c r="AM199">
        <f>AA199*#REF!*12</f>
        <v/>
      </c>
      <c r="AN199">
        <f>I199*#REF!*12</f>
        <v/>
      </c>
      <c r="AO199">
        <f>SUM(AM199:AN199)</f>
        <v/>
      </c>
      <c r="AP199">
        <f>ROUND(IFERROR(AM199/AJ199, 0), 0)</f>
        <v/>
      </c>
      <c r="AQ199">
        <f>ROUND(IFERROR(AN199/AK199, 0), 0)</f>
        <v/>
      </c>
      <c r="AR199">
        <f>(AP199 * IFERROR(AJ199/AL199, 0)) + (AQ199 * IFERROR(AK199/AM199, 0))</f>
        <v/>
      </c>
      <c r="AS199">
        <f>IFERROR(Q199/P199, 0)</f>
        <v/>
      </c>
      <c r="AT199">
        <f>IFERROR(R199/Q199, 0)</f>
        <v/>
      </c>
      <c r="AU199">
        <f>IFERROR(E199/R199, 0)</f>
        <v/>
      </c>
      <c r="AV199">
        <f>IFERROR(F199/E199, 0)</f>
        <v/>
      </c>
      <c r="AW199">
        <f>IFERROR(F199/P199, 0)</f>
        <v/>
      </c>
      <c r="AX199">
        <f>IFERROR($AJ199/P199, 0)</f>
        <v/>
      </c>
      <c r="AY199">
        <f>IFERROR($AJ199/Q199, 0)</f>
        <v/>
      </c>
      <c r="AZ199">
        <f>IFERROR($AJ199/R199, 0)</f>
        <v/>
      </c>
      <c r="BA199">
        <f>IFERROR($AJ199/E199, 0)</f>
        <v/>
      </c>
      <c r="BB199">
        <f>IFERROR($AJ199/F199, 0)</f>
        <v/>
      </c>
      <c r="BC199">
        <f>IFERROR(BB199/#REF!, 0)</f>
        <v/>
      </c>
    </row>
    <row r="200">
      <c r="A200" s="1">
        <f>periods!$A200</f>
        <v/>
      </c>
      <c r="B200" s="1">
        <f>periods!A201</f>
        <v/>
      </c>
      <c r="C200">
        <f>periods!C200</f>
        <v/>
      </c>
      <c r="D200">
        <f>IF(ISBLANK(periods!$D200), output_periods!$AC199, periods!$D200)</f>
        <v/>
      </c>
      <c r="E200">
        <f>periods!E200</f>
        <v/>
      </c>
      <c r="F200">
        <f>periods!F200</f>
        <v/>
      </c>
      <c r="G200">
        <f>periods!G200</f>
        <v/>
      </c>
      <c r="H200">
        <f>periods!H200</f>
        <v/>
      </c>
      <c r="I200">
        <f>periods!I200</f>
        <v/>
      </c>
      <c r="J200">
        <f>periods!J200</f>
        <v/>
      </c>
      <c r="K200">
        <f>periods!K200</f>
        <v/>
      </c>
      <c r="L200">
        <f>IF(ISBLANK(periods!$L200), output_periods!$AH199, periods!$L200)</f>
        <v/>
      </c>
      <c r="M200">
        <f>IF(ISBLANK(periods!$M200), output_periods!$M199, periods!$M200)</f>
        <v/>
      </c>
      <c r="N200">
        <f>periods!N200</f>
        <v/>
      </c>
      <c r="O200">
        <f>periods!O200</f>
        <v/>
      </c>
      <c r="P200">
        <f>periods!P200</f>
        <v/>
      </c>
      <c r="Q200">
        <f>periods!Q200</f>
        <v/>
      </c>
      <c r="R200">
        <f>periods!R200</f>
        <v/>
      </c>
      <c r="S200">
        <f>periods!S200</f>
        <v/>
      </c>
      <c r="T200">
        <f>periods!T200</f>
        <v/>
      </c>
      <c r="U200">
        <f>periods!U200</f>
        <v/>
      </c>
      <c r="V200">
        <f>periods!V200</f>
        <v/>
      </c>
      <c r="W200">
        <f>periods!W200</f>
        <v/>
      </c>
      <c r="X200">
        <f>periods!X200</f>
        <v/>
      </c>
      <c r="Y200">
        <f>periods!Y200</f>
        <v/>
      </c>
      <c r="Z200">
        <f>periods!Z200</f>
        <v/>
      </c>
      <c r="AA200" s="3">
        <f>F200-G200</f>
        <v/>
      </c>
      <c r="AB200">
        <f>M200</f>
        <v/>
      </c>
      <c r="AC200">
        <f>D200+AA200</f>
        <v/>
      </c>
      <c r="AD200">
        <f>IFERROR(AC200/AB200,0)</f>
        <v/>
      </c>
      <c r="AE200">
        <f>J200+K200</f>
        <v/>
      </c>
      <c r="AF200">
        <f>IFERROR(J200/AE200, 0)</f>
        <v/>
      </c>
      <c r="AG200" s="27">
        <f>IFERROR(H200/E200, 0)</f>
        <v/>
      </c>
      <c r="AH200">
        <f>L200+N200-O200</f>
        <v/>
      </c>
      <c r="AI200">
        <f>IFERROR(AH200/AB200, 0)</f>
        <v/>
      </c>
      <c r="AJ200">
        <f>SUM(S200:V200)</f>
        <v/>
      </c>
      <c r="AK200">
        <f>SUM(W200:Z200)</f>
        <v/>
      </c>
      <c r="AL200">
        <f>SUM(AJ200:AK200)</f>
        <v/>
      </c>
      <c r="AM200">
        <f>AA200*#REF!*12</f>
        <v/>
      </c>
      <c r="AN200">
        <f>I200*#REF!*12</f>
        <v/>
      </c>
      <c r="AO200">
        <f>SUM(AM200:AN200)</f>
        <v/>
      </c>
      <c r="AP200">
        <f>ROUND(IFERROR(AM200/AJ200, 0), 0)</f>
        <v/>
      </c>
      <c r="AQ200">
        <f>ROUND(IFERROR(AN200/AK200, 0), 0)</f>
        <v/>
      </c>
      <c r="AR200">
        <f>(AP200 * IFERROR(AJ200/AL200, 0)) + (AQ200 * IFERROR(AK200/AM200, 0))</f>
        <v/>
      </c>
      <c r="AS200">
        <f>IFERROR(Q200/P200, 0)</f>
        <v/>
      </c>
      <c r="AT200">
        <f>IFERROR(R200/Q200, 0)</f>
        <v/>
      </c>
      <c r="AU200">
        <f>IFERROR(E200/R200, 0)</f>
        <v/>
      </c>
      <c r="AV200">
        <f>IFERROR(F200/E200, 0)</f>
        <v/>
      </c>
      <c r="AW200">
        <f>IFERROR(F200/P200, 0)</f>
        <v/>
      </c>
      <c r="AX200">
        <f>IFERROR($AJ200/P200, 0)</f>
        <v/>
      </c>
      <c r="AY200">
        <f>IFERROR($AJ200/Q200, 0)</f>
        <v/>
      </c>
      <c r="AZ200">
        <f>IFERROR($AJ200/R200, 0)</f>
        <v/>
      </c>
      <c r="BA200">
        <f>IFERROR($AJ200/E200, 0)</f>
        <v/>
      </c>
      <c r="BB200">
        <f>IFERROR($AJ200/F200, 0)</f>
        <v/>
      </c>
      <c r="BC200">
        <f>IFERROR(BB200/#REF!, 0)</f>
        <v/>
      </c>
    </row>
    <row r="201">
      <c r="A201" s="1">
        <f>periods!$A201</f>
        <v/>
      </c>
      <c r="B201" s="1">
        <f>periods!A202</f>
        <v/>
      </c>
      <c r="C201">
        <f>periods!C201</f>
        <v/>
      </c>
      <c r="D201">
        <f>IF(ISBLANK(periods!$D201), output_periods!$AC200, periods!$D201)</f>
        <v/>
      </c>
      <c r="E201">
        <f>periods!E201</f>
        <v/>
      </c>
      <c r="F201">
        <f>periods!F201</f>
        <v/>
      </c>
      <c r="G201">
        <f>periods!G201</f>
        <v/>
      </c>
      <c r="H201">
        <f>periods!H201</f>
        <v/>
      </c>
      <c r="I201">
        <f>periods!I201</f>
        <v/>
      </c>
      <c r="J201">
        <f>periods!J201</f>
        <v/>
      </c>
      <c r="K201">
        <f>periods!K201</f>
        <v/>
      </c>
      <c r="L201">
        <f>IF(ISBLANK(periods!$L201), output_periods!$AH200, periods!$L201)</f>
        <v/>
      </c>
      <c r="M201">
        <f>IF(ISBLANK(periods!$M201), output_periods!$M200, periods!$M201)</f>
        <v/>
      </c>
      <c r="N201">
        <f>periods!N201</f>
        <v/>
      </c>
      <c r="O201">
        <f>periods!O201</f>
        <v/>
      </c>
      <c r="P201">
        <f>periods!P201</f>
        <v/>
      </c>
      <c r="Q201">
        <f>periods!Q201</f>
        <v/>
      </c>
      <c r="R201">
        <f>periods!R201</f>
        <v/>
      </c>
      <c r="S201">
        <f>periods!S201</f>
        <v/>
      </c>
      <c r="T201">
        <f>periods!T201</f>
        <v/>
      </c>
      <c r="U201">
        <f>periods!U201</f>
        <v/>
      </c>
      <c r="V201">
        <f>periods!V201</f>
        <v/>
      </c>
      <c r="W201">
        <f>periods!W201</f>
        <v/>
      </c>
      <c r="X201">
        <f>periods!X201</f>
        <v/>
      </c>
      <c r="Y201">
        <f>periods!Y201</f>
        <v/>
      </c>
      <c r="Z201">
        <f>periods!Z201</f>
        <v/>
      </c>
      <c r="AA201" s="3">
        <f>F201-G201</f>
        <v/>
      </c>
      <c r="AB201">
        <f>M201</f>
        <v/>
      </c>
      <c r="AC201">
        <f>D201+AA201</f>
        <v/>
      </c>
      <c r="AD201">
        <f>IFERROR(AC201/AB201,0)</f>
        <v/>
      </c>
      <c r="AE201">
        <f>J201+K201</f>
        <v/>
      </c>
      <c r="AF201">
        <f>IFERROR(J201/AE201, 0)</f>
        <v/>
      </c>
      <c r="AG201" s="27">
        <f>IFERROR(H201/E201, 0)</f>
        <v/>
      </c>
      <c r="AH201">
        <f>L201+N201-O201</f>
        <v/>
      </c>
      <c r="AI201">
        <f>IFERROR(AH201/AB201, 0)</f>
        <v/>
      </c>
      <c r="AJ201">
        <f>SUM(S201:V201)</f>
        <v/>
      </c>
      <c r="AK201">
        <f>SUM(W201:Z201)</f>
        <v/>
      </c>
      <c r="AL201">
        <f>SUM(AJ201:AK201)</f>
        <v/>
      </c>
      <c r="AM201">
        <f>AA201*#REF!*12</f>
        <v/>
      </c>
      <c r="AN201">
        <f>I201*#REF!*12</f>
        <v/>
      </c>
      <c r="AO201">
        <f>SUM(AM201:AN201)</f>
        <v/>
      </c>
      <c r="AP201">
        <f>ROUND(IFERROR(AM201/AJ201, 0), 0)</f>
        <v/>
      </c>
      <c r="AQ201">
        <f>ROUND(IFERROR(AN201/AK201, 0), 0)</f>
        <v/>
      </c>
      <c r="AR201">
        <f>(AP201 * IFERROR(AJ201/AL201, 0)) + (AQ201 * IFERROR(AK201/AM201, 0))</f>
        <v/>
      </c>
      <c r="AS201">
        <f>IFERROR(Q201/P201, 0)</f>
        <v/>
      </c>
      <c r="AT201">
        <f>IFERROR(R201/Q201, 0)</f>
        <v/>
      </c>
      <c r="AU201">
        <f>IFERROR(E201/R201, 0)</f>
        <v/>
      </c>
      <c r="AV201">
        <f>IFERROR(F201/E201, 0)</f>
        <v/>
      </c>
      <c r="AW201">
        <f>IFERROR(F201/P201, 0)</f>
        <v/>
      </c>
      <c r="AX201">
        <f>IFERROR($AJ201/P201, 0)</f>
        <v/>
      </c>
      <c r="AY201">
        <f>IFERROR($AJ201/Q201, 0)</f>
        <v/>
      </c>
      <c r="AZ201">
        <f>IFERROR($AJ201/R201, 0)</f>
        <v/>
      </c>
      <c r="BA201">
        <f>IFERROR($AJ201/E201, 0)</f>
        <v/>
      </c>
      <c r="BB201">
        <f>IFERROR($AJ201/F201, 0)</f>
        <v/>
      </c>
      <c r="BC201">
        <f>IFERROR(BB201/#REF!, 0)</f>
        <v/>
      </c>
    </row>
    <row r="202">
      <c r="A202" s="1">
        <f>periods!$A202</f>
        <v/>
      </c>
      <c r="B202" s="1">
        <f>periods!A203</f>
        <v/>
      </c>
      <c r="C202">
        <f>periods!C202</f>
        <v/>
      </c>
      <c r="D202">
        <f>IF(ISBLANK(periods!$D202), output_periods!$AC201, periods!$D202)</f>
        <v/>
      </c>
      <c r="E202">
        <f>periods!E202</f>
        <v/>
      </c>
      <c r="F202">
        <f>periods!F202</f>
        <v/>
      </c>
      <c r="G202">
        <f>periods!G202</f>
        <v/>
      </c>
      <c r="H202">
        <f>periods!H202</f>
        <v/>
      </c>
      <c r="I202">
        <f>periods!I202</f>
        <v/>
      </c>
      <c r="J202">
        <f>periods!J202</f>
        <v/>
      </c>
      <c r="K202">
        <f>periods!K202</f>
        <v/>
      </c>
      <c r="L202">
        <f>IF(ISBLANK(periods!$L202), output_periods!$AH201, periods!$L202)</f>
        <v/>
      </c>
      <c r="M202">
        <f>IF(ISBLANK(periods!$M202), output_periods!$M201, periods!$M202)</f>
        <v/>
      </c>
      <c r="N202">
        <f>periods!N202</f>
        <v/>
      </c>
      <c r="O202">
        <f>periods!O202</f>
        <v/>
      </c>
      <c r="P202">
        <f>periods!P202</f>
        <v/>
      </c>
      <c r="Q202">
        <f>periods!Q202</f>
        <v/>
      </c>
      <c r="R202">
        <f>periods!R202</f>
        <v/>
      </c>
      <c r="S202">
        <f>periods!S202</f>
        <v/>
      </c>
      <c r="T202">
        <f>periods!T202</f>
        <v/>
      </c>
      <c r="U202">
        <f>periods!U202</f>
        <v/>
      </c>
      <c r="V202">
        <f>periods!V202</f>
        <v/>
      </c>
      <c r="W202">
        <f>periods!W202</f>
        <v/>
      </c>
      <c r="X202">
        <f>periods!X202</f>
        <v/>
      </c>
      <c r="Y202">
        <f>periods!Y202</f>
        <v/>
      </c>
      <c r="Z202">
        <f>periods!Z202</f>
        <v/>
      </c>
      <c r="AA202" s="3">
        <f>F202-G202</f>
        <v/>
      </c>
      <c r="AB202">
        <f>M202</f>
        <v/>
      </c>
      <c r="AC202">
        <f>D202+AA202</f>
        <v/>
      </c>
      <c r="AD202">
        <f>IFERROR(AC202/AB202,0)</f>
        <v/>
      </c>
      <c r="AE202">
        <f>J202+K202</f>
        <v/>
      </c>
      <c r="AF202">
        <f>IFERROR(J202/AE202, 0)</f>
        <v/>
      </c>
      <c r="AG202" s="27">
        <f>IFERROR(H202/E202, 0)</f>
        <v/>
      </c>
      <c r="AH202">
        <f>L202+N202-O202</f>
        <v/>
      </c>
      <c r="AI202">
        <f>IFERROR(AH202/AB202, 0)</f>
        <v/>
      </c>
      <c r="AJ202">
        <f>SUM(S202:V202)</f>
        <v/>
      </c>
      <c r="AK202">
        <f>SUM(W202:Z202)</f>
        <v/>
      </c>
      <c r="AL202">
        <f>SUM(AJ202:AK202)</f>
        <v/>
      </c>
      <c r="AM202">
        <f>AA202*#REF!*12</f>
        <v/>
      </c>
      <c r="AN202">
        <f>I202*#REF!*12</f>
        <v/>
      </c>
      <c r="AO202">
        <f>SUM(AM202:AN202)</f>
        <v/>
      </c>
      <c r="AP202">
        <f>ROUND(IFERROR(AM202/AJ202, 0), 0)</f>
        <v/>
      </c>
      <c r="AQ202">
        <f>ROUND(IFERROR(AN202/AK202, 0), 0)</f>
        <v/>
      </c>
      <c r="AR202">
        <f>(AP202 * IFERROR(AJ202/AL202, 0)) + (AQ202 * IFERROR(AK202/AM202, 0))</f>
        <v/>
      </c>
      <c r="AS202">
        <f>IFERROR(Q202/P202, 0)</f>
        <v/>
      </c>
      <c r="AT202">
        <f>IFERROR(R202/Q202, 0)</f>
        <v/>
      </c>
      <c r="AU202">
        <f>IFERROR(E202/R202, 0)</f>
        <v/>
      </c>
      <c r="AV202">
        <f>IFERROR(F202/E202, 0)</f>
        <v/>
      </c>
      <c r="AW202">
        <f>IFERROR(F202/P202, 0)</f>
        <v/>
      </c>
      <c r="AX202">
        <f>IFERROR($AJ202/P202, 0)</f>
        <v/>
      </c>
      <c r="AY202">
        <f>IFERROR($AJ202/Q202, 0)</f>
        <v/>
      </c>
      <c r="AZ202">
        <f>IFERROR($AJ202/R202, 0)</f>
        <v/>
      </c>
      <c r="BA202">
        <f>IFERROR($AJ202/E202, 0)</f>
        <v/>
      </c>
      <c r="BB202">
        <f>IFERROR($AJ202/F202, 0)</f>
        <v/>
      </c>
      <c r="BC202">
        <f>IFERROR(BB202/#REF!, 0)</f>
        <v/>
      </c>
    </row>
    <row r="203">
      <c r="A203" s="1">
        <f>periods!$A203</f>
        <v/>
      </c>
      <c r="B203" s="1">
        <f>periods!A204</f>
        <v/>
      </c>
      <c r="C203">
        <f>periods!C203</f>
        <v/>
      </c>
      <c r="D203">
        <f>IF(ISBLANK(periods!$D203), output_periods!$AC202, periods!$D203)</f>
        <v/>
      </c>
      <c r="E203">
        <f>periods!E203</f>
        <v/>
      </c>
      <c r="F203">
        <f>periods!F203</f>
        <v/>
      </c>
      <c r="G203">
        <f>periods!G203</f>
        <v/>
      </c>
      <c r="H203">
        <f>periods!H203</f>
        <v/>
      </c>
      <c r="I203">
        <f>periods!I203</f>
        <v/>
      </c>
      <c r="J203">
        <f>periods!J203</f>
        <v/>
      </c>
      <c r="K203">
        <f>periods!K203</f>
        <v/>
      </c>
      <c r="L203">
        <f>IF(ISBLANK(periods!$L203), output_periods!$AH202, periods!$L203)</f>
        <v/>
      </c>
      <c r="M203">
        <f>IF(ISBLANK(periods!$M203), output_periods!$M202, periods!$M203)</f>
        <v/>
      </c>
      <c r="N203">
        <f>periods!N203</f>
        <v/>
      </c>
      <c r="O203">
        <f>periods!O203</f>
        <v/>
      </c>
      <c r="P203">
        <f>periods!P203</f>
        <v/>
      </c>
      <c r="Q203">
        <f>periods!Q203</f>
        <v/>
      </c>
      <c r="R203">
        <f>periods!R203</f>
        <v/>
      </c>
      <c r="S203">
        <f>periods!S203</f>
        <v/>
      </c>
      <c r="T203">
        <f>periods!T203</f>
        <v/>
      </c>
      <c r="U203">
        <f>periods!U203</f>
        <v/>
      </c>
      <c r="V203">
        <f>periods!V203</f>
        <v/>
      </c>
      <c r="W203">
        <f>periods!W203</f>
        <v/>
      </c>
      <c r="X203">
        <f>periods!X203</f>
        <v/>
      </c>
      <c r="Y203">
        <f>periods!Y203</f>
        <v/>
      </c>
      <c r="Z203">
        <f>periods!Z203</f>
        <v/>
      </c>
      <c r="AA203" s="3">
        <f>F203-G203</f>
        <v/>
      </c>
      <c r="AB203">
        <f>M203</f>
        <v/>
      </c>
      <c r="AC203">
        <f>D203+AA203</f>
        <v/>
      </c>
      <c r="AD203">
        <f>IFERROR(AC203/AB203,0)</f>
        <v/>
      </c>
      <c r="AE203">
        <f>J203+K203</f>
        <v/>
      </c>
      <c r="AF203">
        <f>IFERROR(J203/AE203, 0)</f>
        <v/>
      </c>
      <c r="AG203" s="27">
        <f>IFERROR(H203/E203, 0)</f>
        <v/>
      </c>
      <c r="AH203">
        <f>L203+N203-O203</f>
        <v/>
      </c>
      <c r="AI203">
        <f>IFERROR(AH203/AB203, 0)</f>
        <v/>
      </c>
      <c r="AJ203">
        <f>SUM(S203:V203)</f>
        <v/>
      </c>
      <c r="AK203">
        <f>SUM(W203:Z203)</f>
        <v/>
      </c>
      <c r="AL203">
        <f>SUM(AJ203:AK203)</f>
        <v/>
      </c>
      <c r="AM203">
        <f>AA203*#REF!*12</f>
        <v/>
      </c>
      <c r="AN203">
        <f>I203*#REF!*12</f>
        <v/>
      </c>
      <c r="AO203">
        <f>SUM(AM203:AN203)</f>
        <v/>
      </c>
      <c r="AP203">
        <f>ROUND(IFERROR(AM203/AJ203, 0), 0)</f>
        <v/>
      </c>
      <c r="AQ203">
        <f>ROUND(IFERROR(AN203/AK203, 0), 0)</f>
        <v/>
      </c>
      <c r="AR203">
        <f>(AP203 * IFERROR(AJ203/AL203, 0)) + (AQ203 * IFERROR(AK203/AM203, 0))</f>
        <v/>
      </c>
      <c r="AS203">
        <f>IFERROR(Q203/P203, 0)</f>
        <v/>
      </c>
      <c r="AT203">
        <f>IFERROR(R203/Q203, 0)</f>
        <v/>
      </c>
      <c r="AU203">
        <f>IFERROR(E203/R203, 0)</f>
        <v/>
      </c>
      <c r="AV203">
        <f>IFERROR(F203/E203, 0)</f>
        <v/>
      </c>
      <c r="AW203">
        <f>IFERROR(F203/P203, 0)</f>
        <v/>
      </c>
      <c r="AX203">
        <f>IFERROR($AJ203/P203, 0)</f>
        <v/>
      </c>
      <c r="AY203">
        <f>IFERROR($AJ203/Q203, 0)</f>
        <v/>
      </c>
      <c r="AZ203">
        <f>IFERROR($AJ203/R203, 0)</f>
        <v/>
      </c>
      <c r="BA203">
        <f>IFERROR($AJ203/E203, 0)</f>
        <v/>
      </c>
      <c r="BB203">
        <f>IFERROR($AJ203/F203, 0)</f>
        <v/>
      </c>
      <c r="BC203">
        <f>IFERROR(BB203/#REF!, 0)</f>
        <v/>
      </c>
    </row>
    <row r="204">
      <c r="A204" s="1">
        <f>periods!$A204</f>
        <v/>
      </c>
      <c r="B204" s="1">
        <f>periods!A205</f>
        <v/>
      </c>
      <c r="C204">
        <f>periods!C204</f>
        <v/>
      </c>
      <c r="D204">
        <f>IF(ISBLANK(periods!$D204), output_periods!$AC203, periods!$D204)</f>
        <v/>
      </c>
      <c r="E204">
        <f>periods!E204</f>
        <v/>
      </c>
      <c r="F204">
        <f>periods!F204</f>
        <v/>
      </c>
      <c r="G204">
        <f>periods!G204</f>
        <v/>
      </c>
      <c r="H204">
        <f>periods!H204</f>
        <v/>
      </c>
      <c r="I204">
        <f>periods!I204</f>
        <v/>
      </c>
      <c r="J204">
        <f>periods!J204</f>
        <v/>
      </c>
      <c r="K204">
        <f>periods!K204</f>
        <v/>
      </c>
      <c r="L204">
        <f>IF(ISBLANK(periods!$L204), output_periods!$AH203, periods!$L204)</f>
        <v/>
      </c>
      <c r="M204">
        <f>IF(ISBLANK(periods!$M204), output_periods!$M203, periods!$M204)</f>
        <v/>
      </c>
      <c r="N204">
        <f>periods!N204</f>
        <v/>
      </c>
      <c r="O204">
        <f>periods!O204</f>
        <v/>
      </c>
      <c r="P204">
        <f>periods!P204</f>
        <v/>
      </c>
      <c r="Q204">
        <f>periods!Q204</f>
        <v/>
      </c>
      <c r="R204">
        <f>periods!R204</f>
        <v/>
      </c>
      <c r="S204">
        <f>periods!S204</f>
        <v/>
      </c>
      <c r="T204">
        <f>periods!T204</f>
        <v/>
      </c>
      <c r="U204">
        <f>periods!U204</f>
        <v/>
      </c>
      <c r="V204">
        <f>periods!V204</f>
        <v/>
      </c>
      <c r="W204">
        <f>periods!W204</f>
        <v/>
      </c>
      <c r="X204">
        <f>periods!X204</f>
        <v/>
      </c>
      <c r="Y204">
        <f>periods!Y204</f>
        <v/>
      </c>
      <c r="Z204">
        <f>periods!Z204</f>
        <v/>
      </c>
      <c r="AA204" s="3">
        <f>F204-G204</f>
        <v/>
      </c>
      <c r="AB204">
        <f>M204</f>
        <v/>
      </c>
      <c r="AC204">
        <f>D204+AA204</f>
        <v/>
      </c>
      <c r="AD204">
        <f>IFERROR(AC204/AB204,0)</f>
        <v/>
      </c>
      <c r="AE204">
        <f>J204+K204</f>
        <v/>
      </c>
      <c r="AF204">
        <f>IFERROR(J204/AE204, 0)</f>
        <v/>
      </c>
      <c r="AG204" s="27">
        <f>IFERROR(H204/E204, 0)</f>
        <v/>
      </c>
      <c r="AH204">
        <f>L204+N204-O204</f>
        <v/>
      </c>
      <c r="AI204">
        <f>IFERROR(AH204/AB204, 0)</f>
        <v/>
      </c>
      <c r="AJ204">
        <f>SUM(S204:V204)</f>
        <v/>
      </c>
      <c r="AK204">
        <f>SUM(W204:Z204)</f>
        <v/>
      </c>
      <c r="AL204">
        <f>SUM(AJ204:AK204)</f>
        <v/>
      </c>
      <c r="AM204">
        <f>AA204*#REF!*12</f>
        <v/>
      </c>
      <c r="AN204">
        <f>I204*#REF!*12</f>
        <v/>
      </c>
      <c r="AO204">
        <f>SUM(AM204:AN204)</f>
        <v/>
      </c>
      <c r="AP204">
        <f>ROUND(IFERROR(AM204/AJ204, 0), 0)</f>
        <v/>
      </c>
      <c r="AQ204">
        <f>ROUND(IFERROR(AN204/AK204, 0), 0)</f>
        <v/>
      </c>
      <c r="AR204">
        <f>(AP204 * IFERROR(AJ204/AL204, 0)) + (AQ204 * IFERROR(AK204/AM204, 0))</f>
        <v/>
      </c>
      <c r="AS204">
        <f>IFERROR(Q204/P204, 0)</f>
        <v/>
      </c>
      <c r="AT204">
        <f>IFERROR(R204/Q204, 0)</f>
        <v/>
      </c>
      <c r="AU204">
        <f>IFERROR(E204/R204, 0)</f>
        <v/>
      </c>
      <c r="AV204">
        <f>IFERROR(F204/E204, 0)</f>
        <v/>
      </c>
      <c r="AW204">
        <f>IFERROR(F204/P204, 0)</f>
        <v/>
      </c>
      <c r="AX204">
        <f>IFERROR($AJ204/P204, 0)</f>
        <v/>
      </c>
      <c r="AY204">
        <f>IFERROR($AJ204/Q204, 0)</f>
        <v/>
      </c>
      <c r="AZ204">
        <f>IFERROR($AJ204/R204, 0)</f>
        <v/>
      </c>
      <c r="BA204">
        <f>IFERROR($AJ204/E204, 0)</f>
        <v/>
      </c>
      <c r="BB204">
        <f>IFERROR($AJ204/F204, 0)</f>
        <v/>
      </c>
      <c r="BC204">
        <f>IFERROR(BB204/#REF!, 0)</f>
        <v/>
      </c>
    </row>
    <row r="205">
      <c r="A205" s="1">
        <f>periods!$A205</f>
        <v/>
      </c>
      <c r="B205" s="1">
        <f>periods!A206</f>
        <v/>
      </c>
      <c r="C205">
        <f>periods!C205</f>
        <v/>
      </c>
      <c r="D205">
        <f>IF(ISBLANK(periods!$D205), output_periods!$AC204, periods!$D205)</f>
        <v/>
      </c>
      <c r="E205">
        <f>periods!E205</f>
        <v/>
      </c>
      <c r="F205">
        <f>periods!F205</f>
        <v/>
      </c>
      <c r="G205">
        <f>periods!G205</f>
        <v/>
      </c>
      <c r="H205">
        <f>periods!H205</f>
        <v/>
      </c>
      <c r="I205">
        <f>periods!I205</f>
        <v/>
      </c>
      <c r="J205">
        <f>periods!J205</f>
        <v/>
      </c>
      <c r="K205">
        <f>periods!K205</f>
        <v/>
      </c>
      <c r="L205">
        <f>IF(ISBLANK(periods!$L205), output_periods!$AH204, periods!$L205)</f>
        <v/>
      </c>
      <c r="M205">
        <f>IF(ISBLANK(periods!$M205), output_periods!$M204, periods!$M205)</f>
        <v/>
      </c>
      <c r="N205">
        <f>periods!N205</f>
        <v/>
      </c>
      <c r="O205">
        <f>periods!O205</f>
        <v/>
      </c>
      <c r="P205">
        <f>periods!P205</f>
        <v/>
      </c>
      <c r="Q205">
        <f>periods!Q205</f>
        <v/>
      </c>
      <c r="R205">
        <f>periods!R205</f>
        <v/>
      </c>
      <c r="S205">
        <f>periods!S205</f>
        <v/>
      </c>
      <c r="T205">
        <f>periods!T205</f>
        <v/>
      </c>
      <c r="U205">
        <f>periods!U205</f>
        <v/>
      </c>
      <c r="V205">
        <f>periods!V205</f>
        <v/>
      </c>
      <c r="W205">
        <f>periods!W205</f>
        <v/>
      </c>
      <c r="X205">
        <f>periods!X205</f>
        <v/>
      </c>
      <c r="Y205">
        <f>periods!Y205</f>
        <v/>
      </c>
      <c r="Z205">
        <f>periods!Z205</f>
        <v/>
      </c>
      <c r="AA205" s="3">
        <f>F205-G205</f>
        <v/>
      </c>
      <c r="AB205">
        <f>M205</f>
        <v/>
      </c>
      <c r="AC205">
        <f>D205+AA205</f>
        <v/>
      </c>
      <c r="AD205">
        <f>IFERROR(AC205/AB205,0)</f>
        <v/>
      </c>
      <c r="AE205">
        <f>J205+K205</f>
        <v/>
      </c>
      <c r="AF205">
        <f>IFERROR(J205/AE205, 0)</f>
        <v/>
      </c>
      <c r="AG205" s="27">
        <f>IFERROR(H205/E205, 0)</f>
        <v/>
      </c>
      <c r="AH205">
        <f>L205+N205-O205</f>
        <v/>
      </c>
      <c r="AI205">
        <f>IFERROR(AH205/AB205, 0)</f>
        <v/>
      </c>
      <c r="AJ205">
        <f>SUM(S205:V205)</f>
        <v/>
      </c>
      <c r="AK205">
        <f>SUM(W205:Z205)</f>
        <v/>
      </c>
      <c r="AL205">
        <f>SUM(AJ205:AK205)</f>
        <v/>
      </c>
      <c r="AM205">
        <f>AA205*#REF!*12</f>
        <v/>
      </c>
      <c r="AN205">
        <f>I205*#REF!*12</f>
        <v/>
      </c>
      <c r="AO205">
        <f>SUM(AM205:AN205)</f>
        <v/>
      </c>
      <c r="AP205">
        <f>ROUND(IFERROR(AM205/AJ205, 0), 0)</f>
        <v/>
      </c>
      <c r="AQ205">
        <f>ROUND(IFERROR(AN205/AK205, 0), 0)</f>
        <v/>
      </c>
      <c r="AR205">
        <f>(AP205 * IFERROR(AJ205/AL205, 0)) + (AQ205 * IFERROR(AK205/AM205, 0))</f>
        <v/>
      </c>
      <c r="AS205">
        <f>IFERROR(Q205/P205, 0)</f>
        <v/>
      </c>
      <c r="AT205">
        <f>IFERROR(R205/Q205, 0)</f>
        <v/>
      </c>
      <c r="AU205">
        <f>IFERROR(E205/R205, 0)</f>
        <v/>
      </c>
      <c r="AV205">
        <f>IFERROR(F205/E205, 0)</f>
        <v/>
      </c>
      <c r="AW205">
        <f>IFERROR(F205/P205, 0)</f>
        <v/>
      </c>
      <c r="AX205">
        <f>IFERROR($AJ205/P205, 0)</f>
        <v/>
      </c>
      <c r="AY205">
        <f>IFERROR($AJ205/Q205, 0)</f>
        <v/>
      </c>
      <c r="AZ205">
        <f>IFERROR($AJ205/R205, 0)</f>
        <v/>
      </c>
      <c r="BA205">
        <f>IFERROR($AJ205/E205, 0)</f>
        <v/>
      </c>
      <c r="BB205">
        <f>IFERROR($AJ205/F205, 0)</f>
        <v/>
      </c>
      <c r="BC205">
        <f>IFERROR(BB205/#REF!, 0)</f>
        <v/>
      </c>
    </row>
    <row r="206">
      <c r="A206" s="1">
        <f>periods!$A206</f>
        <v/>
      </c>
      <c r="B206" s="1">
        <f>periods!A207</f>
        <v/>
      </c>
      <c r="C206">
        <f>periods!C206</f>
        <v/>
      </c>
      <c r="D206">
        <f>IF(ISBLANK(periods!$D206), output_periods!$AC205, periods!$D206)</f>
        <v/>
      </c>
      <c r="E206">
        <f>periods!E206</f>
        <v/>
      </c>
      <c r="F206">
        <f>periods!F206</f>
        <v/>
      </c>
      <c r="G206">
        <f>periods!G206</f>
        <v/>
      </c>
      <c r="H206">
        <f>periods!H206</f>
        <v/>
      </c>
      <c r="I206">
        <f>periods!I206</f>
        <v/>
      </c>
      <c r="J206">
        <f>periods!J206</f>
        <v/>
      </c>
      <c r="K206">
        <f>periods!K206</f>
        <v/>
      </c>
      <c r="L206">
        <f>IF(ISBLANK(periods!$L206), output_periods!$AH205, periods!$L206)</f>
        <v/>
      </c>
      <c r="M206">
        <f>IF(ISBLANK(periods!$M206), output_periods!$M205, periods!$M206)</f>
        <v/>
      </c>
      <c r="N206">
        <f>periods!N206</f>
        <v/>
      </c>
      <c r="O206">
        <f>periods!O206</f>
        <v/>
      </c>
      <c r="P206">
        <f>periods!P206</f>
        <v/>
      </c>
      <c r="Q206">
        <f>periods!Q206</f>
        <v/>
      </c>
      <c r="R206">
        <f>periods!R206</f>
        <v/>
      </c>
      <c r="S206">
        <f>periods!S206</f>
        <v/>
      </c>
      <c r="T206">
        <f>periods!T206</f>
        <v/>
      </c>
      <c r="U206">
        <f>periods!U206</f>
        <v/>
      </c>
      <c r="V206">
        <f>periods!V206</f>
        <v/>
      </c>
      <c r="W206">
        <f>periods!W206</f>
        <v/>
      </c>
      <c r="X206">
        <f>periods!X206</f>
        <v/>
      </c>
      <c r="Y206">
        <f>periods!Y206</f>
        <v/>
      </c>
      <c r="Z206">
        <f>periods!Z206</f>
        <v/>
      </c>
      <c r="AA206" s="3">
        <f>F206-G206</f>
        <v/>
      </c>
      <c r="AB206">
        <f>M206</f>
        <v/>
      </c>
      <c r="AC206">
        <f>D206+AA206</f>
        <v/>
      </c>
      <c r="AD206">
        <f>IFERROR(AC206/AB206,0)</f>
        <v/>
      </c>
      <c r="AE206">
        <f>J206+K206</f>
        <v/>
      </c>
      <c r="AF206">
        <f>IFERROR(J206/AE206, 0)</f>
        <v/>
      </c>
      <c r="AG206" s="27">
        <f>IFERROR(H206/E206, 0)</f>
        <v/>
      </c>
      <c r="AH206">
        <f>L206+N206-O206</f>
        <v/>
      </c>
      <c r="AI206">
        <f>IFERROR(AH206/AB206, 0)</f>
        <v/>
      </c>
      <c r="AJ206">
        <f>SUM(S206:V206)</f>
        <v/>
      </c>
      <c r="AK206">
        <f>SUM(W206:Z206)</f>
        <v/>
      </c>
      <c r="AL206">
        <f>SUM(AJ206:AK206)</f>
        <v/>
      </c>
      <c r="AM206">
        <f>AA206*#REF!*12</f>
        <v/>
      </c>
      <c r="AN206">
        <f>I206*#REF!*12</f>
        <v/>
      </c>
      <c r="AO206">
        <f>SUM(AM206:AN206)</f>
        <v/>
      </c>
      <c r="AP206">
        <f>ROUND(IFERROR(AM206/AJ206, 0), 0)</f>
        <v/>
      </c>
      <c r="AQ206">
        <f>ROUND(IFERROR(AN206/AK206, 0), 0)</f>
        <v/>
      </c>
      <c r="AR206">
        <f>(AP206 * IFERROR(AJ206/AL206, 0)) + (AQ206 * IFERROR(AK206/AM206, 0))</f>
        <v/>
      </c>
      <c r="AS206">
        <f>IFERROR(Q206/P206, 0)</f>
        <v/>
      </c>
      <c r="AT206">
        <f>IFERROR(R206/Q206, 0)</f>
        <v/>
      </c>
      <c r="AU206">
        <f>IFERROR(E206/R206, 0)</f>
        <v/>
      </c>
      <c r="AV206">
        <f>IFERROR(F206/E206, 0)</f>
        <v/>
      </c>
      <c r="AW206">
        <f>IFERROR(F206/P206, 0)</f>
        <v/>
      </c>
      <c r="AX206">
        <f>IFERROR($AJ206/P206, 0)</f>
        <v/>
      </c>
      <c r="AY206">
        <f>IFERROR($AJ206/Q206, 0)</f>
        <v/>
      </c>
      <c r="AZ206">
        <f>IFERROR($AJ206/R206, 0)</f>
        <v/>
      </c>
      <c r="BA206">
        <f>IFERROR($AJ206/E206, 0)</f>
        <v/>
      </c>
      <c r="BB206">
        <f>IFERROR($AJ206/F206, 0)</f>
        <v/>
      </c>
      <c r="BC206">
        <f>IFERROR(BB206/#REF!, 0)</f>
        <v/>
      </c>
    </row>
    <row r="207">
      <c r="A207" s="1">
        <f>periods!$A207</f>
        <v/>
      </c>
      <c r="B207" s="1">
        <f>periods!A208</f>
        <v/>
      </c>
      <c r="C207">
        <f>periods!C207</f>
        <v/>
      </c>
      <c r="D207">
        <f>IF(ISBLANK(periods!$D207), output_periods!$AC206, periods!$D207)</f>
        <v/>
      </c>
      <c r="E207">
        <f>periods!E207</f>
        <v/>
      </c>
      <c r="F207">
        <f>periods!F207</f>
        <v/>
      </c>
      <c r="G207">
        <f>periods!G207</f>
        <v/>
      </c>
      <c r="H207">
        <f>periods!H207</f>
        <v/>
      </c>
      <c r="I207">
        <f>periods!I207</f>
        <v/>
      </c>
      <c r="J207">
        <f>periods!J207</f>
        <v/>
      </c>
      <c r="K207">
        <f>periods!K207</f>
        <v/>
      </c>
      <c r="L207">
        <f>IF(ISBLANK(periods!$L207), output_periods!$AH206, periods!$L207)</f>
        <v/>
      </c>
      <c r="M207">
        <f>IF(ISBLANK(periods!$M207), output_periods!$M206, periods!$M207)</f>
        <v/>
      </c>
      <c r="N207">
        <f>periods!N207</f>
        <v/>
      </c>
      <c r="O207">
        <f>periods!O207</f>
        <v/>
      </c>
      <c r="P207">
        <f>periods!P207</f>
        <v/>
      </c>
      <c r="Q207">
        <f>periods!Q207</f>
        <v/>
      </c>
      <c r="R207">
        <f>periods!R207</f>
        <v/>
      </c>
      <c r="S207">
        <f>periods!S207</f>
        <v/>
      </c>
      <c r="T207">
        <f>periods!T207</f>
        <v/>
      </c>
      <c r="U207">
        <f>periods!U207</f>
        <v/>
      </c>
      <c r="V207">
        <f>periods!V207</f>
        <v/>
      </c>
      <c r="W207">
        <f>periods!W207</f>
        <v/>
      </c>
      <c r="X207">
        <f>periods!X207</f>
        <v/>
      </c>
      <c r="Y207">
        <f>periods!Y207</f>
        <v/>
      </c>
      <c r="Z207">
        <f>periods!Z207</f>
        <v/>
      </c>
      <c r="AA207" s="3">
        <f>F207-G207</f>
        <v/>
      </c>
      <c r="AB207">
        <f>M207</f>
        <v/>
      </c>
      <c r="AC207">
        <f>D207+AA207</f>
        <v/>
      </c>
      <c r="AD207">
        <f>IFERROR(AC207/AB207,0)</f>
        <v/>
      </c>
      <c r="AE207">
        <f>J207+K207</f>
        <v/>
      </c>
      <c r="AF207">
        <f>IFERROR(J207/AE207, 0)</f>
        <v/>
      </c>
      <c r="AG207" s="27">
        <f>IFERROR(H207/E207, 0)</f>
        <v/>
      </c>
      <c r="AH207">
        <f>L207+N207-O207</f>
        <v/>
      </c>
      <c r="AI207">
        <f>IFERROR(AH207/AB207, 0)</f>
        <v/>
      </c>
      <c r="AJ207">
        <f>SUM(S207:V207)</f>
        <v/>
      </c>
      <c r="AK207">
        <f>SUM(W207:Z207)</f>
        <v/>
      </c>
      <c r="AL207">
        <f>SUM(AJ207:AK207)</f>
        <v/>
      </c>
      <c r="AM207">
        <f>AA207*#REF!*12</f>
        <v/>
      </c>
      <c r="AN207">
        <f>I207*#REF!*12</f>
        <v/>
      </c>
      <c r="AO207">
        <f>SUM(AM207:AN207)</f>
        <v/>
      </c>
      <c r="AP207">
        <f>ROUND(IFERROR(AM207/AJ207, 0), 0)</f>
        <v/>
      </c>
      <c r="AQ207">
        <f>ROUND(IFERROR(AN207/AK207, 0), 0)</f>
        <v/>
      </c>
      <c r="AR207">
        <f>(AP207 * IFERROR(AJ207/AL207, 0)) + (AQ207 * IFERROR(AK207/AM207, 0))</f>
        <v/>
      </c>
      <c r="AS207">
        <f>IFERROR(Q207/P207, 0)</f>
        <v/>
      </c>
      <c r="AT207">
        <f>IFERROR(R207/Q207, 0)</f>
        <v/>
      </c>
      <c r="AU207">
        <f>IFERROR(E207/R207, 0)</f>
        <v/>
      </c>
      <c r="AV207">
        <f>IFERROR(F207/E207, 0)</f>
        <v/>
      </c>
      <c r="AW207">
        <f>IFERROR(F207/P207, 0)</f>
        <v/>
      </c>
      <c r="AX207">
        <f>IFERROR($AJ207/P207, 0)</f>
        <v/>
      </c>
      <c r="AY207">
        <f>IFERROR($AJ207/Q207, 0)</f>
        <v/>
      </c>
      <c r="AZ207">
        <f>IFERROR($AJ207/R207, 0)</f>
        <v/>
      </c>
      <c r="BA207">
        <f>IFERROR($AJ207/E207, 0)</f>
        <v/>
      </c>
      <c r="BB207">
        <f>IFERROR($AJ207/F207, 0)</f>
        <v/>
      </c>
      <c r="BC207">
        <f>IFERROR(BB207/#REF!, 0)</f>
        <v/>
      </c>
    </row>
    <row r="208">
      <c r="A208" s="1">
        <f>periods!$A208</f>
        <v/>
      </c>
      <c r="B208" s="1">
        <f>periods!A209</f>
        <v/>
      </c>
      <c r="C208">
        <f>periods!C208</f>
        <v/>
      </c>
      <c r="D208">
        <f>IF(ISBLANK(periods!$D208), output_periods!$AC207, periods!$D208)</f>
        <v/>
      </c>
      <c r="E208">
        <f>periods!E208</f>
        <v/>
      </c>
      <c r="F208">
        <f>periods!F208</f>
        <v/>
      </c>
      <c r="G208">
        <f>periods!G208</f>
        <v/>
      </c>
      <c r="H208">
        <f>periods!H208</f>
        <v/>
      </c>
      <c r="I208">
        <f>periods!I208</f>
        <v/>
      </c>
      <c r="J208">
        <f>periods!J208</f>
        <v/>
      </c>
      <c r="K208">
        <f>periods!K208</f>
        <v/>
      </c>
      <c r="L208">
        <f>IF(ISBLANK(periods!$L208), output_periods!$AH207, periods!$L208)</f>
        <v/>
      </c>
      <c r="M208">
        <f>IF(ISBLANK(periods!$M208), output_periods!$M207, periods!$M208)</f>
        <v/>
      </c>
      <c r="N208">
        <f>periods!N208</f>
        <v/>
      </c>
      <c r="O208">
        <f>periods!O208</f>
        <v/>
      </c>
      <c r="P208">
        <f>periods!P208</f>
        <v/>
      </c>
      <c r="Q208">
        <f>periods!Q208</f>
        <v/>
      </c>
      <c r="R208">
        <f>periods!R208</f>
        <v/>
      </c>
      <c r="S208">
        <f>periods!S208</f>
        <v/>
      </c>
      <c r="T208">
        <f>periods!T208</f>
        <v/>
      </c>
      <c r="U208">
        <f>periods!U208</f>
        <v/>
      </c>
      <c r="V208">
        <f>periods!V208</f>
        <v/>
      </c>
      <c r="W208">
        <f>periods!W208</f>
        <v/>
      </c>
      <c r="X208">
        <f>periods!X208</f>
        <v/>
      </c>
      <c r="Y208">
        <f>periods!Y208</f>
        <v/>
      </c>
      <c r="Z208">
        <f>periods!Z208</f>
        <v/>
      </c>
      <c r="AA208" s="3">
        <f>F208-G208</f>
        <v/>
      </c>
      <c r="AB208">
        <f>M208</f>
        <v/>
      </c>
      <c r="AC208">
        <f>D208+AA208</f>
        <v/>
      </c>
      <c r="AD208">
        <f>IFERROR(AC208/AB208,0)</f>
        <v/>
      </c>
      <c r="AE208">
        <f>J208+K208</f>
        <v/>
      </c>
      <c r="AF208">
        <f>IFERROR(J208/AE208, 0)</f>
        <v/>
      </c>
      <c r="AG208" s="27">
        <f>IFERROR(H208/E208, 0)</f>
        <v/>
      </c>
      <c r="AH208">
        <f>L208+N208-O208</f>
        <v/>
      </c>
      <c r="AI208">
        <f>IFERROR(AH208/AB208, 0)</f>
        <v/>
      </c>
      <c r="AJ208">
        <f>SUM(S208:V208)</f>
        <v/>
      </c>
      <c r="AK208">
        <f>SUM(W208:Z208)</f>
        <v/>
      </c>
      <c r="AL208">
        <f>SUM(AJ208:AK208)</f>
        <v/>
      </c>
      <c r="AM208">
        <f>AA208*#REF!*12</f>
        <v/>
      </c>
      <c r="AN208">
        <f>I208*#REF!*12</f>
        <v/>
      </c>
      <c r="AO208">
        <f>SUM(AM208:AN208)</f>
        <v/>
      </c>
      <c r="AP208">
        <f>ROUND(IFERROR(AM208/AJ208, 0), 0)</f>
        <v/>
      </c>
      <c r="AQ208">
        <f>ROUND(IFERROR(AN208/AK208, 0), 0)</f>
        <v/>
      </c>
      <c r="AR208">
        <f>(AP208 * IFERROR(AJ208/AL208, 0)) + (AQ208 * IFERROR(AK208/AM208, 0))</f>
        <v/>
      </c>
      <c r="AS208">
        <f>IFERROR(Q208/P208, 0)</f>
        <v/>
      </c>
      <c r="AT208">
        <f>IFERROR(R208/Q208, 0)</f>
        <v/>
      </c>
      <c r="AU208">
        <f>IFERROR(E208/R208, 0)</f>
        <v/>
      </c>
      <c r="AV208">
        <f>IFERROR(F208/E208, 0)</f>
        <v/>
      </c>
      <c r="AW208">
        <f>IFERROR(F208/P208, 0)</f>
        <v/>
      </c>
      <c r="AX208">
        <f>IFERROR($AJ208/P208, 0)</f>
        <v/>
      </c>
      <c r="AY208">
        <f>IFERROR($AJ208/Q208, 0)</f>
        <v/>
      </c>
      <c r="AZ208">
        <f>IFERROR($AJ208/R208, 0)</f>
        <v/>
      </c>
      <c r="BA208">
        <f>IFERROR($AJ208/E208, 0)</f>
        <v/>
      </c>
      <c r="BB208">
        <f>IFERROR($AJ208/F208, 0)</f>
        <v/>
      </c>
      <c r="BC208">
        <f>IFERROR(BB208/#REF!, 0)</f>
        <v/>
      </c>
    </row>
    <row r="209">
      <c r="A209" s="1">
        <f>periods!$A209</f>
        <v/>
      </c>
      <c r="B209" s="1">
        <f>periods!A210</f>
        <v/>
      </c>
      <c r="C209">
        <f>periods!C209</f>
        <v/>
      </c>
      <c r="D209">
        <f>IF(ISBLANK(periods!$D209), output_periods!$AC208, periods!$D209)</f>
        <v/>
      </c>
      <c r="E209">
        <f>periods!E209</f>
        <v/>
      </c>
      <c r="F209">
        <f>periods!F209</f>
        <v/>
      </c>
      <c r="G209">
        <f>periods!G209</f>
        <v/>
      </c>
      <c r="H209">
        <f>periods!H209</f>
        <v/>
      </c>
      <c r="I209">
        <f>periods!I209</f>
        <v/>
      </c>
      <c r="J209">
        <f>periods!J209</f>
        <v/>
      </c>
      <c r="K209">
        <f>periods!K209</f>
        <v/>
      </c>
      <c r="L209">
        <f>IF(ISBLANK(periods!$L209), output_periods!$AH208, periods!$L209)</f>
        <v/>
      </c>
      <c r="M209">
        <f>IF(ISBLANK(periods!$M209), output_periods!$M208, periods!$M209)</f>
        <v/>
      </c>
      <c r="N209">
        <f>periods!N209</f>
        <v/>
      </c>
      <c r="O209">
        <f>periods!O209</f>
        <v/>
      </c>
      <c r="P209">
        <f>periods!P209</f>
        <v/>
      </c>
      <c r="Q209">
        <f>periods!Q209</f>
        <v/>
      </c>
      <c r="R209">
        <f>periods!R209</f>
        <v/>
      </c>
      <c r="S209">
        <f>periods!S209</f>
        <v/>
      </c>
      <c r="T209">
        <f>periods!T209</f>
        <v/>
      </c>
      <c r="U209">
        <f>periods!U209</f>
        <v/>
      </c>
      <c r="V209">
        <f>periods!V209</f>
        <v/>
      </c>
      <c r="W209">
        <f>periods!W209</f>
        <v/>
      </c>
      <c r="X209">
        <f>periods!X209</f>
        <v/>
      </c>
      <c r="Y209">
        <f>periods!Y209</f>
        <v/>
      </c>
      <c r="Z209">
        <f>periods!Z209</f>
        <v/>
      </c>
      <c r="AA209" s="3">
        <f>F209-G209</f>
        <v/>
      </c>
      <c r="AB209">
        <f>M209</f>
        <v/>
      </c>
      <c r="AC209">
        <f>D209+AA209</f>
        <v/>
      </c>
      <c r="AD209">
        <f>IFERROR(AC209/AB209,0)</f>
        <v/>
      </c>
      <c r="AE209">
        <f>J209+K209</f>
        <v/>
      </c>
      <c r="AF209">
        <f>IFERROR(J209/AE209, 0)</f>
        <v/>
      </c>
      <c r="AG209" s="27">
        <f>IFERROR(H209/E209, 0)</f>
        <v/>
      </c>
      <c r="AH209">
        <f>L209+N209-O209</f>
        <v/>
      </c>
      <c r="AI209">
        <f>IFERROR(AH209/AB209, 0)</f>
        <v/>
      </c>
      <c r="AJ209">
        <f>SUM(S209:V209)</f>
        <v/>
      </c>
      <c r="AK209">
        <f>SUM(W209:Z209)</f>
        <v/>
      </c>
      <c r="AL209">
        <f>SUM(AJ209:AK209)</f>
        <v/>
      </c>
      <c r="AM209">
        <f>AA209*#REF!*12</f>
        <v/>
      </c>
      <c r="AN209">
        <f>I209*#REF!*12</f>
        <v/>
      </c>
      <c r="AO209">
        <f>SUM(AM209:AN209)</f>
        <v/>
      </c>
      <c r="AP209">
        <f>ROUND(IFERROR(AM209/AJ209, 0), 0)</f>
        <v/>
      </c>
      <c r="AQ209">
        <f>ROUND(IFERROR(AN209/AK209, 0), 0)</f>
        <v/>
      </c>
      <c r="AR209">
        <f>(AP209 * IFERROR(AJ209/AL209, 0)) + (AQ209 * IFERROR(AK209/AM209, 0))</f>
        <v/>
      </c>
      <c r="AS209">
        <f>IFERROR(Q209/P209, 0)</f>
        <v/>
      </c>
      <c r="AT209">
        <f>IFERROR(R209/Q209, 0)</f>
        <v/>
      </c>
      <c r="AU209">
        <f>IFERROR(E209/R209, 0)</f>
        <v/>
      </c>
      <c r="AV209">
        <f>IFERROR(F209/E209, 0)</f>
        <v/>
      </c>
      <c r="AW209">
        <f>IFERROR(F209/P209, 0)</f>
        <v/>
      </c>
      <c r="AX209">
        <f>IFERROR($AJ209/P209, 0)</f>
        <v/>
      </c>
      <c r="AY209">
        <f>IFERROR($AJ209/Q209, 0)</f>
        <v/>
      </c>
      <c r="AZ209">
        <f>IFERROR($AJ209/R209, 0)</f>
        <v/>
      </c>
      <c r="BA209">
        <f>IFERROR($AJ209/E209, 0)</f>
        <v/>
      </c>
      <c r="BB209">
        <f>IFERROR($AJ209/F209, 0)</f>
        <v/>
      </c>
      <c r="BC209">
        <f>IFERROR(BB209/#REF!, 0)</f>
        <v/>
      </c>
    </row>
    <row r="210">
      <c r="A210" s="1">
        <f>periods!$A210</f>
        <v/>
      </c>
      <c r="B210" s="1">
        <f>periods!A211</f>
        <v/>
      </c>
      <c r="C210">
        <f>periods!C210</f>
        <v/>
      </c>
      <c r="D210">
        <f>IF(ISBLANK(periods!$D210), output_periods!$AC209, periods!$D210)</f>
        <v/>
      </c>
      <c r="E210">
        <f>periods!E210</f>
        <v/>
      </c>
      <c r="F210">
        <f>periods!F210</f>
        <v/>
      </c>
      <c r="G210">
        <f>periods!G210</f>
        <v/>
      </c>
      <c r="H210">
        <f>periods!H210</f>
        <v/>
      </c>
      <c r="I210">
        <f>periods!I210</f>
        <v/>
      </c>
      <c r="J210">
        <f>periods!J210</f>
        <v/>
      </c>
      <c r="K210">
        <f>periods!K210</f>
        <v/>
      </c>
      <c r="L210">
        <f>IF(ISBLANK(periods!$L210), output_periods!$AH209, periods!$L210)</f>
        <v/>
      </c>
      <c r="M210">
        <f>IF(ISBLANK(periods!$M210), output_periods!$M209, periods!$M210)</f>
        <v/>
      </c>
      <c r="N210">
        <f>periods!N210</f>
        <v/>
      </c>
      <c r="O210">
        <f>periods!O210</f>
        <v/>
      </c>
      <c r="P210">
        <f>periods!P210</f>
        <v/>
      </c>
      <c r="Q210">
        <f>periods!Q210</f>
        <v/>
      </c>
      <c r="R210">
        <f>periods!R210</f>
        <v/>
      </c>
      <c r="S210">
        <f>periods!S210</f>
        <v/>
      </c>
      <c r="T210">
        <f>periods!T210</f>
        <v/>
      </c>
      <c r="U210">
        <f>periods!U210</f>
        <v/>
      </c>
      <c r="V210">
        <f>periods!V210</f>
        <v/>
      </c>
      <c r="W210">
        <f>periods!W210</f>
        <v/>
      </c>
      <c r="X210">
        <f>periods!X210</f>
        <v/>
      </c>
      <c r="Y210">
        <f>periods!Y210</f>
        <v/>
      </c>
      <c r="Z210">
        <f>periods!Z210</f>
        <v/>
      </c>
      <c r="AA210" s="3">
        <f>F210-G210</f>
        <v/>
      </c>
      <c r="AB210">
        <f>M210</f>
        <v/>
      </c>
      <c r="AC210">
        <f>D210+AA210</f>
        <v/>
      </c>
      <c r="AD210">
        <f>IFERROR(AC210/AB210,0)</f>
        <v/>
      </c>
      <c r="AE210">
        <f>J210+K210</f>
        <v/>
      </c>
      <c r="AF210">
        <f>IFERROR(J210/AE210, 0)</f>
        <v/>
      </c>
      <c r="AG210" s="27">
        <f>IFERROR(H210/E210, 0)</f>
        <v/>
      </c>
      <c r="AH210">
        <f>L210+N210-O210</f>
        <v/>
      </c>
      <c r="AI210">
        <f>IFERROR(AH210/AB210, 0)</f>
        <v/>
      </c>
      <c r="AJ210">
        <f>SUM(S210:V210)</f>
        <v/>
      </c>
      <c r="AK210">
        <f>SUM(W210:Z210)</f>
        <v/>
      </c>
      <c r="AL210">
        <f>SUM(AJ210:AK210)</f>
        <v/>
      </c>
      <c r="AM210">
        <f>AA210*#REF!*12</f>
        <v/>
      </c>
      <c r="AN210">
        <f>I210*#REF!*12</f>
        <v/>
      </c>
      <c r="AO210">
        <f>SUM(AM210:AN210)</f>
        <v/>
      </c>
      <c r="AP210">
        <f>ROUND(IFERROR(AM210/AJ210, 0), 0)</f>
        <v/>
      </c>
      <c r="AQ210">
        <f>ROUND(IFERROR(AN210/AK210, 0), 0)</f>
        <v/>
      </c>
      <c r="AR210">
        <f>(AP210 * IFERROR(AJ210/AL210, 0)) + (AQ210 * IFERROR(AK210/AM210, 0))</f>
        <v/>
      </c>
      <c r="AS210">
        <f>IFERROR(Q210/P210, 0)</f>
        <v/>
      </c>
      <c r="AT210">
        <f>IFERROR(R210/Q210, 0)</f>
        <v/>
      </c>
      <c r="AU210">
        <f>IFERROR(E210/R210, 0)</f>
        <v/>
      </c>
      <c r="AV210">
        <f>IFERROR(F210/E210, 0)</f>
        <v/>
      </c>
      <c r="AW210">
        <f>IFERROR(F210/P210, 0)</f>
        <v/>
      </c>
      <c r="AX210">
        <f>IFERROR($AJ210/P210, 0)</f>
        <v/>
      </c>
      <c r="AY210">
        <f>IFERROR($AJ210/Q210, 0)</f>
        <v/>
      </c>
      <c r="AZ210">
        <f>IFERROR($AJ210/R210, 0)</f>
        <v/>
      </c>
      <c r="BA210">
        <f>IFERROR($AJ210/E210, 0)</f>
        <v/>
      </c>
      <c r="BB210">
        <f>IFERROR($AJ210/F210, 0)</f>
        <v/>
      </c>
      <c r="BC210">
        <f>IFERROR(BB210/#REF!, 0)</f>
        <v/>
      </c>
    </row>
    <row r="211">
      <c r="A211" s="1">
        <f>periods!$A211</f>
        <v/>
      </c>
      <c r="B211" s="1">
        <f>periods!A212</f>
        <v/>
      </c>
      <c r="C211">
        <f>periods!C211</f>
        <v/>
      </c>
      <c r="D211">
        <f>IF(ISBLANK(periods!$D211), output_periods!$AC210, periods!$D211)</f>
        <v/>
      </c>
      <c r="E211">
        <f>periods!E211</f>
        <v/>
      </c>
      <c r="F211">
        <f>periods!F211</f>
        <v/>
      </c>
      <c r="G211">
        <f>periods!G211</f>
        <v/>
      </c>
      <c r="H211">
        <f>periods!H211</f>
        <v/>
      </c>
      <c r="I211">
        <f>periods!I211</f>
        <v/>
      </c>
      <c r="J211">
        <f>periods!J211</f>
        <v/>
      </c>
      <c r="K211">
        <f>periods!K211</f>
        <v/>
      </c>
      <c r="L211">
        <f>IF(ISBLANK(periods!$L211), output_periods!$AH210, periods!$L211)</f>
        <v/>
      </c>
      <c r="M211">
        <f>IF(ISBLANK(periods!$M211), output_periods!$M210, periods!$M211)</f>
        <v/>
      </c>
      <c r="N211">
        <f>periods!N211</f>
        <v/>
      </c>
      <c r="O211">
        <f>periods!O211</f>
        <v/>
      </c>
      <c r="P211">
        <f>periods!P211</f>
        <v/>
      </c>
      <c r="Q211">
        <f>periods!Q211</f>
        <v/>
      </c>
      <c r="R211">
        <f>periods!R211</f>
        <v/>
      </c>
      <c r="S211">
        <f>periods!S211</f>
        <v/>
      </c>
      <c r="T211">
        <f>periods!T211</f>
        <v/>
      </c>
      <c r="U211">
        <f>periods!U211</f>
        <v/>
      </c>
      <c r="V211">
        <f>periods!V211</f>
        <v/>
      </c>
      <c r="W211">
        <f>periods!W211</f>
        <v/>
      </c>
      <c r="X211">
        <f>periods!X211</f>
        <v/>
      </c>
      <c r="Y211">
        <f>periods!Y211</f>
        <v/>
      </c>
      <c r="Z211">
        <f>periods!Z211</f>
        <v/>
      </c>
      <c r="AA211" s="3">
        <f>F211-G211</f>
        <v/>
      </c>
      <c r="AB211">
        <f>M211</f>
        <v/>
      </c>
      <c r="AC211">
        <f>D211+AA211</f>
        <v/>
      </c>
      <c r="AD211">
        <f>IFERROR(AC211/AB211,0)</f>
        <v/>
      </c>
      <c r="AE211">
        <f>J211+K211</f>
        <v/>
      </c>
      <c r="AF211">
        <f>IFERROR(J211/AE211, 0)</f>
        <v/>
      </c>
      <c r="AG211" s="27">
        <f>IFERROR(H211/E211, 0)</f>
        <v/>
      </c>
      <c r="AH211">
        <f>L211+N211-O211</f>
        <v/>
      </c>
      <c r="AI211">
        <f>IFERROR(AH211/AB211, 0)</f>
        <v/>
      </c>
      <c r="AJ211">
        <f>SUM(S211:V211)</f>
        <v/>
      </c>
      <c r="AK211">
        <f>SUM(W211:Z211)</f>
        <v/>
      </c>
      <c r="AL211">
        <f>SUM(AJ211:AK211)</f>
        <v/>
      </c>
      <c r="AM211">
        <f>AA211*#REF!*12</f>
        <v/>
      </c>
      <c r="AN211">
        <f>I211*#REF!*12</f>
        <v/>
      </c>
      <c r="AO211">
        <f>SUM(AM211:AN211)</f>
        <v/>
      </c>
      <c r="AP211">
        <f>ROUND(IFERROR(AM211/AJ211, 0), 0)</f>
        <v/>
      </c>
      <c r="AQ211">
        <f>ROUND(IFERROR(AN211/AK211, 0), 0)</f>
        <v/>
      </c>
      <c r="AR211">
        <f>(AP211 * IFERROR(AJ211/AL211, 0)) + (AQ211 * IFERROR(AK211/AM211, 0))</f>
        <v/>
      </c>
      <c r="AS211">
        <f>IFERROR(Q211/P211, 0)</f>
        <v/>
      </c>
      <c r="AT211">
        <f>IFERROR(R211/Q211, 0)</f>
        <v/>
      </c>
      <c r="AU211">
        <f>IFERROR(E211/R211, 0)</f>
        <v/>
      </c>
      <c r="AV211">
        <f>IFERROR(F211/E211, 0)</f>
        <v/>
      </c>
      <c r="AW211">
        <f>IFERROR(F211/P211, 0)</f>
        <v/>
      </c>
      <c r="AX211">
        <f>IFERROR($AJ211/P211, 0)</f>
        <v/>
      </c>
      <c r="AY211">
        <f>IFERROR($AJ211/Q211, 0)</f>
        <v/>
      </c>
      <c r="AZ211">
        <f>IFERROR($AJ211/R211, 0)</f>
        <v/>
      </c>
      <c r="BA211">
        <f>IFERROR($AJ211/E211, 0)</f>
        <v/>
      </c>
      <c r="BB211">
        <f>IFERROR($AJ211/F211, 0)</f>
        <v/>
      </c>
      <c r="BC211">
        <f>IFERROR(BB211/#REF!, 0)</f>
        <v/>
      </c>
    </row>
    <row customFormat="1" r="212" s="28">
      <c r="B212" s="29" t="n"/>
      <c r="C212" s="29" t="n"/>
      <c r="AA212" s="30" t="n"/>
    </row>
  </sheetData>
  <conditionalFormatting sqref="D12:AMJ211 A3:B211 D3:AMJ11">
    <cfRule dxfId="0" priority="2" type="expression">
      <formula>NOT(_xlfn.ISFORMULA(A3))</formula>
    </cfRule>
  </conditionalFormatting>
  <pageMargins bottom="0.75" footer="0.511805555555555" header="0.511805555555555" left="0.7" right="0.7" top="0.75"/>
  <pageSetup firstPageNumber="0" horizontalDpi="300" orientation="portrait" paperSize="9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 zoomScale="80" zoomScaleNormal="80">
      <selection activeCell="B21" sqref="B21"/>
    </sheetView>
  </sheetViews>
  <sheetFormatPr baseColWidth="10" defaultColWidth="8.83203125" defaultRowHeight="16"/>
  <cols>
    <col customWidth="1" max="1" min="1" style="26" width="18.33203125"/>
    <col customWidth="1" max="1025" min="2" style="26" width="10.5"/>
  </cols>
  <sheetData>
    <row r="1">
      <c r="A1" t="inlineStr">
        <is>
          <t>first_baseline_row</t>
        </is>
      </c>
      <c r="B1">
        <f>MATCH(TRUE, INDEX(periods!B1:B104 = "baseline", 0, 0), 0)</f>
        <v/>
      </c>
    </row>
    <row r="2">
      <c r="A2" t="inlineStr">
        <is>
          <t>last_baseline_row</t>
        </is>
      </c>
      <c r="B2">
        <f>B3-1</f>
        <v/>
      </c>
    </row>
    <row r="3">
      <c r="A3" t="inlineStr">
        <is>
          <t>first_perf_row</t>
        </is>
      </c>
      <c r="B3">
        <f>MATCH(TRUE,INDEX(ISBLANK(periods!B1:B104),0,0),0)</f>
        <v/>
      </c>
    </row>
    <row r="4">
      <c r="A4" t="inlineStr">
        <is>
          <t>last_perf_row</t>
        </is>
      </c>
      <c r="B4">
        <f>MATCH(TRUE,INDEX(ISBLANK(periods!A1:A104),0,0),0)-2</f>
        <v/>
      </c>
    </row>
    <row r="5">
      <c r="A5" t="inlineStr">
        <is>
          <t>baseline_periods</t>
        </is>
      </c>
      <c r="B5">
        <f>B2-B1+1</f>
        <v/>
      </c>
    </row>
    <row r="6">
      <c r="A6" t="inlineStr">
        <is>
          <t>perf_periods</t>
        </is>
      </c>
      <c r="B6">
        <f>B4-B3+1</f>
        <v/>
      </c>
    </row>
    <row r="7">
      <c r="A7" t="inlineStr">
        <is>
          <t>baseline_start_date</t>
        </is>
      </c>
      <c r="B7" s="31">
        <f>INDEX(periods!A:A, B1, 0)</f>
        <v/>
      </c>
    </row>
    <row r="8">
      <c r="A8" t="inlineStr">
        <is>
          <t>baseline_end_date</t>
        </is>
      </c>
      <c r="B8" s="31">
        <f>INDEX(periods!A:A,B3)</f>
        <v/>
      </c>
    </row>
    <row r="9">
      <c r="A9" t="inlineStr">
        <is>
          <t>perf_start_date</t>
        </is>
      </c>
      <c r="B9" s="31">
        <f>B8</f>
        <v/>
      </c>
    </row>
    <row r="10">
      <c r="A10" t="inlineStr">
        <is>
          <t>perf_end_date</t>
        </is>
      </c>
      <c r="B10" s="31">
        <f>INDEX(periods!A:A, B4+1)</f>
        <v/>
      </c>
    </row>
    <row r="11">
      <c r="A11" t="inlineStr">
        <is>
          <t>dates_valid</t>
        </is>
      </c>
      <c r="B11">
        <f>IF($B$20=$B$21,"valid", "invalid")</f>
        <v/>
      </c>
      <c r="D11" t="inlineStr">
        <is>
          <t>&lt;-- This cell reads "valid" if dates on the period sheet have been properly supplied</t>
        </is>
      </c>
    </row>
    <row r="17">
      <c r="A17" t="inlineStr">
        <is>
          <t>start_column</t>
        </is>
      </c>
      <c r="B17" t="inlineStr">
        <is>
          <t>C</t>
        </is>
      </c>
    </row>
    <row r="18">
      <c r="A18" t="inlineStr">
        <is>
          <t>end_column</t>
        </is>
      </c>
      <c r="B18" t="inlineStr">
        <is>
          <t>AS</t>
        </is>
      </c>
    </row>
    <row r="19">
      <c r="A19" t="inlineStr">
        <is>
          <t>blank_row</t>
        </is>
      </c>
      <c r="B19">
        <f>"periods!"&amp;$B$17&amp;$B$4+1&amp;":"&amp;$B$18&amp;$B$4+1</f>
        <v/>
      </c>
    </row>
    <row r="20">
      <c r="A20" t="inlineStr">
        <is>
          <t>blanks_in_row</t>
        </is>
      </c>
      <c r="B20">
        <f>COUNTIF(INDIRECT($B$19), "")</f>
        <v/>
      </c>
    </row>
    <row r="21">
      <c r="A21" t="inlineStr">
        <is>
          <t>column_count</t>
        </is>
      </c>
      <c r="B21">
        <f>COLUMN(INDIRECT($B$18&amp;":"&amp;$B$18)) - COLUMN(INDIRECT($B$17&amp;":"&amp;$B$17)) + 1</f>
        <v/>
      </c>
    </row>
    <row r="23">
      <c r="A23" t="inlineStr">
        <is>
          <t>Lease Stage Options</t>
        </is>
      </c>
      <c r="B23" t="inlineStr">
        <is>
          <t>Pre-Lease</t>
        </is>
      </c>
      <c r="C23" t="inlineStr">
        <is>
          <t>Lease-Up</t>
        </is>
      </c>
      <c r="D23" t="inlineStr">
        <is>
          <t>Phased Delivery / 2+ Buildings</t>
        </is>
      </c>
      <c r="E23" t="inlineStr">
        <is>
          <t>Maintain Stabilization</t>
        </is>
      </c>
      <c r="F23" t="inlineStr">
        <is>
          <t>Improve Performance</t>
        </is>
      </c>
      <c r="G23" t="inlineStr">
        <is>
          <t>Manage Occupancy</t>
        </is>
      </c>
      <c r="H23" t="inlineStr">
        <is>
          <t>Reintroduce Asset</t>
        </is>
      </c>
      <c r="I23" t="inlineStr">
        <is>
          <t>Dual Strategy / 2+ Buildings</t>
        </is>
      </c>
      <c r="J23" t="inlineStr">
        <is>
          <t>Other</t>
        </is>
      </c>
    </row>
  </sheetData>
  <pageMargins bottom="0.75" footer="0.511805555555555" header="0.511805555555555" left="0.7" right="0.7" top="0.75"/>
  <pageSetup firstPageNumber="0" horizontalDpi="300" orientation="portrait" paperSize="9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 zoomScale="80" zoomScaleNormal="80">
      <selection activeCell="A2" sqref="A2"/>
    </sheetView>
  </sheetViews>
  <sheetFormatPr baseColWidth="10" defaultColWidth="8.83203125" defaultRowHeight="16"/>
  <cols>
    <col customWidth="1" max="1" min="1" style="26" width="22.1640625"/>
    <col customWidth="1" max="2" min="2" style="26" width="12.6640625"/>
    <col customWidth="1" max="1025" min="3" style="26" width="10.5"/>
  </cols>
  <sheetData>
    <row r="1">
      <c r="A1" t="inlineStr">
        <is>
          <t>spreadsheet_kind</t>
        </is>
      </c>
      <c r="B1" t="inlineStr">
        <is>
          <t>baseline_perf</t>
        </is>
      </c>
    </row>
    <row r="2">
      <c r="A2" t="inlineStr">
        <is>
          <t>spreadsheet_version</t>
        </is>
      </c>
      <c r="B2" t="n">
        <v>1</v>
      </c>
    </row>
  </sheetData>
  <pageMargins bottom="0.75" footer="0.511805555555555" header="0.511805555555555" left="0.7" right="0.7" top="0.75"/>
  <pageSetup firstPageNumber="0"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Dave Peck</dc:creator>
  <dc:language>en-US</dc:language>
  <dcterms:created xsi:type="dcterms:W3CDTF">2019-03-19T20:20:15Z</dcterms:created>
  <dcterms:modified xsi:type="dcterms:W3CDTF">2019-08-23T17:48:36Z</dcterms:modified>
  <cp:lastModifiedBy>Lauren Riebs</cp:lastModifiedBy>
  <cp:revision>4</cp:revision>
</cp:coreProperties>
</file>