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zcad\zcad\environment\runtimefiles\AllCPU-AllOS\zcadelectrotech\data\preload\xlsxtemplates\devinxlsx\"/>
    </mc:Choice>
  </mc:AlternateContent>
  <xr:revisionPtr revIDLastSave="0" documentId="13_ncr:1_{6B1F5E6A-DFDE-4DC1-9BD4-FE23384B2A53}" xr6:coauthVersionLast="45" xr6:coauthVersionMax="45" xr10:uidLastSave="{00000000-0000-0000-0000-000000000000}"/>
  <bookViews>
    <workbookView xWindow="2745" yWindow="2925" windowWidth="25185" windowHeight="14265" activeTab="4" xr2:uid="{456AB35E-0355-4F16-B1D8-5CF582B696FE}"/>
  </bookViews>
  <sheets>
    <sheet name="&lt;workbook&gt;SET" sheetId="7" r:id="rId1"/>
    <sheet name="&lt;importdev&gt;SET" sheetId="1" r:id="rId2"/>
    <sheet name="&lt;importdev&gt;TOCAD" sheetId="6" r:id="rId3"/>
    <sheet name="&lt;importdev&gt;" sheetId="3" r:id="rId4"/>
    <sheet name="&lt;importdev&gt;DEVEXPORT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3" l="1"/>
  <c r="E7" i="3"/>
  <c r="F8" i="6" l="1"/>
  <c r="G4" i="3" l="1"/>
  <c r="F7" i="3"/>
  <c r="O8" i="6" s="1"/>
  <c r="K8" i="6"/>
  <c r="M8" i="6"/>
  <c r="L5" i="2"/>
  <c r="K5" i="2"/>
  <c r="G7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SNARK</author>
  </authors>
  <commentList>
    <comment ref="D6" authorId="0" shapeId="0" xr:uid="{4AA5950D-F625-4EFB-A509-8593DE2D0E3F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E6" authorId="0" shapeId="0" xr:uid="{1EA26015-6968-458A-858D-1689591729E8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  <comment ref="F6" authorId="0" shapeId="0" xr:uid="{F242A051-0C54-4ED4-9C95-F18D799FDB39}">
      <text>
        <r>
          <rPr>
            <b/>
            <sz val="9"/>
            <color indexed="81"/>
            <rFont val="Tahoma"/>
            <family val="2"/>
            <charset val="204"/>
          </rPr>
          <t>Номинальное 
напряжение</t>
        </r>
      </text>
    </comment>
  </commentList>
</comments>
</file>

<file path=xl/sharedStrings.xml><?xml version="1.0" encoding="utf-8"?>
<sst xmlns="http://schemas.openxmlformats.org/spreadsheetml/2006/main" count="48" uniqueCount="42">
  <si>
    <t>&lt;zimportdev&gt;</t>
  </si>
  <si>
    <t>&lt;/zimportdev&gt;</t>
  </si>
  <si>
    <t>NMO_Name</t>
  </si>
  <si>
    <t>Имя устройства</t>
  </si>
  <si>
    <t>&lt;/zcopyrow&gt;</t>
  </si>
  <si>
    <t>Базовое имя</t>
  </si>
  <si>
    <t>Еденица устройства</t>
  </si>
  <si>
    <t>Если уже посчитали данное устройство, то выводим еденицу</t>
  </si>
  <si>
    <t>системная строка и колонка</t>
  </si>
  <si>
    <t>&lt;/zinsertblock&gt;</t>
  </si>
  <si>
    <t>&lt;zinsertblock&gt;</t>
  </si>
  <si>
    <t>nameblock</t>
  </si>
  <si>
    <t>movex</t>
  </si>
  <si>
    <t>movey</t>
  </si>
  <si>
    <t>Position</t>
  </si>
  <si>
    <t>realnamedev</t>
  </si>
  <si>
    <t>Реальное имя</t>
  </si>
  <si>
    <t>suffix</t>
  </si>
  <si>
    <t>hide</t>
  </si>
  <si>
    <t>&lt;importdev&gt;</t>
  </si>
  <si>
    <t>&lt;importdev&gt;DEVEXPORT</t>
  </si>
  <si>
    <t>import</t>
  </si>
  <si>
    <t>Cумма устройств если совпадают позиции</t>
  </si>
  <si>
    <t>Позиция</t>
  </si>
  <si>
    <t>Количество</t>
  </si>
  <si>
    <t>EL_VL_REPORT4_1</t>
  </si>
  <si>
    <t>Системная ячейка разрешающая копирование</t>
  </si>
  <si>
    <t>&lt;zcopyrow targetsheet="&lt;importdev&gt;" targetcodename="zcopyrow" keynumcol="7"&gt;</t>
  </si>
  <si>
    <t>&lt;zcopyrow targetsheet="&lt;importdev&gt;DEVEXPORT" targetcodename="zimportdev" keynumcol="8"&gt;</t>
  </si>
  <si>
    <t>DEVICE_EL_VL_REPORT4_2</t>
  </si>
  <si>
    <t>scale_x</t>
  </si>
  <si>
    <t>scale_y</t>
  </si>
  <si>
    <t>rotate</t>
  </si>
  <si>
    <t>VL_Number</t>
  </si>
  <si>
    <t>VL_Name</t>
  </si>
  <si>
    <t>VL_Quantity</t>
  </si>
  <si>
    <t>Мощность</t>
  </si>
  <si>
    <t>Напряжение</t>
  </si>
  <si>
    <t>Power</t>
  </si>
  <si>
    <t>Voltage</t>
  </si>
  <si>
    <t>SLCABAGEN1_HeadDeviceName</t>
  </si>
  <si>
    <t>К кому подключен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</si>
</sst>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9"/>
      <color indexed="81"/>
      <name val="Tahoma"/>
      <family val="2"/>
      <charset val="204"/>
    </font>
    <font>
      <b/>
      <sz val="8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3" fillId="2" borderId="2" xfId="0" applyFont="1" applyFill="1" applyBorder="1" applyAlignment="1" applyProtection="1">
      <alignment horizontal="center" vertical="center" wrapText="1"/>
      <protection hidden="1"/>
    </xf>
    <xf numFmtId="0" fontId="3" fillId="2" borderId="0" xfId="0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Border="1" applyAlignment="1">
      <alignment horizontal="center" vertical="center"/>
    </xf>
  </cellXfs>
  <cellStyles count="2">
    <cellStyle name="Обычный" xfId="0" builtinId="0"/>
    <cellStyle name="Обычный 4" xfId="1" xr:uid="{48E5EE6E-1ABC-45BC-BBF9-DFA8FA4F7C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A3CA2-6484-4A78-8C46-2DFDF58AF4E8}">
  <dimension ref="A1:B2"/>
  <sheetViews>
    <sheetView workbookViewId="0">
      <selection activeCell="F7" sqref="F7"/>
    </sheetView>
  </sheetViews>
  <sheetFormatPr defaultRowHeight="15" x14ac:dyDescent="0.25"/>
  <cols>
    <col min="1" max="1" width="18.85546875" customWidth="1"/>
  </cols>
  <sheetData>
    <row r="1" spans="1:2" x14ac:dyDescent="0.25">
      <c r="A1" t="s">
        <v>17</v>
      </c>
      <c r="B1" t="s">
        <v>21</v>
      </c>
    </row>
    <row r="2" spans="1:2" x14ac:dyDescent="0.25">
      <c r="A2" t="s">
        <v>18</v>
      </c>
      <c r="B2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FFC8-3239-46C1-B119-51B6AFCFF800}">
  <sheetPr codeName="Лист1"/>
  <dimension ref="A1"/>
  <sheetViews>
    <sheetView workbookViewId="0">
      <selection activeCell="D4" sqref="D4"/>
    </sheetView>
  </sheetViews>
  <sheetFormatPr defaultRowHeight="15" x14ac:dyDescent="0.25"/>
  <cols>
    <col min="1" max="1" width="20.85546875" customWidth="1"/>
  </cols>
  <sheetData>
    <row r="1" spans="1:1" x14ac:dyDescent="0.25">
      <c r="A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6B96F-A01E-4EBE-9361-360895827D35}">
  <dimension ref="B4:Q8"/>
  <sheetViews>
    <sheetView workbookViewId="0">
      <selection activeCell="D17" sqref="D17"/>
    </sheetView>
  </sheetViews>
  <sheetFormatPr defaultRowHeight="15" x14ac:dyDescent="0.25"/>
  <cols>
    <col min="3" max="3" width="20.85546875" customWidth="1"/>
    <col min="4" max="4" width="31.28515625" customWidth="1"/>
    <col min="9" max="9" width="6.42578125" bestFit="1" customWidth="1"/>
    <col min="10" max="10" width="11.42578125" bestFit="1" customWidth="1"/>
  </cols>
  <sheetData>
    <row r="4" spans="2:17" x14ac:dyDescent="0.25">
      <c r="D4" t="s">
        <v>11</v>
      </c>
      <c r="E4" t="s">
        <v>12</v>
      </c>
      <c r="F4" t="s">
        <v>13</v>
      </c>
      <c r="G4" t="s">
        <v>30</v>
      </c>
      <c r="H4" t="s">
        <v>31</v>
      </c>
      <c r="I4" t="s">
        <v>32</v>
      </c>
    </row>
    <row r="5" spans="2:17" ht="17.25" customHeight="1" x14ac:dyDescent="0.25">
      <c r="E5">
        <v>0</v>
      </c>
    </row>
    <row r="6" spans="2:17" ht="17.25" customHeight="1" x14ac:dyDescent="0.25">
      <c r="C6" t="s">
        <v>10</v>
      </c>
      <c r="D6" t="s">
        <v>25</v>
      </c>
      <c r="E6">
        <v>0</v>
      </c>
      <c r="F6">
        <v>0</v>
      </c>
      <c r="P6" t="s">
        <v>9</v>
      </c>
    </row>
    <row r="7" spans="2:17" ht="17.25" customHeight="1" x14ac:dyDescent="0.25">
      <c r="F7">
        <v>-7</v>
      </c>
    </row>
    <row r="8" spans="2:17" x14ac:dyDescent="0.25">
      <c r="B8" t="s">
        <v>27</v>
      </c>
      <c r="C8" t="s">
        <v>10</v>
      </c>
      <c r="D8" t="s">
        <v>29</v>
      </c>
      <c r="E8">
        <v>0</v>
      </c>
      <c r="F8">
        <f>F7-8</f>
        <v>-15</v>
      </c>
      <c r="G8">
        <v>1</v>
      </c>
      <c r="H8">
        <v>1</v>
      </c>
      <c r="I8">
        <v>0</v>
      </c>
      <c r="J8" t="s">
        <v>33</v>
      </c>
      <c r="K8" t="str">
        <f>'&lt;importdev&gt;'!D7</f>
        <v>Position</v>
      </c>
      <c r="L8" t="s">
        <v>34</v>
      </c>
      <c r="M8" t="str">
        <f>'&lt;importdev&gt;'!E7</f>
        <v>realnamedev</v>
      </c>
      <c r="N8" t="s">
        <v>35</v>
      </c>
      <c r="O8">
        <f>'&lt;importdev&gt;'!F7</f>
        <v>1</v>
      </c>
      <c r="P8" t="s">
        <v>9</v>
      </c>
      <c r="Q8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C22C-893A-456C-B6B4-5CEC07C317DD}">
  <dimension ref="C4:H7"/>
  <sheetViews>
    <sheetView workbookViewId="0">
      <selection activeCell="D7" sqref="D7"/>
    </sheetView>
  </sheetViews>
  <sheetFormatPr defaultRowHeight="15" x14ac:dyDescent="0.25"/>
  <cols>
    <col min="3" max="3" width="9.140625" customWidth="1"/>
    <col min="4" max="4" width="16.140625" customWidth="1"/>
    <col min="5" max="7" width="10.7109375" customWidth="1"/>
  </cols>
  <sheetData>
    <row r="4" spans="3:8" x14ac:dyDescent="0.25">
      <c r="G4">
        <f>COLUMN()</f>
        <v>7</v>
      </c>
    </row>
    <row r="5" spans="3:8" ht="15.75" thickBot="1" x14ac:dyDescent="0.3"/>
    <row r="6" spans="3:8" ht="68.25" thickBot="1" x14ac:dyDescent="0.3">
      <c r="D6" s="5" t="s">
        <v>23</v>
      </c>
      <c r="E6" s="5" t="s">
        <v>16</v>
      </c>
      <c r="F6" s="5" t="s">
        <v>24</v>
      </c>
      <c r="G6" s="6" t="s">
        <v>26</v>
      </c>
    </row>
    <row r="7" spans="3:8" x14ac:dyDescent="0.25">
      <c r="C7" t="s">
        <v>28</v>
      </c>
      <c r="D7" s="4" t="str">
        <f>'&lt;importdev&gt;DEVEXPORT'!I5</f>
        <v>Position</v>
      </c>
      <c r="E7" s="4" t="str">
        <f>'&lt;importdev&gt;DEVEXPORT'!C5</f>
        <v>realnamedev</v>
      </c>
      <c r="F7" s="7">
        <f>'&lt;importdev&gt;DEVEXPORT'!K5</f>
        <v>1</v>
      </c>
      <c r="G7" s="7">
        <f>IF(F7&gt;=1,1,0)</f>
        <v>1</v>
      </c>
      <c r="H7" t="s">
        <v>4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FECD8-F93D-41DA-984E-EC1C5AEE2748}">
  <dimension ref="B3:M5"/>
  <sheetViews>
    <sheetView tabSelected="1" topLeftCell="B1" zoomScale="85" zoomScaleNormal="85" workbookViewId="0">
      <selection activeCell="G6" sqref="G6"/>
    </sheetView>
  </sheetViews>
  <sheetFormatPr defaultRowHeight="15" x14ac:dyDescent="0.25"/>
  <cols>
    <col min="2" max="2" width="13.28515625" bestFit="1" customWidth="1"/>
    <col min="3" max="3" width="13.28515625" customWidth="1"/>
    <col min="4" max="8" width="18.85546875" customWidth="1"/>
    <col min="9" max="9" width="16.140625" bestFit="1" customWidth="1"/>
    <col min="11" max="11" width="14.85546875" customWidth="1"/>
    <col min="12" max="12" width="12.140625" customWidth="1"/>
  </cols>
  <sheetData>
    <row r="3" spans="2:13" ht="90" x14ac:dyDescent="0.25">
      <c r="C3" t="s">
        <v>16</v>
      </c>
      <c r="D3" s="1" t="s">
        <v>3</v>
      </c>
      <c r="E3" s="1" t="s">
        <v>16</v>
      </c>
      <c r="F3" s="1" t="s">
        <v>41</v>
      </c>
      <c r="G3" s="1" t="s">
        <v>36</v>
      </c>
      <c r="H3" s="1" t="s">
        <v>37</v>
      </c>
      <c r="I3" s="1" t="s">
        <v>5</v>
      </c>
      <c r="J3" s="2" t="s">
        <v>6</v>
      </c>
      <c r="K3" s="2" t="s">
        <v>22</v>
      </c>
      <c r="L3" s="2" t="s">
        <v>7</v>
      </c>
    </row>
    <row r="4" spans="2:13" ht="45" x14ac:dyDescent="0.25">
      <c r="B4" s="3" t="s">
        <v>8</v>
      </c>
      <c r="C4" s="3"/>
    </row>
    <row r="5" spans="2:13" x14ac:dyDescent="0.25">
      <c r="B5" t="s">
        <v>0</v>
      </c>
      <c r="C5" t="s">
        <v>15</v>
      </c>
      <c r="D5" t="s">
        <v>2</v>
      </c>
      <c r="E5" t="s">
        <v>15</v>
      </c>
      <c r="F5" t="s">
        <v>40</v>
      </c>
      <c r="G5" t="s">
        <v>38</v>
      </c>
      <c r="H5" t="s">
        <v>39</v>
      </c>
      <c r="I5" t="s">
        <v>14</v>
      </c>
      <c r="J5">
        <v>1</v>
      </c>
      <c r="K5">
        <f>SUMIFS($J$5:$J$12000,$I$5:$I$12000,I5)</f>
        <v>1</v>
      </c>
      <c r="L5">
        <f>IF(SUMIFS($J$5:J5,$I$5:I5,I5)=1,1,0)</f>
        <v>1</v>
      </c>
      <c r="M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&lt;workbook&gt;SET</vt:lpstr>
      <vt:lpstr>&lt;importdev&gt;SET</vt:lpstr>
      <vt:lpstr>&lt;importdev&gt;TOCAD</vt:lpstr>
      <vt:lpstr>&lt;importdev&gt;</vt:lpstr>
      <vt:lpstr>&lt;importdev&gt;DEVEXPORT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BobrovV</dc:creator>
  <cp:lastModifiedBy>BobrovV</cp:lastModifiedBy>
  <dcterms:created xsi:type="dcterms:W3CDTF">2023-11-24T13:37:35Z</dcterms:created>
  <dcterms:modified xsi:type="dcterms:W3CDTF">2025-07-29T11:23:35Z</dcterms:modified>
</cp:coreProperties>
</file>