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Maneesh\Desktop\MPS Analytics\3. Spring 2023\10. ALY6110 Data Management and Big Data\Datasets\"/>
    </mc:Choice>
  </mc:AlternateContent>
  <xr:revisionPtr revIDLastSave="0" documentId="13_ncr:1_{9BE9622E-DE03-4888-AB2E-22B1CE1C0A6F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Clustering_Output" sheetId="1" r:id="rId1"/>
    <sheet name="Analysis" sheetId="3" r:id="rId2"/>
    <sheet name="SKU_Qty" sheetId="4" r:id="rId3"/>
    <sheet name="Hierarchy" sheetId="2" r:id="rId4"/>
  </sheet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E6" i="3" s="1"/>
  <c r="F6" i="3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2" i="1"/>
  <c r="E136" i="3" l="1"/>
  <c r="E132" i="3"/>
  <c r="E128" i="3"/>
  <c r="E124" i="3"/>
  <c r="E120" i="3"/>
  <c r="E116" i="3"/>
  <c r="E112" i="3"/>
  <c r="E108" i="3"/>
  <c r="E104" i="3"/>
  <c r="E100" i="3"/>
  <c r="E96" i="3"/>
  <c r="E92" i="3"/>
  <c r="E133" i="3"/>
  <c r="E125" i="3"/>
  <c r="E117" i="3"/>
  <c r="E109" i="3"/>
  <c r="E101" i="3"/>
  <c r="E97" i="3"/>
  <c r="E139" i="3"/>
  <c r="E135" i="3"/>
  <c r="E131" i="3"/>
  <c r="E127" i="3"/>
  <c r="E123" i="3"/>
  <c r="E119" i="3"/>
  <c r="E115" i="3"/>
  <c r="E111" i="3"/>
  <c r="E107" i="3"/>
  <c r="E103" i="3"/>
  <c r="E99" i="3"/>
  <c r="E95" i="3"/>
  <c r="E91" i="3"/>
  <c r="E137" i="3"/>
  <c r="E129" i="3"/>
  <c r="E121" i="3"/>
  <c r="E113" i="3"/>
  <c r="E105" i="3"/>
  <c r="E93" i="3"/>
  <c r="E138" i="3"/>
  <c r="E134" i="3"/>
  <c r="E130" i="3"/>
  <c r="E126" i="3"/>
  <c r="E122" i="3"/>
  <c r="E118" i="3"/>
  <c r="E114" i="3"/>
  <c r="E110" i="3"/>
  <c r="E106" i="3"/>
  <c r="E102" i="3"/>
  <c r="E98" i="3"/>
  <c r="E94" i="3"/>
  <c r="E90" i="3"/>
  <c r="E15" i="3"/>
  <c r="E11" i="3"/>
  <c r="E7" i="3"/>
  <c r="F7" i="3" s="1"/>
  <c r="E31" i="3"/>
  <c r="E27" i="3"/>
  <c r="E23" i="3"/>
  <c r="E19" i="3"/>
  <c r="E87" i="3"/>
  <c r="E83" i="3"/>
  <c r="E79" i="3"/>
  <c r="E75" i="3"/>
  <c r="E71" i="3"/>
  <c r="E67" i="3"/>
  <c r="E63" i="3"/>
  <c r="E59" i="3"/>
  <c r="E55" i="3"/>
  <c r="E51" i="3"/>
  <c r="E47" i="3"/>
  <c r="E43" i="3"/>
  <c r="E39" i="3"/>
  <c r="E35" i="3"/>
  <c r="E14" i="3"/>
  <c r="E30" i="3"/>
  <c r="E22" i="3"/>
  <c r="E86" i="3"/>
  <c r="E78" i="3"/>
  <c r="E70" i="3"/>
  <c r="E62" i="3"/>
  <c r="E54" i="3"/>
  <c r="E46" i="3"/>
  <c r="E38" i="3"/>
  <c r="E17" i="3"/>
  <c r="E13" i="3"/>
  <c r="E9" i="3"/>
  <c r="E29" i="3"/>
  <c r="E25" i="3"/>
  <c r="E21" i="3"/>
  <c r="E89" i="3"/>
  <c r="E85" i="3"/>
  <c r="E81" i="3"/>
  <c r="E77" i="3"/>
  <c r="E73" i="3"/>
  <c r="E69" i="3"/>
  <c r="E65" i="3"/>
  <c r="E61" i="3"/>
  <c r="E57" i="3"/>
  <c r="E53" i="3"/>
  <c r="E49" i="3"/>
  <c r="E45" i="3"/>
  <c r="E41" i="3"/>
  <c r="E37" i="3"/>
  <c r="E10" i="3"/>
  <c r="E26" i="3"/>
  <c r="E18" i="3"/>
  <c r="E82" i="3"/>
  <c r="E74" i="3"/>
  <c r="E66" i="3"/>
  <c r="E58" i="3"/>
  <c r="E50" i="3"/>
  <c r="E42" i="3"/>
  <c r="E34" i="3"/>
  <c r="E33" i="3"/>
  <c r="E16" i="3"/>
  <c r="E12" i="3"/>
  <c r="E8" i="3"/>
  <c r="E28" i="3"/>
  <c r="E24" i="3"/>
  <c r="E20" i="3"/>
  <c r="E88" i="3"/>
  <c r="E84" i="3"/>
  <c r="E80" i="3"/>
  <c r="E76" i="3"/>
  <c r="E72" i="3"/>
  <c r="E68" i="3"/>
  <c r="E64" i="3"/>
  <c r="E60" i="3"/>
  <c r="E56" i="3"/>
  <c r="E52" i="3"/>
  <c r="E48" i="3"/>
  <c r="E44" i="3"/>
  <c r="E40" i="3"/>
  <c r="E36" i="3"/>
  <c r="E32" i="3"/>
  <c r="F8" i="3" l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2" i="1"/>
</calcChain>
</file>

<file path=xl/sharedStrings.xml><?xml version="1.0" encoding="utf-8"?>
<sst xmlns="http://schemas.openxmlformats.org/spreadsheetml/2006/main" count="7684" uniqueCount="4985">
  <si>
    <t>StockCode</t>
  </si>
  <si>
    <t>cluster_cluster_2</t>
  </si>
  <si>
    <t>cluster_cluster_3</t>
  </si>
  <si>
    <t>cluster_cluster_4</t>
  </si>
  <si>
    <t>cluster_cluster_5</t>
  </si>
  <si>
    <t>cluster_cluster_6</t>
  </si>
  <si>
    <t>cluster_cluster_7</t>
  </si>
  <si>
    <t>cluster_cluster_8</t>
  </si>
  <si>
    <t>cluster_cluster_9</t>
  </si>
  <si>
    <t>cluster_cluster_10</t>
  </si>
  <si>
    <t>10123C</t>
  </si>
  <si>
    <t>10123G</t>
  </si>
  <si>
    <t>10124A</t>
  </si>
  <si>
    <t>10124G</t>
  </si>
  <si>
    <t>15044A</t>
  </si>
  <si>
    <t>15044B</t>
  </si>
  <si>
    <t>15044C</t>
  </si>
  <si>
    <t>15044D</t>
  </si>
  <si>
    <t>15056BL</t>
  </si>
  <si>
    <t>15056N</t>
  </si>
  <si>
    <t>15056P</t>
  </si>
  <si>
    <t>15056bl</t>
  </si>
  <si>
    <t>15056n</t>
  </si>
  <si>
    <t>15056p</t>
  </si>
  <si>
    <t>15058A</t>
  </si>
  <si>
    <t>15058B</t>
  </si>
  <si>
    <t>15058C</t>
  </si>
  <si>
    <t>15060B</t>
  </si>
  <si>
    <t>15060b</t>
  </si>
  <si>
    <t>16020C</t>
  </si>
  <si>
    <t>16151A</t>
  </si>
  <si>
    <t>16156L</t>
  </si>
  <si>
    <t>16156S</t>
  </si>
  <si>
    <t>16161G</t>
  </si>
  <si>
    <t>16161M</t>
  </si>
  <si>
    <t>16161P</t>
  </si>
  <si>
    <t>16161U</t>
  </si>
  <si>
    <t>16162L</t>
  </si>
  <si>
    <t>16162M</t>
  </si>
  <si>
    <t>16168M</t>
  </si>
  <si>
    <t>16169E</t>
  </si>
  <si>
    <t>16169K</t>
  </si>
  <si>
    <t>16169M</t>
  </si>
  <si>
    <t>16169N</t>
  </si>
  <si>
    <t>16169P</t>
  </si>
  <si>
    <t>16202A</t>
  </si>
  <si>
    <t>16202B</t>
  </si>
  <si>
    <t>16202E</t>
  </si>
  <si>
    <t>16206B</t>
  </si>
  <si>
    <t>16207A</t>
  </si>
  <si>
    <t>16207B</t>
  </si>
  <si>
    <t>16244B</t>
  </si>
  <si>
    <t>16248B</t>
  </si>
  <si>
    <t>16258A</t>
  </si>
  <si>
    <t>17007B</t>
  </si>
  <si>
    <t>17011A</t>
  </si>
  <si>
    <t>17011F</t>
  </si>
  <si>
    <t>17012A</t>
  </si>
  <si>
    <t>17012B</t>
  </si>
  <si>
    <t>17012C</t>
  </si>
  <si>
    <t>17012D</t>
  </si>
  <si>
    <t>17012E</t>
  </si>
  <si>
    <t>17012F</t>
  </si>
  <si>
    <t>17013D</t>
  </si>
  <si>
    <t>17014A</t>
  </si>
  <si>
    <t>17028J</t>
  </si>
  <si>
    <t>17084A</t>
  </si>
  <si>
    <t>17084J</t>
  </si>
  <si>
    <t>17084N</t>
  </si>
  <si>
    <t>17084P</t>
  </si>
  <si>
    <t>17084R</t>
  </si>
  <si>
    <t>17090A</t>
  </si>
  <si>
    <t>17090D</t>
  </si>
  <si>
    <t>17091A</t>
  </si>
  <si>
    <t>17091J</t>
  </si>
  <si>
    <t>17107D</t>
  </si>
  <si>
    <t>17109D</t>
  </si>
  <si>
    <t>17129F</t>
  </si>
  <si>
    <t>17136A</t>
  </si>
  <si>
    <t>17164B</t>
  </si>
  <si>
    <t>17165D</t>
  </si>
  <si>
    <t>17191A</t>
  </si>
  <si>
    <t>18094C</t>
  </si>
  <si>
    <t>18097A</t>
  </si>
  <si>
    <t>18097C</t>
  </si>
  <si>
    <t>18098C</t>
  </si>
  <si>
    <t>18098c</t>
  </si>
  <si>
    <t>35001G</t>
  </si>
  <si>
    <t>35001W</t>
  </si>
  <si>
    <t>35004B</t>
  </si>
  <si>
    <t>35004C</t>
  </si>
  <si>
    <t>35004G</t>
  </si>
  <si>
    <t>35004P</t>
  </si>
  <si>
    <t>35095A</t>
  </si>
  <si>
    <t>35095B</t>
  </si>
  <si>
    <t>35271S</t>
  </si>
  <si>
    <t>35471D</t>
  </si>
  <si>
    <t>35591T</t>
  </si>
  <si>
    <t>35592T</t>
  </si>
  <si>
    <t>35597A</t>
  </si>
  <si>
    <t>35597B</t>
  </si>
  <si>
    <t>35597D</t>
  </si>
  <si>
    <t>35598A</t>
  </si>
  <si>
    <t>35598B</t>
  </si>
  <si>
    <t>35598C</t>
  </si>
  <si>
    <t>35598D</t>
  </si>
  <si>
    <t>35599B</t>
  </si>
  <si>
    <t>35599D</t>
  </si>
  <si>
    <t>35600A</t>
  </si>
  <si>
    <t>35603B</t>
  </si>
  <si>
    <t>35607A</t>
  </si>
  <si>
    <t>35607B</t>
  </si>
  <si>
    <t>35609A</t>
  </si>
  <si>
    <t>35610A</t>
  </si>
  <si>
    <t>35610B</t>
  </si>
  <si>
    <t>35610C</t>
  </si>
  <si>
    <t>35611B</t>
  </si>
  <si>
    <t>35637A</t>
  </si>
  <si>
    <t>35637C</t>
  </si>
  <si>
    <t>35638A</t>
  </si>
  <si>
    <t>35638B</t>
  </si>
  <si>
    <t>35809A</t>
  </si>
  <si>
    <t>35809B</t>
  </si>
  <si>
    <t>35809a</t>
  </si>
  <si>
    <t>35810A</t>
  </si>
  <si>
    <t>35810B</t>
  </si>
  <si>
    <t>35815P</t>
  </si>
  <si>
    <t>35816P</t>
  </si>
  <si>
    <t>35817P</t>
  </si>
  <si>
    <t>35818B</t>
  </si>
  <si>
    <t>35818P</t>
  </si>
  <si>
    <t>35819B</t>
  </si>
  <si>
    <t>35819P</t>
  </si>
  <si>
    <t>35823P</t>
  </si>
  <si>
    <t>35824B</t>
  </si>
  <si>
    <t>35833G</t>
  </si>
  <si>
    <t>35833P</t>
  </si>
  <si>
    <t>35909A</t>
  </si>
  <si>
    <t>35909B</t>
  </si>
  <si>
    <t>35910A</t>
  </si>
  <si>
    <t>35910B</t>
  </si>
  <si>
    <t>35911A</t>
  </si>
  <si>
    <t>35911B</t>
  </si>
  <si>
    <t>35912B</t>
  </si>
  <si>
    <t>35913B</t>
  </si>
  <si>
    <t>35915B</t>
  </si>
  <si>
    <t>35915C</t>
  </si>
  <si>
    <t>35916A</t>
  </si>
  <si>
    <t>35916B</t>
  </si>
  <si>
    <t>35916C</t>
  </si>
  <si>
    <t>37379A</t>
  </si>
  <si>
    <t>37444A</t>
  </si>
  <si>
    <t>37444B</t>
  </si>
  <si>
    <t>37444C</t>
  </si>
  <si>
    <t>37462E</t>
  </si>
  <si>
    <t>37477B</t>
  </si>
  <si>
    <t>37477C</t>
  </si>
  <si>
    <t>37477D</t>
  </si>
  <si>
    <t>37479B</t>
  </si>
  <si>
    <t>37479P</t>
  </si>
  <si>
    <t>37482P</t>
  </si>
  <si>
    <t>37487B</t>
  </si>
  <si>
    <t>37488A</t>
  </si>
  <si>
    <t>37489A</t>
  </si>
  <si>
    <t>37489B</t>
  </si>
  <si>
    <t>37489C</t>
  </si>
  <si>
    <t>37489D</t>
  </si>
  <si>
    <t>37491A</t>
  </si>
  <si>
    <t>37491B</t>
  </si>
  <si>
    <t>37491C</t>
  </si>
  <si>
    <t>37491D</t>
  </si>
  <si>
    <t>40005B</t>
  </si>
  <si>
    <t>40018F</t>
  </si>
  <si>
    <t>40046A</t>
  </si>
  <si>
    <t>44089A</t>
  </si>
  <si>
    <t>44089C</t>
  </si>
  <si>
    <t>44091A</t>
  </si>
  <si>
    <t>44092B</t>
  </si>
  <si>
    <t>44092C</t>
  </si>
  <si>
    <t>44242A</t>
  </si>
  <si>
    <t>44242B</t>
  </si>
  <si>
    <t>46000M</t>
  </si>
  <si>
    <t>46000P</t>
  </si>
  <si>
    <t>46000R</t>
  </si>
  <si>
    <t>46000S</t>
  </si>
  <si>
    <t>46000U</t>
  </si>
  <si>
    <t>46037A</t>
  </si>
  <si>
    <t>46115B</t>
  </si>
  <si>
    <t>46126A</t>
  </si>
  <si>
    <t>46138B</t>
  </si>
  <si>
    <t>46775D</t>
  </si>
  <si>
    <t>46776A</t>
  </si>
  <si>
    <t>46776B</t>
  </si>
  <si>
    <t>46776C</t>
  </si>
  <si>
    <t>46776D</t>
  </si>
  <si>
    <t>46776E</t>
  </si>
  <si>
    <t>46776F</t>
  </si>
  <si>
    <t>46776a</t>
  </si>
  <si>
    <t>46776b</t>
  </si>
  <si>
    <t>46776e</t>
  </si>
  <si>
    <t>46776f</t>
  </si>
  <si>
    <t>47013A</t>
  </si>
  <si>
    <t>47013C</t>
  </si>
  <si>
    <t>47021G</t>
  </si>
  <si>
    <t>47310M</t>
  </si>
  <si>
    <t>47341A</t>
  </si>
  <si>
    <t>47341B</t>
  </si>
  <si>
    <t>47343A</t>
  </si>
  <si>
    <t>47344B</t>
  </si>
  <si>
    <t>47348A</t>
  </si>
  <si>
    <t>47351B</t>
  </si>
  <si>
    <t>47367B</t>
  </si>
  <si>
    <t>47369A</t>
  </si>
  <si>
    <t>47369B</t>
  </si>
  <si>
    <t>47503A</t>
  </si>
  <si>
    <t>47503H</t>
  </si>
  <si>
    <t>47503J</t>
  </si>
  <si>
    <t>47504H</t>
  </si>
  <si>
    <t>47504K</t>
  </si>
  <si>
    <t>47518F</t>
  </si>
  <si>
    <t>47518f</t>
  </si>
  <si>
    <t>47556B</t>
  </si>
  <si>
    <t>47559B</t>
  </si>
  <si>
    <t>47559b</t>
  </si>
  <si>
    <t>47563A</t>
  </si>
  <si>
    <t>47563B</t>
  </si>
  <si>
    <t>47566B</t>
  </si>
  <si>
    <t>47566b</t>
  </si>
  <si>
    <t>47567B</t>
  </si>
  <si>
    <t>47570B</t>
  </si>
  <si>
    <t>47570b</t>
  </si>
  <si>
    <t>47574A</t>
  </si>
  <si>
    <t>47574B</t>
  </si>
  <si>
    <t>47578A</t>
  </si>
  <si>
    <t>47585A</t>
  </si>
  <si>
    <t>47586A</t>
  </si>
  <si>
    <t>47590A</t>
  </si>
  <si>
    <t>47590B</t>
  </si>
  <si>
    <t>47590b</t>
  </si>
  <si>
    <t>47591A</t>
  </si>
  <si>
    <t>47591B</t>
  </si>
  <si>
    <t>47591D</t>
  </si>
  <si>
    <t>47591b</t>
  </si>
  <si>
    <t>47591d</t>
  </si>
  <si>
    <t>47593A</t>
  </si>
  <si>
    <t>47593B</t>
  </si>
  <si>
    <t>47593b</t>
  </si>
  <si>
    <t>47594A</t>
  </si>
  <si>
    <t>47594B</t>
  </si>
  <si>
    <t>47599A</t>
  </si>
  <si>
    <t>47599B</t>
  </si>
  <si>
    <t>48173C</t>
  </si>
  <si>
    <t>48173c</t>
  </si>
  <si>
    <t>51014A</t>
  </si>
  <si>
    <t>51014C</t>
  </si>
  <si>
    <t>51014L</t>
  </si>
  <si>
    <t>51014c</t>
  </si>
  <si>
    <t>51020A</t>
  </si>
  <si>
    <t>51020B</t>
  </si>
  <si>
    <t>62043B</t>
  </si>
  <si>
    <t>62074B</t>
  </si>
  <si>
    <t>62086A</t>
  </si>
  <si>
    <t>62094B</t>
  </si>
  <si>
    <t>62095B</t>
  </si>
  <si>
    <t>62096A</t>
  </si>
  <si>
    <t>62096B</t>
  </si>
  <si>
    <t>62097B</t>
  </si>
  <si>
    <t>71101E</t>
  </si>
  <si>
    <t>71406C</t>
  </si>
  <si>
    <t>71495A</t>
  </si>
  <si>
    <t>71495B</t>
  </si>
  <si>
    <t>71496A</t>
  </si>
  <si>
    <t>71496B</t>
  </si>
  <si>
    <t>72024U</t>
  </si>
  <si>
    <t>72038P</t>
  </si>
  <si>
    <t>72051S</t>
  </si>
  <si>
    <t>72140E</t>
  </si>
  <si>
    <t>72140F</t>
  </si>
  <si>
    <t>72225C</t>
  </si>
  <si>
    <t>72349B</t>
  </si>
  <si>
    <t>72349b</t>
  </si>
  <si>
    <t>72351A</t>
  </si>
  <si>
    <t>72351B</t>
  </si>
  <si>
    <t>72351a</t>
  </si>
  <si>
    <t>72369A</t>
  </si>
  <si>
    <t>72760B</t>
  </si>
  <si>
    <t>72798C</t>
  </si>
  <si>
    <t>72799C</t>
  </si>
  <si>
    <t>72799E</t>
  </si>
  <si>
    <t>72799F</t>
  </si>
  <si>
    <t>72800B</t>
  </si>
  <si>
    <t>72800C</t>
  </si>
  <si>
    <t>72800D</t>
  </si>
  <si>
    <t>72800E</t>
  </si>
  <si>
    <t>72800F</t>
  </si>
  <si>
    <t>72801C</t>
  </si>
  <si>
    <t>72801D</t>
  </si>
  <si>
    <t>72801G</t>
  </si>
  <si>
    <t>72801c</t>
  </si>
  <si>
    <t>72801d</t>
  </si>
  <si>
    <t>72802A</t>
  </si>
  <si>
    <t>72802B</t>
  </si>
  <si>
    <t>72802C</t>
  </si>
  <si>
    <t>72802a</t>
  </si>
  <si>
    <t>72802c</t>
  </si>
  <si>
    <t>72803A</t>
  </si>
  <si>
    <t>72803B</t>
  </si>
  <si>
    <t>72803b</t>
  </si>
  <si>
    <t>72807A</t>
  </si>
  <si>
    <t>72807B</t>
  </si>
  <si>
    <t>72807C</t>
  </si>
  <si>
    <t>72807a</t>
  </si>
  <si>
    <t>72807b</t>
  </si>
  <si>
    <t>72807c</t>
  </si>
  <si>
    <t>75013B</t>
  </si>
  <si>
    <t>75049L</t>
  </si>
  <si>
    <t>77101A</t>
  </si>
  <si>
    <t>78034B</t>
  </si>
  <si>
    <t>79026B</t>
  </si>
  <si>
    <t>79030D</t>
  </si>
  <si>
    <t>79030G</t>
  </si>
  <si>
    <t>79051A</t>
  </si>
  <si>
    <t>79062D</t>
  </si>
  <si>
    <t>79063C</t>
  </si>
  <si>
    <t>79063D</t>
  </si>
  <si>
    <t>79066K</t>
  </si>
  <si>
    <t>79066k</t>
  </si>
  <si>
    <t>79071B</t>
  </si>
  <si>
    <t>79144B</t>
  </si>
  <si>
    <t>79144C</t>
  </si>
  <si>
    <t>79149B</t>
  </si>
  <si>
    <t>79151B</t>
  </si>
  <si>
    <t>79157B</t>
  </si>
  <si>
    <t>79157V</t>
  </si>
  <si>
    <t>79161A</t>
  </si>
  <si>
    <t>79172D</t>
  </si>
  <si>
    <t>79190A</t>
  </si>
  <si>
    <t>79190B</t>
  </si>
  <si>
    <t>79190D</t>
  </si>
  <si>
    <t>79191B</t>
  </si>
  <si>
    <t>79191C</t>
  </si>
  <si>
    <t>79191D</t>
  </si>
  <si>
    <t>79192A</t>
  </si>
  <si>
    <t>79302M</t>
  </si>
  <si>
    <t>79323B</t>
  </si>
  <si>
    <t>79323G</t>
  </si>
  <si>
    <t>79323GR</t>
  </si>
  <si>
    <t>79323LP</t>
  </si>
  <si>
    <t>79323P</t>
  </si>
  <si>
    <t>79323S</t>
  </si>
  <si>
    <t>79323W</t>
  </si>
  <si>
    <t>79342B</t>
  </si>
  <si>
    <t>81950B</t>
  </si>
  <si>
    <t>81950V</t>
  </si>
  <si>
    <t>81952B</t>
  </si>
  <si>
    <t>81952V</t>
  </si>
  <si>
    <t>81953B</t>
  </si>
  <si>
    <t>81953P</t>
  </si>
  <si>
    <t>82001S</t>
  </si>
  <si>
    <t>82001s</t>
  </si>
  <si>
    <t>82011A</t>
  </si>
  <si>
    <t>82011B</t>
  </si>
  <si>
    <t>82011C</t>
  </si>
  <si>
    <t>82494L</t>
  </si>
  <si>
    <t>82494l</t>
  </si>
  <si>
    <t>82545A</t>
  </si>
  <si>
    <t>82613A</t>
  </si>
  <si>
    <t>82613B</t>
  </si>
  <si>
    <t>82613C</t>
  </si>
  <si>
    <t>82613D</t>
  </si>
  <si>
    <t>82613a</t>
  </si>
  <si>
    <t>82613b</t>
  </si>
  <si>
    <t>82613c</t>
  </si>
  <si>
    <t>82616B</t>
  </si>
  <si>
    <t>82616C</t>
  </si>
  <si>
    <t>84029E</t>
  </si>
  <si>
    <t>84029G</t>
  </si>
  <si>
    <t>84030E</t>
  </si>
  <si>
    <t>84030e</t>
  </si>
  <si>
    <t>84031A</t>
  </si>
  <si>
    <t>84031B</t>
  </si>
  <si>
    <t>84031a</t>
  </si>
  <si>
    <t>84031b</t>
  </si>
  <si>
    <t>84032A</t>
  </si>
  <si>
    <t>84032B</t>
  </si>
  <si>
    <t>84078A</t>
  </si>
  <si>
    <t>84086B</t>
  </si>
  <si>
    <t>84086C</t>
  </si>
  <si>
    <t>84201B</t>
  </si>
  <si>
    <t>84201C</t>
  </si>
  <si>
    <t>84206A</t>
  </si>
  <si>
    <t>84206B</t>
  </si>
  <si>
    <t>84206C</t>
  </si>
  <si>
    <t>84247C</t>
  </si>
  <si>
    <t>84247E</t>
  </si>
  <si>
    <t>84247G</t>
  </si>
  <si>
    <t>84247K</t>
  </si>
  <si>
    <t>84247L</t>
  </si>
  <si>
    <t>84247N</t>
  </si>
  <si>
    <t>84249A</t>
  </si>
  <si>
    <t>84251B</t>
  </si>
  <si>
    <t>84251C</t>
  </si>
  <si>
    <t>84251F</t>
  </si>
  <si>
    <t>84251G</t>
  </si>
  <si>
    <t>84251J</t>
  </si>
  <si>
    <t>84279B</t>
  </si>
  <si>
    <t>84279P</t>
  </si>
  <si>
    <t>84313B</t>
  </si>
  <si>
    <t>84313C</t>
  </si>
  <si>
    <t>84341B</t>
  </si>
  <si>
    <t>84387A</t>
  </si>
  <si>
    <t>84402B</t>
  </si>
  <si>
    <t>84406B</t>
  </si>
  <si>
    <t>84415A</t>
  </si>
  <si>
    <t>84415B</t>
  </si>
  <si>
    <t>84424A</t>
  </si>
  <si>
    <t>84429A</t>
  </si>
  <si>
    <t>84459A</t>
  </si>
  <si>
    <t>84459B</t>
  </si>
  <si>
    <t>84507B</t>
  </si>
  <si>
    <t>84507C</t>
  </si>
  <si>
    <t>84508A</t>
  </si>
  <si>
    <t>84508B</t>
  </si>
  <si>
    <t>84508C</t>
  </si>
  <si>
    <t>84509A</t>
  </si>
  <si>
    <t>84509B</t>
  </si>
  <si>
    <t>84509C</t>
  </si>
  <si>
    <t>84509E</t>
  </si>
  <si>
    <t>84509F</t>
  </si>
  <si>
    <t>84509G</t>
  </si>
  <si>
    <t>84509a</t>
  </si>
  <si>
    <t>84509b</t>
  </si>
  <si>
    <t>84509c</t>
  </si>
  <si>
    <t>84509g</t>
  </si>
  <si>
    <t>84510A</t>
  </si>
  <si>
    <t>84510C</t>
  </si>
  <si>
    <t>84510E</t>
  </si>
  <si>
    <t>84510a</t>
  </si>
  <si>
    <t>84510c</t>
  </si>
  <si>
    <t>84510e</t>
  </si>
  <si>
    <t>84519A</t>
  </si>
  <si>
    <t>84519B</t>
  </si>
  <si>
    <t>84520B</t>
  </si>
  <si>
    <t>84531A</t>
  </si>
  <si>
    <t>84531B</t>
  </si>
  <si>
    <t>84534B</t>
  </si>
  <si>
    <t>84534b</t>
  </si>
  <si>
    <t>84535A</t>
  </si>
  <si>
    <t>84535B</t>
  </si>
  <si>
    <t>84536A</t>
  </si>
  <si>
    <t>84536B</t>
  </si>
  <si>
    <t>84536a</t>
  </si>
  <si>
    <t>84536b</t>
  </si>
  <si>
    <t>84558A</t>
  </si>
  <si>
    <t>84558a</t>
  </si>
  <si>
    <t>84559A</t>
  </si>
  <si>
    <t>84559B</t>
  </si>
  <si>
    <t>84559D</t>
  </si>
  <si>
    <t>84559a</t>
  </si>
  <si>
    <t>84559b</t>
  </si>
  <si>
    <t>84562A</t>
  </si>
  <si>
    <t>84563A</t>
  </si>
  <si>
    <t>84563B</t>
  </si>
  <si>
    <t>84569A</t>
  </si>
  <si>
    <t>84569B</t>
  </si>
  <si>
    <t>84569C</t>
  </si>
  <si>
    <t>84569D</t>
  </si>
  <si>
    <t>84575A</t>
  </si>
  <si>
    <t>84595E</t>
  </si>
  <si>
    <t>84596B</t>
  </si>
  <si>
    <t>84596E</t>
  </si>
  <si>
    <t>84596F</t>
  </si>
  <si>
    <t>84596G</t>
  </si>
  <si>
    <t>84596J</t>
  </si>
  <si>
    <t>84596L</t>
  </si>
  <si>
    <t>84596b</t>
  </si>
  <si>
    <t>84596e</t>
  </si>
  <si>
    <t>84596f</t>
  </si>
  <si>
    <t>84596g</t>
  </si>
  <si>
    <t>84596l</t>
  </si>
  <si>
    <t>84597B</t>
  </si>
  <si>
    <t>84597C</t>
  </si>
  <si>
    <t>84611B</t>
  </si>
  <si>
    <t>84612B</t>
  </si>
  <si>
    <t>84613A</t>
  </si>
  <si>
    <t>84613C</t>
  </si>
  <si>
    <t>84614A</t>
  </si>
  <si>
    <t>84625A</t>
  </si>
  <si>
    <t>84625C</t>
  </si>
  <si>
    <t>84659A</t>
  </si>
  <si>
    <t>84660A</t>
  </si>
  <si>
    <t>84660B</t>
  </si>
  <si>
    <t>84660C</t>
  </si>
  <si>
    <t>84660a</t>
  </si>
  <si>
    <t>84660b</t>
  </si>
  <si>
    <t>84660c</t>
  </si>
  <si>
    <t>84661A</t>
  </si>
  <si>
    <t>84661B</t>
  </si>
  <si>
    <t>84661C</t>
  </si>
  <si>
    <t>84661a</t>
  </si>
  <si>
    <t>84661b</t>
  </si>
  <si>
    <t>84663A</t>
  </si>
  <si>
    <t>84673A</t>
  </si>
  <si>
    <t>84673B</t>
  </si>
  <si>
    <t>84705C</t>
  </si>
  <si>
    <t>84706D</t>
  </si>
  <si>
    <t>84706F</t>
  </si>
  <si>
    <t>84707A</t>
  </si>
  <si>
    <t>84707B</t>
  </si>
  <si>
    <t>84708B</t>
  </si>
  <si>
    <t>84709B</t>
  </si>
  <si>
    <t>84711A</t>
  </si>
  <si>
    <t>84711B</t>
  </si>
  <si>
    <t>84712B</t>
  </si>
  <si>
    <t>84732B</t>
  </si>
  <si>
    <t>84732D</t>
  </si>
  <si>
    <t>84741C</t>
  </si>
  <si>
    <t>84743C</t>
  </si>
  <si>
    <t>84745A</t>
  </si>
  <si>
    <t>84745B</t>
  </si>
  <si>
    <t>84750A</t>
  </si>
  <si>
    <t>84750B</t>
  </si>
  <si>
    <t>84751B</t>
  </si>
  <si>
    <t>84760S</t>
  </si>
  <si>
    <t>84795B</t>
  </si>
  <si>
    <t>84795C</t>
  </si>
  <si>
    <t>84795b</t>
  </si>
  <si>
    <t>84796A</t>
  </si>
  <si>
    <t>84796B</t>
  </si>
  <si>
    <t>84796a</t>
  </si>
  <si>
    <t>84797B</t>
  </si>
  <si>
    <t>84798A</t>
  </si>
  <si>
    <t>84798B</t>
  </si>
  <si>
    <t>84800L</t>
  </si>
  <si>
    <t>84800M</t>
  </si>
  <si>
    <t>84800S</t>
  </si>
  <si>
    <t>84801A</t>
  </si>
  <si>
    <t>84801B</t>
  </si>
  <si>
    <t>84802A</t>
  </si>
  <si>
    <t>84802B</t>
  </si>
  <si>
    <t>84803A</t>
  </si>
  <si>
    <t>84803B</t>
  </si>
  <si>
    <t>84804A</t>
  </si>
  <si>
    <t>84804B</t>
  </si>
  <si>
    <t>84805A</t>
  </si>
  <si>
    <t>84805B</t>
  </si>
  <si>
    <t>84806A</t>
  </si>
  <si>
    <t>84806B</t>
  </si>
  <si>
    <t>84809A</t>
  </si>
  <si>
    <t>84809B</t>
  </si>
  <si>
    <t>84845D</t>
  </si>
  <si>
    <t>84846A</t>
  </si>
  <si>
    <t>84849A</t>
  </si>
  <si>
    <t>84849B</t>
  </si>
  <si>
    <t>84849D</t>
  </si>
  <si>
    <t>84856L</t>
  </si>
  <si>
    <t>84856S</t>
  </si>
  <si>
    <t>84857A</t>
  </si>
  <si>
    <t>84857B</t>
  </si>
  <si>
    <t>84857C</t>
  </si>
  <si>
    <t>84858C</t>
  </si>
  <si>
    <t>84859A</t>
  </si>
  <si>
    <t>84859B</t>
  </si>
  <si>
    <t>84859C</t>
  </si>
  <si>
    <t>84864A</t>
  </si>
  <si>
    <t>84870B</t>
  </si>
  <si>
    <t>84870C</t>
  </si>
  <si>
    <t>84872A</t>
  </si>
  <si>
    <t>84872a</t>
  </si>
  <si>
    <t>84873A</t>
  </si>
  <si>
    <t>84874B</t>
  </si>
  <si>
    <t>84875A</t>
  </si>
  <si>
    <t>84875B</t>
  </si>
  <si>
    <t>84875D</t>
  </si>
  <si>
    <t>84876B</t>
  </si>
  <si>
    <t>84876C</t>
  </si>
  <si>
    <t>84876D</t>
  </si>
  <si>
    <t>84877A</t>
  </si>
  <si>
    <t>84877B</t>
  </si>
  <si>
    <t>84877D</t>
  </si>
  <si>
    <t>84884A</t>
  </si>
  <si>
    <t>84884a</t>
  </si>
  <si>
    <t>84898F</t>
  </si>
  <si>
    <t>84899F</t>
  </si>
  <si>
    <t>84910A</t>
  </si>
  <si>
    <t>84912A</t>
  </si>
  <si>
    <t>84912B</t>
  </si>
  <si>
    <t>84913A</t>
  </si>
  <si>
    <t>84913B</t>
  </si>
  <si>
    <t>84924A</t>
  </si>
  <si>
    <t>84924F</t>
  </si>
  <si>
    <t>84925D</t>
  </si>
  <si>
    <t>84925F</t>
  </si>
  <si>
    <t>84926A</t>
  </si>
  <si>
    <t>84926D</t>
  </si>
  <si>
    <t>84926E</t>
  </si>
  <si>
    <t>84926F</t>
  </si>
  <si>
    <t>84927A</t>
  </si>
  <si>
    <t>84927D</t>
  </si>
  <si>
    <t>84927E</t>
  </si>
  <si>
    <t>84927F</t>
  </si>
  <si>
    <t>84931A</t>
  </si>
  <si>
    <t>84931B</t>
  </si>
  <si>
    <t>84951A</t>
  </si>
  <si>
    <t>84951B</t>
  </si>
  <si>
    <t>84952A</t>
  </si>
  <si>
    <t>84952B</t>
  </si>
  <si>
    <t>84952C</t>
  </si>
  <si>
    <t>84963A</t>
  </si>
  <si>
    <t>84963B</t>
  </si>
  <si>
    <t>84964B</t>
  </si>
  <si>
    <t>84966A</t>
  </si>
  <si>
    <t>84966B</t>
  </si>
  <si>
    <t>84967A</t>
  </si>
  <si>
    <t>84967B</t>
  </si>
  <si>
    <t>84968A</t>
  </si>
  <si>
    <t>84968B</t>
  </si>
  <si>
    <t>84968C</t>
  </si>
  <si>
    <t>84968D</t>
  </si>
  <si>
    <t>84968E</t>
  </si>
  <si>
    <t>84968F</t>
  </si>
  <si>
    <t>84968a</t>
  </si>
  <si>
    <t>84968d</t>
  </si>
  <si>
    <t>84968e</t>
  </si>
  <si>
    <t>84968f</t>
  </si>
  <si>
    <t>84970L</t>
  </si>
  <si>
    <t>84970S</t>
  </si>
  <si>
    <t>84970l</t>
  </si>
  <si>
    <t>84970s</t>
  </si>
  <si>
    <t>84971L</t>
  </si>
  <si>
    <t>84971S</t>
  </si>
  <si>
    <t>84971l</t>
  </si>
  <si>
    <t>84984A</t>
  </si>
  <si>
    <t>84984B</t>
  </si>
  <si>
    <t>84984D</t>
  </si>
  <si>
    <t>84985A</t>
  </si>
  <si>
    <t>84989A</t>
  </si>
  <si>
    <t>84989a</t>
  </si>
  <si>
    <t>84993A</t>
  </si>
  <si>
    <t>84993B</t>
  </si>
  <si>
    <t>84993a</t>
  </si>
  <si>
    <t>84997A</t>
  </si>
  <si>
    <t>84997B</t>
  </si>
  <si>
    <t>84997C</t>
  </si>
  <si>
    <t>84997D</t>
  </si>
  <si>
    <t>84997a</t>
  </si>
  <si>
    <t>84997b</t>
  </si>
  <si>
    <t>84997c</t>
  </si>
  <si>
    <t>84997d</t>
  </si>
  <si>
    <t>85014A</t>
  </si>
  <si>
    <t>85014B</t>
  </si>
  <si>
    <t>85014a</t>
  </si>
  <si>
    <t>85014b</t>
  </si>
  <si>
    <t>85017A</t>
  </si>
  <si>
    <t>85017B</t>
  </si>
  <si>
    <t>85017C</t>
  </si>
  <si>
    <t>85018B</t>
  </si>
  <si>
    <t>85018C</t>
  </si>
  <si>
    <t>85018D</t>
  </si>
  <si>
    <t>85019A</t>
  </si>
  <si>
    <t>85019B</t>
  </si>
  <si>
    <t>85019C</t>
  </si>
  <si>
    <t>85023B</t>
  </si>
  <si>
    <t>85024B</t>
  </si>
  <si>
    <t>85024C</t>
  </si>
  <si>
    <t>85025B</t>
  </si>
  <si>
    <t>85025C</t>
  </si>
  <si>
    <t>85026B</t>
  </si>
  <si>
    <t>85027L</t>
  </si>
  <si>
    <t>85028L</t>
  </si>
  <si>
    <t>85028S</t>
  </si>
  <si>
    <t>85031A</t>
  </si>
  <si>
    <t>85031B</t>
  </si>
  <si>
    <t>85031C</t>
  </si>
  <si>
    <t>85032A</t>
  </si>
  <si>
    <t>85032B</t>
  </si>
  <si>
    <t>85032C</t>
  </si>
  <si>
    <t>85032D</t>
  </si>
  <si>
    <t>85034A</t>
  </si>
  <si>
    <t>85034B</t>
  </si>
  <si>
    <t>85034C</t>
  </si>
  <si>
    <t>85034a</t>
  </si>
  <si>
    <t>85034b</t>
  </si>
  <si>
    <t>85035A</t>
  </si>
  <si>
    <t>85035B</t>
  </si>
  <si>
    <t>85035C</t>
  </si>
  <si>
    <t>85035a</t>
  </si>
  <si>
    <t>85035b</t>
  </si>
  <si>
    <t>85035c</t>
  </si>
  <si>
    <t>85036A</t>
  </si>
  <si>
    <t>85036B</t>
  </si>
  <si>
    <t>85036C</t>
  </si>
  <si>
    <t>85036a</t>
  </si>
  <si>
    <t>85036b</t>
  </si>
  <si>
    <t>85039A</t>
  </si>
  <si>
    <t>85039B</t>
  </si>
  <si>
    <t>85039C</t>
  </si>
  <si>
    <t>85039a</t>
  </si>
  <si>
    <t>85040A</t>
  </si>
  <si>
    <t>85040B</t>
  </si>
  <si>
    <t>85040a</t>
  </si>
  <si>
    <t>85049A</t>
  </si>
  <si>
    <t>85049B</t>
  </si>
  <si>
    <t>85049C</t>
  </si>
  <si>
    <t>85049D</t>
  </si>
  <si>
    <t>85049E</t>
  </si>
  <si>
    <t>85049F</t>
  </si>
  <si>
    <t>85049G</t>
  </si>
  <si>
    <t>85049H</t>
  </si>
  <si>
    <t>85049a</t>
  </si>
  <si>
    <t>85049b</t>
  </si>
  <si>
    <t>85049c</t>
  </si>
  <si>
    <t>85049d</t>
  </si>
  <si>
    <t>85049e</t>
  </si>
  <si>
    <t>85049g</t>
  </si>
  <si>
    <t>85061W</t>
  </si>
  <si>
    <t>85071A</t>
  </si>
  <si>
    <t>85071B</t>
  </si>
  <si>
    <t>85071C</t>
  </si>
  <si>
    <t>85071D</t>
  </si>
  <si>
    <t>85086A</t>
  </si>
  <si>
    <t>85098B</t>
  </si>
  <si>
    <t>85099B</t>
  </si>
  <si>
    <t>85099C</t>
  </si>
  <si>
    <t>85099F</t>
  </si>
  <si>
    <t>85099f</t>
  </si>
  <si>
    <t>85114A</t>
  </si>
  <si>
    <t>85114B</t>
  </si>
  <si>
    <t>85114C</t>
  </si>
  <si>
    <t>85114a</t>
  </si>
  <si>
    <t>85114b</t>
  </si>
  <si>
    <t>85114c</t>
  </si>
  <si>
    <t>85115B</t>
  </si>
  <si>
    <t>85123A</t>
  </si>
  <si>
    <t>85123a</t>
  </si>
  <si>
    <t>85124B</t>
  </si>
  <si>
    <t>85124C</t>
  </si>
  <si>
    <t>85129B</t>
  </si>
  <si>
    <t>85129C</t>
  </si>
  <si>
    <t>85129D</t>
  </si>
  <si>
    <t>85130A</t>
  </si>
  <si>
    <t>85130B</t>
  </si>
  <si>
    <t>85130C</t>
  </si>
  <si>
    <t>85130D</t>
  </si>
  <si>
    <t>85131A</t>
  </si>
  <si>
    <t>85131B</t>
  </si>
  <si>
    <t>85131C</t>
  </si>
  <si>
    <t>85131D</t>
  </si>
  <si>
    <t>85132A</t>
  </si>
  <si>
    <t>85132B</t>
  </si>
  <si>
    <t>85132C</t>
  </si>
  <si>
    <t>85132a</t>
  </si>
  <si>
    <t>85132b</t>
  </si>
  <si>
    <t>85132c</t>
  </si>
  <si>
    <t>85135A</t>
  </si>
  <si>
    <t>85135B</t>
  </si>
  <si>
    <t>85135C</t>
  </si>
  <si>
    <t>85136A</t>
  </si>
  <si>
    <t>85136B</t>
  </si>
  <si>
    <t>85136C</t>
  </si>
  <si>
    <t>85159A</t>
  </si>
  <si>
    <t>85159B</t>
  </si>
  <si>
    <t>85160A</t>
  </si>
  <si>
    <t>85160B</t>
  </si>
  <si>
    <t>85160a</t>
  </si>
  <si>
    <t>85163A</t>
  </si>
  <si>
    <t>85163B</t>
  </si>
  <si>
    <t>85167B</t>
  </si>
  <si>
    <t>85168B</t>
  </si>
  <si>
    <t>85169A</t>
  </si>
  <si>
    <t>85169B</t>
  </si>
  <si>
    <t>85169C</t>
  </si>
  <si>
    <t>85169D</t>
  </si>
  <si>
    <t>85170A</t>
  </si>
  <si>
    <t>85170B</t>
  </si>
  <si>
    <t>85170C</t>
  </si>
  <si>
    <t>85170D</t>
  </si>
  <si>
    <t>85179A</t>
  </si>
  <si>
    <t>85179B</t>
  </si>
  <si>
    <t>85179C</t>
  </si>
  <si>
    <t>85179a</t>
  </si>
  <si>
    <t>85180A</t>
  </si>
  <si>
    <t>85180B</t>
  </si>
  <si>
    <t>85183A</t>
  </si>
  <si>
    <t>85183B</t>
  </si>
  <si>
    <t>85184C</t>
  </si>
  <si>
    <t>85184c</t>
  </si>
  <si>
    <t>85185B</t>
  </si>
  <si>
    <t>85185D</t>
  </si>
  <si>
    <t>85186A</t>
  </si>
  <si>
    <t>85186C</t>
  </si>
  <si>
    <t>85188A</t>
  </si>
  <si>
    <t>85188B</t>
  </si>
  <si>
    <t>85194L</t>
  </si>
  <si>
    <t>85194S</t>
  </si>
  <si>
    <t>85199L</t>
  </si>
  <si>
    <t>85199S</t>
  </si>
  <si>
    <t>85205B</t>
  </si>
  <si>
    <t>85206A</t>
  </si>
  <si>
    <t>85206B</t>
  </si>
  <si>
    <t>85226A</t>
  </si>
  <si>
    <t>85226C</t>
  </si>
  <si>
    <t>85230A</t>
  </si>
  <si>
    <t>85230B</t>
  </si>
  <si>
    <t>85230E</t>
  </si>
  <si>
    <t>85230F</t>
  </si>
  <si>
    <t>85230G</t>
  </si>
  <si>
    <t>85231B</t>
  </si>
  <si>
    <t>85231G</t>
  </si>
  <si>
    <t>85231b</t>
  </si>
  <si>
    <t>85231g</t>
  </si>
  <si>
    <t>85232A</t>
  </si>
  <si>
    <t>85232B</t>
  </si>
  <si>
    <t>85232D</t>
  </si>
  <si>
    <t>90000A</t>
  </si>
  <si>
    <t>90000B</t>
  </si>
  <si>
    <t>90000C</t>
  </si>
  <si>
    <t>90000D</t>
  </si>
  <si>
    <t>90001A</t>
  </si>
  <si>
    <t>90001B</t>
  </si>
  <si>
    <t>90001C</t>
  </si>
  <si>
    <t>90001D</t>
  </si>
  <si>
    <t>90002D</t>
  </si>
  <si>
    <t>90003B</t>
  </si>
  <si>
    <t>90003C</t>
  </si>
  <si>
    <t>90003D</t>
  </si>
  <si>
    <t>90003E</t>
  </si>
  <si>
    <t>90005A</t>
  </si>
  <si>
    <t>90010A</t>
  </si>
  <si>
    <t>90010B</t>
  </si>
  <si>
    <t>90010E</t>
  </si>
  <si>
    <t>90011A</t>
  </si>
  <si>
    <t>90011B</t>
  </si>
  <si>
    <t>90011C</t>
  </si>
  <si>
    <t>90011D</t>
  </si>
  <si>
    <t>90011E</t>
  </si>
  <si>
    <t>90012A</t>
  </si>
  <si>
    <t>90012B</t>
  </si>
  <si>
    <t>90013A</t>
  </si>
  <si>
    <t>90013B</t>
  </si>
  <si>
    <t>90013C</t>
  </si>
  <si>
    <t>90013D</t>
  </si>
  <si>
    <t>90014A</t>
  </si>
  <si>
    <t>90014B</t>
  </si>
  <si>
    <t>90014C</t>
  </si>
  <si>
    <t>90016A</t>
  </si>
  <si>
    <t>90016B</t>
  </si>
  <si>
    <t>90016C</t>
  </si>
  <si>
    <t>90018A</t>
  </si>
  <si>
    <t>90018B</t>
  </si>
  <si>
    <t>90018C</t>
  </si>
  <si>
    <t>90019A</t>
  </si>
  <si>
    <t>90019B</t>
  </si>
  <si>
    <t>90019C</t>
  </si>
  <si>
    <t>90024B</t>
  </si>
  <si>
    <t>90024C</t>
  </si>
  <si>
    <t>90024D</t>
  </si>
  <si>
    <t>90024E</t>
  </si>
  <si>
    <t>90024F</t>
  </si>
  <si>
    <t>90025A</t>
  </si>
  <si>
    <t>90025B</t>
  </si>
  <si>
    <t>90025D</t>
  </si>
  <si>
    <t>90025E</t>
  </si>
  <si>
    <t>90025F</t>
  </si>
  <si>
    <t>90026A</t>
  </si>
  <si>
    <t>90026B</t>
  </si>
  <si>
    <t>90026C</t>
  </si>
  <si>
    <t>90026D</t>
  </si>
  <si>
    <t>90027A</t>
  </si>
  <si>
    <t>90027B</t>
  </si>
  <si>
    <t>90027C</t>
  </si>
  <si>
    <t>90027D</t>
  </si>
  <si>
    <t>90030A</t>
  </si>
  <si>
    <t>90030B</t>
  </si>
  <si>
    <t>90030C</t>
  </si>
  <si>
    <t>90035A</t>
  </si>
  <si>
    <t>90035C</t>
  </si>
  <si>
    <t>90036A</t>
  </si>
  <si>
    <t>90036B</t>
  </si>
  <si>
    <t>90036C</t>
  </si>
  <si>
    <t>90036D</t>
  </si>
  <si>
    <t>90036E</t>
  </si>
  <si>
    <t>90036F</t>
  </si>
  <si>
    <t>90037A</t>
  </si>
  <si>
    <t>90037B</t>
  </si>
  <si>
    <t>90037C</t>
  </si>
  <si>
    <t>90037D</t>
  </si>
  <si>
    <t>90038A</t>
  </si>
  <si>
    <t>90038B</t>
  </si>
  <si>
    <t>90038C</t>
  </si>
  <si>
    <t>90039A</t>
  </si>
  <si>
    <t>90039B</t>
  </si>
  <si>
    <t>90039C</t>
  </si>
  <si>
    <t>90039D</t>
  </si>
  <si>
    <t>90040A</t>
  </si>
  <si>
    <t>90040B</t>
  </si>
  <si>
    <t>90040C</t>
  </si>
  <si>
    <t>90042A</t>
  </si>
  <si>
    <t>90042B</t>
  </si>
  <si>
    <t>90042C</t>
  </si>
  <si>
    <t>90058A</t>
  </si>
  <si>
    <t>90058B</t>
  </si>
  <si>
    <t>90059A</t>
  </si>
  <si>
    <t>90059B</t>
  </si>
  <si>
    <t>90059C</t>
  </si>
  <si>
    <t>90059D</t>
  </si>
  <si>
    <t>90059E</t>
  </si>
  <si>
    <t>90059F</t>
  </si>
  <si>
    <t>90060B</t>
  </si>
  <si>
    <t>90060D</t>
  </si>
  <si>
    <t>90060F</t>
  </si>
  <si>
    <t>90063A</t>
  </si>
  <si>
    <t>90063B</t>
  </si>
  <si>
    <t>90064A</t>
  </si>
  <si>
    <t>90064B</t>
  </si>
  <si>
    <t>90065A</t>
  </si>
  <si>
    <t>90065B</t>
  </si>
  <si>
    <t>90067A</t>
  </si>
  <si>
    <t>90067B</t>
  </si>
  <si>
    <t>90081A</t>
  </si>
  <si>
    <t>90081B</t>
  </si>
  <si>
    <t>90081C</t>
  </si>
  <si>
    <t>90082A</t>
  </si>
  <si>
    <t>90082B</t>
  </si>
  <si>
    <t>90082D</t>
  </si>
  <si>
    <t>90120A</t>
  </si>
  <si>
    <t>90120B</t>
  </si>
  <si>
    <t>90120C</t>
  </si>
  <si>
    <t>90120D</t>
  </si>
  <si>
    <t>90122A</t>
  </si>
  <si>
    <t>90122B</t>
  </si>
  <si>
    <t>90122C</t>
  </si>
  <si>
    <t>90123A</t>
  </si>
  <si>
    <t>90123B</t>
  </si>
  <si>
    <t>90123C</t>
  </si>
  <si>
    <t>90123D</t>
  </si>
  <si>
    <t>90124A</t>
  </si>
  <si>
    <t>90124B</t>
  </si>
  <si>
    <t>90124C</t>
  </si>
  <si>
    <t>90125A</t>
  </si>
  <si>
    <t>90125B</t>
  </si>
  <si>
    <t>90125C</t>
  </si>
  <si>
    <t>90125D</t>
  </si>
  <si>
    <t>90125E</t>
  </si>
  <si>
    <t>90126A</t>
  </si>
  <si>
    <t>90126C</t>
  </si>
  <si>
    <t>90127A</t>
  </si>
  <si>
    <t>90128A</t>
  </si>
  <si>
    <t>90128B</t>
  </si>
  <si>
    <t>90128C</t>
  </si>
  <si>
    <t>90128D</t>
  </si>
  <si>
    <t>90129A</t>
  </si>
  <si>
    <t>90129B</t>
  </si>
  <si>
    <t>90129C</t>
  </si>
  <si>
    <t>90129D</t>
  </si>
  <si>
    <t>90129E</t>
  </si>
  <si>
    <t>90129F</t>
  </si>
  <si>
    <t>90130A</t>
  </si>
  <si>
    <t>90130B</t>
  </si>
  <si>
    <t>90130C</t>
  </si>
  <si>
    <t>90130D</t>
  </si>
  <si>
    <t>90135A</t>
  </si>
  <si>
    <t>90141A</t>
  </si>
  <si>
    <t>90141B</t>
  </si>
  <si>
    <t>90141C</t>
  </si>
  <si>
    <t>90141D</t>
  </si>
  <si>
    <t>90141E</t>
  </si>
  <si>
    <t>90142A</t>
  </si>
  <si>
    <t>90142D</t>
  </si>
  <si>
    <t>90152A</t>
  </si>
  <si>
    <t>90152B</t>
  </si>
  <si>
    <t>90152C</t>
  </si>
  <si>
    <t>90160A</t>
  </si>
  <si>
    <t>90160B</t>
  </si>
  <si>
    <t>90160C</t>
  </si>
  <si>
    <t>90160D</t>
  </si>
  <si>
    <t>90161A</t>
  </si>
  <si>
    <t>90161B</t>
  </si>
  <si>
    <t>90161C</t>
  </si>
  <si>
    <t>90161D</t>
  </si>
  <si>
    <t>90162A</t>
  </si>
  <si>
    <t>90162B</t>
  </si>
  <si>
    <t>90162C</t>
  </si>
  <si>
    <t>90162D</t>
  </si>
  <si>
    <t>90163A</t>
  </si>
  <si>
    <t>90163B</t>
  </si>
  <si>
    <t>90164A</t>
  </si>
  <si>
    <t>90164B</t>
  </si>
  <si>
    <t>90165A</t>
  </si>
  <si>
    <t>90165B</t>
  </si>
  <si>
    <t>90175A</t>
  </si>
  <si>
    <t>90175B</t>
  </si>
  <si>
    <t>90175C</t>
  </si>
  <si>
    <t>90175D</t>
  </si>
  <si>
    <t>90176A</t>
  </si>
  <si>
    <t>90176B</t>
  </si>
  <si>
    <t>90176C</t>
  </si>
  <si>
    <t>90176D</t>
  </si>
  <si>
    <t>90176E</t>
  </si>
  <si>
    <t>90177A</t>
  </si>
  <si>
    <t>90177B</t>
  </si>
  <si>
    <t>90177C</t>
  </si>
  <si>
    <t>90177D</t>
  </si>
  <si>
    <t>90177E</t>
  </si>
  <si>
    <t>90178A</t>
  </si>
  <si>
    <t>90178B</t>
  </si>
  <si>
    <t>90179A</t>
  </si>
  <si>
    <t>90179B</t>
  </si>
  <si>
    <t>90179C</t>
  </si>
  <si>
    <t>90180A</t>
  </si>
  <si>
    <t>90180B</t>
  </si>
  <si>
    <t>90181A</t>
  </si>
  <si>
    <t>90181B</t>
  </si>
  <si>
    <t>90181C</t>
  </si>
  <si>
    <t>90182A</t>
  </si>
  <si>
    <t>90182B</t>
  </si>
  <si>
    <t>90182C</t>
  </si>
  <si>
    <t>90183A</t>
  </si>
  <si>
    <t>90183B</t>
  </si>
  <si>
    <t>90183C</t>
  </si>
  <si>
    <t>90183c</t>
  </si>
  <si>
    <t>90184A</t>
  </si>
  <si>
    <t>90184B</t>
  </si>
  <si>
    <t>90184C</t>
  </si>
  <si>
    <t>90184c</t>
  </si>
  <si>
    <t>90185A</t>
  </si>
  <si>
    <t>90185B</t>
  </si>
  <si>
    <t>90185C</t>
  </si>
  <si>
    <t>90185D</t>
  </si>
  <si>
    <t>90186A</t>
  </si>
  <si>
    <t>90186B</t>
  </si>
  <si>
    <t>90187A</t>
  </si>
  <si>
    <t>90187B</t>
  </si>
  <si>
    <t>90189A</t>
  </si>
  <si>
    <t>90190A</t>
  </si>
  <si>
    <t>90190B</t>
  </si>
  <si>
    <t>90190C</t>
  </si>
  <si>
    <t>90195A</t>
  </si>
  <si>
    <t>90195B</t>
  </si>
  <si>
    <t>90196A</t>
  </si>
  <si>
    <t>90196B</t>
  </si>
  <si>
    <t>90197B</t>
  </si>
  <si>
    <t>90198A</t>
  </si>
  <si>
    <t>90198B</t>
  </si>
  <si>
    <t>90199A</t>
  </si>
  <si>
    <t>90199B</t>
  </si>
  <si>
    <t>90199C</t>
  </si>
  <si>
    <t>90199D</t>
  </si>
  <si>
    <t>90200A</t>
  </si>
  <si>
    <t>90200B</t>
  </si>
  <si>
    <t>90200C</t>
  </si>
  <si>
    <t>90200D</t>
  </si>
  <si>
    <t>90200E</t>
  </si>
  <si>
    <t>90201A</t>
  </si>
  <si>
    <t>90201B</t>
  </si>
  <si>
    <t>90201C</t>
  </si>
  <si>
    <t>90201D</t>
  </si>
  <si>
    <t>90202A</t>
  </si>
  <si>
    <t>90202B</t>
  </si>
  <si>
    <t>90202C</t>
  </si>
  <si>
    <t>90202D</t>
  </si>
  <si>
    <t>90205A</t>
  </si>
  <si>
    <t>90205C</t>
  </si>
  <si>
    <t>90206A</t>
  </si>
  <si>
    <t>90206C</t>
  </si>
  <si>
    <t>90209A</t>
  </si>
  <si>
    <t>90209B</t>
  </si>
  <si>
    <t>90209C</t>
  </si>
  <si>
    <t>90210A</t>
  </si>
  <si>
    <t>90210B</t>
  </si>
  <si>
    <t>90210C</t>
  </si>
  <si>
    <t>90210D</t>
  </si>
  <si>
    <t>90211A</t>
  </si>
  <si>
    <t>90211B</t>
  </si>
  <si>
    <t>90212B</t>
  </si>
  <si>
    <t>90212C</t>
  </si>
  <si>
    <t>90214A</t>
  </si>
  <si>
    <t>90214B</t>
  </si>
  <si>
    <t>90214C</t>
  </si>
  <si>
    <t>90214D</t>
  </si>
  <si>
    <t>90214E</t>
  </si>
  <si>
    <t>90214F</t>
  </si>
  <si>
    <t>90214G</t>
  </si>
  <si>
    <t>90214H</t>
  </si>
  <si>
    <t>90214I</t>
  </si>
  <si>
    <t>90214J</t>
  </si>
  <si>
    <t>90214K</t>
  </si>
  <si>
    <t>90214L</t>
  </si>
  <si>
    <t>90214M</t>
  </si>
  <si>
    <t>90214N</t>
  </si>
  <si>
    <t>90214O</t>
  </si>
  <si>
    <t>90214P</t>
  </si>
  <si>
    <t>90214R</t>
  </si>
  <si>
    <t>90214S</t>
  </si>
  <si>
    <t>90214T</t>
  </si>
  <si>
    <t>90214U</t>
  </si>
  <si>
    <t>90214V</t>
  </si>
  <si>
    <t>90214W</t>
  </si>
  <si>
    <t>90214Y</t>
  </si>
  <si>
    <t>90214Z</t>
  </si>
  <si>
    <t>DCGS0003</t>
  </si>
  <si>
    <t>DCGS0004</t>
  </si>
  <si>
    <t>DCGS0055</t>
  </si>
  <si>
    <t>DCGS0057</t>
  </si>
  <si>
    <t>DCGS0066P</t>
  </si>
  <si>
    <t>DCGS0067</t>
  </si>
  <si>
    <t>DCGS0068</t>
  </si>
  <si>
    <t>DCGS0069</t>
  </si>
  <si>
    <t>DCGS0070</t>
  </si>
  <si>
    <t>DCGS0071</t>
  </si>
  <si>
    <t>DCGS0072</t>
  </si>
  <si>
    <t>DCGS0073</t>
  </si>
  <si>
    <t>DCGS0074</t>
  </si>
  <si>
    <t>DCGS0076</t>
  </si>
  <si>
    <t>DCGSSBOY</t>
  </si>
  <si>
    <t>DCGSSGIRL</t>
  </si>
  <si>
    <t>m</t>
  </si>
  <si>
    <t>Grand Total</t>
  </si>
  <si>
    <t>Count of StockCode</t>
  </si>
  <si>
    <t>Level1</t>
  </si>
  <si>
    <t>Level2</t>
  </si>
  <si>
    <t>Level3</t>
  </si>
  <si>
    <t>Level4</t>
  </si>
  <si>
    <t>Level5</t>
  </si>
  <si>
    <t>Stock_Code</t>
  </si>
  <si>
    <t>Description</t>
  </si>
  <si>
    <t xml:space="preserve">HEARTS WRAPPING TAPE </t>
  </si>
  <si>
    <t>SPOTS ON RED BOOKCOVER TAPE</t>
  </si>
  <si>
    <t>ARMY CAMO BOOKCOVER TAPE</t>
  </si>
  <si>
    <t xml:space="preserve">PINK PAPER PARASOL </t>
  </si>
  <si>
    <t xml:space="preserve">BLUE PAPER PARASOL </t>
  </si>
  <si>
    <t>PURPLE PAPER PARASOL</t>
  </si>
  <si>
    <t>RED PAPER PARASOL</t>
  </si>
  <si>
    <t>EDWARDIAN PARASOL BLACK</t>
  </si>
  <si>
    <t>EDWARDIAN PARASOL NATURAL</t>
  </si>
  <si>
    <t>EDWARDIAN PARASOL PINK</t>
  </si>
  <si>
    <t>BLUE POLKADOT GARDEN PARASOL</t>
  </si>
  <si>
    <t>PINK POLKADOT GARDEN PARASOL</t>
  </si>
  <si>
    <t>ICE CREAM DESIGN GARDEN PARASOL</t>
  </si>
  <si>
    <t>FAIRY CAKE DESIGN UMBRELLA</t>
  </si>
  <si>
    <t xml:space="preserve">CLEAR STATIONERY BOX SET </t>
  </si>
  <si>
    <t>FLOWERS HANDBAG BLUE AND ORANGE</t>
  </si>
  <si>
    <t>WRAP CAROUSEL</t>
  </si>
  <si>
    <t xml:space="preserve">WRAP PINK FAIRY CAKES </t>
  </si>
  <si>
    <t>WRAP BAD HAIR DAY</t>
  </si>
  <si>
    <t>WRAP  PINK FLOCK</t>
  </si>
  <si>
    <t xml:space="preserve">WRAP ENGLISH ROSE </t>
  </si>
  <si>
    <t>WRAP SUKI AND FRIENDS</t>
  </si>
  <si>
    <t>THE KING GIFT BAG</t>
  </si>
  <si>
    <t>THE KING GIFT BAG 25X24X12CM</t>
  </si>
  <si>
    <t>FUNKY MONKEY GIFT BAG MEDIUM</t>
  </si>
  <si>
    <t>WRAP 50'S  CHRISTMAS</t>
  </si>
  <si>
    <t>WRAP FOLK ART</t>
  </si>
  <si>
    <t xml:space="preserve">WRAP DAISY CARPET </t>
  </si>
  <si>
    <t>WRAP BLUE RUSSIAN FOLKART</t>
  </si>
  <si>
    <t xml:space="preserve">WRAP GREEN RUSSIAN FOLKART </t>
  </si>
  <si>
    <t xml:space="preserve">PASTEL PINK PHOTO ALBUM </t>
  </si>
  <si>
    <t xml:space="preserve">PASTEL BLUE PHOTO ALBUM </t>
  </si>
  <si>
    <t xml:space="preserve">BLACK PHOTO ALBUM </t>
  </si>
  <si>
    <t>RED PURSE WITH PINK HEART</t>
  </si>
  <si>
    <t xml:space="preserve">PINK STRAWBERRY HANDBAG </t>
  </si>
  <si>
    <t>PINK HEART RED HANDBAG</t>
  </si>
  <si>
    <t>MAXWELL 2 TONE BLUE 60 PAGE PHOTO A</t>
  </si>
  <si>
    <t>BLUE HOLE PUNCH</t>
  </si>
  <si>
    <t>SWIRLY CIRCULAR RUBBERS IN BAG</t>
  </si>
  <si>
    <t>S/3 POT POURI CUSHIONS BLUE COLOURS</t>
  </si>
  <si>
    <t>ORIGAMI SANDLEWOOD INCENSE+FLOWER</t>
  </si>
  <si>
    <t xml:space="preserve">ORIGAMI VANILLA INCENSE/CANDLE SET </t>
  </si>
  <si>
    <t>ORIGAMI JASMINE INCENSE/CANDLE SET</t>
  </si>
  <si>
    <t xml:space="preserve">ORIGAMI LAVENDER INCENSE/CANDL SET </t>
  </si>
  <si>
    <t xml:space="preserve">ORIGAMI ROSE INCENSE/CANDLE SET </t>
  </si>
  <si>
    <t xml:space="preserve">ORIGAMI OPIUM INCENSE/CANDLE SET </t>
  </si>
  <si>
    <t>ORIGAMI SANDLEWOOD INCENSE/CAND SET</t>
  </si>
  <si>
    <t>ORIGAMI ROSE INCENSE IN TUBE</t>
  </si>
  <si>
    <t>ORIGAMI VANILLA INCENSE CONES</t>
  </si>
  <si>
    <t>INCENSE BAZAAR PEACH</t>
  </si>
  <si>
    <t>TRANQUILITY MASALA INCENSE</t>
  </si>
  <si>
    <t>LOVE POTION MASALA INCENSE</t>
  </si>
  <si>
    <t xml:space="preserve">FAIRY DREAMS INCENSE </t>
  </si>
  <si>
    <t>DRAGONS BLOOD INCENSE</t>
  </si>
  <si>
    <t>ASSORTED INCENSE PACK</t>
  </si>
  <si>
    <t>LAVENDER INCENSE 40 CONES IN TIN</t>
  </si>
  <si>
    <t>VANILLA INCENSE 40 CONES IN TIN</t>
  </si>
  <si>
    <t>LAVENDER INCENSE IN TIN</t>
  </si>
  <si>
    <t>VANILLA INCENSE IN TIN</t>
  </si>
  <si>
    <t>FLOWER FAIRY,5 SUMMER B'DRAW LINERS</t>
  </si>
  <si>
    <t>FLOWER FAIRY INCENSE BOUQUET</t>
  </si>
  <si>
    <t>BLUE GLASS GEMS IN BAG</t>
  </si>
  <si>
    <t>BLUE STONES ON WIRE FOR CANDLE</t>
  </si>
  <si>
    <t>ASS COL SMALL SAND GECKO P'WEIGHT</t>
  </si>
  <si>
    <t>ASS COL LARGE SAND FROG P'WEIGHT</t>
  </si>
  <si>
    <t>ROSE FLOWER CANDLE+INCENSE 16X16CM</t>
  </si>
  <si>
    <t>WHITE AND BLUE CERAMIC OIL BURNER</t>
  </si>
  <si>
    <t xml:space="preserve">PINK TALL PORCELAIN T-LIGHT HOLDER </t>
  </si>
  <si>
    <t>WHITE TALL PORCELAIN T-LIGHT HOLDER</t>
  </si>
  <si>
    <t>PORCELAIN BUTTERFLY OIL BURNER</t>
  </si>
  <si>
    <t>HAND OPEN SHAPE GOLD</t>
  </si>
  <si>
    <t>HAND OPEN SHAPE DECO.WHITE</t>
  </si>
  <si>
    <t>SET OF 3 BLACK FLYING DUCKS</t>
  </si>
  <si>
    <t>SET OF 3 COLOURED  FLYING DUCKS</t>
  </si>
  <si>
    <t>SET OF 3 GOLD FLYING DUCKS</t>
  </si>
  <si>
    <t>SET OF 3 PINK FLYING DUCKS</t>
  </si>
  <si>
    <t>BLUE VICTORIAN FABRIC OVAL BOX</t>
  </si>
  <si>
    <t>RED VICTORIAN FABRIC OVAL BOX</t>
  </si>
  <si>
    <t>GOLD PRINT PAPER BAG</t>
  </si>
  <si>
    <t xml:space="preserve">SET OF 3 BIRD LIGHT PINK FEATHER </t>
  </si>
  <si>
    <t xml:space="preserve">TURQUOISE CHRISTMAS TREE </t>
  </si>
  <si>
    <t>DUSTY PINK CHRISTMAS TREE 30CM</t>
  </si>
  <si>
    <t>BLACKCHRISTMAS TREE 30CM</t>
  </si>
  <si>
    <t>PINK/WHITE CHRISTMAS TREE 30CM</t>
  </si>
  <si>
    <t>DUSTY PINK CHRISTMAS TREE 60CM</t>
  </si>
  <si>
    <t>BLACK CHRISTMAS TREE 60CM</t>
  </si>
  <si>
    <t>WHITE CHRISTMAS TREE 60CM</t>
  </si>
  <si>
    <t>PINK/WHITE CHRISTMAS TREE 60CM</t>
  </si>
  <si>
    <t>BLACK CHRISTMAS TREE 120CM</t>
  </si>
  <si>
    <t>PINK AND WHITE CHRISTMAS TREE 120CM</t>
  </si>
  <si>
    <t>FOUND BY JACKIE</t>
  </si>
  <si>
    <t>PINK FLUFFY CHRISTMAS DECORATION</t>
  </si>
  <si>
    <t>BLACK FEATHER CHRISTMAS DECORATION</t>
  </si>
  <si>
    <t>PINK FEATHER CHRISTMAS DECORATION</t>
  </si>
  <si>
    <t xml:space="preserve">PINK CHRISTMAS FLOCK DROPLET </t>
  </si>
  <si>
    <t xml:space="preserve">BLACK CHRISTMAS FLOCK DROPLET </t>
  </si>
  <si>
    <t>THROWN AWAY</t>
  </si>
  <si>
    <t xml:space="preserve">WHITE CHRISTMAS FLOCK DROPLET </t>
  </si>
  <si>
    <t xml:space="preserve">IVORY STRING CURTAIN WITH POLE </t>
  </si>
  <si>
    <t>PINK STRING CURTAIN WITH POLE</t>
  </si>
  <si>
    <t>PINK AND BLACK STRING CURTAIN</t>
  </si>
  <si>
    <t xml:space="preserve">PINK/BLUE STRING CURTAIN </t>
  </si>
  <si>
    <t>ENAMEL PINK TEA CONTAINER</t>
  </si>
  <si>
    <t>ENAMEL BLUE RIM TEA CONTAINER</t>
  </si>
  <si>
    <t>ENAMEL PINK COFFEE CONTAINER</t>
  </si>
  <si>
    <t>ENAMEL BLUE RIM COFFEE CONTAINER</t>
  </si>
  <si>
    <t>ACRYLIC JEWEL SNOWFLAKE, PINK</t>
  </si>
  <si>
    <t>ACRYLIC JEWEL ANGEL,PINK</t>
  </si>
  <si>
    <t>ACRYLIC JEWEL SNOWFLAKE,PINK</t>
  </si>
  <si>
    <t>PINK ACRYLIC JEWEL SNOWFLAKE</t>
  </si>
  <si>
    <t>ACRYLIC JEWEL ICICLE, BLUE</t>
  </si>
  <si>
    <t>ACRYLIC JEWEL ICICLE, PINK</t>
  </si>
  <si>
    <t>ACRYLIC HANGING JEWEL,BLUE</t>
  </si>
  <si>
    <t>ACRYLIC HANGING JEWEL,PINK</t>
  </si>
  <si>
    <t>4 GOLD FLOCK CHRISTMAS BALLS</t>
  </si>
  <si>
    <t>DAMAGES</t>
  </si>
  <si>
    <t>4 PINK FLOCK CHRISTMAS BALLS</t>
  </si>
  <si>
    <t>RABBIT EASTER DECORATION</t>
  </si>
  <si>
    <t>PINK FLOWERS RABBIT EASTER</t>
  </si>
  <si>
    <t xml:space="preserve">MULTICOLOUR EASTER RABBIT </t>
  </si>
  <si>
    <t>MULTICOLOUR RABBIT EGG WARMER</t>
  </si>
  <si>
    <t xml:space="preserve">PINK/FLOWER RABBIT EGG WARMER </t>
  </si>
  <si>
    <t>WHITE/PINK CHICK DECORATION</t>
  </si>
  <si>
    <t>WHITE/PINK CHICK EASTER DECORATION</t>
  </si>
  <si>
    <t xml:space="preserve">BLUE KNITTED HEN </t>
  </si>
  <si>
    <t xml:space="preserve">PEACH KNITTED HEN </t>
  </si>
  <si>
    <t>YELLOW FELT HANGING HEART W FLOWER</t>
  </si>
  <si>
    <t>BLUE FELT HANGING HEART WITH FLOWER</t>
  </si>
  <si>
    <t>PINK FELT HANGING HEART W FLOWER</t>
  </si>
  <si>
    <t>PINK CHERRY BLOSSOM CUP &amp; SAUCER</t>
  </si>
  <si>
    <t>YELLOW BREAKFAST CUP AND SAUCER</t>
  </si>
  <si>
    <t xml:space="preserve">BLUE BREAKFAST CUP AND SAUCER </t>
  </si>
  <si>
    <t xml:space="preserve">PINK BREAKFAST CUP AND SAUCER </t>
  </si>
  <si>
    <t>PET MUG, GOLDFISH</t>
  </si>
  <si>
    <t>CUBIC MUG FLOCK BLUE ON BROWN</t>
  </si>
  <si>
    <t>CUBIC MUG FLOCK PINK ON BROWN</t>
  </si>
  <si>
    <t>CUBIC MUG PINK POLKADOT</t>
  </si>
  <si>
    <t>YELLOW/ORANGE FLOWER DESIGN PLATE</t>
  </si>
  <si>
    <t>YELLOW PINK FLOWER DESIGN BIG BOWL</t>
  </si>
  <si>
    <t>YELLOW/PINK FLOWER DESIGN BIG MUG</t>
  </si>
  <si>
    <t>BLUE/YELLOW FLOWER DESIGN BIG MUG</t>
  </si>
  <si>
    <t>GREEN/BLUE FLOWER DESIGN BIG MUG</t>
  </si>
  <si>
    <t>PINK/GREEN FLOWER DESIGN BIG MUG</t>
  </si>
  <si>
    <t>YELLOW/PINK CERAMIC CANDLE HOLDER</t>
  </si>
  <si>
    <t>BLUE/YELLOW CERAMIC CANDLE HOLDER</t>
  </si>
  <si>
    <t>GREEN/BLUE CERAMIC CANDLE HOLDER</t>
  </si>
  <si>
    <t>PURPLE/BLUE CERAMIC CANDLE HOLDER</t>
  </si>
  <si>
    <t>BLUE ORGANDY ROUND LAMPSHADE W BEA</t>
  </si>
  <si>
    <t>RED DAISY PAPER LAMPSHADE</t>
  </si>
  <si>
    <t>PINK GAUZE BUTTERFLY LAMPSHADE</t>
  </si>
  <si>
    <t>LILAC GAUZE BUTTERFLY LAMPSHADE</t>
  </si>
  <si>
    <t>BLUE CRUSOE CHECK LAMPSHADE</t>
  </si>
  <si>
    <t>BLUE WHITE PLASTIC RINGS LAMPSHADE</t>
  </si>
  <si>
    <t>PURPLE/COPPER HANGING LAMPSHADE</t>
  </si>
  <si>
    <t>LILAC FEATHERS CURTAIN</t>
  </si>
  <si>
    <t>PINK FEATHERS CURTAIN</t>
  </si>
  <si>
    <t>POLYESTER FILLER PAD 45X45CM</t>
  </si>
  <si>
    <t>POLYESTER FILLER PAD 65CMX65CM</t>
  </si>
  <si>
    <t>POLYESTER FILLER PAD 45X30CM</t>
  </si>
  <si>
    <t>POLYESTER FILLER PAD 40X40CM</t>
  </si>
  <si>
    <t>POLYESTER FILLER PAD 30CMX30CM</t>
  </si>
  <si>
    <t xml:space="preserve">GREEN POP ART MAO CUSHION COVER </t>
  </si>
  <si>
    <t>ELVIS WALLHANGING / CURTAIN</t>
  </si>
  <si>
    <t xml:space="preserve">BLUE CHENILLE SHAGGY CUSHION COVER </t>
  </si>
  <si>
    <t>SUNSET COLOUR CHUNKY KNITTED THROW</t>
  </si>
  <si>
    <t>WOVEN BUBBLE GUM CUSHION COVER</t>
  </si>
  <si>
    <t xml:space="preserve">WOVEN BERRIES CUSHION COVER </t>
  </si>
  <si>
    <t>WOVEN FROST CUSHION COVER</t>
  </si>
  <si>
    <t xml:space="preserve">WOVEN SUNSET CUSHION COVER </t>
  </si>
  <si>
    <t xml:space="preserve">WOVEN CANDY CUSHION COVER </t>
  </si>
  <si>
    <t xml:space="preserve">WOVEN ROSE GARDEN CUSHION COVER </t>
  </si>
  <si>
    <t>WINE BOTTLE DRESSING LT.BLUE</t>
  </si>
  <si>
    <t>WINE BOTTLE DRESSING DARK BLUE</t>
  </si>
  <si>
    <t>SET/6 BEAD COASTERS GAUZE BAG GOLD</t>
  </si>
  <si>
    <t>SMALL POP BOX FUNKY MONKEY</t>
  </si>
  <si>
    <t xml:space="preserve">FUSCHIA TABLE RUN FLOWER </t>
  </si>
  <si>
    <t>BLUE TABLE RUN FLOWER</t>
  </si>
  <si>
    <t>FUSCHIA FLOWER PURSE WITH BEADS</t>
  </si>
  <si>
    <t>BLUE FLOWER DES PURSE</t>
  </si>
  <si>
    <t>FUSCHIA VOILE POINTY SHOE DEC</t>
  </si>
  <si>
    <t>BLUE  VOILE LAMPSHADE</t>
  </si>
  <si>
    <t>PAIR PADDED HANGERS PINK CHECK</t>
  </si>
  <si>
    <t>PINK GREEN EMBROIDERY COSMETIC BAG</t>
  </si>
  <si>
    <t>BLUE GREEN EMBROIDERY COSMETIC BAG</t>
  </si>
  <si>
    <t>ASS FLORAL PRINT MULTI SCREWDRIVER</t>
  </si>
  <si>
    <t xml:space="preserve">ASS FLORAL PRINT SPIRIT LEVEL </t>
  </si>
  <si>
    <t>SET/3 FLORAL GARDEN TOOLS IN BAG</t>
  </si>
  <si>
    <t xml:space="preserve">ENGLISH ROSE SPIRIT LEVEL </t>
  </si>
  <si>
    <t>ENGLISH ROSE GARDEN SECATEURS</t>
  </si>
  <si>
    <t>ICON PLACEMAT POP ART ELVIS</t>
  </si>
  <si>
    <t xml:space="preserve">TEA TIME TEA TOWELS </t>
  </si>
  <si>
    <t>TEA TIME OVEN GLOVE</t>
  </si>
  <si>
    <t>RETRO LONGBOARD IRONING BOARD COVER</t>
  </si>
  <si>
    <t>TEA TIME PARTY BUNTING</t>
  </si>
  <si>
    <t>TEA TIME KITCHEN APRON</t>
  </si>
  <si>
    <t>TEA TIME TABLE CLOTH</t>
  </si>
  <si>
    <t>ENGLISH ROSE SCENTED HANGING FLOWER</t>
  </si>
  <si>
    <t>ENGLISH ROSE SCENTED HANGING HEART</t>
  </si>
  <si>
    <t>ENGLISH ROSE SMALL SCENTED FLOWER</t>
  </si>
  <si>
    <t>PINK FAIRY CAKE CUSHION COVER</t>
  </si>
  <si>
    <t>BLUE HAPPY BIRTHDAY BUNTING</t>
  </si>
  <si>
    <t>PINK HAPPY BIRTHDAY BUNTING</t>
  </si>
  <si>
    <t>SCOTTIES CHILDRENS APRON</t>
  </si>
  <si>
    <t>PINK FAIRY CAKE CHILDRENS APRON</t>
  </si>
  <si>
    <t>CAROUSEL PONIES BABY BIB</t>
  </si>
  <si>
    <t>SCOTTIE DOGS BABY BIB</t>
  </si>
  <si>
    <t>CAROUSEL DESIGN WASHBAG</t>
  </si>
  <si>
    <t>SCOTTIES DESIGN WASHBAG</t>
  </si>
  <si>
    <t>PINK PARTY BAGS</t>
  </si>
  <si>
    <t xml:space="preserve">BLUE PARTY BAGS </t>
  </si>
  <si>
    <t xml:space="preserve">DOORMAT BLACK FLOCK </t>
  </si>
  <si>
    <t>FEATHER PEN,HOT PINK</t>
  </si>
  <si>
    <t>FEATHER PEN,COAL BLACK</t>
  </si>
  <si>
    <t>FEATHER PEN,LIGHT PINK</t>
  </si>
  <si>
    <t>SUMMER FUN DESIGN SHOWER CAP</t>
  </si>
  <si>
    <t>STRIPY DESIGN SHOWER CAP</t>
  </si>
  <si>
    <t>BLUE CHECK BAG W HANDLE 34X20CM</t>
  </si>
  <si>
    <t>ELEPHANT CLIP W SUCTION CUP</t>
  </si>
  <si>
    <t>PINK RETRO BIG FLOWER BAG</t>
  </si>
  <si>
    <t xml:space="preserve">TURQ ICE CREAM BUM BAG </t>
  </si>
  <si>
    <t>PINK/YELLOW FLOWERS HANDBAG</t>
  </si>
  <si>
    <t>BLUE STRIPES SHOULDER BAG</t>
  </si>
  <si>
    <t xml:space="preserve">STANDING FAIRY POLE SUPPORT </t>
  </si>
  <si>
    <t>BLACK ORANGE SQUEEZER</t>
  </si>
  <si>
    <t>CD WALL TIDY BLUE OFFICE</t>
  </si>
  <si>
    <t>CD WALL TIDY RED FLOWERS</t>
  </si>
  <si>
    <t>A4 WALL TIDY BLUE OFFICE</t>
  </si>
  <si>
    <t>A4 WALL TIDY RED FLOWERS</t>
  </si>
  <si>
    <t>LILAC VOTIVE CANDLE</t>
  </si>
  <si>
    <t>BAG OF SILVER STONES</t>
  </si>
  <si>
    <t>BEST DAD CANDLE LETTERS</t>
  </si>
  <si>
    <t>THROW AWAY</t>
  </si>
  <si>
    <t>LAVENDER SCENT CAKE CANDLE</t>
  </si>
  <si>
    <t>SET/6 PURPLE BUTTERFLY T-LIGHTS</t>
  </si>
  <si>
    <t>SET/6 TURQUOISE BUTTERFLY T-LIGHTS</t>
  </si>
  <si>
    <t>SET/6 PINK  BUTTERFLY T-LIGHTS</t>
  </si>
  <si>
    <t>PINK CLEAR GLASS CANDLE PLATE</t>
  </si>
  <si>
    <t>VINTAGE CREAM 3 BASKET CAKE STAND</t>
  </si>
  <si>
    <t>SET/4 GARDEN ROSE DINNER CANDLE</t>
  </si>
  <si>
    <t>PINK PILLAR CANDLE SILVER FLOCK</t>
  </si>
  <si>
    <t>IVORY PILLAR CANDLE SILVER FLOCK</t>
  </si>
  <si>
    <t>IVORY PILLAR CANDLE GOLD FLOCK</t>
  </si>
  <si>
    <t xml:space="preserve"> 4 PURPLE FLOCK DINNER CANDLES</t>
  </si>
  <si>
    <t>4 PINK DINNER CANDLE SILVER FLOCK</t>
  </si>
  <si>
    <t>4 BLUE DINNER CANDLES SILVER FLOCK</t>
  </si>
  <si>
    <t>4 IVORY DINNER CANDLES SILVER FLOCK</t>
  </si>
  <si>
    <t>4 ROSE PINK DINNER CANDLES</t>
  </si>
  <si>
    <t>4 SKY BLUE DINNER CANDLES</t>
  </si>
  <si>
    <t>4 BURGUNDY WINE DINNER CANDLES</t>
  </si>
  <si>
    <t>ROSE SCENT CANDLE IN JEWELLED BOX</t>
  </si>
  <si>
    <t>OCEAN SCENT CANDLE IN JEWELLED BOX</t>
  </si>
  <si>
    <t>VANILLA SCENT CANDLE JEWELLED BOX</t>
  </si>
  <si>
    <t>ROSE SCENT CANDLE JEWELLED DRAWER</t>
  </si>
  <si>
    <t>OCEAN SCENT CANDLE JEWELLED DRAWER</t>
  </si>
  <si>
    <t>SET/3 ROSE CANDLE IN JEWELLED BOX</t>
  </si>
  <si>
    <t>SET/3 OCEAN SCENT CANDLE JEWEL BOX</t>
  </si>
  <si>
    <t>SET/3 VANILLA SCENTED CANDLE IN BOX</t>
  </si>
  <si>
    <t>STRING OF 8 BUTTERFLIES,PINK</t>
  </si>
  <si>
    <t>LARGE CIRCULAR MIRROR MOBILE</t>
  </si>
  <si>
    <t>UNION FLAG WINDSOCK</t>
  </si>
  <si>
    <t>BLUE NETTING STORAGE HANGER</t>
  </si>
  <si>
    <t>S/4 ICON COASTER,ELVIS LIVES</t>
  </si>
  <si>
    <t>TUMBLER BAROQUE</t>
  </si>
  <si>
    <t>TUMBLER NEW ENGLAND</t>
  </si>
  <si>
    <t>SMOKEY GREY COLOUR D.O.F. GLASS</t>
  </si>
  <si>
    <t>RETRO TIN ASHTRAY,REVOLUTIONARY</t>
  </si>
  <si>
    <t>RETRO PILL BOX KEY CHAIN,THE KING</t>
  </si>
  <si>
    <t>RETRO PILL BOX , REVOLUTIONARY</t>
  </si>
  <si>
    <t>RETRO MOD TRAY</t>
  </si>
  <si>
    <t>ENGLISH ROSE METAL WASTE BIN</t>
  </si>
  <si>
    <t>PAINTED LIGHTBULB STAR+ MOON</t>
  </si>
  <si>
    <t>PAINTED LIGHTBULB RAINBOW DESIGN</t>
  </si>
  <si>
    <t>SILICON STAR BULB  BLUE</t>
  </si>
  <si>
    <t>SILICON CUBE 25W, BLUE</t>
  </si>
  <si>
    <t>UBO-LIGHT TRIOBASE BLUE</t>
  </si>
  <si>
    <t>UBO-LIGHT TRIOBASE PURPLE</t>
  </si>
  <si>
    <t>ST GEORGE SET OF 10 PARTY LIGHTS</t>
  </si>
  <si>
    <t>RETRO PLASTIC 70'S TRAY</t>
  </si>
  <si>
    <t>RETRO PLASTIC POLKA TRAY</t>
  </si>
  <si>
    <t>RETRO PLASTIC DAISY TRAY</t>
  </si>
  <si>
    <t>RETRO PLASTIC ELEPHANT TRAY</t>
  </si>
  <si>
    <t>ART LIGHTS,FUNK MONKEY</t>
  </si>
  <si>
    <t>BLACK CHERRY LIGHTS</t>
  </si>
  <si>
    <t>UNSALEABLE, DESTROYED.</t>
  </si>
  <si>
    <t>PINK CHERRY LIGHTS</t>
  </si>
  <si>
    <t>WHITE CHERRY LIGHTS</t>
  </si>
  <si>
    <t>FLOWER BLUE CLOCK WITH SUCKER</t>
  </si>
  <si>
    <t>FLOWER PURPLE CLOCK WITH SUCKER</t>
  </si>
  <si>
    <t>ROUND BLUE CLOCK WITH SUCKER</t>
  </si>
  <si>
    <t>ROUND PURPLE CLOCK WITH SUCKER</t>
  </si>
  <si>
    <t>ROUND ARTICULATED PINK CLOCK W/SUCK</t>
  </si>
  <si>
    <t>VINYL RECORD FRAME SILVER</t>
  </si>
  <si>
    <t>BATHROOM SCALES, TROPICAL BEACH</t>
  </si>
  <si>
    <t>BATHROOM SCALES RUBBER DUCKS</t>
  </si>
  <si>
    <t>BATHROOM SCALES FOOTPRINTS IN SAND</t>
  </si>
  <si>
    <t xml:space="preserve">WOODEN FRAME ANTIQUE WHITE </t>
  </si>
  <si>
    <t>METAL SIGN,CUPCAKE SINGLE HOOK</t>
  </si>
  <si>
    <t>METAL SIGN CUPCAKE SINGLE HOOK</t>
  </si>
  <si>
    <t>FRAPPUCINO SCARF KNITTING KIT</t>
  </si>
  <si>
    <t>MIDNIGHT GLAMOUR SCARF KNITTING KIT</t>
  </si>
  <si>
    <t>RED WOOLLY HOTTIE WHITE HEART.</t>
  </si>
  <si>
    <t>KNITTED UNION FLAG HOT WATER BOTTLE</t>
  </si>
  <si>
    <t>ENGLISH ROSE HOT WATER BOTTLE</t>
  </si>
  <si>
    <t xml:space="preserve">CHARLIE+LOLA RED HOT WATER BOTTLE </t>
  </si>
  <si>
    <t xml:space="preserve">CHARLIE LOLA BLUE HOT WATER BOTTLE </t>
  </si>
  <si>
    <t>CHARLIE+LOLA PINK HOT WATER BOTTLE</t>
  </si>
  <si>
    <t>CHARLIE + LOLA RED HOT WATER BOTTLE</t>
  </si>
  <si>
    <t xml:space="preserve">SET/4 WHITE RETRO STORAGE CUBES </t>
  </si>
  <si>
    <t>YELLOW/BLUE RETRO RADIO</t>
  </si>
  <si>
    <t>PINK/PURPLE RETRO RADIO</t>
  </si>
  <si>
    <t>HAPPY BIRTHDAY CARD STRIPEY TEDDY</t>
  </si>
  <si>
    <t>HAPPY BIRTHDAY CARD TEDDY/CAKE</t>
  </si>
  <si>
    <t>3 BLACK CATS W HEARTS BLANK CARD</t>
  </si>
  <si>
    <t>CAT WITH SUNGLASSES BLANK CARD</t>
  </si>
  <si>
    <t>CHAMPAGNE TRAY BLANK CARD</t>
  </si>
  <si>
    <t>PACK OF 12 CHRISTMAS FUN CARDS</t>
  </si>
  <si>
    <t>DECOUPAGE,GREETING CARD,</t>
  </si>
  <si>
    <t>FOLK ART GREETING CARD,PACK/12</t>
  </si>
  <si>
    <t>FAWN AND MUSHROOM GREETING CARD</t>
  </si>
  <si>
    <t>PACK/12 BLUE FOLKART CARDS</t>
  </si>
  <si>
    <t>GREETING CARD,SQUARE, DOUGHNUTS</t>
  </si>
  <si>
    <t>GREETING CARD, STICKY GORDON</t>
  </si>
  <si>
    <t>GREETING CARD, TWO SISTERS.</t>
  </si>
  <si>
    <t>GREETING CARD, OVERCROWDED POOL.</t>
  </si>
  <si>
    <t>CHERRY BLOSSOM DECORATIVE FLASK</t>
  </si>
  <si>
    <t>CHERRY BLOSSOM  DECORATIVE FLASK</t>
  </si>
  <si>
    <t xml:space="preserve">BLUE TV TRAY TABLE </t>
  </si>
  <si>
    <t xml:space="preserve">ORANGE TV TRAY TABLE </t>
  </si>
  <si>
    <t>SMALL PINK MAGIC CHRISTMAS TREE</t>
  </si>
  <si>
    <t>BIRD ON BRANCH CANVAS SCREEN</t>
  </si>
  <si>
    <t>PURPLE DRESS JEWELLERY STAND</t>
  </si>
  <si>
    <t>CREAM CUPID HEARTS COAT HANGER</t>
  </si>
  <si>
    <t xml:space="preserve">PINK FLOCK SUEDE CUSHION COVER </t>
  </si>
  <si>
    <t xml:space="preserve">BLUE FLOCK CUSHION COVER </t>
  </si>
  <si>
    <t xml:space="preserve">MEDIUM PINK BUDDHA HEAD </t>
  </si>
  <si>
    <t xml:space="preserve">PINK METAL CHICKEN HEART </t>
  </si>
  <si>
    <t xml:space="preserve">YELLOW METAL CHICKEN HEART </t>
  </si>
  <si>
    <t>STRIPES DESIGN MONKEY DOLL</t>
  </si>
  <si>
    <t>BLUE CIRCLES DESIGN MONKEY DOLL</t>
  </si>
  <si>
    <t>CAMOUFLAGE DESIGN TEDDY</t>
  </si>
  <si>
    <t>STRIPES DESIGN TEDDY</t>
  </si>
  <si>
    <t>BLUE CIRCLES DESIGN TEDDY</t>
  </si>
  <si>
    <t>SET OF 4 ENGLISH ROSE PLACEMATS</t>
  </si>
  <si>
    <t>SET OF 4 FAIRY CAKE PLACEMATS</t>
  </si>
  <si>
    <t xml:space="preserve">SET OF 4 POLKADOT PLACEMATS </t>
  </si>
  <si>
    <t xml:space="preserve">SET OF 4 CAROUSEL PLACEMATS </t>
  </si>
  <si>
    <t xml:space="preserve">SET OF 4 FAIRY CAKE PLACEMATS </t>
  </si>
  <si>
    <t>SET OF 4 ENGLISH ROSE COASTERS</t>
  </si>
  <si>
    <t>SET OF 4 POLKADOT COASTERS</t>
  </si>
  <si>
    <t>SET OF 4 GREEN CAROUSEL COASTERS</t>
  </si>
  <si>
    <t>TOMATO CHARLIE+LOLA COASTER SET</t>
  </si>
  <si>
    <t>CARROT CHARLIE+LOLA COASTER SET</t>
  </si>
  <si>
    <t>PACK 20 ENGLISH ROSE PAPER NAPKINS</t>
  </si>
  <si>
    <t>PINK KNITTED EGG COSY</t>
  </si>
  <si>
    <t>BLUE KNITTED EGG COSY</t>
  </si>
  <si>
    <t>FAIRY CAKE NOTEBOOK A5 SIZE</t>
  </si>
  <si>
    <t>ENGLISH ROSE NOTEBOOK A6 SIZE</t>
  </si>
  <si>
    <t>FAIRY CAKES NOTEBOOK A6 SIZE</t>
  </si>
  <si>
    <t>ENGLISH ROSE NOTEBOOK A7 SIZE</t>
  </si>
  <si>
    <t>FAIRY CAKES NOTEBOOK A7 SIZE</t>
  </si>
  <si>
    <t>3D DOG PICTURE PLAYING CARDS</t>
  </si>
  <si>
    <t>3D SHEET OF DOG STICKERS</t>
  </si>
  <si>
    <t>3D SHEET OF CAT STICKERS</t>
  </si>
  <si>
    <t>PINK/WHITE RIBBED MELAMINE JUG</t>
  </si>
  <si>
    <t>PINK &amp; WHITE BREAKFAST TRAY</t>
  </si>
  <si>
    <t>BLUE &amp; WHITE BREAKFAST TRAY</t>
  </si>
  <si>
    <t>PACK 3 IRON ON DOG PATCHES</t>
  </si>
  <si>
    <t>PACK 3 FIRE ENGINE/CAR PATCHES</t>
  </si>
  <si>
    <t>PACK 4 FLOWER/BUTTERFLY PATCHES</t>
  </si>
  <si>
    <t>PACK 6 HEART/ICE-CREAM PATCHES</t>
  </si>
  <si>
    <t>PINK DOG CANNISTER</t>
  </si>
  <si>
    <t>LARGE TORTILLA DESIGN RED BOWL</t>
  </si>
  <si>
    <t>SMALL DOLLY MIX DESIGN ORANGE BOWL</t>
  </si>
  <si>
    <t>SMALL LICORICE DES PINK BOWL</t>
  </si>
  <si>
    <t>SMALL MARSHMALLOWS PINK BOWL</t>
  </si>
  <si>
    <t>SMALL CHOCOLATES PINK BOWL</t>
  </si>
  <si>
    <t>MIXED NUTS LIGHT GREEN BOWL</t>
  </si>
  <si>
    <t>BISCUITS SMALL BOWL LIGHT BLUE</t>
  </si>
  <si>
    <t xml:space="preserve">RETRO BROWN BALL ASHTRAY </t>
  </si>
  <si>
    <t xml:space="preserve">RETRO PINK BALL ASHTRAY </t>
  </si>
  <si>
    <t>PINK NEW BAROQUE FLOCK CANDLESTICK</t>
  </si>
  <si>
    <t>BLUE NEW BAROQUE FLOCK CANDLESTICK</t>
  </si>
  <si>
    <t>PINK BAROQUE FLOCK CANDLE HOLDER</t>
  </si>
  <si>
    <t>PINK NEW BAROQUECANDLESTICK CANDLE</t>
  </si>
  <si>
    <t>BLUE NEW BAROQUE CANDLESTICK CANDLE</t>
  </si>
  <si>
    <t>WHITE TRAVEL ALARM CLOCK</t>
  </si>
  <si>
    <t>WHITE STITCHED WALL CLOCK</t>
  </si>
  <si>
    <t>BLACK STITCHED WALL CLOCK</t>
  </si>
  <si>
    <t>PINK STITCHED WALL CLOCK</t>
  </si>
  <si>
    <t>WHITE SQUARE TABLE CLOCK</t>
  </si>
  <si>
    <t>BLACK SQUARE TABLE CLOCK</t>
  </si>
  <si>
    <t>PINK SQUARE TABLE CLOCK</t>
  </si>
  <si>
    <t xml:space="preserve">GRASS HOPPER WOODEN WALL CLOCK </t>
  </si>
  <si>
    <t>PINK FLY SWAT</t>
  </si>
  <si>
    <t>BLUE FLY SWAT</t>
  </si>
  <si>
    <t xml:space="preserve">PINK FLOCK PHOTO FRAME </t>
  </si>
  <si>
    <t xml:space="preserve">CHERRY BLOSSOM TABLE CLOCK </t>
  </si>
  <si>
    <t>RED PEONY TABLE CLOCK</t>
  </si>
  <si>
    <t>SILVER JEWELLED MIRROR TRINKET TRAY</t>
  </si>
  <si>
    <t>PINK JEWELLED MIRROR TRINKET TRAY</t>
  </si>
  <si>
    <t xml:space="preserve">PINK JEWELLED PHOTO FRAME </t>
  </si>
  <si>
    <t>PINK OVAL JEWELLED MIRROR</t>
  </si>
  <si>
    <t>SILVER OVAL SHAPE TRINKET BOX</t>
  </si>
  <si>
    <t>PINK OVAL SHAPE TRINKET BOX</t>
  </si>
  <si>
    <t>PINK JEWELLED PHOTO FRAME</t>
  </si>
  <si>
    <t>CUTE BIRD CEATURE SCREEN</t>
  </si>
  <si>
    <t xml:space="preserve">CUTE RABBIT CEATURE SCREEN </t>
  </si>
  <si>
    <t xml:space="preserve">CITRUS GARLAND FELT FLOWERS </t>
  </si>
  <si>
    <t>ORANGE FELT VASE + FLOWERS</t>
  </si>
  <si>
    <t>PINK HANGING GINGHAM EASTER HEN</t>
  </si>
  <si>
    <t>BLUE HANGING GINGHAM EASTER HEN</t>
  </si>
  <si>
    <t>PINK SMALL GLASS CAKE STAND</t>
  </si>
  <si>
    <t>BLACK SMALL GLASS CAKE STAND</t>
  </si>
  <si>
    <t>BLACK MEDIUM GLASS CAKE STAND</t>
  </si>
  <si>
    <t>SMALL HANGING GLASS+ZINC LANTERN</t>
  </si>
  <si>
    <t>SUNSET CHECK HAMMOCK</t>
  </si>
  <si>
    <t xml:space="preserve">OCEAN STRIPE HAMMOCK </t>
  </si>
  <si>
    <t>PINK HAWAIIAN PICNIC HAMPER FOR 2</t>
  </si>
  <si>
    <t>BLUE SAVANNAH PICNIC HAMPER FOR 2</t>
  </si>
  <si>
    <t>PINK FOXGLOVE ARTIIFCIAL FLOWER</t>
  </si>
  <si>
    <t>PURPLE FOXGLOVE ARTIIFCIAL FLOWER</t>
  </si>
  <si>
    <t>LARGE WHITE/PINK ROSE ART FLOWER</t>
  </si>
  <si>
    <t>MEDIUM WHITE/PINK ROSE ART FLOWER</t>
  </si>
  <si>
    <t>SMALL WHITE/PINK ROSE ART FLOWER</t>
  </si>
  <si>
    <t>PINK HYDRANGEA ART FLOWER</t>
  </si>
  <si>
    <t>WHITE HYDRANGEA ART FLOWER</t>
  </si>
  <si>
    <t>WHITE ANEMONE ARTIFICIAL FLOWER</t>
  </si>
  <si>
    <t>PURPLE ANEMONE ARTIFICIAL FLOWER</t>
  </si>
  <si>
    <t>PINK ALLIUM  ARTIFICIAL FLOWER</t>
  </si>
  <si>
    <t>WHITE ALLIUM  ARTIFICIAL FLOWER</t>
  </si>
  <si>
    <t>CREAM DELPHINIUM ARTIFICIAL FLOWER</t>
  </si>
  <si>
    <t>BLUE DELPHINIUM ARTIFICIAL FLOWER</t>
  </si>
  <si>
    <t>CREAM CLIMBING HYDRANGA ART FLOWER</t>
  </si>
  <si>
    <t>BLUE CLIMBING HYDRANGA ART FLOWER</t>
  </si>
  <si>
    <t>PINK CANDYSTUFT ARTIFICIAL FLOWER</t>
  </si>
  <si>
    <t>WHITE CANDYSTUFT ARTIFICIAL FLOWER</t>
  </si>
  <si>
    <t>WHITE CHRYSANTHEMUMS ART FLOWER</t>
  </si>
  <si>
    <t>DAMAGED</t>
  </si>
  <si>
    <t>PINK CHRYSANTHEMUMS ART FLOWER</t>
  </si>
  <si>
    <t>SCENTED CANDLE IN DIGITALIS TIN</t>
  </si>
  <si>
    <t>HELLO SAILOR BLUE SOAP HOLDER</t>
  </si>
  <si>
    <t>FAIRY SOAP SOAP HOLDER</t>
  </si>
  <si>
    <t>HOT BATHS SOAP HOLDER</t>
  </si>
  <si>
    <t>LARGE TAHITI BEACH BAG</t>
  </si>
  <si>
    <t>SMALL TAHITI BEACH BAG</t>
  </si>
  <si>
    <t>BLUE MONTE CARLO HANDBAG</t>
  </si>
  <si>
    <t>PINK MONTE CARLO HANDBAG</t>
  </si>
  <si>
    <t>PINK RIVIERA HANDBAG</t>
  </si>
  <si>
    <t>SILVER DISCO HANDBAG</t>
  </si>
  <si>
    <t>BLUE DISCO HANDBAG</t>
  </si>
  <si>
    <t>PINK DISCO HANDBAG</t>
  </si>
  <si>
    <t xml:space="preserve">BLUE GEISHA GIRL </t>
  </si>
  <si>
    <t xml:space="preserve">GREEN GEISHA GIRL </t>
  </si>
  <si>
    <t>TEATIME FUNKY FLOWER BACKPACK FOR 2</t>
  </si>
  <si>
    <t>FUNKY FLOWER PICNIC BAG FOR 4</t>
  </si>
  <si>
    <t>BLUE TRAVEL FIRST AID KIT</t>
  </si>
  <si>
    <t>GREEN SQUARE COMPACT MIRROR</t>
  </si>
  <si>
    <t>BLUE SQUARE COMPACT MIRROR</t>
  </si>
  <si>
    <t>GREEN HEART COMPACT MIRROR</t>
  </si>
  <si>
    <t>BLUE HEART COMPACT MIRROR</t>
  </si>
  <si>
    <t>PINK ROUND COMPACT MIRROR</t>
  </si>
  <si>
    <t>GREEN ROUND COMPACT MIRROR</t>
  </si>
  <si>
    <t>BLUE ROUND COMPACT MIRROR</t>
  </si>
  <si>
    <t>ANT WHITE WIRE HEART SPIRAL</t>
  </si>
  <si>
    <t>YELLOW FLOWERS FELT HANDBAG KIT</t>
  </si>
  <si>
    <t xml:space="preserve">PINK PAISLEY CUSHION COVER </t>
  </si>
  <si>
    <t>PINK ROSE WASHBAG</t>
  </si>
  <si>
    <t>GREEN ROSE WASHBAG</t>
  </si>
  <si>
    <t xml:space="preserve">SOFT PINK ROSE TOWEL </t>
  </si>
  <si>
    <t>MINT GREEN ROSE TOWEL</t>
  </si>
  <si>
    <t xml:space="preserve">WAKE UP COCKEREL CALENDAR SIGN </t>
  </si>
  <si>
    <t>PSYCHEDELIC METAL SIGN CALENDAR</t>
  </si>
  <si>
    <t>LA PALMIERA WALL THERMOMETER</t>
  </si>
  <si>
    <t>PSYCHEDELIC WALL THERMOMETER</t>
  </si>
  <si>
    <t>WAKE UP COCKEREL TILE COASTER</t>
  </si>
  <si>
    <t>LA PALMIERA TILE COASTER</t>
  </si>
  <si>
    <t>FLOWERS TILE COASTER</t>
  </si>
  <si>
    <t>PSYCHEDELIC TILE COASTER</t>
  </si>
  <si>
    <t>WAKE UP COCKEREL TILE HOOK</t>
  </si>
  <si>
    <t>LA PALMIERA TILE HOOK</t>
  </si>
  <si>
    <t>FLOWERS TILE HOOK</t>
  </si>
  <si>
    <t>PSYCHEDELIC TILE HOOK</t>
  </si>
  <si>
    <t>PINK SCOTTIE DOG W FLOWER PATTERN</t>
  </si>
  <si>
    <t>BLUE SCOTTIE DOG W FLOWER PATTERN</t>
  </si>
  <si>
    <t>SET OF 4 PISTACHIO LOVEBIRD COASTER</t>
  </si>
  <si>
    <t>SET OF 4 BLACK LOVEBIRD COASTERS</t>
  </si>
  <si>
    <t>CLEAR LOVE BIRD T-LIGHT HOLDER</t>
  </si>
  <si>
    <t>BLACK LOVE BIRD T-LIGHT HOLDER</t>
  </si>
  <si>
    <t>MIRROR LOVE BIRD T-LIGHT HOLDER</t>
  </si>
  <si>
    <t>PINK PAINTED KASHMIRI CHAIR</t>
  </si>
  <si>
    <t>BLUE PAINTED KASHMIRI CHAIR</t>
  </si>
  <si>
    <t>SET OF 16 VINTAGE ROSE CUTLERY</t>
  </si>
  <si>
    <t>SET OF 16 VINTAGE IVORY CUTLERY</t>
  </si>
  <si>
    <t>SET OF 16 VINTAGE PISTACHIO CUTLERY</t>
  </si>
  <si>
    <t>SET OF 16 VINTAGE RED CUTLERY</t>
  </si>
  <si>
    <t>SET OF 16 VINTAGE BLACK CUTLERY</t>
  </si>
  <si>
    <t>SET OF 16 VINTAGE SKY BLUE CUTLERY</t>
  </si>
  <si>
    <t>SINGLE HEART ZINC T-LIGHT HOLDER</t>
  </si>
  <si>
    <t>HANGING HEART ZINC T-LIGHT HOLDER</t>
  </si>
  <si>
    <t xml:space="preserve">LARGE HEART FLOWERS HOOK   </t>
  </si>
  <si>
    <t xml:space="preserve">SMALL HEART FLOWERS HOOK </t>
  </si>
  <si>
    <t>GREEN PEONY CUSHION COVER</t>
  </si>
  <si>
    <t xml:space="preserve">RED PEONY CUSHION COVER </t>
  </si>
  <si>
    <t xml:space="preserve">ORIENTAL RED CUSHION COVER </t>
  </si>
  <si>
    <t>SET OF 72 GREEN PAPER DOILIES</t>
  </si>
  <si>
    <t>75 GREEN FAIRY CAKE CASES</t>
  </si>
  <si>
    <t>75 GREEN PETIT FOUR CASES</t>
  </si>
  <si>
    <t>75 BLACK PETIT FOUR CASES</t>
  </si>
  <si>
    <t xml:space="preserve">CHILDRENS CUTLERY POLKADOT GREEN </t>
  </si>
  <si>
    <t xml:space="preserve">CHILDRENS CUTLERY RETROSPOT RED </t>
  </si>
  <si>
    <t>CHILDRENS CUTLERY POLKADOT BLUE</t>
  </si>
  <si>
    <t>CHILDRENS CUTLERY POLKADOT PINK</t>
  </si>
  <si>
    <t>BLACK/BLUE POLKADOT UMBRELLA</t>
  </si>
  <si>
    <t>RED RETROSPOT UMBRELLA</t>
  </si>
  <si>
    <t>ENVELOPE 50 ROMANTIC IMAGES</t>
  </si>
  <si>
    <t>ENVELOPE 50 BLOSSOM IMAGES</t>
  </si>
  <si>
    <t>ENVELOPE 50 CURIOUS IMAGES</t>
  </si>
  <si>
    <t>YULETIDE IMAGES S/6 PAPER BOXES</t>
  </si>
  <si>
    <t>ROMANTIC IMAGES NOTEBOOK SET</t>
  </si>
  <si>
    <t>BLOSSOM  IMAGES NOTEBOOK SET</t>
  </si>
  <si>
    <t>CURIOUS  IMAGES NOTEBOOK SET</t>
  </si>
  <si>
    <t>EAU DE NILE JEWELLED PHOTOFRAME</t>
  </si>
  <si>
    <t>85023C</t>
  </si>
  <si>
    <t>PINK LARGE JEWELED PHOTOFRAME</t>
  </si>
  <si>
    <t>PINK SMALL JEWELLED PHOTOFRAME</t>
  </si>
  <si>
    <t>EAU DE NILE HEART SHAPE PHOTO FRAME</t>
  </si>
  <si>
    <t>PINK HEART SHAPE PHOTO FRAME</t>
  </si>
  <si>
    <t>EAU DE NILE JEWELLED T-LIGHT HOLDER</t>
  </si>
  <si>
    <t xml:space="preserve">FRENCH CHATEAU LARGE PLATTER </t>
  </si>
  <si>
    <t xml:space="preserve">FRENCH CHATEAU LARGE FRUIT BOWL </t>
  </si>
  <si>
    <t>FRENCH CHATEAU SMALL FRUITBOWL</t>
  </si>
  <si>
    <t>ROMANTIC IMAGES SCRAP BOOK SET</t>
  </si>
  <si>
    <t>BLOSSOM IMAGES SCRAP BOOK SET</t>
  </si>
  <si>
    <t>CURIOUS IMAGES SCRAP BOOK SET</t>
  </si>
  <si>
    <t>ROMANTIC IMAGES GIFT WRAP SET</t>
  </si>
  <si>
    <t>BLOSSOM IMAGES GIFT WRAP SET</t>
  </si>
  <si>
    <t>CURIOUS IMAGES GIFT WRAP SET</t>
  </si>
  <si>
    <t>YULETIDE IMAGES GIFT WRAP SET</t>
  </si>
  <si>
    <t>3 GARDENIA MORRIS BOXED CANDLES</t>
  </si>
  <si>
    <t>3 WHITE CHOC MORRIS BOXED CANDLES</t>
  </si>
  <si>
    <t>3 ROSE MORRIS BOXED CANDLES</t>
  </si>
  <si>
    <t>GARDENIA 3 WICK MORRIS BOXED CANDLE</t>
  </si>
  <si>
    <t>CHOCOLATE 3 WICK MORRIS BOX CANDLE</t>
  </si>
  <si>
    <t>ROSE 3 WICK MORRIS BOX CANDLE</t>
  </si>
  <si>
    <t>GARDENIA 1 WICK MORRIS BOXED CANDLE</t>
  </si>
  <si>
    <t>CHOCOLATE 1 WICK MORRIS BOX CANDLE</t>
  </si>
  <si>
    <t>ROSE 1 WICK MORRIS BOXED CANDLE</t>
  </si>
  <si>
    <t>SET/4 RED MINI ROSE CANDLE IN BOWL</t>
  </si>
  <si>
    <t>S/4 IVORY MINI ROSE CANDLE IN BOWL</t>
  </si>
  <si>
    <t>S/4 BLACK MINI ROSE CANDLE IN BOWL</t>
  </si>
  <si>
    <t>S/4 PINK FLOWER CANDLES IN BOWL</t>
  </si>
  <si>
    <t>SET/4 BLUE FLOWER CANDLES IN BOWL</t>
  </si>
  <si>
    <t>TRADITIONAL CHRISTMAS RIBBONS</t>
  </si>
  <si>
    <t>LUSH GREENS RIBBONS</t>
  </si>
  <si>
    <t xml:space="preserve">ROMANTIC PINKS RIBBONS </t>
  </si>
  <si>
    <t xml:space="preserve">BRIGHT BLUES RIBBONS </t>
  </si>
  <si>
    <t>SCANDINAVIAN REDS RIBBONS</t>
  </si>
  <si>
    <t xml:space="preserve">BABY BOOM RIBBONS </t>
  </si>
  <si>
    <t xml:space="preserve">CHOCOLATE BOX RIBBONS </t>
  </si>
  <si>
    <t xml:space="preserve">URBAN BLACK RIBBONS </t>
  </si>
  <si>
    <t>WHITE JEWELLED HEART DECORATION</t>
  </si>
  <si>
    <t>BLUE CHARLIE+LOLA PERSONAL DOORSIGN</t>
  </si>
  <si>
    <t>RED CHARLIE+LOLA PERSONAL DOORSIGN</t>
  </si>
  <si>
    <t>CHARLIE+LOLA"EXTREMELY BUSY" SIGN</t>
  </si>
  <si>
    <t>CHARLIE+LOLA MY ROOM DOOR SIGN</t>
  </si>
  <si>
    <t>CANDY SPOT HEART DECORATION</t>
  </si>
  <si>
    <t>BLUE FLYING SINGING CANARY</t>
  </si>
  <si>
    <t>JUMBO BAG RED RETROSPOT</t>
  </si>
  <si>
    <t>JUMBO  BAG BAROQUE BLACK WHITE</t>
  </si>
  <si>
    <t>JUMBO BAG STRAWBERRY</t>
  </si>
  <si>
    <t>BLACK ENCHANTED FOREST PLACEMAT</t>
  </si>
  <si>
    <t>IVORY ENCHANTED FOREST PLACEMAT</t>
  </si>
  <si>
    <t>RED ENCHANTED FOREST PLACEMAT</t>
  </si>
  <si>
    <t>S/4 BLACK DISCO PARTITION PANEL</t>
  </si>
  <si>
    <t>WHITE HANGING HEART T-LIGHT HOLDER</t>
  </si>
  <si>
    <t>BLUE JUICY FRUIT PHOTO FRAME</t>
  </si>
  <si>
    <t>GREEN JUICY FRUIT PHOTO FRAME</t>
  </si>
  <si>
    <t>BEADED CRYSTAL HEART GREEN SMALL</t>
  </si>
  <si>
    <t>BEADED CRYSTAL HEART BLUE SMALL</t>
  </si>
  <si>
    <t>BEADED CRYSTAL HEART PINK SMALL</t>
  </si>
  <si>
    <t>BEADED PEARL HEART WHITE LARGE</t>
  </si>
  <si>
    <t>BEADED CRYSTAL HEART GREEN LARGE</t>
  </si>
  <si>
    <t>BEADED CRYSTAL HEART BLUE  LARGE</t>
  </si>
  <si>
    <t>BEADED CRYSTAL HEART PINK LARGE</t>
  </si>
  <si>
    <t>BEADED PEARL HEART WHITE ON STICK</t>
  </si>
  <si>
    <t>BEADED CRYSTAL HEART GREEN ON STICK</t>
  </si>
  <si>
    <t>BEADED CRYSTAL HEART BLUE ON STICK</t>
  </si>
  <si>
    <t>BEADED CRYSTAL HEART PINK ON STICK</t>
  </si>
  <si>
    <t>CHARLIE + LOLA BISCUITS TINS</t>
  </si>
  <si>
    <t>CHARLIE AND LOLA TABLE TINS</t>
  </si>
  <si>
    <t>CHARLIE AND LOLA FIGURES TINS</t>
  </si>
  <si>
    <t>YELLOW DRAGONFLY HELICOPTER</t>
  </si>
  <si>
    <t>BLUE DRAGONFLY HELICOPTER</t>
  </si>
  <si>
    <t>RED DRAGONFLY HELICOPTER</t>
  </si>
  <si>
    <t>YELLOW SHARK HELICOPTER</t>
  </si>
  <si>
    <t>BLUE SHARK HELICOPTER</t>
  </si>
  <si>
    <t>RED SHARK HELICOPTER</t>
  </si>
  <si>
    <t>BLACK TEA,COFFEE,SUGAR JARS</t>
  </si>
  <si>
    <t>WHITE TEA,COFFEE,SUGAR JARS</t>
  </si>
  <si>
    <t>WHITE BIRD GARDEN DESIGN MUG</t>
  </si>
  <si>
    <t>BLACK BIRD GARDEN DESIGN MUG</t>
  </si>
  <si>
    <t xml:space="preserve">WHITE BAROQUE WALL CLOCK </t>
  </si>
  <si>
    <t xml:space="preserve">BLACK BAROQUE WALL CLOCK </t>
  </si>
  <si>
    <t>BLACK GRAND BAROQUE PHOTO FRAME</t>
  </si>
  <si>
    <t>BLACK BAROQUE CARRIAGE CLOCK</t>
  </si>
  <si>
    <t>IVORY LOVE BIRD CANDLE</t>
  </si>
  <si>
    <t>BLACK LOVE BIRD CANDLE</t>
  </si>
  <si>
    <t>EAU DE NIL LOVE BIRD CANDLE</t>
  </si>
  <si>
    <t>PINK LOVE BIRD CANDLE</t>
  </si>
  <si>
    <t>SET/6 IVORY BIRD T-LIGHT CANDLES</t>
  </si>
  <si>
    <t>SET/6 BLACK BIRD T-LIGHT CANDLES</t>
  </si>
  <si>
    <t>SET/6 EAU DE NIL BIRD T-LIGHTS</t>
  </si>
  <si>
    <t>SET/6 PINK BIRD T-LIGHT CANDLES</t>
  </si>
  <si>
    <t>GREEN BITTY LIGHT CHAIN</t>
  </si>
  <si>
    <t>PINK BITTY LIGHT CHAIN</t>
  </si>
  <si>
    <t xml:space="preserve">RED HEARTS LIGHT CHAIN </t>
  </si>
  <si>
    <t xml:space="preserve">PINK HEARTS LIGHT CHAIN </t>
  </si>
  <si>
    <t>CHARLIE &amp; LOLA WASTEPAPER BIN BLUE</t>
  </si>
  <si>
    <t>CHARLIE &amp; LOLA WASTEPAPER BIN FLORA</t>
  </si>
  <si>
    <t>S/4 VALENTINE DECOUPAGE HEART BOX</t>
  </si>
  <si>
    <t>PINK HORSE SOCK PUPPET</t>
  </si>
  <si>
    <t>FROG SOCK PUPPET</t>
  </si>
  <si>
    <t>EASTER BUNNY GARLAND OF FLOWERS</t>
  </si>
  <si>
    <t>BUNNY EGG GARLAND</t>
  </si>
  <si>
    <t>GREEN METAL SWINGING BUNNY</t>
  </si>
  <si>
    <t>PINK METAL SWINGING BUNNY</t>
  </si>
  <si>
    <t>HANGING SPRING FLOWER EGG LARGE</t>
  </si>
  <si>
    <t>HANGING SPRING FLOWER EGG SMALL</t>
  </si>
  <si>
    <t>LARGE HANGING IVORY &amp; RED WOOD BIRD</t>
  </si>
  <si>
    <t>SMALL HANGING IVORY/RED WOOD BIRD</t>
  </si>
  <si>
    <t>PINK FELT EASTER RABBIT GARLAND</t>
  </si>
  <si>
    <t>CREAM FELT EASTER EGG BASKET</t>
  </si>
  <si>
    <t>PINK FELT EASTER EGG BASKET</t>
  </si>
  <si>
    <t>OPIUM SCENTED VOTIVE CANDLE</t>
  </si>
  <si>
    <t>CINNAMON SCENTED VOTIVE CANDLE</t>
  </si>
  <si>
    <t>STRAWBRY SCENTED VOTIVE CANDLE</t>
  </si>
  <si>
    <t>JASMINE VOTIVE CANDLE</t>
  </si>
  <si>
    <t>ORANGE VOTIVE CANDLE</t>
  </si>
  <si>
    <t>CINAMMON SET OF 9 T-LIGHTS</t>
  </si>
  <si>
    <t>ORANGE SCENTED SET/9 T-LIGHTS</t>
  </si>
  <si>
    <t>SET/3 POLKADOT STACKING TINS</t>
  </si>
  <si>
    <t>SET OF 3 BABUSHKA STACKING TINS</t>
  </si>
  <si>
    <t>SET/3 DECOUPAGE STACKING TINS</t>
  </si>
  <si>
    <t>RASPBERRY ANT COPPER FLOWER NECKLAC</t>
  </si>
  <si>
    <t>MIDNIGHT BLUE COPPER FLOWER NECKLAC</t>
  </si>
  <si>
    <t>COPPER/OLIVE GREEN FLOWER NECKLACE</t>
  </si>
  <si>
    <t>ANTIQUE RASPBERRY FLOWER EARRINGS</t>
  </si>
  <si>
    <t>ANTIQUE MID BLUE FLOWER EARRINGS</t>
  </si>
  <si>
    <t>ANTIQUE OPAL WHITE FLOWER EARRINGS</t>
  </si>
  <si>
    <t>ANTIQUE OLIVE GREEN FLOWER EARRINGS</t>
  </si>
  <si>
    <t>FLOWER BURST SILVER RING CRYSTAL</t>
  </si>
  <si>
    <t>ROSE COLOUR PAIR HEART HAIR SLIDES</t>
  </si>
  <si>
    <t>MIDNIGHT BLUE PAIR HEART HAIR SLIDE</t>
  </si>
  <si>
    <t>CRYSTAL PAIR HEART HAIR SLIDES</t>
  </si>
  <si>
    <t>GREEN PAIR HEART HAIR SLIDES</t>
  </si>
  <si>
    <t>JADE GREEN ENAMEL HAIR COMB</t>
  </si>
  <si>
    <t>MIDNIGHT BLUE GLASS/SILVER BRACELET</t>
  </si>
  <si>
    <t>BLACK/WHITE GLASS/SILVER BRACELET</t>
  </si>
  <si>
    <t>AMBER GLASS/SILVER BRACELET</t>
  </si>
  <si>
    <t>MIDNIGHT BLUE CRYSTAL DROP EARRINGS</t>
  </si>
  <si>
    <t>BLACK CRYSTAL DROP EARRINGS</t>
  </si>
  <si>
    <t>GREEN CRYSTAL DROP EARRINGS</t>
  </si>
  <si>
    <t>PURPLE CRYSTAL DROP EARRINGS</t>
  </si>
  <si>
    <t>AMBER CRYSTAL DROP EARRINGS</t>
  </si>
  <si>
    <t>MIDNIGHT BLUE DROP CRYSTAL NECKLACE</t>
  </si>
  <si>
    <t>BLACK DROP CRYSTAL NECKLACE</t>
  </si>
  <si>
    <t>MIDNIGHT BLUE VINTAGE EARRINGS</t>
  </si>
  <si>
    <t>BLACK VINTAGE EARRINGS</t>
  </si>
  <si>
    <t xml:space="preserve">GREEN VINTAGE EARRINGS </t>
  </si>
  <si>
    <t>PURPLE VINTAGE EARRINGS</t>
  </si>
  <si>
    <t>SILVER/MOP ORBIT NECKLACE</t>
  </si>
  <si>
    <t>GOLD M PEARL  ORBIT NECKLACE</t>
  </si>
  <si>
    <t>SILVER AND BLACK ORBIT NECKLACE</t>
  </si>
  <si>
    <t>SILVER/BLACK ORBIT NECKLACE</t>
  </si>
  <si>
    <t>SILVER/M.O.P PENDANT ORBIT NECKLACE</t>
  </si>
  <si>
    <t>GOLD/M.O.P PENDANT ORBIT NECKLACE</t>
  </si>
  <si>
    <t>SILVER/BLACK PENDANT ORBIT NECKLACE</t>
  </si>
  <si>
    <t>SILVER M.O.P ORBIT DROP EARRINGS</t>
  </si>
  <si>
    <t>GOLD M.O.P ORBIT DROP EARRINGS</t>
  </si>
  <si>
    <t>SILVER BLACK ORBIT DROP EARRINGS</t>
  </si>
  <si>
    <t>SILVER M.O.P ORBIT BRACELET</t>
  </si>
  <si>
    <t>GOLD M.O.P ORBIT BRACELET</t>
  </si>
  <si>
    <t>SILVER BLACK ORBIT BRACELET</t>
  </si>
  <si>
    <t>NEW BAROQUE B'FLY NECKLACE RED</t>
  </si>
  <si>
    <t>NEW BAROQUE B'FLY NECKLACE GREEN</t>
  </si>
  <si>
    <t>NEW BAROQUE B'FLY NECKLACE PINK</t>
  </si>
  <si>
    <t>NEW BAROQUE B'FLY NECKLACE MONTANA</t>
  </si>
  <si>
    <t>NEW BAROQUE B'FLY NECKLACE CRYSTAL</t>
  </si>
  <si>
    <t>BAROQUE BUTTERFLY EARRINGS BLACK</t>
  </si>
  <si>
    <t>BAROQUE BUTTERFLY EARRINGS RED</t>
  </si>
  <si>
    <t>BAROQUE BUTTERFLY EARRINGS PINK</t>
  </si>
  <si>
    <t>BAROQUE BUTTERFLY EARRINGS MONTANA</t>
  </si>
  <si>
    <t>BAROQUE BUTTERFLY EARRINGS CRYSTAL</t>
  </si>
  <si>
    <t>GLASS BEAD HOOP NECKLACE BLACK</t>
  </si>
  <si>
    <t>GLASS BEAD HOOP NECKLACE MONTANA</t>
  </si>
  <si>
    <t>GLASS BEAD HOOP NECKLACE GREEN</t>
  </si>
  <si>
    <t>GLASS BEAD HOOP NECKLACE AMETHYST</t>
  </si>
  <si>
    <t>GLASS BEAD HOOP EARRINGS BLACK</t>
  </si>
  <si>
    <t>GLASS BEAD HOOP EARRINGS MONTANA</t>
  </si>
  <si>
    <t>GLASS BEAD HOOP EARRINGS GREEN</t>
  </si>
  <si>
    <t>GLASS BEAD HOOP EARRINGS AMETHYST</t>
  </si>
  <si>
    <t>SPOTTED WHITE NATURAL SEED NECKLACE</t>
  </si>
  <si>
    <t>RED KUKUI COCONUT SEED NECKLACE</t>
  </si>
  <si>
    <t>BROWN KUKUI COCONUT SEED NECKLACE</t>
  </si>
  <si>
    <t>PEARL &amp; SHELL 42"NECKL. GREEN</t>
  </si>
  <si>
    <t>PEARL &amp; SHELL 42"NECKL. IVORY</t>
  </si>
  <si>
    <t>FLOWER GARLAND NECKLACE RED</t>
  </si>
  <si>
    <t>FLOWER GLASS GARLAND NECKL.36"GREEN</t>
  </si>
  <si>
    <t>FLOWER GLASS GARLAND NECKL.36"BLUE</t>
  </si>
  <si>
    <t>FLOWER GLASS GARLAND NECKL.36"BLACK</t>
  </si>
  <si>
    <t>FLOWER GLASS GARLD NECKL36"AMETHYST</t>
  </si>
  <si>
    <t>FLOWER GLASS GARLD NECKL36"TURQUOIS</t>
  </si>
  <si>
    <t>TINY CRYSTAL BRACELET RED</t>
  </si>
  <si>
    <t>TINY CRYSTAL BRACELET GREEN</t>
  </si>
  <si>
    <t>TINY CRYSTAL BRACELET BLUE</t>
  </si>
  <si>
    <t>GLASS AND PAINTED BEADS BRACELET TO</t>
  </si>
  <si>
    <t>GLASS AND PAINTED BEADS BRACELET OL</t>
  </si>
  <si>
    <t>GLASS AND BEADS BRACELET IVORY</t>
  </si>
  <si>
    <t>FIRE POLISHED GLASS BRACELET RED</t>
  </si>
  <si>
    <t>FIRE POLISHED GLASS BRACELET MONTAN</t>
  </si>
  <si>
    <t>FIRE POLISHED GLASS BRACELET BLACK</t>
  </si>
  <si>
    <t>FIRE POLISHED GLASS BRACELET GREEN</t>
  </si>
  <si>
    <t>MURANO STYLE GLASS BRACELET RED</t>
  </si>
  <si>
    <t>MURANO STYLE GLASS BRACELET BLACK</t>
  </si>
  <si>
    <t>MURANO STYLE GLASS BRACELET GOLD</t>
  </si>
  <si>
    <t>FRESHWATER PEARL BRACELET GOLD</t>
  </si>
  <si>
    <t>FRESHWATER PEARL BRACELET IVORY</t>
  </si>
  <si>
    <t>CRYSTAL STUD EARRINGS CLEAR DISPLAY</t>
  </si>
  <si>
    <t xml:space="preserve">CRYSTAL STUD EARRINGS ASSORTED COL </t>
  </si>
  <si>
    <t>DIAMANTE HAIR GRIP PACK/2 CRYSTAL</t>
  </si>
  <si>
    <t>DIAMANTE HAIR GRIP PACK/2 BLACK DIA</t>
  </si>
  <si>
    <t>DIAMANTE HAIR GRIP PACK/2 MONTANA</t>
  </si>
  <si>
    <t>DIAMANTE HAIR GRIP PACK/2 PERIDOT</t>
  </si>
  <si>
    <t>DIAMANTE HAIR GRIP PACK/2 RUBY</t>
  </si>
  <si>
    <t>DIAMANTE HAIR GRIP PACK/2 LT ROSE</t>
  </si>
  <si>
    <t>FIRE POLISHED GLASS NECKL GOLD</t>
  </si>
  <si>
    <t>FIRE POLISHED GLASS NECKL BRONZE</t>
  </si>
  <si>
    <t>FIRE POLISHED GLASS NECKL GREEN</t>
  </si>
  <si>
    <t>WHITE VINT ART DECO CRYSTAL NECKLAC</t>
  </si>
  <si>
    <t>BLACK VINT ART DEC CRYSTAL NECKLACE</t>
  </si>
  <si>
    <t>WHITE VINTAGE CRYSTAL EARRINGS</t>
  </si>
  <si>
    <t>BLACK VINTAGE  CRYSTAL EARRINGS</t>
  </si>
  <si>
    <t>WHITE VINTAGE CRYSTAL BRACELET</t>
  </si>
  <si>
    <t>BLACK VINT ART DEC CRYSTAL BRACELET</t>
  </si>
  <si>
    <t>PINK VINTAGE VICTORIAN EARRINGS</t>
  </si>
  <si>
    <t>BROWN VINTAGE VICTORIAN EARRINGS</t>
  </si>
  <si>
    <t>LILY BROOCH AMETHYST COLOUR</t>
  </si>
  <si>
    <t>LILY BROOCH WHITE/SILVER COLOUR</t>
  </si>
  <si>
    <t>LILY BROOCH OLIVE COLOUR</t>
  </si>
  <si>
    <t>DIAMANTE BOW BROOCH GREEN COLOUR</t>
  </si>
  <si>
    <t>DIAMANTE BOW BROOCH RED COLOUR</t>
  </si>
  <si>
    <t>DIAMANTE BOW BROOCH BLACK COLOUR</t>
  </si>
  <si>
    <t>PINK MURANO TWIST BRACELET</t>
  </si>
  <si>
    <t>BLUE MURANO TWIST BRACELET</t>
  </si>
  <si>
    <t>GREEN MURANO TWIST BRACELET</t>
  </si>
  <si>
    <t>WHITE MURANO TWIST BRACELET</t>
  </si>
  <si>
    <t>PINK CRYSTAL+GLASS BRACELET</t>
  </si>
  <si>
    <t>JADE CRYSTAL+GLASS BRACELET</t>
  </si>
  <si>
    <t>TURQUOISE CRYSTAL+GLASS BRACELET</t>
  </si>
  <si>
    <t>PINK HEART OF GLASS BRACELET</t>
  </si>
  <si>
    <t>TURQUOISE HEART OF GLASS BRACELET</t>
  </si>
  <si>
    <t>GREEN HEART OF GLASS BRACELET</t>
  </si>
  <si>
    <t>WHITE HEART OF GLASS BRACELET</t>
  </si>
  <si>
    <t>PINK MURANO TWIST NECKLACE</t>
  </si>
  <si>
    <t>BLUE MURANO TWIST NECKLACE</t>
  </si>
  <si>
    <t>GREEN MURANO TWIST NECKLACE</t>
  </si>
  <si>
    <t>PINK BERTIE GLASS BEAD BAG CHARM</t>
  </si>
  <si>
    <t>AQUA BERTIE GLASS BEAD BAG CHARM</t>
  </si>
  <si>
    <t>TURQUOISE BERTIE GLASS BEAD CHARM</t>
  </si>
  <si>
    <t>PURPLE BERTIE GLASS BEAD BAG CHARM</t>
  </si>
  <si>
    <t>AMBER BERTIE GLASS BEAD BAG CHARM</t>
  </si>
  <si>
    <t>PINK BERTIE MOBILE PHONE CHARM</t>
  </si>
  <si>
    <t>AMBER BERTIE MOBILE PHONE CHARM</t>
  </si>
  <si>
    <t>PINK BEADS+HAND PHONE CHARM</t>
  </si>
  <si>
    <t>PINK LEAVES AND BEADS PHONE CHARM</t>
  </si>
  <si>
    <t>BLUE LEAVES AND BEADS PHONE CHARM</t>
  </si>
  <si>
    <t>GREEN LEAVES AND BEADS PHONE CHARM</t>
  </si>
  <si>
    <t>PURPLE LEAVES AND BEADS PHONE CHAR</t>
  </si>
  <si>
    <t xml:space="preserve">PINK GLASS TASSLE BAG CHARM </t>
  </si>
  <si>
    <t xml:space="preserve">TURQUOISE GLASS TASSLE BAG CHARM </t>
  </si>
  <si>
    <t>GREEN GLASS TASSLE BAG CHARM</t>
  </si>
  <si>
    <t>AMBER GLASS TASSLE BAG CHARM</t>
  </si>
  <si>
    <t>PURPLE GLASS TASSLE BAG CHARM</t>
  </si>
  <si>
    <t>RED GLASS TASSLE BAG CHARM</t>
  </si>
  <si>
    <t>WHITE STONE/CRYSTAL EARRINGS</t>
  </si>
  <si>
    <t>TURQ STONE/CRYSTAL EARRINGS</t>
  </si>
  <si>
    <t>GREEN STONE/CRYSTAL EARRINGS</t>
  </si>
  <si>
    <t>RED STONE/CRYSTAL EARRINGS</t>
  </si>
  <si>
    <t>ORANGE/FUSCHIA STONES NECKLACE</t>
  </si>
  <si>
    <t>GREEN PENDANT TRIPLE SHELL NECKLACE</t>
  </si>
  <si>
    <t>IVORY PENDANT TRIPLE SHELL NECKLACE</t>
  </si>
  <si>
    <t>TURQ PENDANT TRIPLE SHELL NECKLACE</t>
  </si>
  <si>
    <t>ROSE PENDANT TRIPLE SHELL NECKLACE</t>
  </si>
  <si>
    <t>ORANGE PENDANT TRIPLE SHELL NECKLAC</t>
  </si>
  <si>
    <t>GREEN PENDANT SHELL NECKLACE</t>
  </si>
  <si>
    <t>MOP PENDANT SHELL NECKLACE</t>
  </si>
  <si>
    <t>SILVER/NAT SHELL NECKLACE W PENDANT</t>
  </si>
  <si>
    <t>BLUE/GREEN SHELL NECKLACE W PENDANT</t>
  </si>
  <si>
    <t>BLUE/NAT SHELL NECKLACE W PENDANT</t>
  </si>
  <si>
    <t>PURPLE BOUDICCA LARGE BRACELET</t>
  </si>
  <si>
    <t>RED BOUDICCA LARGE BRACELET</t>
  </si>
  <si>
    <t>TURQ+RED BOUDICCA LARGE BRACELET</t>
  </si>
  <si>
    <t>PINK BOUDICCA LARGE BRACELET</t>
  </si>
  <si>
    <t>ANT COPPER RED BOUDICCA BRACELET</t>
  </si>
  <si>
    <t>ANT COPPER TURQ BOUDICCA BRACELET</t>
  </si>
  <si>
    <t>ANT COPPER LIME BOUDICCA BRACELET</t>
  </si>
  <si>
    <t>ANT COPPER PINK BOUDICCA BRACELET</t>
  </si>
  <si>
    <t>ANT SILVER TURQUOISE BOUDICCA RING</t>
  </si>
  <si>
    <t>ANT SILVER LIME GREEN BOUDICCA RING</t>
  </si>
  <si>
    <t>ANT SILVER FUSCHIA BOUDICCA RING</t>
  </si>
  <si>
    <t>ANT SILVER PURPLE BOUDICCA RING</t>
  </si>
  <si>
    <t>PINK ROSEBUD &amp; PEARL NECKLACE</t>
  </si>
  <si>
    <t>WHITE ROSEBUD &amp; PEARL NECKLACE</t>
  </si>
  <si>
    <t>PINK ROSEBUD PEARL BRACELET</t>
  </si>
  <si>
    <t>WHITE  ROSEBUD PEARL BRACELET</t>
  </si>
  <si>
    <t>PINK ROSEBUD PEARL EARRINGS</t>
  </si>
  <si>
    <t>WHITE ROSEBUD  PEARL EARRINGS</t>
  </si>
  <si>
    <t>WHITE GLASS CHUNKY CHARM BRACELET</t>
  </si>
  <si>
    <t>PINK GLASS CHUNKY CHARM BRACELET</t>
  </si>
  <si>
    <t>BLUE GLASS CHUNKY CHARM BRACELET</t>
  </si>
  <si>
    <t>TIGRIS EYE CHUNKY CHARM BRACELET</t>
  </si>
  <si>
    <t>CLASSIC DIAMANTE NECKLACE JET</t>
  </si>
  <si>
    <t xml:space="preserve">DIAMANTE NECKLACE BLACK </t>
  </si>
  <si>
    <t>DIAMANTE NECKLACE</t>
  </si>
  <si>
    <t>DIAMANTE NECKLACE PURPLE</t>
  </si>
  <si>
    <t>DIAMANTE NECKLACE GREEN</t>
  </si>
  <si>
    <t>CLASSIC DIAMANTE EARRINGS JET</t>
  </si>
  <si>
    <t>DROP DIAMANTE EARRINGS BLACK DIAMON</t>
  </si>
  <si>
    <t>DROP DIAMANTE EARRINGS CRYSTAL</t>
  </si>
  <si>
    <t>DROP DIAMANTE EARRINGS PURPLE</t>
  </si>
  <si>
    <t>DROP DIAMANTE EARRINGS GREEN</t>
  </si>
  <si>
    <t>AMBER CHUNKY GLASS+BEAD NECKLACE</t>
  </si>
  <si>
    <t>PURPLE CHUNKY GLASS+BEAD NECKLACE</t>
  </si>
  <si>
    <t>AMBER FINE BEAD NECKLACE W TASSEL</t>
  </si>
  <si>
    <t>PURPLE FINE BEAD NECKLACE W TASSEL</t>
  </si>
  <si>
    <t>BLACK FINE BEAD NECKLACE W TASSEL</t>
  </si>
  <si>
    <t>BLACK+WHITE NECKLACE W TASSEL</t>
  </si>
  <si>
    <t>PURPLE AMETHYST NECKLACE W TASSEL</t>
  </si>
  <si>
    <t>AMBER GLASS/SHELL/PEARL NECKLACE</t>
  </si>
  <si>
    <t>AMETHYST GLASS/SHELL/PEARL NECKLACE</t>
  </si>
  <si>
    <t>BLACK GLASS/SHELL/PEARL NECKLACE</t>
  </si>
  <si>
    <t>AMBER 3 BEAD DROP EARRINGS</t>
  </si>
  <si>
    <t>AMETHYST 3 BEAD DROP EARRINGS</t>
  </si>
  <si>
    <t>BLACK 3 BEAD DROP EARRINGS</t>
  </si>
  <si>
    <t>AMBER DROP EARRINGS W LONG BEADS</t>
  </si>
  <si>
    <t>AMETHYST DROP EARRINGS W LONG BEADS</t>
  </si>
  <si>
    <t>BLACK DROP EARRINGS W LONG BEADS</t>
  </si>
  <si>
    <t>AMBER CHUNKY BEAD BRACELET W STRAP</t>
  </si>
  <si>
    <t>AMETHYST CHUNKY BEAD BRACELET W STR</t>
  </si>
  <si>
    <t>BLACK CHUNKY BEAD BRACELET W STRAP</t>
  </si>
  <si>
    <t>AMBER DIAMANTE EXPANDABLE RING</t>
  </si>
  <si>
    <t>AMETHYST DIAMANTE EXPANDABLE RING</t>
  </si>
  <si>
    <t>BLACK DIAMANTE EXPANDABLE RING</t>
  </si>
  <si>
    <t>CRYSTAL DIAMANTE EXPANDABLE RING</t>
  </si>
  <si>
    <t>AMETHYST HOOP EARRING FLORAL LEAF</t>
  </si>
  <si>
    <t>CRYSTAL HOOP EARRING FLORAL LEAF</t>
  </si>
  <si>
    <t>BLUE DROP EARRINGS W BEAD CLUSTER</t>
  </si>
  <si>
    <t>GREEN DROP EARRINGS W BEAD CLUSTER</t>
  </si>
  <si>
    <t>SILVER 2 STRAND NECKLACE-LEAF CHARM</t>
  </si>
  <si>
    <t>SILVER/CRYSTAL DROP EARRINGS W LEAF</t>
  </si>
  <si>
    <t>GOLD/AMBER DROP EARRINGS W LEAF</t>
  </si>
  <si>
    <t>SILVER/AMETHYST DROP EARRINGS LEAF</t>
  </si>
  <si>
    <t>PURPLE GEMSTONE BRACELET</t>
  </si>
  <si>
    <t>BLACK GEMSTONE BRACELET</t>
  </si>
  <si>
    <t>PURPLE GEMSTONE NECKLACE 45CM</t>
  </si>
  <si>
    <t>BLACK GEMSTONE NECKLACE 45CM</t>
  </si>
  <si>
    <t>BLACK GLASS BRACELET W HEART CHARMS</t>
  </si>
  <si>
    <t>VINTAGE ROSE BEAD BRACELET RASPBERR</t>
  </si>
  <si>
    <t>VINTAGE ROSE BEAD BRACELET BLACK</t>
  </si>
  <si>
    <t>5 STRAND GLASS NECKLACE BLACK</t>
  </si>
  <si>
    <t>5 STRAND GLASS NECKLACE AMETHYST</t>
  </si>
  <si>
    <t>5 STRAND GLASS NECKLACE CRYSTAL</t>
  </si>
  <si>
    <t>5 STRAND GLASS NECKLACE AMBER</t>
  </si>
  <si>
    <t>PURPLE SWEETHEART BRACELET</t>
  </si>
  <si>
    <t>BLACK SWEETHEART BRACELET</t>
  </si>
  <si>
    <t>BLUE SWEETHEART BRACELET</t>
  </si>
  <si>
    <t>PINK SWEETHEART BRACELET</t>
  </si>
  <si>
    <t>GREEN SWEETHEART BRACELET</t>
  </si>
  <si>
    <t>PURPLE ENAMEL FLOWER RING</t>
  </si>
  <si>
    <t>BLACK ENAMEL FLOWER RING</t>
  </si>
  <si>
    <t>RED ENAMEL FLOWER RING</t>
  </si>
  <si>
    <t>GREEN ENAMEL FLOWER RING</t>
  </si>
  <si>
    <t>PURPLE ENAMEL FLOWER HAIR TIE</t>
  </si>
  <si>
    <t>WHITE ENAMEL FLOWER HAIR TIE</t>
  </si>
  <si>
    <t>GREEN ENAMEL FLOWER HAIR TIE</t>
  </si>
  <si>
    <t>PINK ENAMEL FLOWER HAIR TIE</t>
  </si>
  <si>
    <t>LARGE MINT DIAMANTE HAIRSLIDE</t>
  </si>
  <si>
    <t>LARGE CRYSTAL DIAMANTE HAIRSLIDE</t>
  </si>
  <si>
    <t>GOLD DIAMANTE STAR BROOCH</t>
  </si>
  <si>
    <t>CRYSTAL DIAMANTE STAR BROOCH</t>
  </si>
  <si>
    <t>PURPLE ENAMEL+GLASS HAIR COMB</t>
  </si>
  <si>
    <t>GREEN ENAMEL+GLASS HAIR COMB</t>
  </si>
  <si>
    <t>PINK ENAMEL+GLASS HAIR COMB</t>
  </si>
  <si>
    <t>GREY ACRYLIC FACETED BANGLE</t>
  </si>
  <si>
    <t>CLEAR ACRYLIC FACETED BANGLE</t>
  </si>
  <si>
    <t>RED   ACRYLIC FACETED BANGLE</t>
  </si>
  <si>
    <t>PURPLE ACRYLIC FACETED BANGLE</t>
  </si>
  <si>
    <t>DIAMOND LAS VEGAS NECKLACE 45CM</t>
  </si>
  <si>
    <t>JET BLACK LAS VEGAS NECKLACE 45CM</t>
  </si>
  <si>
    <t>JET BLACK LAS VEGAS BRACELET ROUND</t>
  </si>
  <si>
    <t>PURPLE LAS VEGAS BRACELET ROUND</t>
  </si>
  <si>
    <t>LETTER "A" BLING KEY RING</t>
  </si>
  <si>
    <t>LETTER "B" BLING KEY RING</t>
  </si>
  <si>
    <t>LETTER "C" BLING KEY RING</t>
  </si>
  <si>
    <t>LETTER "D" BLING KEY RING</t>
  </si>
  <si>
    <t>LETTER "E" BLING KEY RING</t>
  </si>
  <si>
    <t>LETTER "F" BLING KEY RING</t>
  </si>
  <si>
    <t>LETTER "G" BLING KEY RING</t>
  </si>
  <si>
    <t>LETTER "H" BLING KEY RING</t>
  </si>
  <si>
    <t>LETTER "I" BLING KEY RING</t>
  </si>
  <si>
    <t>LETTER "J" BLING KEY RING</t>
  </si>
  <si>
    <t>LETTER "K" BLING KEY RING</t>
  </si>
  <si>
    <t>LETTER "L" BLING KEY RING</t>
  </si>
  <si>
    <t>LETTER "M" BLING KEY RING</t>
  </si>
  <si>
    <t>LETTER "N" BLING KEY RING</t>
  </si>
  <si>
    <t>LETTER "O" BLING KEY RING</t>
  </si>
  <si>
    <t>LETTER "P" BLING KEY RING</t>
  </si>
  <si>
    <t>LETTER "R" BLING KEY RING</t>
  </si>
  <si>
    <t>LETTER "S" BLING KEY RING</t>
  </si>
  <si>
    <t>LETTER "T" BLING KEY RING</t>
  </si>
  <si>
    <t>LETTER "U" BLING KEY RING</t>
  </si>
  <si>
    <t>LETTER "V" BLING KEY RING</t>
  </si>
  <si>
    <t>LETTER "W" BLING KEY RING</t>
  </si>
  <si>
    <t>LETTER "Y" BLING KEY RING</t>
  </si>
  <si>
    <t>LETTER "Z" BLING KEY RING</t>
  </si>
  <si>
    <t>AMAZONFEE</t>
  </si>
  <si>
    <t>AMAZON FEE</t>
  </si>
  <si>
    <t>B</t>
  </si>
  <si>
    <t>ADJUST BAD DEBT</t>
  </si>
  <si>
    <t>BANK CHARGES</t>
  </si>
  <si>
    <t>C2</t>
  </si>
  <si>
    <t>CARRIAGE</t>
  </si>
  <si>
    <t>CRUK</t>
  </si>
  <si>
    <t>CRUK COMMISSION</t>
  </si>
  <si>
    <t>D</t>
  </si>
  <si>
    <t>DISCOUNT</t>
  </si>
  <si>
    <t>BOXED GLASS ASHTRAY</t>
  </si>
  <si>
    <t>HAYNES CAMPER SHOULDER BAG</t>
  </si>
  <si>
    <t>EBAY</t>
  </si>
  <si>
    <t>OOH LA LA DOGS COLLAR</t>
  </si>
  <si>
    <t>CAMOUFLAGE DOG COLLAR</t>
  </si>
  <si>
    <t>SUNJAR LED NIGHT NIGHT LIGHT</t>
  </si>
  <si>
    <t>BOYS PARTY BAG</t>
  </si>
  <si>
    <t>GIRLS PARTY BAG</t>
  </si>
  <si>
    <t>DOT</t>
  </si>
  <si>
    <t>DOTCOM POSTAGE</t>
  </si>
  <si>
    <t>gift_0001_10</t>
  </si>
  <si>
    <t>DOTCOMGIFTSHOP GIFT VOUCHER £10.00</t>
  </si>
  <si>
    <t>gift_0001_20</t>
  </si>
  <si>
    <t>DOTCOMGIFTSHOP GIFT VOUCHER £20.00</t>
  </si>
  <si>
    <t>gift_0001_30</t>
  </si>
  <si>
    <t>DOTCOMGIFTSHOP GIFT VOUCHER £30.00</t>
  </si>
  <si>
    <t>gift_0001_40</t>
  </si>
  <si>
    <t>DOTCOMGIFTSHOP GIFT VOUCHER £40.00</t>
  </si>
  <si>
    <t>gift_0001_50</t>
  </si>
  <si>
    <t>DOTCOMGIFTSHOP GIFT VOUCHER £50.00</t>
  </si>
  <si>
    <t>M</t>
  </si>
  <si>
    <t>MANUAL</t>
  </si>
  <si>
    <t>PADS</t>
  </si>
  <si>
    <t>PADS TO MATCH ALL CUSHIONS</t>
  </si>
  <si>
    <t>POST</t>
  </si>
  <si>
    <t>POSTAGE</t>
  </si>
  <si>
    <t>S</t>
  </si>
  <si>
    <t>SAMPLES</t>
  </si>
  <si>
    <t xml:space="preserve">INFLATABLE POLITICAL GLOBE </t>
  </si>
  <si>
    <t>GROOVY CACTUS INFLATABLE</t>
  </si>
  <si>
    <t>DOGGY RUBBER</t>
  </si>
  <si>
    <t>MINI FUNKY DESIGN TAPES</t>
  </si>
  <si>
    <t>COLOURING PENCILS BROWN TUBE</t>
  </si>
  <si>
    <t>ASSTD DESIGN RACING CAR PEN</t>
  </si>
  <si>
    <t xml:space="preserve">FAN BLACK FRAME </t>
  </si>
  <si>
    <t xml:space="preserve">PAPER POCKET TRAVELING FAN </t>
  </si>
  <si>
    <t>ASSORTED COLOURS SILK FAN</t>
  </si>
  <si>
    <t>SANDALWOOD FAN</t>
  </si>
  <si>
    <t>SMALL FOLDING SCISSOR(POINTED EDGE)</t>
  </si>
  <si>
    <t>FOLDING CAMPING SCISSOR W/KNIF &amp; S</t>
  </si>
  <si>
    <t>ANIMAL STICKERS</t>
  </si>
  <si>
    <t>FOOD/DRINK SPONGE STICKERS</t>
  </si>
  <si>
    <t>SMALL CHINESE STYLE SCISSOR</t>
  </si>
  <si>
    <t>MEDIUM CHINESE STYLE SCISSOR</t>
  </si>
  <si>
    <t>LARGE CHINESE STYLE SCISSOR</t>
  </si>
  <si>
    <t>MINI HIGHLIGHTER PENS</t>
  </si>
  <si>
    <t xml:space="preserve">POP ART PUSH DOWN RUBBER </t>
  </si>
  <si>
    <t>POPART WOODEN PENCILS ASST</t>
  </si>
  <si>
    <t>TEATIME PEN CASE &amp; PENS</t>
  </si>
  <si>
    <t xml:space="preserve">TEATIME ROUND PENCIL SHARPENER </t>
  </si>
  <si>
    <t>TEATIME GEL PENS ASST</t>
  </si>
  <si>
    <t>TEATIME PUSH DOWN RUBBER</t>
  </si>
  <si>
    <t>POPART RECT PENCIL SHARPENER ASST</t>
  </si>
  <si>
    <t>LETTER SHAPE PENCIL SHARPENER</t>
  </si>
  <si>
    <t>CARTOON  PENCIL SHARPENERS</t>
  </si>
  <si>
    <t>HOUSE SHAPE PENCIL SHARPENER</t>
  </si>
  <si>
    <t>RATTLE SNAKE EGGS</t>
  </si>
  <si>
    <t>RECYCLED PENCIL WITH RABBIT ERASER</t>
  </si>
  <si>
    <t>KITTY PENCIL ERASERS</t>
  </si>
  <si>
    <t>SLEEPING CAT ERASERS</t>
  </si>
  <si>
    <t>PARTY TIME PENCIL ERASERS</t>
  </si>
  <si>
    <t>TRANSPARENT ACRYLIC TAPE DISPENSER</t>
  </si>
  <si>
    <t>PIECE OF CAMO STATIONERY SET</t>
  </si>
  <si>
    <t>HEAVENS SCENT FRAGRANCE OILS ASSTD</t>
  </si>
  <si>
    <t xml:space="preserve">BROCADE RING PURSE </t>
  </si>
  <si>
    <t>NAMASTE SWAGAT INCENSE</t>
  </si>
  <si>
    <t>PORCELAIN BUDAH INCENSE HOLDER</t>
  </si>
  <si>
    <t>ASSORTED LAQUERED INCENSE HOLDERS</t>
  </si>
  <si>
    <t>ASSTD RASTA KEY-CHAINS</t>
  </si>
  <si>
    <t>ESSENTIAL BALM 3.5G TIN IN ENVELOPE</t>
  </si>
  <si>
    <t>BLUE POLKADOT PASSPORT COVER</t>
  </si>
  <si>
    <t>CHERRY BLOSSOM PASSPORT COVER</t>
  </si>
  <si>
    <t xml:space="preserve">FIRST CLASS PASSPORT COVER </t>
  </si>
  <si>
    <t xml:space="preserve">QUEEN OF THE SKIES PASSPORT COVER </t>
  </si>
  <si>
    <t xml:space="preserve">TROPICAL PASSPORT COVER </t>
  </si>
  <si>
    <t xml:space="preserve">VIPPASSPORT COVER </t>
  </si>
  <si>
    <t xml:space="preserve">BLUE POLKADOT LUGGAGE TAG </t>
  </si>
  <si>
    <t>CHERRY BLOSSOM LUGGAGE TAG</t>
  </si>
  <si>
    <t xml:space="preserve">FIRST CLASS LUGGAGE TAG </t>
  </si>
  <si>
    <t>QUEEN OF SKIES LUGGAGE TAG</t>
  </si>
  <si>
    <t>TROPICAL LUGGAGE TAG</t>
  </si>
  <si>
    <t>RED RETROSPOT LUGGAGE TAG</t>
  </si>
  <si>
    <t>ECONOMY LUGGAGE TAG</t>
  </si>
  <si>
    <t xml:space="preserve">BLUE POLKADOT PURSE </t>
  </si>
  <si>
    <t xml:space="preserve">FIRST CLASS HOLIDAY PURSE </t>
  </si>
  <si>
    <t xml:space="preserve">QUEEN OF THE SKIES HOLIDAY PURSE </t>
  </si>
  <si>
    <t xml:space="preserve">TROPICAL HOLIDAY PURSE </t>
  </si>
  <si>
    <t xml:space="preserve">RED RETROSPOT PURSE </t>
  </si>
  <si>
    <t>ECONOMY HOLIDAY PURSE</t>
  </si>
  <si>
    <t>CHERRY BLOSSOM PURSE</t>
  </si>
  <si>
    <t>DISCO BALL CHRISTMAS DECORATION</t>
  </si>
  <si>
    <t>RED HEART LUGGAGE TAG</t>
  </si>
  <si>
    <t>VIP HOLIDAY PURSE</t>
  </si>
  <si>
    <t xml:space="preserve">BLUE TEATIME PRINT BOWL </t>
  </si>
  <si>
    <t>GREEN POLKADOT BOWL</t>
  </si>
  <si>
    <t>BLUE POLKADOT BOWL</t>
  </si>
  <si>
    <t>RED RETROSPOT BOWL</t>
  </si>
  <si>
    <t>PINK POLKADOT BOWL</t>
  </si>
  <si>
    <t>LARGE BLACK DIAMANTE HAIRSLIDE</t>
  </si>
  <si>
    <t>EDWARDIAN PARASOL RED</t>
  </si>
  <si>
    <t>PINK POLKADOT CHILDRENS UMBRELLA</t>
  </si>
  <si>
    <t>RED RETROSPOT CHILDRENS UMBRELLA</t>
  </si>
  <si>
    <t>STRAWBERRY DREAM CHILDS UMBRELLA</t>
  </si>
  <si>
    <t>DOORMAT RED RETROSPOT</t>
  </si>
  <si>
    <t>DOLLY MIXTURE CHILDREN'S UMBRELLA</t>
  </si>
  <si>
    <t>FLORAL PINK MONSTER</t>
  </si>
  <si>
    <t>FLORAL BLUE MONSTER</t>
  </si>
  <si>
    <t>FLORAL SOFT CAR TOY</t>
  </si>
  <si>
    <t>LITTLE GREEN MONSTER SOFT TOY</t>
  </si>
  <si>
    <t>LITTLE PINK MONSTER SOFT TOY</t>
  </si>
  <si>
    <t>MOUSEY LONG LEGS SOFT TOY</t>
  </si>
  <si>
    <t xml:space="preserve">GREEN CAT FLORAL CUSHION COVER </t>
  </si>
  <si>
    <t xml:space="preserve">PINK CAT FLORAL CUSHION COVER </t>
  </si>
  <si>
    <t>PINK PADDED MOBILE</t>
  </si>
  <si>
    <t>BLUE PADDED SOFT MOBILE</t>
  </si>
  <si>
    <t>MR ROBOT SOFT TOY</t>
  </si>
  <si>
    <t>MRS ROBOT SOFT TOY</t>
  </si>
  <si>
    <t>CRAZY DAISY HEART DECORATION</t>
  </si>
  <si>
    <t xml:space="preserve">JUMBO BAG TOYS </t>
  </si>
  <si>
    <t>JUMBO BAG WOODLAND ANIMALS</t>
  </si>
  <si>
    <t>JUMBO BAG OWLS</t>
  </si>
  <si>
    <t>PARTY FOOD SHOPPER BAG</t>
  </si>
  <si>
    <t>STRAWBERRY SHOPPER BAG</t>
  </si>
  <si>
    <t>RED RETROSPOT SHOPPER BAG</t>
  </si>
  <si>
    <t>WOODLAND CHARLOTTE BAG</t>
  </si>
  <si>
    <t>STRAWBERRY CHARLOTTE BAG</t>
  </si>
  <si>
    <t>RED RETROSPOT CHARLOTTE BAG</t>
  </si>
  <si>
    <t>LUNCH BAG RED RETROSPOT</t>
  </si>
  <si>
    <t>LUNCH BAG WOODLAND</t>
  </si>
  <si>
    <t>LUNCH BAG  BLACK SKULL.</t>
  </si>
  <si>
    <t>LUNCH BAG CARS BLUE</t>
  </si>
  <si>
    <t>POSY CANDY BAG</t>
  </si>
  <si>
    <t xml:space="preserve">GOLD MINI TAPE MEASURE </t>
  </si>
  <si>
    <t xml:space="preserve">SILVER MINI TAPE MEASURE </t>
  </si>
  <si>
    <t xml:space="preserve">BLACK MINI TAPE MEASURE </t>
  </si>
  <si>
    <t>KENSINGTON COFFEE SET</t>
  </si>
  <si>
    <t>ASSORTED COLOUR MINI CASES</t>
  </si>
  <si>
    <t>RED RETROSPOT MINI CASES</t>
  </si>
  <si>
    <t>FUNKY WASHING UP GLOVES ASSORTED</t>
  </si>
  <si>
    <t>BLUE POLKADOT WASHING UP GLOVES</t>
  </si>
  <si>
    <t>RETROSPOT RED WASHING UP GLOVES</t>
  </si>
  <si>
    <t>BLUE PAISLEY POCKET BOOK</t>
  </si>
  <si>
    <t>GREEN FERN POCKET BOOK</t>
  </si>
  <si>
    <t xml:space="preserve">RED DAISY POCKET BOOK </t>
  </si>
  <si>
    <t>ABSTRACT CIRCLES POCKET BOOK</t>
  </si>
  <si>
    <t xml:space="preserve">CHRYSANTHEMUM POCKET BOOK </t>
  </si>
  <si>
    <t>GARDEN PATH POCKET BOOK</t>
  </si>
  <si>
    <t>BLUE PAISLEY SKETCHBOOK</t>
  </si>
  <si>
    <t xml:space="preserve">GREEN FERN SKETCHBOOK </t>
  </si>
  <si>
    <t xml:space="preserve">DAISY SKETCHBOOK </t>
  </si>
  <si>
    <t xml:space="preserve">ABSTRACT CIRCLES SKETCHBOOK </t>
  </si>
  <si>
    <t xml:space="preserve">CHRYSANTHEMUM SKETCHBOOK </t>
  </si>
  <si>
    <t>GARDEN PATH SKETCHBOOK</t>
  </si>
  <si>
    <t xml:space="preserve">BLUE PAISLEY JOURNAL </t>
  </si>
  <si>
    <t xml:space="preserve">GREEN FERN JOURNAL </t>
  </si>
  <si>
    <t xml:space="preserve">DAISY JOURNAL </t>
  </si>
  <si>
    <t xml:space="preserve">ABSTRACT CIRCLE JOURNAL </t>
  </si>
  <si>
    <t>CHRYSANTHEMUM  JOURNAL</t>
  </si>
  <si>
    <t>GARDEN PATH JOURNAL</t>
  </si>
  <si>
    <t>BLUE PAISLEY NOTEBOOK</t>
  </si>
  <si>
    <t>GREEN FERN NOTEBOOK</t>
  </si>
  <si>
    <t xml:space="preserve">DAISY NOTEBOOK </t>
  </si>
  <si>
    <t>CHRYSANTHEMUM NOTEBOOK</t>
  </si>
  <si>
    <t xml:space="preserve">GARDEN PATH NOTEBOOK </t>
  </si>
  <si>
    <t>BLACK EAR MUFF HEADPHONES</t>
  </si>
  <si>
    <t>GOLD EAR MUFF HEADPHONES</t>
  </si>
  <si>
    <t>CAMOUFLAGE EAR MUFF HEADPHONES</t>
  </si>
  <si>
    <t>FUSCHIA RETRO BAR STOOL</t>
  </si>
  <si>
    <t>BLUE TILED TRAY</t>
  </si>
  <si>
    <t>BLUE  TILE HOOK</t>
  </si>
  <si>
    <t>LARGE BLUE PROVENCAL CERAMIC BALL</t>
  </si>
  <si>
    <t>SMALL BLUE PROVENCAL CERAMIC BALL</t>
  </si>
  <si>
    <t>CLEAR MILKSHAKE GLASS</t>
  </si>
  <si>
    <t>LARGE PINK GLASS SUNDAE DISH</t>
  </si>
  <si>
    <t>SMALL GLASS SUNDAE DISH CLEAR</t>
  </si>
  <si>
    <t>SMALL PINK GLASS SUNDAE DISH</t>
  </si>
  <si>
    <t xml:space="preserve">GOLD FLOWER CUSHION COVER </t>
  </si>
  <si>
    <t>GOLD TEDDY BEAR</t>
  </si>
  <si>
    <t>SILVER TEDDY BEAR</t>
  </si>
  <si>
    <t>SILVER LOOKING MIRROR</t>
  </si>
  <si>
    <t>GOLDIE LOOKING MIRROR</t>
  </si>
  <si>
    <t>GOLD WINE GOBLET</t>
  </si>
  <si>
    <t>SILVER APERITIF GLASS</t>
  </si>
  <si>
    <t>GOLD APERITIF GLASS</t>
  </si>
  <si>
    <t>GLITTER BUTTERFLY CLIPS</t>
  </si>
  <si>
    <t>GLITTER HANGING BUTTERFLY STRING</t>
  </si>
  <si>
    <t>SILVER PHOTO FRAME</t>
  </si>
  <si>
    <t>GOLD PHOTO FRAME</t>
  </si>
  <si>
    <t>RED FLOCK LOVE HEART PHOTO FRAME</t>
  </si>
  <si>
    <t xml:space="preserve">FRENCH LATTICE CUSHION COVER </t>
  </si>
  <si>
    <t>FRENCH PAISLEY CUSHION COVER</t>
  </si>
  <si>
    <t xml:space="preserve">FRENCH FLORAL CUSHION COVER </t>
  </si>
  <si>
    <t xml:space="preserve">FRENCH PAISLEY CUSHION COVER </t>
  </si>
  <si>
    <t>ZINC HEART LATTICE 2 WALL PLANTER</t>
  </si>
  <si>
    <t>ZINC HEART LATTICE T-LIGHT HOLDER</t>
  </si>
  <si>
    <t>ZINC HEART LATTICE CHARGER LARGE</t>
  </si>
  <si>
    <t>ZINC HEART LATTICE CHARGER SMALL</t>
  </si>
  <si>
    <t xml:space="preserve">ZINC HEART LATTICE TRAY OVAL </t>
  </si>
  <si>
    <t>BLUE PATCH PURSE PINK HEART</t>
  </si>
  <si>
    <t>DENIM PATCH PURSE PINK BUTTERFLY</t>
  </si>
  <si>
    <t>BLUE ROSE PATCH PURSE PINK BUTTERFL</t>
  </si>
  <si>
    <t>GOLD COSMETICS BAG WITH BUTTERFLY</t>
  </si>
  <si>
    <t>GOLD COSMETIC BAG PINK STAR</t>
  </si>
  <si>
    <t>BLUE ROSE FABRIC MIRROR</t>
  </si>
  <si>
    <t>PINK ROSE FABRIC MIRROR</t>
  </si>
  <si>
    <t>SILVER FABRIC MIRROR</t>
  </si>
  <si>
    <t>GOLD FABRIC MIRROR</t>
  </si>
  <si>
    <t>OPULENT VELVET SET/3 CANDLES</t>
  </si>
  <si>
    <t xml:space="preserve">SET/9 CHRISTMAS T-LIGHTS SCENTED </t>
  </si>
  <si>
    <t>BOX OF 9 PEBBLE CANDLES</t>
  </si>
  <si>
    <t>SET/3 TALL GLASS CANDLE HOLDER PINK</t>
  </si>
  <si>
    <t>HANGING BAUBLE T-LIGHT HOLDER SMALL</t>
  </si>
  <si>
    <t>HANGING BAUBLE T-LIGHT HOLDER LARGE</t>
  </si>
  <si>
    <t>VINTAGE NOTEBOOK PARIS DAYS</t>
  </si>
  <si>
    <t>VINTAGE NOTEBOOK TRAVELOGUE</t>
  </si>
  <si>
    <t>VINTAGE KEEPSAKE BOX PINK FLOWER</t>
  </si>
  <si>
    <t>VINTAGE KEEPSAKE BOX PARIS DAYS</t>
  </si>
  <si>
    <t>VINTAGE KEEPSAKE BOX TRAVELOGUE</t>
  </si>
  <si>
    <t>VINTAGE NOTEBOOK BEAUTY GIRL</t>
  </si>
  <si>
    <t>VINTAGE PHOTO ALBUM PARIS DAYS</t>
  </si>
  <si>
    <t>SET/5 RED RETROSPOT LID GLASS BOWLS</t>
  </si>
  <si>
    <t xml:space="preserve">BLUE POT PLANT CANDLE </t>
  </si>
  <si>
    <t>PINK POT PLANT CANDLE</t>
  </si>
  <si>
    <t>YELLOW POT PLANT CANDLE</t>
  </si>
  <si>
    <t>SET/3 POT PLANT CANDLES</t>
  </si>
  <si>
    <t>ROUND CACTUS CANDLE</t>
  </si>
  <si>
    <t>FORKED CACTUS CANDLE</t>
  </si>
  <si>
    <t>FROG CANDLE</t>
  </si>
  <si>
    <t>*USB OFFICE MIRROR BALL</t>
  </si>
  <si>
    <t>PORCELAIN T-LIGHT HOLDERS ASSORTED</t>
  </si>
  <si>
    <t>PORCELAIN HANGING BELL SMALL</t>
  </si>
  <si>
    <t>WATERMELON BATH SPONGE</t>
  </si>
  <si>
    <t xml:space="preserve">STRAWBERRY BATH SPONGE </t>
  </si>
  <si>
    <t>APPLE BATH SPONGE</t>
  </si>
  <si>
    <t>POLYESTER FILLER PAD 60X40CM</t>
  </si>
  <si>
    <t>SANDWICH BATH SPONGE</t>
  </si>
  <si>
    <t>GREY FLORAL FELTCRAFT SHOULDER BAG</t>
  </si>
  <si>
    <t>RED FLORAL FELTCRAFT SHOULDER BAG</t>
  </si>
  <si>
    <t>PINK FLORAL FELTCRAFT SHOULDER BAG</t>
  </si>
  <si>
    <t>PINK BLUE FELT CRAFT TRINKET BOX</t>
  </si>
  <si>
    <t xml:space="preserve">PINK CREAM FELT CRAFT TRINKET BOX </t>
  </si>
  <si>
    <t>12 PENCIL SMALL TUBE WOODLAND</t>
  </si>
  <si>
    <t>12 PENCILS SMALL TUBE SKULL</t>
  </si>
  <si>
    <t>12 PENCILS SMALL TUBE RED RETROSPOT</t>
  </si>
  <si>
    <t>36 PENCILS TUBE WOODLAND</t>
  </si>
  <si>
    <t>36 PENCILS TUBE SKULLS</t>
  </si>
  <si>
    <t>36 PENCILS TUBE RED RETROSPOT</t>
  </si>
  <si>
    <t>36 PENCILS TUBE POSY</t>
  </si>
  <si>
    <t>12 PENCILS TALL TUBE WOODLAND</t>
  </si>
  <si>
    <t>12 PENCILS TALL TUBE SKULLS</t>
  </si>
  <si>
    <t>12 PENCILS TALL TUBE RED RETROSPOT</t>
  </si>
  <si>
    <t>12 PENCILS TALL TUBE POSY</t>
  </si>
  <si>
    <t>HEART CALCULATOR</t>
  </si>
  <si>
    <t>BLUE CALCULATOR RULER</t>
  </si>
  <si>
    <t>JAZZ HEARTS PURSE NOTEBOOK</t>
  </si>
  <si>
    <t>JAZZ HEARTS ADDRESS BOOK</t>
  </si>
  <si>
    <t xml:space="preserve">ROSE DU SUD CUSHION COVER </t>
  </si>
  <si>
    <t>ROSE DU SUD OVEN GLOVE</t>
  </si>
  <si>
    <t>ROSE DU SUD COSMETICS BAG</t>
  </si>
  <si>
    <t xml:space="preserve">ROSE DU SUD WASHBAG </t>
  </si>
  <si>
    <t>ROSE DU SUD DRAWSTRING BAG</t>
  </si>
  <si>
    <t>ROSE DU SUD CUSHION COVER</t>
  </si>
  <si>
    <t>ETCHED GLASS STAR TREE DECORATION</t>
  </si>
  <si>
    <t>GLITTER SNOW PEAR TREE DECORATION</t>
  </si>
  <si>
    <t>ANTIQUE ALL GLASS CANDLESTICK</t>
  </si>
  <si>
    <t xml:space="preserve">SWISS CHALET TREE DECORATION </t>
  </si>
  <si>
    <t>DARK BIRD HOUSE TREE DECORATION</t>
  </si>
  <si>
    <t>BIRD BOX CHRISTMAS TREE DECORATION</t>
  </si>
  <si>
    <t>SPACE FROG</t>
  </si>
  <si>
    <t>SPACE OWL</t>
  </si>
  <si>
    <t>NINJA RABBIT PINK</t>
  </si>
  <si>
    <t>NINJA RABBIT BLACK</t>
  </si>
  <si>
    <t>SPACE CADET RED</t>
  </si>
  <si>
    <t>SPACE CADET BLACK</t>
  </si>
  <si>
    <t>SPACE CADET WHITE</t>
  </si>
  <si>
    <t>JUMBO BAG CHARLIE AND LOLA TOYS</t>
  </si>
  <si>
    <t>REX CASH+CARRY JUMBO SHOPPER</t>
  </si>
  <si>
    <t xml:space="preserve">SET/2 RED RETROSPOT TEA TOWELS </t>
  </si>
  <si>
    <t>SET/4 MODERN VINTAGE COTTON NAPKINS</t>
  </si>
  <si>
    <t>RED RETROSPOT SHOPPING BAG</t>
  </si>
  <si>
    <t>MODERN VINTAGE COTTON SHOPPING BAG</t>
  </si>
  <si>
    <t>RED RETROSPOT OVEN GLOVE DOUBLE</t>
  </si>
  <si>
    <t xml:space="preserve">RED RETROSPOT APRON </t>
  </si>
  <si>
    <t>APRON MODERN VINTAGE COTTON</t>
  </si>
  <si>
    <t xml:space="preserve">RIBBONS PURSE </t>
  </si>
  <si>
    <t>NURSE'S BAG SOFT TOY</t>
  </si>
  <si>
    <t xml:space="preserve">TOOL BOX SOFT TOY </t>
  </si>
  <si>
    <t>DOCTOR'S BAG SOFT TOY</t>
  </si>
  <si>
    <t>PARTY INVITES WOODLAND</t>
  </si>
  <si>
    <t>PARTY INVITES DINOSAURS</t>
  </si>
  <si>
    <t>PARTY INVITES BALLOON GIRL</t>
  </si>
  <si>
    <t>PARTY INVITES FOOTBALL</t>
  </si>
  <si>
    <t>PARTY INVITES SPACEMAN</t>
  </si>
  <si>
    <t>PARTY INVITES JAZZ HEARTS</t>
  </si>
  <si>
    <t>BOOM BOX SPEAKER BOYS</t>
  </si>
  <si>
    <t>BOOM BOX SPEAKER GIRLS</t>
  </si>
  <si>
    <t>VINTAGE RED MUG</t>
  </si>
  <si>
    <t>VINTAGE RED TEATIME MUG</t>
  </si>
  <si>
    <t>VINTAGE BILLBOARD LOVE/HATE MUG</t>
  </si>
  <si>
    <t>VINTAGE BILLBOARD TEA MUG</t>
  </si>
  <si>
    <t xml:space="preserve">VINTAGE BILLBOARD MUG </t>
  </si>
  <si>
    <t>VINTAGE BILLBOARD DRINK ME MUG</t>
  </si>
  <si>
    <t xml:space="preserve">SET/20 STRAWBERRY PAPER NAPKINS </t>
  </si>
  <si>
    <t xml:space="preserve">SET/20 RED RETROSPOT PAPER NAPKINS </t>
  </si>
  <si>
    <t xml:space="preserve">SET/20 FRUIT SALAD PAPER NAPKINS </t>
  </si>
  <si>
    <t>SET/6 COLLAGE PAPER CUPS</t>
  </si>
  <si>
    <t>SET/6 RED SPOTTY PAPER CUPS</t>
  </si>
  <si>
    <t>SET/6 POSIES PAPER CUPS</t>
  </si>
  <si>
    <t>SET/6 FRUIT SALAD PAPER CUPS</t>
  </si>
  <si>
    <t>SET/6 GREEN SPRING PAPER CUPS</t>
  </si>
  <si>
    <t>SET/6 COLLAGE PAPER PLATES</t>
  </si>
  <si>
    <t>SET/6 RED SPOTTY PAPER PLATES</t>
  </si>
  <si>
    <t>SET/6 POSIES PAPER PLATES</t>
  </si>
  <si>
    <t>SET/6 FRUIT SALAD  PAPER PLATES</t>
  </si>
  <si>
    <t>CHRISTMAS TOILET ROLL</t>
  </si>
  <si>
    <t>CHARLIE AND LOLA CHARLOTTE BAG</t>
  </si>
  <si>
    <t xml:space="preserve">CREAM SLICE FLANNEL CHOCOLATE SPOT </t>
  </si>
  <si>
    <t xml:space="preserve">CREAM SLICE FLANNEL PINK SPOT </t>
  </si>
  <si>
    <t>FAIRY CAKE FLANNEL ASSORTED COLOUR</t>
  </si>
  <si>
    <t>LARGE CAKE TOWEL CHOCOLATE SPOTS</t>
  </si>
  <si>
    <t>LARGE CAKE TOWEL PINK SPOTS</t>
  </si>
  <si>
    <t>SWISS ROLL TOWEL, CHOCOLATE  SPOTS</t>
  </si>
  <si>
    <t>SWISS ROLL TOWEL, PINK  SPOTS</t>
  </si>
  <si>
    <t>LAVENDER SCENTED FABRIC HEART</t>
  </si>
  <si>
    <t>ROSE CARAVAN DOORSTOP</t>
  </si>
  <si>
    <t>OWL DOORSTOP</t>
  </si>
  <si>
    <t>BLOND DOLL DOORSTOP</t>
  </si>
  <si>
    <t>*BOOMBOX IPOD CLASSIC</t>
  </si>
  <si>
    <t>SET/10 RED POLKADOT PARTY CANDLES</t>
  </si>
  <si>
    <t>SET/10 PINK POLKADOT PARTY CANDLES</t>
  </si>
  <si>
    <t>SET/10 IVORY POLKADOT PARTY CANDLES</t>
  </si>
  <si>
    <t>SET/10 BLUE POLKADOT PARTY CANDLES</t>
  </si>
  <si>
    <t>SET 6 FOOTBALL CELEBRATION CANDLES</t>
  </si>
  <si>
    <t>SET OF 6 GIRLS CELEBRATION CANDLES</t>
  </si>
  <si>
    <t>GOLD FISHING GNOME</t>
  </si>
  <si>
    <t xml:space="preserve">SILVER FISHING GNOME </t>
  </si>
  <si>
    <t>GOLD STANDING GNOME</t>
  </si>
  <si>
    <t xml:space="preserve">SILVER STANDING GNOME   </t>
  </si>
  <si>
    <t>VICTORIAN  METAL POSTCARD SPRING</t>
  </si>
  <si>
    <t>PAINTED METAL PEARS ASSORTED</t>
  </si>
  <si>
    <t>BLACK RECORD COVER FRAME</t>
  </si>
  <si>
    <t xml:space="preserve">ANTIQUE GLASS HEART DECORATION </t>
  </si>
  <si>
    <t xml:space="preserve">PINK POODLE HANGING DECORATION </t>
  </si>
  <si>
    <t>ANTIQUE GLASS PLACE SETTING</t>
  </si>
  <si>
    <t>JINGLE BELLS TREE DECORATION</t>
  </si>
  <si>
    <t xml:space="preserve">RED RETROSPOT OVEN GLOVE </t>
  </si>
  <si>
    <t>RED RETROSPOT PEG BAG</t>
  </si>
  <si>
    <t>RETROSPOT CHILDRENS APRON</t>
  </si>
  <si>
    <t>RED RETROSPOT WASHBAG</t>
  </si>
  <si>
    <t xml:space="preserve">MOODY GIRL DOOR HANGER </t>
  </si>
  <si>
    <t xml:space="preserve">MOODY BOY  DOOR HANGER </t>
  </si>
  <si>
    <t xml:space="preserve">KEEP OUT GIRLS DOOR HANGER </t>
  </si>
  <si>
    <t xml:space="preserve">KEEP OUT BOYS DOOR HANGER </t>
  </si>
  <si>
    <t xml:space="preserve">TOXIC AREA  DOOR HANGER </t>
  </si>
  <si>
    <t xml:space="preserve">DO NOT TOUCH MY STUFF DOOR HANGER </t>
  </si>
  <si>
    <t xml:space="preserve">HOME SWEET HOME METAL SIGN </t>
  </si>
  <si>
    <t xml:space="preserve">BEWARE OF THE CAT METAL SIGN </t>
  </si>
  <si>
    <t xml:space="preserve">COOK WITH WINE METAL SIGN </t>
  </si>
  <si>
    <t>WHITE SAGE INCENSE</t>
  </si>
  <si>
    <t xml:space="preserve">YOU'RE CONFUSING ME METAL SIGN </t>
  </si>
  <si>
    <t xml:space="preserve">BATHROOM METAL SIGN </t>
  </si>
  <si>
    <t xml:space="preserve">PARTY METAL SIGN </t>
  </si>
  <si>
    <t>POTTERING IN THE SHED METAL SIGN</t>
  </si>
  <si>
    <t>GIN + TONIC DIET METAL SIGN</t>
  </si>
  <si>
    <t>NO JUNK MAIL METAL SIGN</t>
  </si>
  <si>
    <t>PLEASE ONE PERSON METAL SIGN</t>
  </si>
  <si>
    <t>WHITE DOVE HONEYCOMB PAPER GARLAND</t>
  </si>
  <si>
    <t xml:space="preserve">WHITE BELL HONEYCOMB PAPER GARLAND </t>
  </si>
  <si>
    <t>3D HEARTS  HONEYCOMB PAPER GARLAND</t>
  </si>
  <si>
    <t xml:space="preserve">WHITE HONEYCOMB PAPER GARLAND </t>
  </si>
  <si>
    <t>PINK HEARTS PAPER GARLAND</t>
  </si>
  <si>
    <t xml:space="preserve">LARGE WHITE HONEYCOMB PAPER BELL  </t>
  </si>
  <si>
    <t xml:space="preserve">WHITE BELL HONEYCOMB PAPER </t>
  </si>
  <si>
    <t>PINK  HONEYCOMB PAPER FAN</t>
  </si>
  <si>
    <t xml:space="preserve">PINK  HONEYCOMB PAPER BALL </t>
  </si>
  <si>
    <t>ROUND WHITE CONFETTI IN TUBE</t>
  </si>
  <si>
    <t>MULTICOLOUR  CONFETTI IN TUBE</t>
  </si>
  <si>
    <t>WHITE HEART CONFETTI IN TUBE</t>
  </si>
  <si>
    <t>PINK  HEART CONFETTI IN TUBE</t>
  </si>
  <si>
    <t>MULTICOLOUR HONEYCOMB PAPER GARLAND</t>
  </si>
  <si>
    <t xml:space="preserve">TROPICAL  HONEYCOMB PAPER GARLAND </t>
  </si>
  <si>
    <t>DOLLY HONEYCOMB GARLAND</t>
  </si>
  <si>
    <t xml:space="preserve">DAISIES  HONEYCOMB GARLAND </t>
  </si>
  <si>
    <t>MULTICOLOUR 3D BALLS GARLAND</t>
  </si>
  <si>
    <t xml:space="preserve">STRAWBERRY HONEYCOMB  GARLAND </t>
  </si>
  <si>
    <t xml:space="preserve">SKULL AND CROSSBONES  GARLAND </t>
  </si>
  <si>
    <t>PASTEL COLOUR HONEYCOMB FAN</t>
  </si>
  <si>
    <t>MULTICOLOUR HONEYCOMB FAN</t>
  </si>
  <si>
    <t>SET OF 72 RETROSPOT PAPER  DOILIES</t>
  </si>
  <si>
    <t>SET OF 72 SKULL PAPER  DOILIES</t>
  </si>
  <si>
    <t>PACK OF 72 RETROSPOT CAKE CASES</t>
  </si>
  <si>
    <t>PACK OF 72 SKULL CAKE CASES</t>
  </si>
  <si>
    <t xml:space="preserve">IVORY PAPER CUP CAKE CASES </t>
  </si>
  <si>
    <t>SET 3 RETROSPOT TEA,COFFEE,SUGAR</t>
  </si>
  <si>
    <t>RED RETROSPOT ROUND CAKE TINS</t>
  </si>
  <si>
    <t>RED SPOTTY BISCUIT TIN</t>
  </si>
  <si>
    <t>SET/4 BADGES BALLOON GIRL</t>
  </si>
  <si>
    <t>SET/4 BADGES DOGS</t>
  </si>
  <si>
    <t>SET/4 BADGES CUTE CREATURES</t>
  </si>
  <si>
    <t>SET/4 BADGES BEETLES</t>
  </si>
  <si>
    <t>SET/4 SKULL BADGES</t>
  </si>
  <si>
    <t>POCKET MIRROR WOODLAND</t>
  </si>
  <si>
    <t>POCKET MIRROR "GLAMOROUS"</t>
  </si>
  <si>
    <t>SWEETHEART CERAMIC TRINKET BOX</t>
  </si>
  <si>
    <t>STRAWBERRY CERAMIC TRINKET BOX</t>
  </si>
  <si>
    <t>RED RETROSPOT CUP</t>
  </si>
  <si>
    <t>PINK  POLKADOT CUP</t>
  </si>
  <si>
    <t>BLUE POLKADOT CUP</t>
  </si>
  <si>
    <t xml:space="preserve">RED RETROSPOT PLATE </t>
  </si>
  <si>
    <t xml:space="preserve">PINK  POLKADOT PLATE </t>
  </si>
  <si>
    <t xml:space="preserve">BLUE POLKADOT PLATE </t>
  </si>
  <si>
    <t xml:space="preserve">GREEN POLKADOT PLATE </t>
  </si>
  <si>
    <t>RED RETROSPOT BIG BOWL</t>
  </si>
  <si>
    <t>DOOR HANGER  MUM + DADS ROOM</t>
  </si>
  <si>
    <t xml:space="preserve">WOODLAND  HEIGHT CHART STICKERS </t>
  </si>
  <si>
    <t>SET OF SKULL WALL STICKERS</t>
  </si>
  <si>
    <t>DINOSAUR HEIGHT CHART STICKER SET</t>
  </si>
  <si>
    <t>SET OF PICTURE FRAME  STICKERS</t>
  </si>
  <si>
    <t>VICTORIAN SEWING BOX MEDIUM</t>
  </si>
  <si>
    <t>VICTORIAN SEWING BOX LARGE</t>
  </si>
  <si>
    <t xml:space="preserve">VICTORIAN SEWING BOX SMALL </t>
  </si>
  <si>
    <t>FIRST AID TIN</t>
  </si>
  <si>
    <t xml:space="preserve">GREEN GOOSE FEATHER CHRISTMAS TREE </t>
  </si>
  <si>
    <t xml:space="preserve">WHITE GOOSE FEATHER CHRISTMAS TREE </t>
  </si>
  <si>
    <t>GREEN GOOSE FEATHER TREE 60CM</t>
  </si>
  <si>
    <t xml:space="preserve">WHITE GOOSE FEATHER TREE 60CM </t>
  </si>
  <si>
    <t>PINK GOOSE FEATHER TREE 60CM</t>
  </si>
  <si>
    <t>VINTAGE BLUE TINSEL REEL</t>
  </si>
  <si>
    <t xml:space="preserve">ANTIQUE CREAM CUTLERY SHELF </t>
  </si>
  <si>
    <t>ANTIQUE CREAM CUTLERY CUPBOARD</t>
  </si>
  <si>
    <t>SALLE DE BAIN HOOK</t>
  </si>
  <si>
    <t xml:space="preserve">ZINC TOP  2 DOOR WOODEN SHELF </t>
  </si>
  <si>
    <t>FRENCH STYLE EMBOSSED HEART CABINET</t>
  </si>
  <si>
    <t>VINTAGE KITCHEN PRINT PUDDINGS</t>
  </si>
  <si>
    <t>VINTAGE KITCHEN PRINT FRUITS</t>
  </si>
  <si>
    <t>VINTAGE KITCHEN PRINT VEGETABLES</t>
  </si>
  <si>
    <t>VINTAGE KITCHEN PRINT SEAFOOD</t>
  </si>
  <si>
    <t>RETROSPOT CANDLE  SMALL</t>
  </si>
  <si>
    <t>RETROSPOT CANDLE  MEDIUM</t>
  </si>
  <si>
    <t>RETROSPOT CANDLE  LARGE</t>
  </si>
  <si>
    <t xml:space="preserve">SCENTED VELVET LOUNGE CANDLE </t>
  </si>
  <si>
    <t>STRIPEY CHOCOLATE NESTING BOXES</t>
  </si>
  <si>
    <t>LARGE STRIPES CHOCOLATE GIFT BAG</t>
  </si>
  <si>
    <t xml:space="preserve">SMALL POLKADOT CHOCOLATE GIFT BAG </t>
  </si>
  <si>
    <t xml:space="preserve">SMALL STRIPES CHOCOLATE GIFT BAG </t>
  </si>
  <si>
    <t>MIRRORED DOVE WALL DECORATION</t>
  </si>
  <si>
    <t>ETCHED GLASS COASTER</t>
  </si>
  <si>
    <t>SET/4 DAISY MIRROR MAGNETS</t>
  </si>
  <si>
    <t>SET/4 BUTTERFLY MIRROR MAGNETS</t>
  </si>
  <si>
    <t>CAPIZ CHANDELIER</t>
  </si>
  <si>
    <t xml:space="preserve">SET/4 BIRD MIRROR MAGNETS </t>
  </si>
  <si>
    <t xml:space="preserve">GLASS HEART T-LIGHT HOLDER </t>
  </si>
  <si>
    <t>SMALL GLASS HEART TRINKET POT</t>
  </si>
  <si>
    <t>SMALL CHUNKY GLASS ROMAN  BOWL</t>
  </si>
  <si>
    <t>GLASS SPHERE CANDLE STAND MEDIUM</t>
  </si>
  <si>
    <t xml:space="preserve">GLASS CHALICE BLUE SMALL </t>
  </si>
  <si>
    <t xml:space="preserve">GLASS CHALICE GREEN  SMALL </t>
  </si>
  <si>
    <t xml:space="preserve">GLASS CHALICE GREEN  LARGE </t>
  </si>
  <si>
    <t>HANGING MEDINA LANTERN SMALL</t>
  </si>
  <si>
    <t>AGED GLASS SILVER T-LIGHT HOLDER</t>
  </si>
  <si>
    <t xml:space="preserve">SKULLS WRITING SET </t>
  </si>
  <si>
    <t xml:space="preserve">BALLOONS  WRITING SET </t>
  </si>
  <si>
    <t xml:space="preserve">DINOSAURS  WRITING SET </t>
  </si>
  <si>
    <t>MOROCCAN BEATEN METAL DISH LARGE</t>
  </si>
  <si>
    <t>MOROCCAN BEATEN METAL MIRROR</t>
  </si>
  <si>
    <t>CLASSIC WHITE FRAME</t>
  </si>
  <si>
    <t>GOLD WASHBAG</t>
  </si>
  <si>
    <t>CLASSIC METAL BIRDCAGE PLANT HOLDER</t>
  </si>
  <si>
    <t>MOROCCAN BEATEN METAL DISH</t>
  </si>
  <si>
    <t xml:space="preserve">PINK SPOTS CHOCOLATE NESTING BOXES </t>
  </si>
  <si>
    <t>IVY HEART WREATH</t>
  </si>
  <si>
    <t>CINAMMON &amp; ORANGE WREATH</t>
  </si>
  <si>
    <t>EUCALYPTUS &amp; PINECONE  WREATH</t>
  </si>
  <si>
    <t>TOAST ITS - BEST MUM</t>
  </si>
  <si>
    <t xml:space="preserve">TOAST ITS - I LOVE YOU </t>
  </si>
  <si>
    <t>TOAST ITS - FAIRY FLOWER</t>
  </si>
  <si>
    <t>TOAST ITS - DINOSAUR</t>
  </si>
  <si>
    <t>TOAST ITS - HAPPY BIRTHDAY</t>
  </si>
  <si>
    <t>RELAX LARGE WOOD LETTERS</t>
  </si>
  <si>
    <t>JOY LARGE WOOD LETTERS</t>
  </si>
  <si>
    <t xml:space="preserve">LOVE LARGE WOOD LETTERS </t>
  </si>
  <si>
    <t>HOME SMALL WOOD LETTERS</t>
  </si>
  <si>
    <t>PEACE SMALL WOOD LETTERS</t>
  </si>
  <si>
    <t>MIRRORED WALL ART STARS</t>
  </si>
  <si>
    <t>MIRRORED WALL ART PHOTO FRAMES</t>
  </si>
  <si>
    <t>MIRRORED WALL ART GENTS</t>
  </si>
  <si>
    <t>MIRRORED WALL ART LADIES</t>
  </si>
  <si>
    <t>MIRRORED WALL ART SPLODGES</t>
  </si>
  <si>
    <t>MIRRORED WALL ART FOXY</t>
  </si>
  <si>
    <t>MIRRORED WALL ART POPPIES</t>
  </si>
  <si>
    <t>MIRRORED WALL ART TABLE LAMP</t>
  </si>
  <si>
    <t>MIRRORED WALL ART SNOWFLAKES</t>
  </si>
  <si>
    <t>MIRRORED WALL ART SKULLS</t>
  </si>
  <si>
    <t xml:space="preserve">LARGE CAMPHOR WOOD FIELD MUSHROOM </t>
  </si>
  <si>
    <t xml:space="preserve">LARGE  TALL CAMPHOR WOOD TOADSTOOL </t>
  </si>
  <si>
    <t>SMALL CAMPHOR WOOD FIELD  MUSHROOM</t>
  </si>
  <si>
    <t>SMALL TALL CAMPHOR WOOD TOADSTOOL</t>
  </si>
  <si>
    <t>CAMPHOR WOOD PORTOBELLO MUSHROOM</t>
  </si>
  <si>
    <t>WOODEN HAPPY BIRTHDAY GARLAND</t>
  </si>
  <si>
    <t>MINI WOODEN HAPPY BIRTHDAY GARLAND</t>
  </si>
  <si>
    <t>SET/4 SPRING FLOWER DECORATION</t>
  </si>
  <si>
    <t>PACK OF 12 STICKY BUNNIES</t>
  </si>
  <si>
    <t>IVORY HANGING DECORATION  HEART</t>
  </si>
  <si>
    <t>IVORY HANGING DECORATION  EGG</t>
  </si>
  <si>
    <t>IVORY HANGING DECORATION  BIRD</t>
  </si>
  <si>
    <t>FILIGRIS HEART WITH BUTTERFLY</t>
  </si>
  <si>
    <t>FRENCH LAVENDER SCENT HEART</t>
  </si>
  <si>
    <t>RED POLKADOT PUDDING BOWL</t>
  </si>
  <si>
    <t>BLUE POLKADOT PUDDING BOWL</t>
  </si>
  <si>
    <t xml:space="preserve">RED POLKADOT BEAKER </t>
  </si>
  <si>
    <t xml:space="preserve">BLUE POLKADOT BEAKER </t>
  </si>
  <si>
    <t xml:space="preserve">BLUE POLKADOT EGG CUP </t>
  </si>
  <si>
    <t>RED POLKADOT COFFEE  MUG</t>
  </si>
  <si>
    <t>BLUE POLKADOT COFFEE MUG</t>
  </si>
  <si>
    <t>RED PUDDING SPOON</t>
  </si>
  <si>
    <t>BLUE PUDDING SPOON</t>
  </si>
  <si>
    <t>RED  EGG  SPOON</t>
  </si>
  <si>
    <t>BLUE EGG  SPOON</t>
  </si>
  <si>
    <t xml:space="preserve">BROWN CHECK CAT DOORSTOP </t>
  </si>
  <si>
    <t>SPOTTY PINK DUCK DOORSTOP</t>
  </si>
  <si>
    <t>COUNTRY COTTAGE  DOORSTOP GREEN</t>
  </si>
  <si>
    <t>GINGHAM HEART  DOORSTOP RED</t>
  </si>
  <si>
    <t>VINTAGE GOLD TINSEL REEL</t>
  </si>
  <si>
    <t>PERIWINKLE T-LIGHT HOLDER</t>
  </si>
  <si>
    <t xml:space="preserve">CLAM SHELL SMALL </t>
  </si>
  <si>
    <t>CLAM SHELL LARGE</t>
  </si>
  <si>
    <t>COCKLE SHELL DISH</t>
  </si>
  <si>
    <t>STARFISH SOAP DISH</t>
  </si>
  <si>
    <t>OYSTER TRINKET BOX</t>
  </si>
  <si>
    <t xml:space="preserve">PORCELAIN ROSE LARGE </t>
  </si>
  <si>
    <t>PORCELAIN ROSE SMALL</t>
  </si>
  <si>
    <t xml:space="preserve">WOODLAND STORAGE BOX LARGE </t>
  </si>
  <si>
    <t>SKULLS STORAGE BOX LARGE</t>
  </si>
  <si>
    <t>WOODLAND STORAGE BOX SMALL</t>
  </si>
  <si>
    <t>SKULLS STORAGE BOX SMALL</t>
  </si>
  <si>
    <t xml:space="preserve">SET3 BOOK BOX GREEN GINGHAM FLOWER </t>
  </si>
  <si>
    <t>RED GINGHAM ROSE JEWELLERY BOX</t>
  </si>
  <si>
    <t>SET/3 RED GINGHAM ROSE STORAGE BOX</t>
  </si>
  <si>
    <t>BASKET OF TOADSTOOLS</t>
  </si>
  <si>
    <t>BLUE BIRDHOUSE DECORATION</t>
  </si>
  <si>
    <t>GREEN BIRDHOUSE DECORATION</t>
  </si>
  <si>
    <t>12 PINK ROSE PEG PLACE SETTINGS</t>
  </si>
  <si>
    <t>12 RED ROSE PEG PLACE SETTINGS</t>
  </si>
  <si>
    <t>12 IVORY ROSE PEG PLACE SETTINGS</t>
  </si>
  <si>
    <t>12 DAISY PEGS IN WOOD BOX</t>
  </si>
  <si>
    <t>TOADSTOOL MONEY BOX</t>
  </si>
  <si>
    <t xml:space="preserve">PAINTED PINK RABBIT </t>
  </si>
  <si>
    <t>PAINTED YELLOW WOODEN DAISY</t>
  </si>
  <si>
    <t>2 PICTURE BOOK EGGS EASTER CHICKS</t>
  </si>
  <si>
    <t>2 PICTURE BOOK EGGS EASTER DUCKS</t>
  </si>
  <si>
    <t>2 PICTURE BOOK EGGS EASTER BUNNY</t>
  </si>
  <si>
    <t>YELLOW EASTER EGG HUNT START POST</t>
  </si>
  <si>
    <t>GREEN EASTER EGG HUNT START POST</t>
  </si>
  <si>
    <t>BLUE EASTER EGG HUNT START POST</t>
  </si>
  <si>
    <t>NURSERY A,B,C PAINTED LETTERS</t>
  </si>
  <si>
    <t xml:space="preserve">MIRRORED DISCO BALL </t>
  </si>
  <si>
    <t>DISCO BALL ROTATOR BATTERY OPERATED</t>
  </si>
  <si>
    <t>PINK FLOWER CROCHET FOOD COVER</t>
  </si>
  <si>
    <t>RED FLOWER CROCHET FOOD COVER</t>
  </si>
  <si>
    <t>CHERRY CROCHET FOOD COVER</t>
  </si>
  <si>
    <t>BUTTERFLY CROCHET FOOD COVER</t>
  </si>
  <si>
    <t>POLKA DOT RAFFIA FOOD COVER</t>
  </si>
  <si>
    <t>FLOWER VINE RAFFIA FOOD COVER</t>
  </si>
  <si>
    <t>STRAWBERRY RAFFIA FOOD COVER</t>
  </si>
  <si>
    <t>LADYBIRD + BEE RAFFIA FOOD COVER</t>
  </si>
  <si>
    <t>SWEETHEART CREAM STEEL TABLE RECT</t>
  </si>
  <si>
    <t>STEEL SWEETHEART ROUND TABLE CREAM</t>
  </si>
  <si>
    <t xml:space="preserve">WHITE SKULL HOT WATER BOTTLE </t>
  </si>
  <si>
    <t>FAWN BLUE HOT WATER BOTTLE</t>
  </si>
  <si>
    <t>CHICK GREY HOT WATER BOTTLE</t>
  </si>
  <si>
    <t>RETROSPOT HEART HOT WATER BOTTLE</t>
  </si>
  <si>
    <t>PINK HEART DOTS HOT WATER BOTTLE</t>
  </si>
  <si>
    <t>RED WHITE SCARF  HOT WATER BOTTLE</t>
  </si>
  <si>
    <t>SET OF THREE VINTAGE GIFT WRAPS</t>
  </si>
  <si>
    <t>ROTATING LEAVES T-LIGHT HOLDER</t>
  </si>
  <si>
    <t>SKULLS AND CROSSBONES WRAP</t>
  </si>
  <si>
    <t>FANCY FONTS BIRTHDAY WRAP</t>
  </si>
  <si>
    <t xml:space="preserve">RED RETROSPOT WRAP </t>
  </si>
  <si>
    <t>BLUE POLKADOT WRAP</t>
  </si>
  <si>
    <t xml:space="preserve">PINK POLKADOT WRAP </t>
  </si>
  <si>
    <t xml:space="preserve">TOYBOX  WRAP </t>
  </si>
  <si>
    <t>SKULLS GREETING CARD</t>
  </si>
  <si>
    <t xml:space="preserve">FANCY FONT BIRTHDAY CARD, </t>
  </si>
  <si>
    <t xml:space="preserve">ELEPHANT, BIRTHDAY CARD, </t>
  </si>
  <si>
    <t xml:space="preserve">VINTAGE KID DOLLY CARD </t>
  </si>
  <si>
    <t xml:space="preserve">COWBOYS AND INDIANS BIRTHDAY CARD </t>
  </si>
  <si>
    <t xml:space="preserve">BANK ACCOUNT  GREETING  CARD </t>
  </si>
  <si>
    <t xml:space="preserve">GIN &amp; TONIC DIET GREETING CARD </t>
  </si>
  <si>
    <t xml:space="preserve">BOOZE &amp; WOMEN GREETING CARD </t>
  </si>
  <si>
    <t>DOORMAT FANCY FONT HOME SWEET HOME</t>
  </si>
  <si>
    <t>DOORMAT SPOTTY HOME SWEET HOME</t>
  </si>
  <si>
    <t xml:space="preserve">RED RETROSPOT TRADITIONAL TEAPOT </t>
  </si>
  <si>
    <t xml:space="preserve">DAIRY MAID TRADITIONAL TEAPOT </t>
  </si>
  <si>
    <t>DAIRY MAID TOASTRACK</t>
  </si>
  <si>
    <t>RED RETROSPOT SUGAR JAM BOWL</t>
  </si>
  <si>
    <t>RETROSPOT LARGE MILK JUG</t>
  </si>
  <si>
    <t>DAIRY MAID LARGE MILK JUG</t>
  </si>
  <si>
    <t>RED RETROSPOT SMALL MILK JUG</t>
  </si>
  <si>
    <t>RED RETROSPOT PUDDING BOWL</t>
  </si>
  <si>
    <t>DAIRY MAID  PUDDING BOWL</t>
  </si>
  <si>
    <t>RED RETROSPOT BUTTER DISH</t>
  </si>
  <si>
    <t xml:space="preserve">SKULLS  WATER TRANSFER TATTOOS </t>
  </si>
  <si>
    <t>CERAMIC BIRDHOUSE CRESTED TIT SMALL</t>
  </si>
  <si>
    <t>CERAMIC STRAWBERRY TRINKET TRAY</t>
  </si>
  <si>
    <t>CERAMIC STRAWBERRY MONEY BOX</t>
  </si>
  <si>
    <t>SET OF 6 FUNKY BEAKERS</t>
  </si>
  <si>
    <t xml:space="preserve">SKULL LUNCH BOX WITH CUTLERY </t>
  </si>
  <si>
    <t>STRAWBERRY LUNCH BOX WITH CUTLERY</t>
  </si>
  <si>
    <t>DINOSAUR LUNCH BOX WITH CUTLERY</t>
  </si>
  <si>
    <t xml:space="preserve">HAWAIIAN GRASS SKIRT </t>
  </si>
  <si>
    <t xml:space="preserve">RED HEART SHAPE LOVE BUCKET </t>
  </si>
  <si>
    <t xml:space="preserve">PINK  HEART SHAPE LOVE BUCKET </t>
  </si>
  <si>
    <t>LETS GO SHOPPING COTTON TOTE BAG</t>
  </si>
  <si>
    <t>SAVE THE PLANET COTTON TOTE BAG</t>
  </si>
  <si>
    <t>WOODLAND DESIGN  COTTON TOTE BAG</t>
  </si>
  <si>
    <t>LOLITA  DESIGN  COTTON TOTE BAG</t>
  </si>
  <si>
    <t>RABBIT  DESIGN  COTTON TOTE BAG</t>
  </si>
  <si>
    <t>SKULLS  DESIGN  COTTON TOTE BAG</t>
  </si>
  <si>
    <t>RETROSPOT SMALL TUBE MATCHES</t>
  </si>
  <si>
    <t>KINGS CHOICE GIANT TUBE MATCHES</t>
  </si>
  <si>
    <t>COSY HOUR GIANT TUBE MATCHES</t>
  </si>
  <si>
    <t>RETROSPOT GIANT TUBE MATCHES</t>
  </si>
  <si>
    <t xml:space="preserve">COSY HOUR CIGAR BOX MATCHES </t>
  </si>
  <si>
    <t xml:space="preserve">RETROSPOT CIGAR BOX MATCHES </t>
  </si>
  <si>
    <t>DR. JAM'S AROUZER STRESS BALL</t>
  </si>
  <si>
    <t>DAD'S CAB ELECTRONIC METER</t>
  </si>
  <si>
    <t>SET 12 LAVENDER  BOTANICAL T-LIGHTS</t>
  </si>
  <si>
    <t>S/12 VANILLA  BOTANICAL T-LIGHTS</t>
  </si>
  <si>
    <t>SET OF 12 ROSE BOTANICAL T-LIGHTS</t>
  </si>
  <si>
    <t>4 LAVENDER BOTANICAL DINNER CANDLES</t>
  </si>
  <si>
    <t>4 PEAR BOTANICAL DINNER CANDLES</t>
  </si>
  <si>
    <t>4 LILY  BOTANICAL DINNER CANDLES</t>
  </si>
  <si>
    <t>4 WILDFLOWER BOTANICAL CANDLES</t>
  </si>
  <si>
    <t>4 VANILLA BOTANICAL CANDLES</t>
  </si>
  <si>
    <t>SET OF 4 ROSE BOTANICAL CANDLES</t>
  </si>
  <si>
    <t>VINTAGE UNION JACK BUNTING</t>
  </si>
  <si>
    <t>VINTAGE UNION JACK CUSHION COVER</t>
  </si>
  <si>
    <t>VINTAGE UNION JACK MEMOBOARD</t>
  </si>
  <si>
    <t>VINTAGE UNION JACK DOORSTOP</t>
  </si>
  <si>
    <t>VINTAGE UNION JACK APRON</t>
  </si>
  <si>
    <t>VINTAGE UNION JACK PENNANT</t>
  </si>
  <si>
    <t>ELEPHANT CARNIVAL POUFFE</t>
  </si>
  <si>
    <t xml:space="preserve">TRIANGULAR POUFFE VINTAGE </t>
  </si>
  <si>
    <t>SQUARE FLOOR CUSHION VINTAGE RED</t>
  </si>
  <si>
    <t>FLOOR CUSHION ELEPHANT CARNIVAL</t>
  </si>
  <si>
    <t>HIPPY CHIC DECORATIVE PARASOL</t>
  </si>
  <si>
    <t>VINTAGE PINK DECORATIVE PARASOL</t>
  </si>
  <si>
    <t>SUNFLOWER DECORATIVE PARASOL</t>
  </si>
  <si>
    <t>ASSORTED MINI MADRAS NOTEBOOK</t>
  </si>
  <si>
    <t xml:space="preserve">MADRAS NOTEBOOK LARGE </t>
  </si>
  <si>
    <t>MADRAS NOTEBOOK MEDIUM</t>
  </si>
  <si>
    <t>ASSORTED SANSKRIT MINI NOTEBOOK</t>
  </si>
  <si>
    <t>ASSORTED TUTTI FRUTTI NOTEBOOK</t>
  </si>
  <si>
    <t>ASSORTED TUTTI FRUTTI  FOB NOTEBOOK</t>
  </si>
  <si>
    <t>ASSORTED TUTTI FRUTTI KEYRING BALL</t>
  </si>
  <si>
    <t>ASSORTED TUTTI FRUTTI PEN</t>
  </si>
  <si>
    <t>ASSORTED TUTTI FRUTTI MIRROR</t>
  </si>
  <si>
    <t>ASSORTED TUTTI FRUTTI HEART BOX</t>
  </si>
  <si>
    <t>ASSORTED TUTTI FRUTTI ROUND BOX</t>
  </si>
  <si>
    <t>ASSORTED TUTTI FRUTTI LARGE PURSE</t>
  </si>
  <si>
    <t>ASSORTED TUTTI FRUTTI SMALL PURSE</t>
  </si>
  <si>
    <t>ASSORTED TUTTI FRUTTI BRACELET</t>
  </si>
  <si>
    <t>HANGING GLASS ETCHED TEALIGHT</t>
  </si>
  <si>
    <t>RIDGED GLASS FINGER BOWL</t>
  </si>
  <si>
    <t>HANGING RIDGE GLASS T-LIGHT HOLDER</t>
  </si>
  <si>
    <t xml:space="preserve">RIDGED GLASS POSY VASE </t>
  </si>
  <si>
    <t xml:space="preserve">MILK BOTTLE WITH GLASS STOPPER </t>
  </si>
  <si>
    <t>GLASS  BEURRE DISH</t>
  </si>
  <si>
    <t>VINTAGE GLASS TEA CADDY</t>
  </si>
  <si>
    <t>VINTAGE GLASS COFFEE CADDY</t>
  </si>
  <si>
    <t>RIDGED GLASS STORAGE JAR CREAM LID</t>
  </si>
  <si>
    <t>RIDGED GLASS T-LIGHT HOLDER</t>
  </si>
  <si>
    <t>RED STRIPE CERAMIC DRAWER KNOB</t>
  </si>
  <si>
    <t>BLUE STRIPE CERAMIC DRAWER KNOB</t>
  </si>
  <si>
    <t>BLUE SPOT CERAMIC DRAWER KNOB</t>
  </si>
  <si>
    <t>RED SPOT CERAMIC DRAWER KNOB</t>
  </si>
  <si>
    <t>WHITE SPOT RED CERAMIC DRAWER KNOB</t>
  </si>
  <si>
    <t>WHITE SPOT BLUE CERAMIC DRAWER KNOB</t>
  </si>
  <si>
    <t>BUTTERFLIES STICKERS</t>
  </si>
  <si>
    <t>FLOWERS  STICKERS</t>
  </si>
  <si>
    <t>HEARTS  STICKERS</t>
  </si>
  <si>
    <t>PAISLEY PATTERN  STICKERS</t>
  </si>
  <si>
    <t>SKULLS  STICKERS</t>
  </si>
  <si>
    <t>WOODLAND  STICKERS</t>
  </si>
  <si>
    <t xml:space="preserve">GIANT MEDINA STAMPED METAL BOWL </t>
  </si>
  <si>
    <t xml:space="preserve">LARGE MEDINA STAMPED METAL BOWL </t>
  </si>
  <si>
    <t xml:space="preserve">MEDIUM MEDINA STAMPED METAL BOWL </t>
  </si>
  <si>
    <t xml:space="preserve">SMALL MEDINA STAMPED METAL BOWL </t>
  </si>
  <si>
    <t>MEDINA STAMPED METAL STOOL</t>
  </si>
  <si>
    <t>SILVER PLATE CANDLE BOWL SMALL</t>
  </si>
  <si>
    <t>SILVER VANILLA  FLOWER CANDLE POT</t>
  </si>
  <si>
    <t xml:space="preserve">SILVER  CANDLEPOT JARDIN </t>
  </si>
  <si>
    <t>SILVER LATTICE VANILLA CANDLE POT</t>
  </si>
  <si>
    <t xml:space="preserve">SMALL HAMMERED SILVER CANDLEPOT </t>
  </si>
  <si>
    <t xml:space="preserve">SMALL REGAL  SILVER CANDLEPOT </t>
  </si>
  <si>
    <t>SMALL SILVER FLOWER CANDLE POT</t>
  </si>
  <si>
    <t>SMALL SILVER TRELLIS CANDLEPOT</t>
  </si>
  <si>
    <t>MOCK LOBSTER FRIDGE MAGNET</t>
  </si>
  <si>
    <t>BIG DOUGHNUT FRIDGE MAGNETS</t>
  </si>
  <si>
    <t>BAG 125G SWIRLY MARBLES</t>
  </si>
  <si>
    <t>BAG 250G SWIRLY MARBLES</t>
  </si>
  <si>
    <t>BAG 500G SWIRLY MARBLES</t>
  </si>
  <si>
    <t>FOLDING UMBRELLA RED/WHITE POLKADOT</t>
  </si>
  <si>
    <t>FOLDING UMBRELLA BLACKBLUE POLKADOT</t>
  </si>
  <si>
    <t>FOLDING UMBRELLA CREAM POLKADOT</t>
  </si>
  <si>
    <t>FOLDING UMBRELLA CHOCOLATE POLKADOT</t>
  </si>
  <si>
    <t>FOLDING UMBRELLA PINKWHITE POLKADOT</t>
  </si>
  <si>
    <t>FOLDING UMBRELLA WHITE/RED POLKADOT</t>
  </si>
  <si>
    <t>CITRONELLA CANDLE FLOWERPOT</t>
  </si>
  <si>
    <t>CITRONELLA CANDLE GARDEN POT</t>
  </si>
  <si>
    <t>GIRLS VINTAGE TIN SEASIDE BUCKET</t>
  </si>
  <si>
    <t>BOYS VINTAGE TIN SEASIDE BUCKET</t>
  </si>
  <si>
    <t>EASTER TIN BUCKET</t>
  </si>
  <si>
    <t xml:space="preserve">RED METAL BEACH SPADE </t>
  </si>
  <si>
    <t>LOVELY BONBON STICKER SHEET</t>
  </si>
  <si>
    <t>CAKE SHOP  STICKER SHEET</t>
  </si>
  <si>
    <t>CANDY SHOP  STICKER SHEET</t>
  </si>
  <si>
    <t>SWEET PUDDING STICKER SHEET</t>
  </si>
  <si>
    <t>ALPHABET HEARTS STICKER SHEET</t>
  </si>
  <si>
    <t>PANDA AND BUNNIES STICKER SHEET</t>
  </si>
  <si>
    <t>SWEETIES  STICKERS</t>
  </si>
  <si>
    <t>MULTI HEARTS  STICKERS</t>
  </si>
  <si>
    <t>GLASS STAR FROSTED T-LIGHT HOLDER</t>
  </si>
  <si>
    <t>RED TOADSTOOL LED NIGHT LIGHT</t>
  </si>
  <si>
    <t>RED HANGING HEART T-LIGHT HOLDER</t>
  </si>
  <si>
    <t>TWO DOOR CURIO CABINET</t>
  </si>
  <si>
    <t>GOLD SCROLL GLASS T-LIGHT HOLDER</t>
  </si>
  <si>
    <t xml:space="preserve">COSY SLIPPER SHOES SMALL  RED </t>
  </si>
  <si>
    <t>COSY SLIPPER SHOES SMALL GREEN</t>
  </si>
  <si>
    <t>COSY SLIPPER SHOES LARGE GREEN</t>
  </si>
  <si>
    <t xml:space="preserve">LARGE ROUND WICKER PLATTER </t>
  </si>
  <si>
    <t xml:space="preserve">STAR PORTABLE TABLE LIGHT </t>
  </si>
  <si>
    <t xml:space="preserve">SNOWFLAKE PORTABLE TABLE LIGHT </t>
  </si>
  <si>
    <t xml:space="preserve">GAOLERS KEYS DECORATIVE GARDEN </t>
  </si>
  <si>
    <t>SMALL RED RETROSPOT WINDMILL</t>
  </si>
  <si>
    <t>SMALL SKULL WINDMILL</t>
  </si>
  <si>
    <t>LARGE RED RETROSPOT WINDMILL</t>
  </si>
  <si>
    <t>LARGE SKULL WINDMILL</t>
  </si>
  <si>
    <t>HOME BUILDING BLOCK WORD</t>
  </si>
  <si>
    <t>LOVE BUILDING BLOCK WORD</t>
  </si>
  <si>
    <t>BATH BUILDING BLOCK WORD</t>
  </si>
  <si>
    <t>LIGHTHOUSE PRINTED METAL SIGN</t>
  </si>
  <si>
    <t>VINTAGE SHELLS PRINT</t>
  </si>
  <si>
    <t>WOOD AND GLASS MEDICINE CABINET</t>
  </si>
  <si>
    <t>VINTAGE WOODEN BAR STOOL</t>
  </si>
  <si>
    <t>VINTAGE POST OFFICE CABINET</t>
  </si>
  <si>
    <t>OPEN CLOSED METAL SIGN</t>
  </si>
  <si>
    <t>DECORATIVE ROSE BATHROOM BOTTLE</t>
  </si>
  <si>
    <t>DECORATIVE CATS BATHROOM BOTTLE</t>
  </si>
  <si>
    <t>DECORATIVE FLORE BATHROOM BOTTLE</t>
  </si>
  <si>
    <t>RECIPE BOX WITH METAL HEART</t>
  </si>
  <si>
    <t>MA CAMPAGNE CUTLERY BOX</t>
  </si>
  <si>
    <t xml:space="preserve">SHOE SHINE BOX </t>
  </si>
  <si>
    <t xml:space="preserve">RAIN PONCHO </t>
  </si>
  <si>
    <t xml:space="preserve">POLKADOT RAIN HAT </t>
  </si>
  <si>
    <t>RAIN PONCHO RETROSPOT</t>
  </si>
  <si>
    <t>KIDS RAIN MAC BLUE</t>
  </si>
  <si>
    <t>KIDS RAIN MAC PINK</t>
  </si>
  <si>
    <t>VINTAGE SNAP CARDS</t>
  </si>
  <si>
    <t xml:space="preserve">VINTAGE HEADS AND TAILS CARD GAME </t>
  </si>
  <si>
    <t xml:space="preserve">CLASSIC FRENCH STYLE BASKET GREEN </t>
  </si>
  <si>
    <t>CLASSIC FRENCH STYLE BASKET BROWN</t>
  </si>
  <si>
    <t>CLASSIC FRENCH STYLE BASKET NATURAL</t>
  </si>
  <si>
    <t>CHRISTMAS TREE DECORATION WITH BELL</t>
  </si>
  <si>
    <t>CHRISTMAS TREE HEART DECORATION</t>
  </si>
  <si>
    <t>CHRISTMAS TREE STAR DECORATION</t>
  </si>
  <si>
    <t>WHITE CHRISTMAS GARLAND STARS TREES</t>
  </si>
  <si>
    <t>WHITE CHRISTMAS STAR DECORATION</t>
  </si>
  <si>
    <t>CHRISTMAS GARLAND STARS,TREES</t>
  </si>
  <si>
    <t>CHRISTMAS HANGING TREE WITH BELL</t>
  </si>
  <si>
    <t>CHRISTMAS HANGING STAR WITH BELL</t>
  </si>
  <si>
    <t>HANGING HEART WITH BELL</t>
  </si>
  <si>
    <t>GARLAND WITH HEARTS AND BELLS</t>
  </si>
  <si>
    <t>GARLAND WITH STARS AND BELLS</t>
  </si>
  <si>
    <t xml:space="preserve">HEART T-LIGHT HOLDER </t>
  </si>
  <si>
    <t xml:space="preserve">STAR  T-LIGHT HOLDER </t>
  </si>
  <si>
    <t>CHRISTMAS TREE T-LIGHT HOLDER</t>
  </si>
  <si>
    <t>GLITTER CHRISTMAS TREE</t>
  </si>
  <si>
    <t>GLITTER HEART DECORATION</t>
  </si>
  <si>
    <t xml:space="preserve">GLITTER CHRISTMAS STAR </t>
  </si>
  <si>
    <t xml:space="preserve">GLITTER HEART GARLAND WITH BELLS </t>
  </si>
  <si>
    <t xml:space="preserve">GLITTER STAR GARLAND WITH BELLS </t>
  </si>
  <si>
    <t>GLITTER CHRISTMAS TREE WITH BELLS</t>
  </si>
  <si>
    <t>PAINTED METAL HEART WITH HOLLY BELL</t>
  </si>
  <si>
    <t>PAINTED METAL STAR WITH HOLLY BELLS</t>
  </si>
  <si>
    <t>EIGHT PIECE DINOSAUR SET</t>
  </si>
  <si>
    <t>EIGHT PIECE CREEPY CRAWLIE SET</t>
  </si>
  <si>
    <t>EIGHT PIECE SNAKE  SET</t>
  </si>
  <si>
    <t>DINOSAUR KEYRINGS ASSORTED</t>
  </si>
  <si>
    <t>ASSORTED CREEPY CRAWLIES</t>
  </si>
  <si>
    <t>CHOCOLATE CALCULATOR</t>
  </si>
  <si>
    <t>CAMOUFLAGE LED TORCH</t>
  </si>
  <si>
    <t xml:space="preserve">GINGHAM OVEN GLOVE RED HEART </t>
  </si>
  <si>
    <t>MUMMY MOUSE RED GINGHAM RIBBON</t>
  </si>
  <si>
    <t>BABY MOUSE RED GINGHAM DRESS</t>
  </si>
  <si>
    <t>RED RETROSPOT CAKE STAND</t>
  </si>
  <si>
    <t>RED RETROSPOT MUG</t>
  </si>
  <si>
    <t>DAIRY MAID STRIPE MUG</t>
  </si>
  <si>
    <t>PINK DIAMANTE PEN IN GIFT BOX</t>
  </si>
  <si>
    <t>GREEN  DIAMANTE PEN IN GIFT BOX</t>
  </si>
  <si>
    <t>SILVER DIAMANTE PEN IN GIFT BOX</t>
  </si>
  <si>
    <t>BLUE  DIAMANTE PEN IN GIFT BOX</t>
  </si>
  <si>
    <t>LILAC DIAMANTE PEN IN GIFT BOX</t>
  </si>
  <si>
    <t xml:space="preserve">UNION JACK FLAG PASSPORT COVER </t>
  </si>
  <si>
    <t xml:space="preserve">PINK UNION JACK  PASSPORT COVER </t>
  </si>
  <si>
    <t>UNION JACK FLAG LUGGAGE TAG</t>
  </si>
  <si>
    <t>PINK UNION JACK  LUGGAGE TAG</t>
  </si>
  <si>
    <t>POTTING SHED TEA MUG</t>
  </si>
  <si>
    <t>I CAN ONLY PLEASE ONE PERSON MUG</t>
  </si>
  <si>
    <t>SAVE THE PLANET MUG</t>
  </si>
  <si>
    <t>GLAMOROUS  MUG</t>
  </si>
  <si>
    <t>IF YOU CAN'T STAND THE HEAT MUG</t>
  </si>
  <si>
    <t>GIN AND TONIC MUG</t>
  </si>
  <si>
    <t>KINGS CHOICE MUG</t>
  </si>
  <si>
    <t>POTTERING MUG</t>
  </si>
  <si>
    <t>HOME SWEET HOME MUG</t>
  </si>
  <si>
    <t>PACK OF 6 SANDCASTLE FLAGS ASSORTED</t>
  </si>
  <si>
    <t>HEARTS GIFT TAPE</t>
  </si>
  <si>
    <t>RED RETROSPOT TAPE</t>
  </si>
  <si>
    <t>CUTE CATS TAPE</t>
  </si>
  <si>
    <t>SKULLS TAPE</t>
  </si>
  <si>
    <t xml:space="preserve">STARS GIFT TAPE </t>
  </si>
  <si>
    <t>CAKES AND BOWS GIFT  TAPE</t>
  </si>
  <si>
    <t>BINGO SET</t>
  </si>
  <si>
    <t>WOODEN BOX OF DOMINOES</t>
  </si>
  <si>
    <t>S/6 WOODEN SKITTLES IN COTTON BAG</t>
  </si>
  <si>
    <t>TRADITIONAL WOODEN SKIPPING ROPE</t>
  </si>
  <si>
    <t xml:space="preserve">TRADITIONAL WOODEN CATCH CUP GAME </t>
  </si>
  <si>
    <t>POTTING SHED SEED ENVELOPES</t>
  </si>
  <si>
    <t>POTTING SHED SOW 'N' GROW SET</t>
  </si>
  <si>
    <t>POTTING SHED TWINE</t>
  </si>
  <si>
    <t>POTTING SHED CANDLE CITRONELLA</t>
  </si>
  <si>
    <t>POTTING SHED ROSE CANDLE</t>
  </si>
  <si>
    <t>GARAGE KEY FOB</t>
  </si>
  <si>
    <t>KEY FOB , SHED</t>
  </si>
  <si>
    <t xml:space="preserve">KEY FOB , BACK DOOR </t>
  </si>
  <si>
    <t xml:space="preserve">KEY FOB , FRONT  DOOR </t>
  </si>
  <si>
    <t>MAN FLU METAL SIGN</t>
  </si>
  <si>
    <t xml:space="preserve">HOUSE WRECKING METAL SIGN </t>
  </si>
  <si>
    <t xml:space="preserve">MORE BUTTER METAL SIGN </t>
  </si>
  <si>
    <t>PHARMACIE FIRST AID TIN</t>
  </si>
  <si>
    <t>I'M ON HOLIDAY METAL SIGN</t>
  </si>
  <si>
    <t>CHOCOLATE THIS WAY METAL SIGN</t>
  </si>
  <si>
    <t xml:space="preserve">WAY OUT METAL SIGN </t>
  </si>
  <si>
    <t xml:space="preserve">GARDEN METAL SIGN </t>
  </si>
  <si>
    <t>VINTAGE SNAKES &amp; LADDERS</t>
  </si>
  <si>
    <t>VINTAGE SEASIDE JIGSAW PUZZLES</t>
  </si>
  <si>
    <t xml:space="preserve">BLUE HARMONICA IN BOX </t>
  </si>
  <si>
    <t xml:space="preserve">RED  HARMONICA IN BOX </t>
  </si>
  <si>
    <t>SET 12 RETRO WHITE CHALK STICKS</t>
  </si>
  <si>
    <t>SET 12 KIDS  WHITE CHALK STICKS</t>
  </si>
  <si>
    <t>SET 12 KIDS COLOUR  CHALK STICKS</t>
  </si>
  <si>
    <t>UNION STRIPE WITH FRINGE  HAMMOCK</t>
  </si>
  <si>
    <t xml:space="preserve">UNION STRIPE CUSHION COVER </t>
  </si>
  <si>
    <t xml:space="preserve">RED/CREAM STRIPE CUSHION COVER </t>
  </si>
  <si>
    <t xml:space="preserve">BLUE/CREAM STRIPE CUSHION COVER </t>
  </si>
  <si>
    <t>JUMBO BAG SCANDINAVIAN BLUE PAISLEY</t>
  </si>
  <si>
    <t>JUMBO BAG PINK VINTAGE PAISLEY</t>
  </si>
  <si>
    <t>JUMBO STORAGE BAG SKULLS</t>
  </si>
  <si>
    <t>JUMBO STORAGE BAG SUKI</t>
  </si>
  <si>
    <t>SCANDINAVIAN PAISLEY PICNIC BAG</t>
  </si>
  <si>
    <t>PINK VINTAGE PAISLEY PICNIC BAG</t>
  </si>
  <si>
    <t>SKULL SHOULDER BAG</t>
  </si>
  <si>
    <t>SUKI  SHOULDER BAG</t>
  </si>
  <si>
    <t>RED RETROSPOT PICNIC BAG</t>
  </si>
  <si>
    <t>STRAWBERRY   PICNIC BAG</t>
  </si>
  <si>
    <t>SKULLS DESIGN FLANNEL</t>
  </si>
  <si>
    <t xml:space="preserve">CAKES AND RABBITS DESIGN FLANNEL </t>
  </si>
  <si>
    <t>KITTENS DESIGN FLANNEL</t>
  </si>
  <si>
    <t xml:space="preserve">STRAWBERRIES  DESIGN FLANNEL </t>
  </si>
  <si>
    <t>PARTY TIME DESIGN FLANNEL</t>
  </si>
  <si>
    <t>SET OF 6 HEART CHOPSTICKS</t>
  </si>
  <si>
    <t>SET OF 6 CAKE CHOPSTICKS</t>
  </si>
  <si>
    <t>SET OF 6 STRAWBERRY CHOPSTICKS</t>
  </si>
  <si>
    <t>DOORMAT UNION JACK GUNS AND ROSES</t>
  </si>
  <si>
    <t>PACK OF 12 SKULL TISSUES</t>
  </si>
  <si>
    <t>SET OF 36 DINOSAUR PAPER DOILIES</t>
  </si>
  <si>
    <t>SET OF 36 MUSHROOM PAPER DOILIES</t>
  </si>
  <si>
    <t>SET OF 36 PAISLEY FLOWER DOILIES</t>
  </si>
  <si>
    <t>PACK OF 60 DINOSAUR CAKE CASES</t>
  </si>
  <si>
    <t>PACK OF 60 MUSHROOM CAKE CASES</t>
  </si>
  <si>
    <t>PACK OF 60 PINK PAISLEY CAKE CASES</t>
  </si>
  <si>
    <t xml:space="preserve">PACK OF 12 RED RETROSPOT TISSUES </t>
  </si>
  <si>
    <t xml:space="preserve">PACK OF 12 WOODLAND TISSUES </t>
  </si>
  <si>
    <t xml:space="preserve">PACK OF 12 SUKI TISSUES </t>
  </si>
  <si>
    <t xml:space="preserve">PACK OF 12 BLUE PAISLEY TISSUES </t>
  </si>
  <si>
    <t xml:space="preserve">PACK OF 12 PINK PAISLEY TISSUES </t>
  </si>
  <si>
    <t xml:space="preserve">PACK OF 12 HEARTS DESIGN TISSUES </t>
  </si>
  <si>
    <t>PACK OF 12 PINK POLKADOT TISSUES</t>
  </si>
  <si>
    <t>PACK OF 6 SKULL PAPER CUPS</t>
  </si>
  <si>
    <t>PACK OF 6 SKULL PAPER PLATES</t>
  </si>
  <si>
    <t>PACK OF 20 SKULL PAPER NAPKINS</t>
  </si>
  <si>
    <t>MODERN FLORAL STATIONERY SET</t>
  </si>
  <si>
    <t>BOHEMIAN COLLAGE STATIONERY SET</t>
  </si>
  <si>
    <t>VINTAGE PAISLEY STATIONERY SET</t>
  </si>
  <si>
    <t>FLORAL FOLK STATIONERY SET</t>
  </si>
  <si>
    <t>DOTCOMGIFTSHOP GIFT VOUCHER £100.00</t>
  </si>
  <si>
    <t>BLUE FELT EASTER EGG BASKET</t>
  </si>
  <si>
    <t>EMPIRE BIRTHDAY CARD</t>
  </si>
  <si>
    <t>RAINY LADIES BIRTHDAY CARD</t>
  </si>
  <si>
    <t>RING OF ROSES BIRTHDAY CARD</t>
  </si>
  <si>
    <t xml:space="preserve">BANQUET BIRTHDAY  CARD  </t>
  </si>
  <si>
    <t>TEA PARTY BIRTHDAY CARD</t>
  </si>
  <si>
    <t>PENNY FARTHING BIRTHDAY CARD</t>
  </si>
  <si>
    <t>SPACEBOY BIRTHDAY CARD</t>
  </si>
  <si>
    <t>SWALLOWS GREETING CARD</t>
  </si>
  <si>
    <t>BOTANICAL LAVENDER BIRTHDAY CARD</t>
  </si>
  <si>
    <t>BOTANICAL LILY GREETING CARD</t>
  </si>
  <si>
    <t>BOTANICAL ROSE GREETING CARD</t>
  </si>
  <si>
    <t>ROBIN CHRISTMAS CARD</t>
  </si>
  <si>
    <t xml:space="preserve">VINTAGE CARAVAN GREETING CARD </t>
  </si>
  <si>
    <t>ROBOT BIRTHDAY CARD</t>
  </si>
  <si>
    <t xml:space="preserve">BOTANICAL LAVENDER GIFT WRAP </t>
  </si>
  <si>
    <t>BOTANICAL LILY GIFT WRAP</t>
  </si>
  <si>
    <t>BOTANICAL ROSE GIFT WRAP</t>
  </si>
  <si>
    <t xml:space="preserve">RECORD FRAME 7" SINGLE SIZE </t>
  </si>
  <si>
    <t>CHRISTMAS CARD SINGING ANGEL</t>
  </si>
  <si>
    <t xml:space="preserve">CHRISTMAS CARD SCREEN PRINT </t>
  </si>
  <si>
    <t>CHRISTMAS CARD STACK OF PRESENTS</t>
  </si>
  <si>
    <t>SPACEBOY GIFT WRAP</t>
  </si>
  <si>
    <t xml:space="preserve">TEA PARTY  WRAPPING PAPER </t>
  </si>
  <si>
    <t>EMPIRE GIFT WRAP</t>
  </si>
  <si>
    <t>BIRTHDAY BANQUET GIFT WRAP</t>
  </si>
  <si>
    <t>WRAP CHRISTMAS SCREEN PRINT</t>
  </si>
  <si>
    <t>PINK PAISLEY ROSE GIFT WRAP</t>
  </si>
  <si>
    <t>BLUE SCANDINAVIAN PAISLEY WRAP</t>
  </si>
  <si>
    <t>VINTAGE CARAVAN GIFT WRAP</t>
  </si>
  <si>
    <t>EMPIRE DESIGN ROSETTE</t>
  </si>
  <si>
    <t>MINI CAKE STAND  HANGING STRAWBERY</t>
  </si>
  <si>
    <t>CERAMIC PLATE STRAWBERRY DESIGN</t>
  </si>
  <si>
    <t>CERAMIC STRAWBERRY DESIGN MUG</t>
  </si>
  <si>
    <t>LARGE CAKE STAND HANGING HEARTS</t>
  </si>
  <si>
    <t>LARGE CAKE STAND  HANGING STRAWBERY</t>
  </si>
  <si>
    <t>CERAMIC BOWL WITH LOVE HEART DESIGN</t>
  </si>
  <si>
    <t>CERAMIC BOWL WITH STRAWBERRY DESIGN</t>
  </si>
  <si>
    <t xml:space="preserve">PINK DOUGHNUT TRINKET POT </t>
  </si>
  <si>
    <t xml:space="preserve">CHRISTMAS PUDDING TRINKET POT </t>
  </si>
  <si>
    <t>LOVE HEART TRINKET POT</t>
  </si>
  <si>
    <t xml:space="preserve">CHOC TRUFFLE GOLD TRINKET POT </t>
  </si>
  <si>
    <t>BLACK PIRATE TREASURE CHEST</t>
  </si>
  <si>
    <t xml:space="preserve">BROWN  PIRATE TREASURE CHEST </t>
  </si>
  <si>
    <t xml:space="preserve">SMALL RED RETROSPOT MUG IN BOX </t>
  </si>
  <si>
    <t xml:space="preserve">SMALL WHITE RETROSPOT MUG IN BOX </t>
  </si>
  <si>
    <t xml:space="preserve">RED RETROSPOT TEA CUP AND SAUCER </t>
  </si>
  <si>
    <t>RED RETROSPOT STORAGE JAR</t>
  </si>
  <si>
    <t xml:space="preserve">6 RIBBONS SHIMMERING PINKS </t>
  </si>
  <si>
    <t xml:space="preserve">6 RIBBONS ELEGANT CHRISTMAS </t>
  </si>
  <si>
    <t xml:space="preserve">6 RIBBONS EMPIRE  </t>
  </si>
  <si>
    <t>6 RIBBONS RUSTIC CHARM</t>
  </si>
  <si>
    <t xml:space="preserve">RIBBON REEL LACE DESIGN </t>
  </si>
  <si>
    <t xml:space="preserve">RIBBON REEL HEARTS DESIGN </t>
  </si>
  <si>
    <t xml:space="preserve">RIBBON REEL POLKADOTS </t>
  </si>
  <si>
    <t xml:space="preserve">RIBBON REEL FLORA + FAUNA </t>
  </si>
  <si>
    <t xml:space="preserve">RIBBON REEL STRIPES DESIGN </t>
  </si>
  <si>
    <t>PAPER CHAIN KIT RETROSPOT</t>
  </si>
  <si>
    <t>PAPER CHAIN KIT EMPIRE</t>
  </si>
  <si>
    <t xml:space="preserve">PAPER CHAIN KIT SKULLS </t>
  </si>
  <si>
    <t xml:space="preserve">PAPER CHAIN KIT 50'S CHRISTMAS </t>
  </si>
  <si>
    <t>PAPER BUNTING WHITE LACE</t>
  </si>
  <si>
    <t>PAPER BUNTING COLOURED LACE</t>
  </si>
  <si>
    <t>PAPER BUNTING VINTAGE PAISLEY</t>
  </si>
  <si>
    <t>PAPER BUNTING RETROSPOT</t>
  </si>
  <si>
    <t>EMPIRE TISSUE BOX</t>
  </si>
  <si>
    <t>BLUE PAISLEY TISSUE BOX</t>
  </si>
  <si>
    <t>MOTORING TISSUE BOX</t>
  </si>
  <si>
    <t>RED RETROSPOT TISSUE BOX</t>
  </si>
  <si>
    <t>LADS ONLY TISSUE BOX</t>
  </si>
  <si>
    <t xml:space="preserve">PINK PAISLEY SQUARE TISSUE BOX </t>
  </si>
  <si>
    <t>SWALLOW SQUARE TISSUE BOX</t>
  </si>
  <si>
    <t>BOUDOIR SQUARE TISSUE BOX</t>
  </si>
  <si>
    <t>CARAVAN SQUARE TISSUE BOX</t>
  </si>
  <si>
    <t>SKULLS SQUARE TISSUE BOX</t>
  </si>
  <si>
    <t>MIRROR MOSAIC VOTIVE HOLDER</t>
  </si>
  <si>
    <t xml:space="preserve">MIRROR MOSAIC T-LIGHT HOLDER </t>
  </si>
  <si>
    <t>MIRROR MOSAIC T-LIGHT HOLDER ROUND</t>
  </si>
  <si>
    <t>MIRROR MOSAIC CANDLE PLATE</t>
  </si>
  <si>
    <t>MIRROR MOSAIC GOBLET CANDLE HOLDER</t>
  </si>
  <si>
    <t xml:space="preserve">MIRROR MOSAIC HURRICANE LAMP </t>
  </si>
  <si>
    <t>PIZZA PLATE IN BOX</t>
  </si>
  <si>
    <t>PING! MICROWAVE PLATE</t>
  </si>
  <si>
    <t>FULL ENGLISH BREAKFAST PLATE</t>
  </si>
  <si>
    <t>BIRD HOUSE HOT WATER BOTTLE</t>
  </si>
  <si>
    <t>SCOTTIE DOG HOT WATER BOTTLE</t>
  </si>
  <si>
    <t>CHOCOLATE HOT WATER BOTTLE</t>
  </si>
  <si>
    <t>GREY HEART HOT WATER BOTTLE</t>
  </si>
  <si>
    <t>HOT WATER BOTTLE TEA AND SYMPATHY</t>
  </si>
  <si>
    <t>METAL SIGN EMPIRE TEA</t>
  </si>
  <si>
    <t>METAL SIGN HIS DINNER IS SERVED</t>
  </si>
  <si>
    <t xml:space="preserve">METAL SIGN HER DINNER IS SERVED </t>
  </si>
  <si>
    <t>JOY WOODEN BLOCK LETTERS</t>
  </si>
  <si>
    <t>PEACE WOODEN BLOCK LETTERS</t>
  </si>
  <si>
    <t>WELCOME  WOODEN BLOCK LETTERS</t>
  </si>
  <si>
    <t xml:space="preserve">NOEL WOODEN BLOCK LETTERS </t>
  </si>
  <si>
    <t>PING MICROWAVE APRON</t>
  </si>
  <si>
    <t>SET OF 2 TEA TOWELS PING MICROWAVE</t>
  </si>
  <si>
    <t xml:space="preserve">UNION JACK HOT WATER BOTTLE </t>
  </si>
  <si>
    <t>PARTY CONES CARNIVAL ASSORTED</t>
  </si>
  <si>
    <t>PARTY CONES CANDY ASSORTED</t>
  </si>
  <si>
    <t>PARTY CONES CANDY DECORATION</t>
  </si>
  <si>
    <t xml:space="preserve">PARTY CONE CHRISTMAS DECORATION </t>
  </si>
  <si>
    <t xml:space="preserve">FOOD CONTAINER SET 3 LOVE HEART </t>
  </si>
  <si>
    <t>RED LOVE HEART SHAPE CUP</t>
  </si>
  <si>
    <t>PINK LOVE HEART SHAPE CUP</t>
  </si>
  <si>
    <t xml:space="preserve">MINI LADLE LOVE HEART RED </t>
  </si>
  <si>
    <t>MINI LADLE LOVE HEART PINK</t>
  </si>
  <si>
    <t>LOVE HEART SOCK HANGER</t>
  </si>
  <si>
    <t>BATHROOM SET LOVE HEART DESIGN</t>
  </si>
  <si>
    <t xml:space="preserve">BAKING SET 9 PIECE RETROSPOT </t>
  </si>
  <si>
    <t xml:space="preserve">RETROSPOT TEA SET CERAMIC 11 PC </t>
  </si>
  <si>
    <t>CHRISTMAS CRAFT TREE TOP ANGEL</t>
  </si>
  <si>
    <t xml:space="preserve">CHRISTMAS CRAFT WHITE FAIRY </t>
  </si>
  <si>
    <t>CHRISTMAS CRAFT LITTLE FRIENDS</t>
  </si>
  <si>
    <t>EASTER CRAFT IVY WREATH WITH CHICK</t>
  </si>
  <si>
    <t>FELTCRAFT BUTTERFLY HEARTS</t>
  </si>
  <si>
    <t xml:space="preserve">EASTER CRAFT 4 CHICKS </t>
  </si>
  <si>
    <t>FELTCRAFT 6 FLOWER FRIENDS</t>
  </si>
  <si>
    <t>3 STRIPEY MICE FELTCRAFT</t>
  </si>
  <si>
    <t>PLACE SETTING WHITE HEART</t>
  </si>
  <si>
    <t>PLACE SETTING WHITE STAR</t>
  </si>
  <si>
    <t>ANGEL DECORATION STARS ON DRESS</t>
  </si>
  <si>
    <t xml:space="preserve">ANGEL DECORATION 3 BUTTONS </t>
  </si>
  <si>
    <t>STAR DECORATION RUSTIC</t>
  </si>
  <si>
    <t xml:space="preserve">HEART DECORATION WITH PEARLS </t>
  </si>
  <si>
    <t>ANGEL DECORATION WITH LACE PADDED</t>
  </si>
  <si>
    <t>3 HEARTS HANGING DECORATION RUSTIC</t>
  </si>
  <si>
    <t xml:space="preserve">HEART DECORATION RUSTIC HANGING </t>
  </si>
  <si>
    <t>HEART GARLAND RUSTIC PADDED</t>
  </si>
  <si>
    <t>HEART STRING MEMO HOLDER HANGING</t>
  </si>
  <si>
    <t>STRING OF STARS CARD HOLDER</t>
  </si>
  <si>
    <t xml:space="preserve">DIAMANTE HEART SHAPED WALL MIRROR, </t>
  </si>
  <si>
    <t>WALL MIRROR RECTANGLE DIAMANTE PINK</t>
  </si>
  <si>
    <t xml:space="preserve"> OVAL WALL MIRROR DIAMANTE </t>
  </si>
  <si>
    <t xml:space="preserve">ORGANISER WOOD ANTIQUE WHITE </t>
  </si>
  <si>
    <t>FAMILY ALBUM WHITE PICTURE FRAME</t>
  </si>
  <si>
    <t>PICTURE FRAME WOOD TRIPLE PORTRAIT</t>
  </si>
  <si>
    <t>3 HOOK PHOTO SHELF ANTIQUE WHITE</t>
  </si>
  <si>
    <t>METAL 4 HOOK HANGER FRENCH CHATEAU</t>
  </si>
  <si>
    <t>PHOTO CUBE</t>
  </si>
  <si>
    <t>PINK OWL SOFT TOY</t>
  </si>
  <si>
    <t>BLUE OWL SOFT TOY</t>
  </si>
  <si>
    <t>VICTORIAN GLASS HANGING T-LIGHT</t>
  </si>
  <si>
    <t>SET 10 NIGHT OWL LIGHTS</t>
  </si>
  <si>
    <t>RETROSPOT LAMP</t>
  </si>
  <si>
    <t>SNOWSTORM PHOTO FRAME FRIDGE MAGNET</t>
  </si>
  <si>
    <t>CAKE STAND VICTORIAN FILIGREE SMALL</t>
  </si>
  <si>
    <t>CAKE STAND VICTORIAN FILIGREE MED</t>
  </si>
  <si>
    <t>CAKE STAND VICTORIAN FILIGREE LARGE</t>
  </si>
  <si>
    <t>SLATE TILE NATURAL HANGING</t>
  </si>
  <si>
    <t>RED STAR CARD HOLDER</t>
  </si>
  <si>
    <t>GREEN CHRISTMAS TREE CARD HOLDER</t>
  </si>
  <si>
    <t>BLACK HEART CARD HOLDER</t>
  </si>
  <si>
    <t>CREAM HEART CARD HOLDER</t>
  </si>
  <si>
    <t>LOCAL CAFE MUG</t>
  </si>
  <si>
    <t>IVORY DINER WALL CLOCK</t>
  </si>
  <si>
    <t>BLUE DINER WALL CLOCK</t>
  </si>
  <si>
    <t>RED DINER WALL CLOCK</t>
  </si>
  <si>
    <t>BLACK DINER WALL CLOCK</t>
  </si>
  <si>
    <t>LARGE HEART MEASURING SPOONS</t>
  </si>
  <si>
    <t>SMALL HEART MEASURING SPOONS</t>
  </si>
  <si>
    <t>POPCORN HOLDER</t>
  </si>
  <si>
    <t xml:space="preserve">LARGE POPCORN HOLDER </t>
  </si>
  <si>
    <t>FRYING PAN RED RETROSPOT</t>
  </si>
  <si>
    <t>FRYING PAN PINK POLKADOT</t>
  </si>
  <si>
    <t>FRYING PAN BLUE POLKADOT</t>
  </si>
  <si>
    <t>MILK PAN PINK POLKADOT</t>
  </si>
  <si>
    <t>MILK PAN RED RETROSPOT</t>
  </si>
  <si>
    <t>MILK PAN BLUE POLKADOT</t>
  </si>
  <si>
    <t xml:space="preserve">MUG , DOTCOMGIFTSHOP.COM </t>
  </si>
  <si>
    <t>FRYING PAN UNION FLAG</t>
  </si>
  <si>
    <t>WOOD STAMP SET THANK YOU</t>
  </si>
  <si>
    <t>WOOD STAMP SET HAPPY BIRTHDAY</t>
  </si>
  <si>
    <t>WOOD STAMP SET BEST WISHES</t>
  </si>
  <si>
    <t>WOOD STAMP SET FLOWERS</t>
  </si>
  <si>
    <t>FOUR HOOK  WHITE LOVEBIRDS</t>
  </si>
  <si>
    <t>CANDLE PLATE LACE WHITE</t>
  </si>
  <si>
    <t>CAKE STAND WHITE TWO TIER LACE</t>
  </si>
  <si>
    <t>T-LIGHT HOLDER WHITE LACE</t>
  </si>
  <si>
    <t>T-LIGHT HOLDER HANGING LACE</t>
  </si>
  <si>
    <t>CAKE STAND LACE WHITE</t>
  </si>
  <si>
    <t xml:space="preserve">LOVEBIRD HANGING DECORATION WHITE </t>
  </si>
  <si>
    <t>CAKE STAND LOVEBIRD 2 TIER WHITE</t>
  </si>
  <si>
    <t>CAKE STAND LOVEBIRD 2 TIER PINK</t>
  </si>
  <si>
    <t>CAKE PLATE LOVEBIRD WHITE</t>
  </si>
  <si>
    <t>CAKE PLATE LOVEBIRD PINK</t>
  </si>
  <si>
    <t>WHITE LOVEBIRD LANTERN</t>
  </si>
  <si>
    <t xml:space="preserve">HANGING HEART MIRROR DECORATION </t>
  </si>
  <si>
    <t xml:space="preserve">BUNNY WOODEN PAINTED WITH BIRD </t>
  </si>
  <si>
    <t xml:space="preserve">BUNNY WOODEN PAINTED WITH FLOWER </t>
  </si>
  <si>
    <t>JIGSAW TREE WITH WATERING CAN</t>
  </si>
  <si>
    <t>JIGSAW TREE WITH BIRDHOUSE</t>
  </si>
  <si>
    <t>JIGSAW TOADSTOOLS 3 PIECE</t>
  </si>
  <si>
    <t>JIGSAW RABBIT AND BIRDHOUSE</t>
  </si>
  <si>
    <t>CAKE STAND 3 TIER MAGIC GARDEN</t>
  </si>
  <si>
    <t>GARLAND WOODEN HAPPY EASTER</t>
  </si>
  <si>
    <t>5 HOOK HANGER MAGIC TOADSTOOL</t>
  </si>
  <si>
    <t>5 HOOK HANGER RED MAGIC TOADSTOOL</t>
  </si>
  <si>
    <t>3 HOOK HANGER MAGIC GARDEN</t>
  </si>
  <si>
    <t>HOOK, 1 HANGER ,MAGIC GARDEN</t>
  </si>
  <si>
    <t xml:space="preserve">MAGIC GARDEN FELT GARLAND </t>
  </si>
  <si>
    <t>BUNNY DECORATION MAGIC GARDEN</t>
  </si>
  <si>
    <t>DECORATION  PINK CHICK MAGIC GARDEN</t>
  </si>
  <si>
    <t>DECORATION WHITE CHICK MAGIC GARDEN</t>
  </si>
  <si>
    <t>DECORATION  BUTTERFLY  MAGIC GARDEN</t>
  </si>
  <si>
    <t>BIRDHOUSE DECORATION MAGIC GARDEN</t>
  </si>
  <si>
    <t>BIRDCAGE DECORATION TEALIGHT HOLDER</t>
  </si>
  <si>
    <t>FELT TOADSTOOL LARGE</t>
  </si>
  <si>
    <t>FELT TOADSTOOL  SMALL</t>
  </si>
  <si>
    <t>FELT FARM ANIMAL CHICKEN</t>
  </si>
  <si>
    <t>FELT FARM ANIMAL SHEEP</t>
  </si>
  <si>
    <t>FELT FARM ANIMAL RABBIT</t>
  </si>
  <si>
    <t>FELT FARM ANIMAL HEN</t>
  </si>
  <si>
    <t xml:space="preserve">FELT EGG COSY BLUE RABBIT </t>
  </si>
  <si>
    <t xml:space="preserve">FELT EGG COSY WHITE RABBIT </t>
  </si>
  <si>
    <t>FELT EGG COSY CHICKEN</t>
  </si>
  <si>
    <t xml:space="preserve">FELT EGG COSY LADYBIRD </t>
  </si>
  <si>
    <t xml:space="preserve">FELT FARM ANIMAL WHITE BUNNY </t>
  </si>
  <si>
    <t>EASTER DECORATION NATURAL CHICK</t>
  </si>
  <si>
    <t>EASTER DECORATION HANGING BUNNY</t>
  </si>
  <si>
    <t xml:space="preserve">EASTER DECORATION EGG BUNNY </t>
  </si>
  <si>
    <t>DECORATION SITTING BUNNY</t>
  </si>
  <si>
    <t>EGG CUP NATURAL CHICKEN</t>
  </si>
  <si>
    <t>HAPPY EASTER HANGING DECORATION</t>
  </si>
  <si>
    <t>FELTCRAFT DOLL ROSIE</t>
  </si>
  <si>
    <t>FELTCRAFT DOLL MARIA</t>
  </si>
  <si>
    <t>FELTCRAFT DOLL MOLLY</t>
  </si>
  <si>
    <t>FELTCRAFT DOLL EMILY</t>
  </si>
  <si>
    <t>WEEKEND BAG VINTAGE ROSE PAISLEY</t>
  </si>
  <si>
    <t>WASH BAG VINTAGE ROSE PAISLEY</t>
  </si>
  <si>
    <t>COSMETIC BAG VINTAGE ROSE PAISLEY</t>
  </si>
  <si>
    <t>OVERNIGHT BAG VINTAGE ROSE PAISLEY</t>
  </si>
  <si>
    <t>POCKET BAG BLUE PAISLEY RED SPOT</t>
  </si>
  <si>
    <t>POCKET BAG PINK PAISELY BROWN SPOT</t>
  </si>
  <si>
    <t>EASTER TREE YELLOW BIRDS</t>
  </si>
  <si>
    <t>12 EGG HOUSE PAINTED WOOD</t>
  </si>
  <si>
    <t>6 EGG HOUSE PAINTED WOOD</t>
  </si>
  <si>
    <t>HEN HOUSE DECORATION</t>
  </si>
  <si>
    <t>HANGING HEN ON NEST DECORATION</t>
  </si>
  <si>
    <t xml:space="preserve">DECORATION WOBBLY RABBIT METAL </t>
  </si>
  <si>
    <t>DECORATION WOBBLY CHICKEN</t>
  </si>
  <si>
    <t>HANGING METAL RABBIT DECORATION</t>
  </si>
  <si>
    <t>HANGING METAL CHICKEN DECORATION</t>
  </si>
  <si>
    <t>HANGING CHICK CREAM DECORATION</t>
  </si>
  <si>
    <t>HANGING CHICK  YELLOW DECORATION</t>
  </si>
  <si>
    <t>HANGING CHICK GREEN DECORATION</t>
  </si>
  <si>
    <t>HEART FILIGREE DOVE  SMALL</t>
  </si>
  <si>
    <t>HEART FILIGREE DOVE LARGE</t>
  </si>
  <si>
    <t>HEART IVORY TRELLIS LARGE</t>
  </si>
  <si>
    <t>HEART IVORY TRELLIS SMALL</t>
  </si>
  <si>
    <t xml:space="preserve">PIG KEYRING WITH LIGHT &amp; SOUND </t>
  </si>
  <si>
    <t>COFFEE MUG DOG + BALL DESIGN</t>
  </si>
  <si>
    <t>COFFEE MUG CAT + BIRD DESIGN</t>
  </si>
  <si>
    <t>COFFEE MUG PEARS  DESIGN</t>
  </si>
  <si>
    <t>COFFEE MUG APPLES DESIGN</t>
  </si>
  <si>
    <t>COFFEE MUG BLUE PAISLEY DESIGN</t>
  </si>
  <si>
    <t>COFFEE MUG PINK PAISLEY DESIGN</t>
  </si>
  <si>
    <t>SILVER MUG BONE CHINA TREE OF LIFE</t>
  </si>
  <si>
    <t>GOLD MUG BONE CHINA TREE OF LIFE</t>
  </si>
  <si>
    <t>TEA COSY BLUE STRIPE</t>
  </si>
  <si>
    <t>TEA COSY RED  STRIPE</t>
  </si>
  <si>
    <t xml:space="preserve">IVORY KNITTED MUG COSY </t>
  </si>
  <si>
    <t xml:space="preserve">OFFICE MUG WARMER BLACK+SILVER </t>
  </si>
  <si>
    <t>OFFICE MUG WARMER POLKADOT</t>
  </si>
  <si>
    <t>OFFICE MUG WARMER PINK</t>
  </si>
  <si>
    <t>OFFICE MUG WARMER CHOC+BLUE</t>
  </si>
  <si>
    <t>200 RED + WHITE BENDY STRAWS</t>
  </si>
  <si>
    <t>200 BENDY SKULL STRAWS</t>
  </si>
  <si>
    <t>FIVE CATS HANGING DECORATION</t>
  </si>
  <si>
    <t>FIVE HEART HANGING DECORATION</t>
  </si>
  <si>
    <t>HAIRCLIPS FORTIES FABRIC ASSORTED</t>
  </si>
  <si>
    <t>BIRDS MOBILE VINTAGE DESIGN</t>
  </si>
  <si>
    <t>BIRD DECORATION RED RETROSPOT</t>
  </si>
  <si>
    <t>BIRD DECORATION GREEN POLKADOT</t>
  </si>
  <si>
    <t>PINK POLKADOT KIDS BAG</t>
  </si>
  <si>
    <t>BLUE POLKADOT KIDS BAG</t>
  </si>
  <si>
    <t xml:space="preserve">MOBILE VINTAGE HEARTS </t>
  </si>
  <si>
    <t xml:space="preserve">ROUND SNACK BOXES SET OF4 WOODLAND </t>
  </si>
  <si>
    <t>ROUND SNACK BOXES SET OF 4 SKULLS</t>
  </si>
  <si>
    <t xml:space="preserve">ROUND SNACK BOXES SET OF 4 FRUITS </t>
  </si>
  <si>
    <t>ROUND CONTAINER SET OF 5 RETROSPOT</t>
  </si>
  <si>
    <t>WOODLAND PARTY BAG + STICKER SET</t>
  </si>
  <si>
    <t>SKULLS PARTY BAG + STICKER SET</t>
  </si>
  <si>
    <t>RETROSPOT PARTY BAG + STICKER SET</t>
  </si>
  <si>
    <t>DINOSAUR PARTY BAG + STICKER SET</t>
  </si>
  <si>
    <t xml:space="preserve">HEART DECORATION PAINTED ZINC </t>
  </si>
  <si>
    <t xml:space="preserve">DOVE DECORATION PAINTED ZINC </t>
  </si>
  <si>
    <t xml:space="preserve">ANGEL DECORATION PAINTED ZINC </t>
  </si>
  <si>
    <t xml:space="preserve">STAR DECORATION PAINTED ZINC </t>
  </si>
  <si>
    <t xml:space="preserve">CHRISTMAS TREE PAINTED ZINC </t>
  </si>
  <si>
    <t xml:space="preserve">NOEL GARLAND PAINTED ZINC </t>
  </si>
  <si>
    <t xml:space="preserve">LOVE GARLAND PAINTED ZINC </t>
  </si>
  <si>
    <t xml:space="preserve">HOME GARLAND PAINTED ZINC </t>
  </si>
  <si>
    <t>PARTY PIZZA DISH RED RETROSPOT</t>
  </si>
  <si>
    <t>PARTY PIZZA DISH PINK POLKADOT</t>
  </si>
  <si>
    <t>PARTY PIZZA DISH BLUE POLKADOT</t>
  </si>
  <si>
    <t>PARTY PIZZA DISH GREEN POLKADOT</t>
  </si>
  <si>
    <t>TEA BAG PLATE RED RETROSPOT</t>
  </si>
  <si>
    <t>DOG BOWL CHASING BALL DESIGN</t>
  </si>
  <si>
    <t xml:space="preserve">ILLUSTRATED CAT BOWL </t>
  </si>
  <si>
    <t>DOTCOMGIFTSHOP TEA TOWEL</t>
  </si>
  <si>
    <t xml:space="preserve">LUNCH BOX WITH CUTLERY RETROSPOT </t>
  </si>
  <si>
    <t xml:space="preserve">LUNCH BOX WITH CUTLERY FAIRY CAKES </t>
  </si>
  <si>
    <t>RETROSPOT PADDED SEAT CUSHION</t>
  </si>
  <si>
    <t>CHARLOTTE BAG SUKI DESIGN</t>
  </si>
  <si>
    <t>CHARLOTTE BAG PINK POLKADOT</t>
  </si>
  <si>
    <t>KINGS CHOICE BISCUIT TIN</t>
  </si>
  <si>
    <t xml:space="preserve">KINGS CHOICE TEA CADDY </t>
  </si>
  <si>
    <t>GLASS JAR KINGS CHOICE</t>
  </si>
  <si>
    <t>GLASS JAR ENGLISH CONFECTIONERY</t>
  </si>
  <si>
    <t>GLASS JAR DAISY FRESH COTTON WOOL</t>
  </si>
  <si>
    <t>GLASS JAR PEACOCK BATH SALTS</t>
  </si>
  <si>
    <t xml:space="preserve">GLASS JAR MARMALADE </t>
  </si>
  <si>
    <t>GLASS JAR DIGESTIVE BISCUITS</t>
  </si>
  <si>
    <t>DOORMAT RESPECTABLE HOUSE</t>
  </si>
  <si>
    <t xml:space="preserve">DOORMAT AIRMAIL </t>
  </si>
  <si>
    <t>CHILDRENS APRON SPACEBOY DESIGN</t>
  </si>
  <si>
    <t>AIRLINE BAG VINTAGE TOKYO 78</t>
  </si>
  <si>
    <t xml:space="preserve">AIRLINE BAG VINTAGE WORLD CHAMPION </t>
  </si>
  <si>
    <t>AIRLINE BAG VINTAGE JET SET RED</t>
  </si>
  <si>
    <t>AIRLINE BAG VINTAGE JET SET BROWN</t>
  </si>
  <si>
    <t>AIRLINE BAG VINTAGE JET SET WHITE</t>
  </si>
  <si>
    <t xml:space="preserve">BOTTLE BAG RETROSPOT </t>
  </si>
  <si>
    <t xml:space="preserve">WALL TIDY RETROSPOT </t>
  </si>
  <si>
    <t xml:space="preserve">RECYCLING BAG RETROSPOT </t>
  </si>
  <si>
    <t xml:space="preserve">TOY TIDY SPACEBOY  </t>
  </si>
  <si>
    <t>TOY TIDY PINK POLKADOT</t>
  </si>
  <si>
    <t xml:space="preserve">LUNCH BAG SPACEBOY DESIGN </t>
  </si>
  <si>
    <t xml:space="preserve">LUNCH BAG SUKI DESIGN </t>
  </si>
  <si>
    <t>LUNCH BAG PINK POLKADOT</t>
  </si>
  <si>
    <t>JUMBO BAG SPACEBOY DESIGN</t>
  </si>
  <si>
    <t>JUMBO BAG PINK POLKADOT</t>
  </si>
  <si>
    <t>PAPERWEIGHT SAVE THE PLANET</t>
  </si>
  <si>
    <t>PAPERWEIGHT CHILDHOOD MEMORIES</t>
  </si>
  <si>
    <t>PAPERWEIGHT HOME SWEET HOME</t>
  </si>
  <si>
    <t>PAPERWEIGHT VINTAGE COLLAGE</t>
  </si>
  <si>
    <t xml:space="preserve">PAPERWEIGHT KINGS CHOICE </t>
  </si>
  <si>
    <t>PAPERWEIGHT VINTAGE PAISLEY</t>
  </si>
  <si>
    <t>MAGNETS PACK OF 4 RETRO PHOTO</t>
  </si>
  <si>
    <t>MAGNETS PACK OF 4 SWALLOWS</t>
  </si>
  <si>
    <t>MAGNETS PACK OF 4 CHILDHOOD MEMORY</t>
  </si>
  <si>
    <t>MAGNETS PACK OF 4 HOME SWEET HOME</t>
  </si>
  <si>
    <t>MAGNETS PACK OF 4 VINTAGE COLLAGE</t>
  </si>
  <si>
    <t xml:space="preserve">MAGNETS PACK OF 4 VINTAGE LABELS </t>
  </si>
  <si>
    <t>MONEY BOX POCKET MONEY DESIGN</t>
  </si>
  <si>
    <t>MONEY BOX KINGS CHOICE DESIGN</t>
  </si>
  <si>
    <t>MONEY BOX FIRST ADE DESIGN</t>
  </si>
  <si>
    <t>MONEY BOX CONFECTIONERY DESIGN</t>
  </si>
  <si>
    <t>MONEY BOX BISCUITS DESIGN</t>
  </si>
  <si>
    <t>MONEY BOX HOUSEKEEPING DESIGN</t>
  </si>
  <si>
    <t>JUMBO SHOPPER VINTAGE RED PAISLEY</t>
  </si>
  <si>
    <t xml:space="preserve">METAL SIGN NEIGHBOURHOOD WITCH </t>
  </si>
  <si>
    <t xml:space="preserve">METAL SIGN TAKE IT OR LEAVE IT </t>
  </si>
  <si>
    <t xml:space="preserve">DOORMAT NEIGHBOURHOOD WITCH </t>
  </si>
  <si>
    <t>WHITE TISSUE REAM</t>
  </si>
  <si>
    <t xml:space="preserve">SET OF 36 DOILIES SPACEBOY DESIGN </t>
  </si>
  <si>
    <t>PACK OF 60 SPACEBOY CAKE CASES</t>
  </si>
  <si>
    <t>10 COLOUR SPACEBOY PEN</t>
  </si>
  <si>
    <t>LIPSTICK PEN RED</t>
  </si>
  <si>
    <t>LIPSTICK PEN BABY PINK</t>
  </si>
  <si>
    <t>LIPSTICK PEN FUSCHIA</t>
  </si>
  <si>
    <t>TOOTHPASTE TUBE PEN</t>
  </si>
  <si>
    <t>REGENCY CAKESTAND 3 TIER</t>
  </si>
  <si>
    <t>ENAMEL BREAD BIN CREAM</t>
  </si>
  <si>
    <t>ENAMEL COLANDER CREAM</t>
  </si>
  <si>
    <t>ENAMEL WASH BOWL CREAM</t>
  </si>
  <si>
    <t>ENAMEL FLOWER JUG CREAM</t>
  </si>
  <si>
    <t>ENAMEL FIRE BUCKET CREAM</t>
  </si>
  <si>
    <t>ENAMEL MEASURING JUG CREAM</t>
  </si>
  <si>
    <t>ENAMEL WATERING CAN CREAM</t>
  </si>
  <si>
    <t>WATERING CAN BLUE ELEPHANT</t>
  </si>
  <si>
    <t>WATERING CAN PINK BUNNY</t>
  </si>
  <si>
    <t>WATERING CAN GREEN DINOSAUR</t>
  </si>
  <si>
    <t>BALLOON PUMP WITH 10 BALLOONS</t>
  </si>
  <si>
    <t>SET OF 9 HEART SHAPED BALLOONS</t>
  </si>
  <si>
    <t>12 COLOURED PARTY BALLOONS</t>
  </si>
  <si>
    <t>SET OF 9 BLACK SKULL BALLOONS</t>
  </si>
  <si>
    <t>BALLOON ART MAKE YOUR OWN FLOWERS</t>
  </si>
  <si>
    <t xml:space="preserve">6 ROCKET BALLOONS </t>
  </si>
  <si>
    <t>BALLOON WATER BOMB PACK OF 35</t>
  </si>
  <si>
    <t>GROW YOUR OWN BASIL IN ENAMEL MUG</t>
  </si>
  <si>
    <t>GROW YOUR OWN FLOWERS SET OF 3</t>
  </si>
  <si>
    <t>GROW YOUR OWN HERBS SET OF 3</t>
  </si>
  <si>
    <t xml:space="preserve">GROW YOUR OWN PLANT IN A CAN </t>
  </si>
  <si>
    <t>PENCIL CASE LIFE IS BEAUTIFUL</t>
  </si>
  <si>
    <t>PIN CUSHION BABUSHKA PINK</t>
  </si>
  <si>
    <t>PIN CUSHION BABUSHKA BLUE</t>
  </si>
  <si>
    <t>PIN CUSHION BABUSHKA RED</t>
  </si>
  <si>
    <t>SILK PURSE BABUSHKA PINK</t>
  </si>
  <si>
    <t>SILK PURSE BABUSHKA BLUE</t>
  </si>
  <si>
    <t>SILK PURSE BABUSHKA RED</t>
  </si>
  <si>
    <t>MEASURING TAPE BABUSHKA PINK</t>
  </si>
  <si>
    <t>MEASURING TAPE BABUSHKA BLUE</t>
  </si>
  <si>
    <t>MEASURING TAPE BABUSHKA RED</t>
  </si>
  <si>
    <t xml:space="preserve">NATURAL SLATE CHALKBOARD LARGE </t>
  </si>
  <si>
    <t xml:space="preserve">NATURAL SLATE HEART CHALKBOARD </t>
  </si>
  <si>
    <t>CAST IRON HOOK GARDEN FORK</t>
  </si>
  <si>
    <t>CAST IRON HOOK GARDEN TROWEL</t>
  </si>
  <si>
    <t>EMBOSSED GLASS TEALIGHT HOLDER</t>
  </si>
  <si>
    <t>SAVOY ART DECO CLOCK</t>
  </si>
  <si>
    <t>HANGING METAL HEART LANTERN</t>
  </si>
  <si>
    <t>HANGING METAL STAR LANTERN</t>
  </si>
  <si>
    <t>FAIRY TALE COTTAGE NIGHT LIGHT</t>
  </si>
  <si>
    <t>GUMBALL COAT RACK</t>
  </si>
  <si>
    <t>BABUSHKA LIGHTS STRING OF 10</t>
  </si>
  <si>
    <t>HEART OF WICKER SMALL</t>
  </si>
  <si>
    <t>HEART OF WICKER LARGE</t>
  </si>
  <si>
    <t xml:space="preserve">TV DINNER TRAY AIR HOSTESS </t>
  </si>
  <si>
    <t>TV DINNER TRAY DOLLY GIRL</t>
  </si>
  <si>
    <t>TV DINNER TRAY VINTAGE PAISLEY</t>
  </si>
  <si>
    <t>SPACEBOY TV DINNER TRAY</t>
  </si>
  <si>
    <t>SKULL DESIGN TV DINNER TRAY</t>
  </si>
  <si>
    <t>EMPIRE UNION JACK TV DINNER TRAY</t>
  </si>
  <si>
    <t>WATERING CAN GARDEN MARKER</t>
  </si>
  <si>
    <t xml:space="preserve">BIRDHOUSE GARDEN MARKER </t>
  </si>
  <si>
    <t>DAISY GARDEN MARKER</t>
  </si>
  <si>
    <t>RED TEA TOWEL CLASSIC DESIGN</t>
  </si>
  <si>
    <t>BLACK TEA TOWEL CLASSIC DESIGN</t>
  </si>
  <si>
    <t>BLUE TEA TOWEL CLASSIC DESIGN</t>
  </si>
  <si>
    <t xml:space="preserve">RED GINGHAM TEDDY BEAR </t>
  </si>
  <si>
    <t>SET OF 2 WOODEN MARKET CRATES</t>
  </si>
  <si>
    <t>PLASMATRONIC LAMP</t>
  </si>
  <si>
    <t>WHITE WOOD GARDEN PLANT LADDER</t>
  </si>
  <si>
    <t>NATURAL SLATE RECTANGLE CHALKBOARD</t>
  </si>
  <si>
    <t>PACK OF 12 TRADITIONAL CRAYONS</t>
  </si>
  <si>
    <t>PACK OF 12 COLOURED PENCILS</t>
  </si>
  <si>
    <t xml:space="preserve">MINI PAINT SET VINTAGE </t>
  </si>
  <si>
    <t>PAINT YOUR OWN CANVAS SET</t>
  </si>
  <si>
    <t xml:space="preserve">EMERGENCY FIRST AID TIN </t>
  </si>
  <si>
    <t xml:space="preserve">SET OF 2 ROUND TINS CAMEMBERT </t>
  </si>
  <si>
    <t>SET OF 2 ROUND TINS DUTCH CHEESE</t>
  </si>
  <si>
    <t xml:space="preserve">SET OF 2 TINS VINTAGE BATHROOM </t>
  </si>
  <si>
    <t>WOODEN REGATTA BUNTING</t>
  </si>
  <si>
    <t>WOODEN UNION JACK BUNTING</t>
  </si>
  <si>
    <t>SET OF 2 TINS JARDIN DE PROVENCE</t>
  </si>
  <si>
    <t>PICNIC BASKET WICKER LARGE</t>
  </si>
  <si>
    <t>PICNIC BASKET WICKER SMALL</t>
  </si>
  <si>
    <t>CABIN BAG VINTAGE PAISLEY</t>
  </si>
  <si>
    <t>CABIN BAG VINTAGE RETROSPOT</t>
  </si>
  <si>
    <t>MEMO BOARD COTTAGE DESIGN</t>
  </si>
  <si>
    <t>MEMO BOARD RETROSPOT  DESIGN</t>
  </si>
  <si>
    <t>DOORSTOP RETROSPOT HEART</t>
  </si>
  <si>
    <t xml:space="preserve">SEWING BOX RETROSPOT DESIGN </t>
  </si>
  <si>
    <t>GINGHAM BABUSHKA DOORSTOP</t>
  </si>
  <si>
    <t>RETROSPOT BABUSHKA DOORSTOP</t>
  </si>
  <si>
    <t>DOORSTOP RACING CAR DESIGN</t>
  </si>
  <si>
    <t>DOORSTOP FOOTBALL DESIGN</t>
  </si>
  <si>
    <t>CHILDS GARDEN SPADE BLUE</t>
  </si>
  <si>
    <t>CHILDS GARDEN SPADE PINK</t>
  </si>
  <si>
    <t>CHILDS GARDEN RAKE BLUE</t>
  </si>
  <si>
    <t>CHILDS GARDEN RAKE PINK</t>
  </si>
  <si>
    <t>CHILDS GARDEN BRUSH BLUE</t>
  </si>
  <si>
    <t>CHILDS GARDEN BRUSH PINK</t>
  </si>
  <si>
    <t xml:space="preserve">CHILDS GARDEN TROWEL BLUE </t>
  </si>
  <si>
    <t>CHILDS GARDEN TROWEL PINK</t>
  </si>
  <si>
    <t xml:space="preserve">CHILDS GARDEN FORK BLUE </t>
  </si>
  <si>
    <t>CHILDS GARDEN FORK PINK</t>
  </si>
  <si>
    <t>CHILDRENS GARDEN GLOVES BLUE</t>
  </si>
  <si>
    <t>CHILDRENS GARDEN GLOVES PINK</t>
  </si>
  <si>
    <t xml:space="preserve">WHEELBARROW FOR CHILDREN </t>
  </si>
  <si>
    <t>GARDENERS KNEELING PAD</t>
  </si>
  <si>
    <t xml:space="preserve">MAGIC DRAWING SLATE GO TO THE FAIR </t>
  </si>
  <si>
    <t xml:space="preserve">MAGIC DRAWING SLATE DOLLY GIRL </t>
  </si>
  <si>
    <t xml:space="preserve">MAGIC DRAWING SLATE CIRCUS PARADE  </t>
  </si>
  <si>
    <t xml:space="preserve">MAGIC DRAWING SLATE LEAP FROG </t>
  </si>
  <si>
    <t xml:space="preserve">MAGIC DRAWING SLATE BAKE A CAKE </t>
  </si>
  <si>
    <t xml:space="preserve">MAGIC DRAWING SLATE SPACEBOY </t>
  </si>
  <si>
    <t xml:space="preserve">MAGIC DRAWING SLATE BUNNIES </t>
  </si>
  <si>
    <t>MAGIC DRAWING SLATE PURDEY</t>
  </si>
  <si>
    <t>MAGIC DRAWING SLATE DINOSAUR</t>
  </si>
  <si>
    <t>MINI JIGSAW GO TO THE FAIR</t>
  </si>
  <si>
    <t>MINI JIGSAW DOLLY GIRL</t>
  </si>
  <si>
    <t xml:space="preserve">MINI JIGSAW CIRCUS PARADE </t>
  </si>
  <si>
    <t>MINI JIGSAW LEAP FROG</t>
  </si>
  <si>
    <t xml:space="preserve">MINI JIGSAW BAKE A CAKE </t>
  </si>
  <si>
    <t>MINI JIGSAW SPACEBOY</t>
  </si>
  <si>
    <t>MINI JIGSAW BUNNIES</t>
  </si>
  <si>
    <t>MINI JIGSAW PURDEY</t>
  </si>
  <si>
    <t xml:space="preserve">MINI JIGSAW DINOSAUR </t>
  </si>
  <si>
    <t>HEADS AND TAILS SPORTING FUN</t>
  </si>
  <si>
    <t>PICTURE DOMINOES</t>
  </si>
  <si>
    <t>HOLIDAY FUN LUDO</t>
  </si>
  <si>
    <t>PLASTERS IN TIN SPACEBOY</t>
  </si>
  <si>
    <t>PLASTERS IN TIN SKULLS</t>
  </si>
  <si>
    <t>PLASTERS IN TIN WOODLAND ANIMALS</t>
  </si>
  <si>
    <t>PLASTERS IN TIN STRONGMAN</t>
  </si>
  <si>
    <t xml:space="preserve">PLASTERS IN TIN CIRCUS PARADE </t>
  </si>
  <si>
    <t xml:space="preserve">PLASTERS IN TIN VINTAGE PAISLEY </t>
  </si>
  <si>
    <t xml:space="preserve">CLOTHES PEGS RETROSPOT PACK 24 </t>
  </si>
  <si>
    <t>SEASIDE FLYING DISC</t>
  </si>
  <si>
    <t>TRADITIONAL MODELLING CLAY</t>
  </si>
  <si>
    <t>WOODEN SCHOOL COLOURING SET</t>
  </si>
  <si>
    <t>MONSTERS STENCIL CRAFT</t>
  </si>
  <si>
    <t>HAPPY STENCIL CRAFT</t>
  </si>
  <si>
    <t>ALPHABET STENCIL CRAFT</t>
  </si>
  <si>
    <t xml:space="preserve">FELTCRAFT HAIRBANDS PINK AND WHITE </t>
  </si>
  <si>
    <t>FELTCRAFT HAIRBAND PINK AND PURPLE</t>
  </si>
  <si>
    <t>20 DOLLY PEGS RETROSPOT</t>
  </si>
  <si>
    <t>FELTCRAFT CUSHION OWL</t>
  </si>
  <si>
    <t>FELTCRAFT CUSHION BUTTERFLY</t>
  </si>
  <si>
    <t>FELTCRAFT CUSHION RABBIT</t>
  </si>
  <si>
    <t xml:space="preserve">ROCKING HORSE RED CHRISTMAS </t>
  </si>
  <si>
    <t xml:space="preserve">ROCKING HORSE GREEN CHRISTMAS </t>
  </si>
  <si>
    <t>STAR WOODEN CHRISTMAS DECORATION</t>
  </si>
  <si>
    <t>HEART WOODEN CHRISTMAS DECORATION</t>
  </si>
  <si>
    <t>METAL MERRY CHRISTMAS WREATH</t>
  </si>
  <si>
    <t>SWALLOW WOODEN CHRISTMAS DECORATION</t>
  </si>
  <si>
    <t>WOODEN HEART CHRISTMAS SCANDINAVIAN</t>
  </si>
  <si>
    <t>WOODEN STAR CHRISTMAS SCANDINAVIAN</t>
  </si>
  <si>
    <t>WOODEN TREE CHRISTMAS SCANDINAVIAN</t>
  </si>
  <si>
    <t>ADVENT CALENDAR GINGHAM SACK</t>
  </si>
  <si>
    <t>WOOD STOCKING CHRISTMAS SCANDISPOT</t>
  </si>
  <si>
    <t>PACK OF 6 SWEETIE GIFT BOXES</t>
  </si>
  <si>
    <t>PACK OF 6 HANDBAG GIFT BOXES</t>
  </si>
  <si>
    <t>PACK OF 6 PANNETONE GIFT BOXES</t>
  </si>
  <si>
    <t>PACK OF 6 BIRDY GIFT TAGS</t>
  </si>
  <si>
    <t>FELTCRAFT HAIRBAND PINK AND BLUE</t>
  </si>
  <si>
    <t>FELTCRAFT HAIRBAND RED AND BLUE</t>
  </si>
  <si>
    <t>CARD HOLDER GINGHAM HEART</t>
  </si>
  <si>
    <t>CARDHOLDER GINGHAM STAR</t>
  </si>
  <si>
    <t>CARDHOLDER GINGHAM CHRISTMAS TREE</t>
  </si>
  <si>
    <t>CARDHOLDER HOLLY WREATH METAL</t>
  </si>
  <si>
    <t>CHRISTMAS GINGHAM STAR</t>
  </si>
  <si>
    <t>CHRISTMAS GINGHAM TREE</t>
  </si>
  <si>
    <t>GINGHAM HEART DECORATION</t>
  </si>
  <si>
    <t>CHRISTMAS STAR WISH LIST CHALKBOARD</t>
  </si>
  <si>
    <t xml:space="preserve">MUSICAL ZINC HEART DECORATION </t>
  </si>
  <si>
    <t>CHRISTMAS MUSICAL ZINC TREE</t>
  </si>
  <si>
    <t>CHRISTMAS MUSICAL ZINC STAR</t>
  </si>
  <si>
    <t>CHRISTMAS RETROSPOT STAR WOOD</t>
  </si>
  <si>
    <t>CHRISTMAS RETROSPOT ANGEL WOOD</t>
  </si>
  <si>
    <t>RETROSPOT WOODEN HEART DECORATION</t>
  </si>
  <si>
    <t>CHRISTMAS RETROSPOT TREE WOOD</t>
  </si>
  <si>
    <t>SET OF 4 NAPKIN CHARMS CUTLERY</t>
  </si>
  <si>
    <t>WOODEN CROQUET GARDEN SET</t>
  </si>
  <si>
    <t>WOODEN SKITTLES GARDEN SET</t>
  </si>
  <si>
    <t xml:space="preserve">WOODEN ROUNDERS GARDEN SET </t>
  </si>
  <si>
    <t xml:space="preserve">PENS ASSORTED FUNKY JEWELED </t>
  </si>
  <si>
    <t>PENS ASSORTED SPACEBALL</t>
  </si>
  <si>
    <t>PENS ASSORTED FUNNY FACE</t>
  </si>
  <si>
    <t>VINTAGE UNION JACK SHOPPING BAG</t>
  </si>
  <si>
    <t>PACK OF 20 SPACEBOY NAPKINS</t>
  </si>
  <si>
    <t>PACK OF 12 SPACEBOY TISSUES</t>
  </si>
  <si>
    <t xml:space="preserve">PACK OF 12 CIRCUS PARADE TISSUES </t>
  </si>
  <si>
    <t xml:space="preserve">PACK OF 12 LONDON TISSUES </t>
  </si>
  <si>
    <t>BAKING SET SPACEBOY DESIGN</t>
  </si>
  <si>
    <t>COOKING SET RETROSPOT</t>
  </si>
  <si>
    <t>SET OF 6 SOLDIER SKITTLES</t>
  </si>
  <si>
    <t>4 TRADITIONAL SPINNING TOPS</t>
  </si>
  <si>
    <t>TRADITIONAL KNITTING NANCY</t>
  </si>
  <si>
    <t>BOX OF VINTAGE ALPHABET BLOCKS</t>
  </si>
  <si>
    <t xml:space="preserve">BOX OF VINTAGE JIGSAW BLOCKS </t>
  </si>
  <si>
    <t>IVORY KITCHEN SCALES</t>
  </si>
  <si>
    <t>RED KITCHEN SCALES</t>
  </si>
  <si>
    <t>BLACK KITCHEN SCALES</t>
  </si>
  <si>
    <t>MINT KITCHEN SCALES</t>
  </si>
  <si>
    <t xml:space="preserve">PICNIC BOXES SET OF 3 RETROSPOT </t>
  </si>
  <si>
    <t xml:space="preserve">SPACEBOY LUNCH BOX </t>
  </si>
  <si>
    <t>DOLLY GIRL LUNCH BOX</t>
  </si>
  <si>
    <t xml:space="preserve">CIRCUS PARADE LUNCH BOX </t>
  </si>
  <si>
    <t>HAND WARMER RED RETROSPOT</t>
  </si>
  <si>
    <t>HAND WARMER UNION JACK</t>
  </si>
  <si>
    <t xml:space="preserve">CHILDS BREAKFAST SET SPACEBOY </t>
  </si>
  <si>
    <t xml:space="preserve">CHILDS BREAKFAST SET DOLLY GIRL </t>
  </si>
  <si>
    <t>CHILDS BREAKFAST SET CIRCUS PARADE</t>
  </si>
  <si>
    <t xml:space="preserve">PIGGY BANK RETROSPOT </t>
  </si>
  <si>
    <t xml:space="preserve">SET OF 4 NAPKIN CHARMS CROWNS </t>
  </si>
  <si>
    <t>SET OF 4 NAPKIN CHARMS HEARTS</t>
  </si>
  <si>
    <t xml:space="preserve">SET OF 4 NAPKIN CHARMS 3 KEYS </t>
  </si>
  <si>
    <t>SET OF 4 NAPKIN CHARMS INSTRUMENT</t>
  </si>
  <si>
    <t xml:space="preserve">SET OF 4 NAPKIN CHARMS STARS   </t>
  </si>
  <si>
    <t xml:space="preserve">SET OF 4 NAPKIN CHARMS LEAVES   </t>
  </si>
  <si>
    <t>CERAMIC CHERRY CAKE MONEY BANK</t>
  </si>
  <si>
    <t>CERAMIC HEART FAIRY CAKE MONEY BANK</t>
  </si>
  <si>
    <t>CERAMIC STRAWBERRY CAKE MONEY BANK</t>
  </si>
  <si>
    <t>CERAMIC LOVE HEART MONEY BANK</t>
  </si>
  <si>
    <t>STRAWBERRY FAIRY CAKE TEAPOT</t>
  </si>
  <si>
    <t>CERAMIC PIRATE CHEST MONEY BANK</t>
  </si>
  <si>
    <t xml:space="preserve">GENTLEMAN SHIRT REPAIR KIT </t>
  </si>
  <si>
    <t>TRAVEL SEWING KIT</t>
  </si>
  <si>
    <t xml:space="preserve">BUTTON BOX </t>
  </si>
  <si>
    <t xml:space="preserve">DELUXE SEWING KIT </t>
  </si>
  <si>
    <t>VINTAGE RED KITCHEN CABINET</t>
  </si>
  <si>
    <t>VINTAGE BLUE KITCHEN CABINET</t>
  </si>
  <si>
    <t>LUNCH BOX I LOVE LONDON</t>
  </si>
  <si>
    <t>DOORMAT I LOVE LONDON</t>
  </si>
  <si>
    <t>CHARLOTTE BAG DOLLY GIRL DESIGN</t>
  </si>
  <si>
    <t>LUNCH BAG DOLLY GIRL DESIGN</t>
  </si>
  <si>
    <t>JUMBO BAG DOLLY GIRL DESIGN</t>
  </si>
  <si>
    <t>TOY TIDY DOLLY GIRL DESIGN</t>
  </si>
  <si>
    <t>RECIPE BOX BLUE SKETCHBOOK DESIGN</t>
  </si>
  <si>
    <t>RECIPE BOX PANTRY YELLOW DESIGN</t>
  </si>
  <si>
    <t xml:space="preserve">RECIPE BOX RETROSPOT </t>
  </si>
  <si>
    <t>PINK BABY BUNTING</t>
  </si>
  <si>
    <t xml:space="preserve">RED BABY BUNTING </t>
  </si>
  <si>
    <t>FRENCH WC SIGN BLUE METAL</t>
  </si>
  <si>
    <t>FRENCH LAUNDRY SIGN BLUE METAL</t>
  </si>
  <si>
    <t>FRENCH BATHROOM SIGN BLUE METAL</t>
  </si>
  <si>
    <t>FRENCH GARDEN SIGN BLUE METAL</t>
  </si>
  <si>
    <t>FRENCH TOILET SIGN BLUE METAL</t>
  </si>
  <si>
    <t>FRENCH KITCHEN SIGN BLUE METAL</t>
  </si>
  <si>
    <t>FRENCH BLUE METAL DOOR SIGN 1</t>
  </si>
  <si>
    <t>FRENCH BLUE METAL DOOR SIGN 2</t>
  </si>
  <si>
    <t>FRENCH BLUE METAL DOOR SIGN 3</t>
  </si>
  <si>
    <t>FRENCH BLUE METAL DOOR SIGN 4</t>
  </si>
  <si>
    <t>FRENCH BLUE METAL DOOR SIGN 5</t>
  </si>
  <si>
    <t>FRENCH BLUE METAL DOOR SIGN 6</t>
  </si>
  <si>
    <t>FRENCH BLUE METAL DOOR SIGN 7</t>
  </si>
  <si>
    <t>FRENCH BLUE METAL DOOR SIGN 8</t>
  </si>
  <si>
    <t>FRENCH BLUE METAL DOOR SIGN 9</t>
  </si>
  <si>
    <t>FRENCH BLUE METAL DOOR SIGN 0</t>
  </si>
  <si>
    <t>FRENCH BLUE METAL DOOR SIGN NO</t>
  </si>
  <si>
    <t>DOORMAT CHRISTMAS VILLAGE</t>
  </si>
  <si>
    <t>DOORMAT PEACE ON EARTH BLUE</t>
  </si>
  <si>
    <t xml:space="preserve">DOORMAT MERRY CHRISTMAS RED </t>
  </si>
  <si>
    <t xml:space="preserve">DOORMAT HOME SWEET HOME BLUE </t>
  </si>
  <si>
    <t>DOORMAT WELCOME SUNRISE</t>
  </si>
  <si>
    <t>DOORMAT WELCOME TO OUR HOME</t>
  </si>
  <si>
    <t>GROW A FLYTRAP OR SUNFLOWER IN TIN</t>
  </si>
  <si>
    <t xml:space="preserve">WICKER STAR </t>
  </si>
  <si>
    <t>WICKER WREATH SMALL</t>
  </si>
  <si>
    <t>WICKER WREATH LARGE</t>
  </si>
  <si>
    <t>GREEN REGENCY TEACUP AND SAUCER</t>
  </si>
  <si>
    <t>PINK REGENCY TEACUP AND SAUCER</t>
  </si>
  <si>
    <t xml:space="preserve">ROSES REGENCY TEACUP AND SAUCER </t>
  </si>
  <si>
    <t>BLACK AND WHITE DOG BOWL</t>
  </si>
  <si>
    <t>PINK DOG BOWL</t>
  </si>
  <si>
    <t>BLACK AND WHITE CAT BOWL</t>
  </si>
  <si>
    <t>PINK CAT BOWL</t>
  </si>
  <si>
    <t xml:space="preserve">WRAP RED APPLES </t>
  </si>
  <si>
    <t xml:space="preserve">WRAP GREEN PEARS </t>
  </si>
  <si>
    <t xml:space="preserve">WRAP COWBOYS  </t>
  </si>
  <si>
    <t xml:space="preserve">WRAP MONSTER FUN </t>
  </si>
  <si>
    <t>WRAP DOLLY GIRL</t>
  </si>
  <si>
    <t>WRAP WEDDING DAY</t>
  </si>
  <si>
    <t xml:space="preserve">WRAP I LOVE LONDON </t>
  </si>
  <si>
    <t>WRAP CIRCUS PARADE</t>
  </si>
  <si>
    <t xml:space="preserve">CARD DOLLY GIRL </t>
  </si>
  <si>
    <t xml:space="preserve">CARD I LOVE LONDON </t>
  </si>
  <si>
    <t>CARD BIRTHDAY COWBOY</t>
  </si>
  <si>
    <t>CARD WEDDING DAY</t>
  </si>
  <si>
    <t>CARD CIRCUS PARADE</t>
  </si>
  <si>
    <t xml:space="preserve">CARD DOG AND BALL </t>
  </si>
  <si>
    <t xml:space="preserve">CARD CAT AND TREE </t>
  </si>
  <si>
    <t>GUMBALL MONOCHROME COAT RACK</t>
  </si>
  <si>
    <t xml:space="preserve">SET OF 3 CAKE TINS PANTRY DESIGN </t>
  </si>
  <si>
    <t>SET OF 3 CAKE TINS SKETCHBOOK</t>
  </si>
  <si>
    <t>SET OF 6 SPICE TINS PANTRY DESIGN</t>
  </si>
  <si>
    <t>SET OF 6 HERB TINS SKETCHBOOK</t>
  </si>
  <si>
    <t>ALARM CLOCK BAKELIKE CHOCOLATE</t>
  </si>
  <si>
    <t>ALARM CLOCK BAKELIKE GREEN</t>
  </si>
  <si>
    <t xml:space="preserve">ALARM CLOCK BAKELIKE RED </t>
  </si>
  <si>
    <t>ALARM CLOCK BAKELIKE PINK</t>
  </si>
  <si>
    <t>ALARM CLOCK BAKELIKE ORANGE</t>
  </si>
  <si>
    <t>ALARM CLOCK BAKELIKE IVORY</t>
  </si>
  <si>
    <t xml:space="preserve">3D CHRISTMAS STAMPS STICKERS </t>
  </si>
  <si>
    <t xml:space="preserve">3D VINTAGE CHRISTMAS STICKERS </t>
  </si>
  <si>
    <t>3D TRADITIONAL CHRISTMAS STICKERS</t>
  </si>
  <si>
    <t>SET OF 6 RIBBONS VINTAGE CHRISTMAS</t>
  </si>
  <si>
    <t>RIBBON REEL SOCKS AND MITTENS</t>
  </si>
  <si>
    <t xml:space="preserve">RIBBON REEL MAKING SNOWMEN </t>
  </si>
  <si>
    <t xml:space="preserve">RIBBON REEL CHRISTMAS PRESENT </t>
  </si>
  <si>
    <t>RIBBON REEL SNOWY VILLAGE</t>
  </si>
  <si>
    <t>RIBBON REEL CHRISTMAS SOCK BAUBLE</t>
  </si>
  <si>
    <t>POLKADOT PEN</t>
  </si>
  <si>
    <t>FUNKY DIVA PEN</t>
  </si>
  <si>
    <t>MAKE YOUR OWN PLAYTIME CARD KIT</t>
  </si>
  <si>
    <t>MAKE YOUR OWN FLOWERPOWER CARD KIT</t>
  </si>
  <si>
    <t>MAKE YOUR OWN MONSOON CARD KIT</t>
  </si>
  <si>
    <t xml:space="preserve">POPPY'S PLAYHOUSE BEDROOM </t>
  </si>
  <si>
    <t xml:space="preserve">POPPY'S PLAYHOUSE LIVINGROOM </t>
  </si>
  <si>
    <t>POPPY'S PLAYHOUSE BATHROOM</t>
  </si>
  <si>
    <t>POPPY'S PLAYHOUSE KITCHEN</t>
  </si>
  <si>
    <t>FELTCRAFT PRINCESS CHARLOTTE DOLL</t>
  </si>
  <si>
    <t>FELTCRAFT PRINCESS LOLA DOLL</t>
  </si>
  <si>
    <t>FELTCRAFT PRINCESS OLIVIA DOLL</t>
  </si>
  <si>
    <t>SET 7 BABUSHKA NESTING BOXES</t>
  </si>
  <si>
    <t xml:space="preserve">SMALL YELLOW BABUSHKA NOTEBOOK </t>
  </si>
  <si>
    <t xml:space="preserve">SMALL RED BABUSHKA NOTEBOOK </t>
  </si>
  <si>
    <t xml:space="preserve">SMALL PURPLE BABUSHKA NOTEBOOK </t>
  </si>
  <si>
    <t xml:space="preserve">LARGE YELLOW BABUSHKA NOTEBOOK </t>
  </si>
  <si>
    <t xml:space="preserve">LARGE RED BABUSHKA NOTEBOOK </t>
  </si>
  <si>
    <t xml:space="preserve">LARGE PURPLE BABUSHKA NOTEBOOK  </t>
  </si>
  <si>
    <t>SET OF 3 NOTEBOOKS IN PARCEL</t>
  </si>
  <si>
    <t>TRAY, BREAKFAST IN BED</t>
  </si>
  <si>
    <t>CHEST 7 DRAWER MA CAMPAGNE</t>
  </si>
  <si>
    <t>CUPBOARD 3 DRAWER MA CAMPAGNE</t>
  </si>
  <si>
    <t>KEY CABINET MA CAMPAGNE</t>
  </si>
  <si>
    <t>RUSTIC WOODEN CABINET, GLASS DOORS</t>
  </si>
  <si>
    <t>NEWSPAPER STAND</t>
  </si>
  <si>
    <t>PHOTO FRAME CORNICE</t>
  </si>
  <si>
    <t xml:space="preserve">TRIPLE PHOTO FRAME CORNICE </t>
  </si>
  <si>
    <t>FAMILY PHOTO FRAME CORNICE</t>
  </si>
  <si>
    <t>CHALKBOARD KITCHEN ORGANISER</t>
  </si>
  <si>
    <t>MIRROR CORNICE</t>
  </si>
  <si>
    <t>CLEAR DRAWER KNOB ACRYLIC EDWARDIAN</t>
  </si>
  <si>
    <t>PINK DRAWER KNOB ACRYLIC EDWARDIAN</t>
  </si>
  <si>
    <t>GREEN DRAWER KNOB ACRYLIC EDWARDIAN</t>
  </si>
  <si>
    <t>RED DRAWER KNOB ACRYLIC EDWARDIAN</t>
  </si>
  <si>
    <t>PURPLE DRAWERKNOB ACRYLIC EDWARDIAN</t>
  </si>
  <si>
    <t>SWEETHEART CAKESTAND 3 TIER</t>
  </si>
  <si>
    <t>GLASS CLOCHE LARGE</t>
  </si>
  <si>
    <t>GLASS CLOCHE SMALL</t>
  </si>
  <si>
    <t xml:space="preserve">WOODEN OWLS LIGHT GARLAND </t>
  </si>
  <si>
    <t>LIGHT GARLAND BUTTERFILES PINK</t>
  </si>
  <si>
    <t>GUMBALL MAGAZINE RACK</t>
  </si>
  <si>
    <t xml:space="preserve">SET 3 WICKER STORAGE BASKETS </t>
  </si>
  <si>
    <t>SET 3 WICKER OVAL BASKETS W LIDS</t>
  </si>
  <si>
    <t xml:space="preserve">LANTERN CREAM GAZEBO </t>
  </si>
  <si>
    <t>SQUARECUSHION COVER PINK UNION JACK</t>
  </si>
  <si>
    <t>CUSHION COVER PINK UNION JACK</t>
  </si>
  <si>
    <t>BROCANTE COAT RACK</t>
  </si>
  <si>
    <t>T-LIGHT HOLDER SWEETHEART HANGING</t>
  </si>
  <si>
    <t>T-LIGHT GLASS FLUTED ANTIQUE</t>
  </si>
  <si>
    <t>FLUTED ANTIQUE CANDLE HOLDER</t>
  </si>
  <si>
    <t>SWEETHEART WIRE MAGAZINE RACK</t>
  </si>
  <si>
    <t>SWEETHEART RECIPE BOOK STAND</t>
  </si>
  <si>
    <t>PHOTO FRAME 3 CLASSIC HANGING</t>
  </si>
  <si>
    <t xml:space="preserve">CHEST OF DRAWERS GINGHAM HEART </t>
  </si>
  <si>
    <t>ANTIQUE GLASS DRESSING TABLE POT</t>
  </si>
  <si>
    <t>SWEETHEART WIRE FRUIT BOWL</t>
  </si>
  <si>
    <t>ANTIQUE TALL SWIRLGLASS TRINKET POT</t>
  </si>
  <si>
    <t>ANTIQUE GLASS PEDESTAL BOWL</t>
  </si>
  <si>
    <t>FAUX FUR CHOCOLATE THROW</t>
  </si>
  <si>
    <t xml:space="preserve">IVORY EMBROIDERED QUILT </t>
  </si>
  <si>
    <t>CANDLEHOLDER PINK HANGING HEART</t>
  </si>
  <si>
    <t>BLUE DRAWER KNOB ACRYLIC EDWARDIAN</t>
  </si>
  <si>
    <t xml:space="preserve">SET OF 6 T-LIGHTS WEDDING CAKE </t>
  </si>
  <si>
    <t>SET OF 6 T-LIGHTS TOADSTOOLS</t>
  </si>
  <si>
    <t>SET OF 6 T-LIGHTS EASTER CHICKS</t>
  </si>
  <si>
    <t>SET OF 6 T-LIGHTS SANTA</t>
  </si>
  <si>
    <t>SET OF 6 T-LIGHTS SNOWMEN</t>
  </si>
  <si>
    <t xml:space="preserve">SET OF 6 T-LIGHTS CACTI </t>
  </si>
  <si>
    <t>PACK 3 BOXES CHRISTMAS PANNETONE</t>
  </si>
  <si>
    <t xml:space="preserve">PACK 3 BOXES BIRD PANNETONE </t>
  </si>
  <si>
    <t xml:space="preserve">CARD PARTY GAMES </t>
  </si>
  <si>
    <t>CARD PSYCHEDELIC APPLES</t>
  </si>
  <si>
    <t>CARD MOTORBIKE SANTA</t>
  </si>
  <si>
    <t>CARD SUKI BIRTHDAY</t>
  </si>
  <si>
    <t>CARD CHRISTMAS VILLAGE</t>
  </si>
  <si>
    <t>BIRTHDAY CARD, RETRO SPOT</t>
  </si>
  <si>
    <t>GIFT BAG BIRTHDAY</t>
  </si>
  <si>
    <t>GIFT BAG PSYCHEDELIC APPLES</t>
  </si>
  <si>
    <t>CREAM WALL PLANTER HEART SHAPED</t>
  </si>
  <si>
    <t>CHEST NATURAL WOOD 20 DRAWERS</t>
  </si>
  <si>
    <t>3 TIER SWEETHEART GARDEN SHELF</t>
  </si>
  <si>
    <t>DECORATIVE PLANT POT WITH FRIEZE</t>
  </si>
  <si>
    <t>LOVE SEAT ANTIQUE WHITE METAL</t>
  </si>
  <si>
    <t>RUSTIC  SEVENTEEN DRAWER SIDEBOARD</t>
  </si>
  <si>
    <t>REGENCY MIRROR WITH SHUTTERS</t>
  </si>
  <si>
    <t>SWEETHEART WIRE WALL TIDY</t>
  </si>
  <si>
    <t>UTILTY CABINET WITH HOOKS</t>
  </si>
  <si>
    <t>WHITE BROCANTE SOAP DISH</t>
  </si>
  <si>
    <t>BROCANTE SHELF WITH HOOKS</t>
  </si>
  <si>
    <t>HALL CABINET WITH 3 DRAWERS</t>
  </si>
  <si>
    <t>HAND WARMER BABUSHKA DESIGN</t>
  </si>
  <si>
    <t>HOT WATER BOTTLE I AM SO POORLY</t>
  </si>
  <si>
    <t xml:space="preserve">HOT WATER BOTTLE BABUSHKA </t>
  </si>
  <si>
    <t>3 TIER CAKE TIN RED AND CREAM</t>
  </si>
  <si>
    <t>3 TIER CAKE TIN GREEN AND CREAM</t>
  </si>
  <si>
    <t>ROUND CAKE TIN VINTAGE RED</t>
  </si>
  <si>
    <t>ROUND CAKE TIN VINTAGE GREEN</t>
  </si>
  <si>
    <t>BISCUIT TIN VINTAGE RED</t>
  </si>
  <si>
    <t>BISCUIT TIN VINTAGE GREEN</t>
  </si>
  <si>
    <t>VINTAGE CREAM DOG FOOD CONTAINER</t>
  </si>
  <si>
    <t>VINTAGE CREAM CAT FOOD CONTAINER</t>
  </si>
  <si>
    <t xml:space="preserve">BREAD BIN DINER STYLE RED </t>
  </si>
  <si>
    <t>BREAD BIN DINER STYLE IVORY</t>
  </si>
  <si>
    <t>BREAD BIN DINER STYLE PINK</t>
  </si>
  <si>
    <t>BREAD BIN DINER STYLE MINT</t>
  </si>
  <si>
    <t xml:space="preserve">SET 20 NAPKINS FAIRY CAKES DESIGN </t>
  </si>
  <si>
    <t>DOG BOWL VINTAGE CREAM</t>
  </si>
  <si>
    <t>CAT BOWL VINTAGE CREAM</t>
  </si>
  <si>
    <t>CREAM SWEETHEART EGG HOLDER</t>
  </si>
  <si>
    <t xml:space="preserve">FINE WICKER HEART </t>
  </si>
  <si>
    <t>ASSORTED EASTER DECORATIONS  BELLS</t>
  </si>
  <si>
    <t>ASSORTED EASTER GIFT TAGS</t>
  </si>
  <si>
    <t>EASTER TIN KEEPSAKE</t>
  </si>
  <si>
    <t>EASTER TIN BUNNY BOUQUET</t>
  </si>
  <si>
    <t>EASTER TIN CHICKS PINK DAISY</t>
  </si>
  <si>
    <t>EASTER TIN CHICKS IN GARDEN</t>
  </si>
  <si>
    <t xml:space="preserve">LOVE HEART NAPKIN BOX </t>
  </si>
  <si>
    <t>SOAP DISH BROCANTE</t>
  </si>
  <si>
    <t>HAND WARMER OWL DESIGN</t>
  </si>
  <si>
    <t>HAND WARMER SCOTTY DOG DESIGN</t>
  </si>
  <si>
    <t>HAND WARMER BIRD DESIGN</t>
  </si>
  <si>
    <t xml:space="preserve">NUMBER TILE COTTAGE GARDEN 0 </t>
  </si>
  <si>
    <t>NUMBER TILE COTTAGE GARDEN 1</t>
  </si>
  <si>
    <t>NUMBER TILE COTTAGE GARDEN 2</t>
  </si>
  <si>
    <t xml:space="preserve">NUMBER TILE COTTAGE GARDEN 3 </t>
  </si>
  <si>
    <t>NUMBER TILE COTTAGE GARDEN 4</t>
  </si>
  <si>
    <t>NUMBER TILE COTTAGE GARDEN 5</t>
  </si>
  <si>
    <t>NUMBER TILE COTTAGE GARDEN 6</t>
  </si>
  <si>
    <t>NUMBER TILE COTTAGE GARDEN 7</t>
  </si>
  <si>
    <t>NUMBER TILE COTTAGE GARDEN 8</t>
  </si>
  <si>
    <t>NUMBER TILE COTTAGE GARDEN 9</t>
  </si>
  <si>
    <t>NUMBER TILE COTTAGE GARDEN NO</t>
  </si>
  <si>
    <t>NUMBER TILE VINTAGE FONT 0</t>
  </si>
  <si>
    <t>NUMBER TILE VINTAGE FONT 1</t>
  </si>
  <si>
    <t>NUMBER TILE VINTAGE FONT 2</t>
  </si>
  <si>
    <t>NUMBER TILE VINTAGE FONT 3</t>
  </si>
  <si>
    <t>NUMBER TILE VINTAGE FONT 4</t>
  </si>
  <si>
    <t>NUMBER TILE VINTAGE FONT 5</t>
  </si>
  <si>
    <t xml:space="preserve">NUMBER TILE VINTAGE FONT 6 </t>
  </si>
  <si>
    <t>NUMBER TILE VINTAGE FONT 7</t>
  </si>
  <si>
    <t>NUMBER TILE VINTAGE FONT 8</t>
  </si>
  <si>
    <t xml:space="preserve">NUMBER TILE VINTAGE FONT 9 </t>
  </si>
  <si>
    <t xml:space="preserve">NUMBER TILE VINTAGE FONT NO </t>
  </si>
  <si>
    <t>NOVELTY BISCUITS CAKE STAND 3 TIER</t>
  </si>
  <si>
    <t>TEA FOR ONE POLKADOT</t>
  </si>
  <si>
    <t>SET OF SALT AND PEPPER TOADSTOOLS</t>
  </si>
  <si>
    <t>MINI CAKE STAND T-LIGHT HOLDER</t>
  </si>
  <si>
    <t xml:space="preserve">TABLECLOTH RED APPLES DESIGN </t>
  </si>
  <si>
    <t>SET OF 2 TEA TOWELS APPLE AND PEARS</t>
  </si>
  <si>
    <t>PEG BAG APPLES DESIGN</t>
  </si>
  <si>
    <t>OVEN MITT APPLES DESIGN</t>
  </si>
  <si>
    <t>CHILDRENS APRON APPLES DESIGN</t>
  </si>
  <si>
    <t xml:space="preserve">CHILDREN'S APRON DOLLY GIRL </t>
  </si>
  <si>
    <t xml:space="preserve"> SET 2 TEA TOWELS I LOVE LONDON </t>
  </si>
  <si>
    <t xml:space="preserve">SET 2 TEA TOWELS I LOVE LONDON </t>
  </si>
  <si>
    <t>TOTE BAG I LOVE LONDON</t>
  </si>
  <si>
    <t>CALENDAR FAMILY FAVOURITES</t>
  </si>
  <si>
    <t>CALENDAR PAPER CUT DESIGN</t>
  </si>
  <si>
    <t>CALENDAR IN SEASON DESIGN</t>
  </si>
  <si>
    <t>12 MESSAGE CARDS WITH ENVELOPES</t>
  </si>
  <si>
    <t>PACK OF 20 NAPKINS PANTRY DESIGN</t>
  </si>
  <si>
    <t>PACK OF 20 NAPKINS RED APPLES</t>
  </si>
  <si>
    <t>SET OF 20 VINTAGE CHRISTMAS NAPKINS</t>
  </si>
  <si>
    <t>PAPER CHAIN KIT VINTAGE CHRISTMAS</t>
  </si>
  <si>
    <t>PAPER CHAIN KIT LONDON</t>
  </si>
  <si>
    <t>YELLOW COAT RACK PARIS FASHION</t>
  </si>
  <si>
    <t>RED COAT RACK PARIS FASHION</t>
  </si>
  <si>
    <t>BLUE COAT RACK PARIS FASHION</t>
  </si>
  <si>
    <t xml:space="preserve">ASSORTED BOTTLE TOP  MAGNETS </t>
  </si>
  <si>
    <t>HERB MARKER THYME</t>
  </si>
  <si>
    <t>HERB MARKER ROSEMARY</t>
  </si>
  <si>
    <t>HERB MARKER PARSLEY</t>
  </si>
  <si>
    <t>HERB MARKER MINT</t>
  </si>
  <si>
    <t>HERB MARKER BASIL</t>
  </si>
  <si>
    <t xml:space="preserve">HERB MARKER CHIVES </t>
  </si>
  <si>
    <t>FRIDGE MAGNETS US DINER ASSORTED</t>
  </si>
  <si>
    <t>FRIDGE MAGNETS LES ENFANTS ASSORTED</t>
  </si>
  <si>
    <t>FRIDGE MAGNETS LA VIE EN ROSE</t>
  </si>
  <si>
    <t>BLUE GIANT GARDEN THERMOMETER</t>
  </si>
  <si>
    <t>IVORY GIANT GARDEN THERMOMETER</t>
  </si>
  <si>
    <t>GREEN GIANT GARDEN THERMOMETER</t>
  </si>
  <si>
    <t>YELLOW GIANT GARDEN THERMOMETER</t>
  </si>
  <si>
    <t xml:space="preserve">SCHOOL DESK AND CHAIR </t>
  </si>
  <si>
    <t>BAKING MOULD HEART MILK CHOCOLATE</t>
  </si>
  <si>
    <t>BAKING MOULD HEART WHITE CHOCOLATE</t>
  </si>
  <si>
    <t>BAKING MOULD TOFFEE CUP CHOCOLATE</t>
  </si>
  <si>
    <t>BAKING MOULD EASTER EGG MILK CHOC</t>
  </si>
  <si>
    <t>BAKING MOULD EASTER EGG WHITE CHOC</t>
  </si>
  <si>
    <t>BAKING MOULD ROSE MILK CHOCOLATE</t>
  </si>
  <si>
    <t>BAKING MOULD ROSE WHITE CHOCOLATE</t>
  </si>
  <si>
    <t>BAKING MOULD CHOCOLATE CUPCAKES</t>
  </si>
  <si>
    <t>CUPCAKE LACE PAPER SET 6</t>
  </si>
  <si>
    <t>APRON APPLE DELIGHT</t>
  </si>
  <si>
    <t>FELTCRAFT CHRISTMAS FAIRY</t>
  </si>
  <si>
    <t>CHRISTMAS LIGHTS 10 REINDEER</t>
  </si>
  <si>
    <t xml:space="preserve">CHRISTMAS LIGHTS 10 SANTAS </t>
  </si>
  <si>
    <t>CHRISTMAS LIGHTS 10 VINTAGE BAUBLES</t>
  </si>
  <si>
    <t>CHRISTMAS METAL POSTCARD WITH BELLS</t>
  </si>
  <si>
    <t xml:space="preserve">CHRISTMAS METAL TAGS ASSORTED </t>
  </si>
  <si>
    <t>WOODEN ADVENT CALENDAR CREAM</t>
  </si>
  <si>
    <t>WOODEN ADVENT CALENDAR RED</t>
  </si>
  <si>
    <t xml:space="preserve">METAL DECORATION NAUGHTY CHILDREN </t>
  </si>
  <si>
    <t>36 DOILIES DOLLY GIRL</t>
  </si>
  <si>
    <t>36 DOILIES VINTAGE CHRISTMAS</t>
  </si>
  <si>
    <t>60 CAKE CASES DOLLY GIRL DESIGN</t>
  </si>
  <si>
    <t>60 CAKE CASES VINTAGE CHRISTMAS</t>
  </si>
  <si>
    <t>BIRTHDAY PARTY CORDON BARRIER TAPE</t>
  </si>
  <si>
    <t>HEN PARTY CORDON BARRIER TAPE</t>
  </si>
  <si>
    <t xml:space="preserve">36 FOIL STAR CAKE CASES </t>
  </si>
  <si>
    <t>36 FOIL HEART CAKE CASES</t>
  </si>
  <si>
    <t>SET 3 PAPER VINTAGE CHICK PAPER EGG</t>
  </si>
  <si>
    <t>WRAP CHRISTMAS VILLAGE</t>
  </si>
  <si>
    <t>JAM MAKING SET WITH JARS</t>
  </si>
  <si>
    <t>JAM MAKING SET PRINTED</t>
  </si>
  <si>
    <t>JAM JAR WITH PINK LID</t>
  </si>
  <si>
    <t>JAM JAR WITH GREEN LID</t>
  </si>
  <si>
    <t>3 PIECE SPACEBOY COOKIE CUTTER SET</t>
  </si>
  <si>
    <t>3 TRADITIONAL BISCUIT CUTTERS  SET</t>
  </si>
  <si>
    <t>GINGERBREAD MAN COOKIE CUTTER</t>
  </si>
  <si>
    <t>SET 3 SONG BIRD PAPER EGGS ASSORTED</t>
  </si>
  <si>
    <t xml:space="preserve">ROSE COTTAGE KEEPSAKE BOX </t>
  </si>
  <si>
    <t>HOMEMADE JAM SCENTED CANDLES</t>
  </si>
  <si>
    <t>LONDON BUS COFFEE MUG</t>
  </si>
  <si>
    <t>QUEENS GUARD COFFEE MUG</t>
  </si>
  <si>
    <t>CHILDREN'S SPACEBOY MUG</t>
  </si>
  <si>
    <t>CHILDREN'S CIRCUS PARADE MUG</t>
  </si>
  <si>
    <t>CHILDRENS DOLLY GIRL MUG</t>
  </si>
  <si>
    <t>SPACEBOY CHILDRENS EGG CUP</t>
  </si>
  <si>
    <t xml:space="preserve">CIRCUS PARADE CHILDRENS EGG CUP </t>
  </si>
  <si>
    <t>DOLLY GIRL CHILDRENS EGG CUP</t>
  </si>
  <si>
    <t>PANTRY ROLLING PIN</t>
  </si>
  <si>
    <t>PANTRY WASHING UP BRUSH</t>
  </si>
  <si>
    <t>PANTRY SCRUBBING BRUSH</t>
  </si>
  <si>
    <t>PANTRY APPLE CORER</t>
  </si>
  <si>
    <t>PANTRY PASTRY BRUSH</t>
  </si>
  <si>
    <t>CARD BILLBOARD FONT</t>
  </si>
  <si>
    <t xml:space="preserve">CARD GINGHAM ROSE </t>
  </si>
  <si>
    <t>WRAP BILLBOARD FONTS DESIGN</t>
  </si>
  <si>
    <t xml:space="preserve">WRAP GINGHAM ROSE </t>
  </si>
  <si>
    <t>WRAP SUMMER ROSE DESIGN</t>
  </si>
  <si>
    <t xml:space="preserve">SOLDIERS EGG CUP </t>
  </si>
  <si>
    <t>SET 2 PANTRY DESIGN TEA TOWELS</t>
  </si>
  <si>
    <t>COTTON APRON PANTRY DESIGN</t>
  </si>
  <si>
    <t>GIRAFFE WOODEN RULER</t>
  </si>
  <si>
    <t xml:space="preserve">REVOLVER WOODEN RULER </t>
  </si>
  <si>
    <t>SET OF 4 PANTRY JELLY MOULDS</t>
  </si>
  <si>
    <t>TRAVEL CARD WALLET RETROSPOT</t>
  </si>
  <si>
    <t>TRAVEL CARD WALLET SUKI</t>
  </si>
  <si>
    <t>TRAVEL CARD WALLET VINTAGE TICKET</t>
  </si>
  <si>
    <t>TRAVEL CARD WALLET UNION JACK</t>
  </si>
  <si>
    <t>TRAVEL CARD WALLET KEEP CALM</t>
  </si>
  <si>
    <t>TRAVEL CARD WALLET VINTAGE LEAF</t>
  </si>
  <si>
    <t>TRAVEL CARD WALLET TRANSPORT</t>
  </si>
  <si>
    <t>TRAVEL CARD WALLET DOTCOMGIFTSHOP</t>
  </si>
  <si>
    <t>TRAVEL CARD WALLET SKULLS</t>
  </si>
  <si>
    <t xml:space="preserve">TRAVEL CARD WALLET VINTAGE ROSE </t>
  </si>
  <si>
    <t>TRAVEL CARD WALLET PANTRY</t>
  </si>
  <si>
    <t>TRAVEL CARD WALLET I LOVE LONDON</t>
  </si>
  <si>
    <t>TRAVEL CARD WALLET FLOWER MEADOW</t>
  </si>
  <si>
    <t xml:space="preserve"> SPACEBOY BABY GIFT SET</t>
  </si>
  <si>
    <t>DOLLY GIRL BABY GIFT SET</t>
  </si>
  <si>
    <t>I LOVE LONDON BABY GIFT SET</t>
  </si>
  <si>
    <t>CIRCUS PARADE BABY GIFT SET</t>
  </si>
  <si>
    <t>GLASS APOTHECARY BOTTLE PERFUME</t>
  </si>
  <si>
    <t>GLASS APOTHECARY BOTTLE TONIC</t>
  </si>
  <si>
    <t>GLASS APOTHECARY BOTTLE ELIXIR</t>
  </si>
  <si>
    <t>CORDIAL GLASS JUG</t>
  </si>
  <si>
    <t>GLASS TWIST BON BON JAR</t>
  </si>
  <si>
    <t>APOTHECARY MEASURING JAR</t>
  </si>
  <si>
    <t xml:space="preserve">LARGE APOTHECARY MEASURING JAR </t>
  </si>
  <si>
    <t xml:space="preserve">SMALL APOTHECARY MEASURING JAR </t>
  </si>
  <si>
    <t>GLASS  SONGBIRD STORAGE JAR</t>
  </si>
  <si>
    <t>GLASS BONNE JAM JAR</t>
  </si>
  <si>
    <t>SMALL BONNE JAM JAR  T-LIGHT HOLDER</t>
  </si>
  <si>
    <t>RIDGED BONNE JAM JAR T-LIGHT HOLDER</t>
  </si>
  <si>
    <t>LARGE BONNE JAM JAR  T-LIGHT HOLDER</t>
  </si>
  <si>
    <t>DRAWER KNOB VINTAGE GLASS BALL</t>
  </si>
  <si>
    <t>DRAWER KNOB VINTAGE GLASS STAR</t>
  </si>
  <si>
    <t>DRAWER KNOB VINTAGE GLASS HEXAGON</t>
  </si>
  <si>
    <t>DRAWER KNOB CRACKLE GLAZE BLUE</t>
  </si>
  <si>
    <t>DRAWER KNOB CRACKLE GLAZE GREEN</t>
  </si>
  <si>
    <t>DRAWER KNOB CRACKLE GLAZE PINK</t>
  </si>
  <si>
    <t>DRAWER KNOB CRACKLE GLAZE IVORY</t>
  </si>
  <si>
    <t>DRAWER KNOB CERAMIC RED</t>
  </si>
  <si>
    <t>DRAWER KNOB CERAMIC BLACK</t>
  </si>
  <si>
    <t>DRAWER KNOB CERAMIC IVORY</t>
  </si>
  <si>
    <t xml:space="preserve">T-LIGHT HOLDER SILVER PETIT FOUR </t>
  </si>
  <si>
    <t>CANDLE HOLDER SILVER MADELINE</t>
  </si>
  <si>
    <t>T-LIGHT HOLDER SILVER SAUCER</t>
  </si>
  <si>
    <t>T-LIGHT HOLDER SILVER HEART HANDLE</t>
  </si>
  <si>
    <t xml:space="preserve">PAPER LANTERN 9 POINT SNOW STAR </t>
  </si>
  <si>
    <t>PAPER LANTERN 9 POINT SNOW STAR</t>
  </si>
  <si>
    <t>PAPER LANTERN 7 POINT SNOW STAR</t>
  </si>
  <si>
    <t>PAPER LANTERN 9 POINT HOLLY STAR L</t>
  </si>
  <si>
    <t>PAPER LANTERN 9 POINT HOLLY STAR S</t>
  </si>
  <si>
    <t xml:space="preserve">PAPER LANTERN 5 POINT STAR MOON </t>
  </si>
  <si>
    <t>PAPER LANTERN 9 POINT DELUXE STAR</t>
  </si>
  <si>
    <t>PAPER LANTERN 5 POINT SEQUIN STAR</t>
  </si>
  <si>
    <t>SET OF 10 LANTERNS FAIRY LIGHT STAR</t>
  </si>
  <si>
    <t>RECYCLED ACAPULCO MAT RED</t>
  </si>
  <si>
    <t>RECYCLED ACAPULCO MAT GREEN</t>
  </si>
  <si>
    <t>RECYCLED ACAPULCO MAT BLUE</t>
  </si>
  <si>
    <t>RECYCLED ACAPULCO MAT TURQUOISE</t>
  </si>
  <si>
    <t>RECYCLED ACAPULCO MAT PINK</t>
  </si>
  <si>
    <t>RECYCLED ACAPULCO MAT LAVENDER</t>
  </si>
  <si>
    <t>IVORY CHANDELIER T-LIGHT HOLDER</t>
  </si>
  <si>
    <t>FLOWERS CHANDELIER T-LIGHT HOLDER</t>
  </si>
  <si>
    <t>BEADED CHANDELIER T-LIGHT HOLDER</t>
  </si>
  <si>
    <t>CHRISTMAS HANGING SNOWFLAKE</t>
  </si>
  <si>
    <t>THROWN AWAY-RUSTY</t>
  </si>
  <si>
    <t>HEART BEADED TRELLIS DECORATION</t>
  </si>
  <si>
    <t>VINTAGE EMBOSSED HEART</t>
  </si>
  <si>
    <t xml:space="preserve">CINDERELLA CHANDELIER </t>
  </si>
  <si>
    <t>LARGE DECO JEWELLERY STAND</t>
  </si>
  <si>
    <t>SMALL DECO JEWELLERY STAND</t>
  </si>
  <si>
    <t>HANGING ENGRAVED METAL HEART</t>
  </si>
  <si>
    <t>ALUMINIUM STAMPED HEART</t>
  </si>
  <si>
    <t>EDWARDIAN PHOTO FRAME</t>
  </si>
  <si>
    <t>EDWARDIAN HEART PHOTO FRAME</t>
  </si>
  <si>
    <t>MARIE ANTOINETTE TRINKET BOX GOLD</t>
  </si>
  <si>
    <t>MARIE ANTOINETTE TRINKET BOX SILVER</t>
  </si>
  <si>
    <t>GEORGIAN TRINKET BOX</t>
  </si>
  <si>
    <t>EMBOSSED HEART TRINKET BOX</t>
  </si>
  <si>
    <t>PARLOUR CERAMIC WALL HOOK</t>
  </si>
  <si>
    <t>ICE CREAM SUNDAE LIP GLOSS</t>
  </si>
  <si>
    <t xml:space="preserve">DOUGHNUT LIP GLOSS </t>
  </si>
  <si>
    <t xml:space="preserve">ICE CREAM PEN LIP GLOSS </t>
  </si>
  <si>
    <t xml:space="preserve">TOADSTOOL BEDSIDE LIGHT </t>
  </si>
  <si>
    <t>RED METAL BOX TOP SECRET</t>
  </si>
  <si>
    <t>GREEN METAL BOX ARMY SUPPLIES</t>
  </si>
  <si>
    <t xml:space="preserve">SET 6 PAPER TABLE LANTERN HEARTS </t>
  </si>
  <si>
    <t xml:space="preserve">SET 6 PAPER TABLE LANTERN STARS </t>
  </si>
  <si>
    <t>RABBIT NIGHT LIGHT</t>
  </si>
  <si>
    <t xml:space="preserve">ANTIQUE SILVER BAUBLE LAMP  </t>
  </si>
  <si>
    <t xml:space="preserve">ZINC  STAR T-LIGHT HOLDER </t>
  </si>
  <si>
    <t>ZINC  HEART T-LIGHT HOLDER</t>
  </si>
  <si>
    <t>ZINC HEART FLOWER T-LIGHT HOLDER</t>
  </si>
  <si>
    <t>GLASS BON BON JAR</t>
  </si>
  <si>
    <t>VINTAGE GLASS T-LIGHT HOLDER</t>
  </si>
  <si>
    <t>ZINC HERB GARDEN CONTAINER</t>
  </si>
  <si>
    <t>LARGE ANTIQUE WHITE PHOTO FRAME</t>
  </si>
  <si>
    <t xml:space="preserve">SMALL PARISIENNE HEART PHOTO FRAME </t>
  </si>
  <si>
    <t>LE GRAND TRAY CHIC SET</t>
  </si>
  <si>
    <t>PETIT TRAY CHIC</t>
  </si>
  <si>
    <t>FRENCH CARRIAGE LANTERN</t>
  </si>
  <si>
    <t>SILVER BELLS TABLE DECORATION</t>
  </si>
  <si>
    <t>SILVER STARS TABLE DECORATION</t>
  </si>
  <si>
    <t>SILVER HEARTS TABLE DECORATION</t>
  </si>
  <si>
    <t>JINGLE BELL HEART DECORATION</t>
  </si>
  <si>
    <t xml:space="preserve">IVORY CAFE HANGING LAMP </t>
  </si>
  <si>
    <t>ZINC HEARTS PLANT POT HOLDER</t>
  </si>
  <si>
    <t>WHITE HEARTS WIRE PLANT POT HOLDER</t>
  </si>
  <si>
    <t>SET OF 10 LED DOLLY LIGHTS</t>
  </si>
  <si>
    <t>PACK OF SIX LED TEA LIGHTS</t>
  </si>
  <si>
    <t xml:space="preserve">PARISIENNE KEY CABINET </t>
  </si>
  <si>
    <t>PARISIENNE SEWING BOX</t>
  </si>
  <si>
    <t>PARISIENNE CURIO CABINET</t>
  </si>
  <si>
    <t>PANTRY CHOPPING BOARD</t>
  </si>
  <si>
    <t xml:space="preserve">VINTAGE LEAF CHOPPING BOARD  </t>
  </si>
  <si>
    <t xml:space="preserve">RED APPLES CHOPPING BOARD   </t>
  </si>
  <si>
    <t>VEGETABLE GARDEN CHOPPING BOARD</t>
  </si>
  <si>
    <t>POPPY FIELDS CHOPPING BOARD</t>
  </si>
  <si>
    <t xml:space="preserve">PARISIENNE JEWELLERY DRAWER </t>
  </si>
  <si>
    <t xml:space="preserve">PACK OF 6 LARGE FRUIT STRAWS </t>
  </si>
  <si>
    <t>PACK OF 6 SMALL FRUIT STRAWS</t>
  </si>
  <si>
    <t>PACK OF 6 COCKTAIL PARASOL STRAWS</t>
  </si>
  <si>
    <t>PARTY CHARMS 50 PIECES</t>
  </si>
  <si>
    <t>COCKTAIL SWORDS 50 PIECES</t>
  </si>
  <si>
    <t>18PC WOODEN CUTLERY SET DISPOSABLE</t>
  </si>
  <si>
    <t>6PC WOOD PLATE SET DISPOSABLE</t>
  </si>
  <si>
    <t>FELTCRAFT GIRL AMELIE KIT</t>
  </si>
  <si>
    <t>FELTCRAFT GIRL NICOLE KIT</t>
  </si>
  <si>
    <t>FELTCRAFT BOY JEAN-PAUL KIT</t>
  </si>
  <si>
    <t>HEART SHAPED HOLLY WREATH</t>
  </si>
  <si>
    <t>MISTLETOE HEART WREATH GREEN</t>
  </si>
  <si>
    <t>MISTLETOE HEART WREATH CREAM</t>
  </si>
  <si>
    <t>SMALL IVORY HEART WALL ORGANISER</t>
  </si>
  <si>
    <t>LARGE IVORY HEART WALL ORGANISER</t>
  </si>
  <si>
    <t>LARGE ZINC HEART WALL ORGANISER</t>
  </si>
  <si>
    <t>SMALL ZINC HEART WALL ORGANISER</t>
  </si>
  <si>
    <t>IVORY WIRE SWEETHEART LETTER TRAY</t>
  </si>
  <si>
    <t>ZINC WIRE SWEETHEART LETTER TRAY</t>
  </si>
  <si>
    <t>SINGLE WIRE HOOK IVORY HEART</t>
  </si>
  <si>
    <t>SINGLE WIRE HOOK PINK HEART</t>
  </si>
  <si>
    <t>TRIPLE WIRE HOOK IVORY HEART</t>
  </si>
  <si>
    <t>TRIPLE WIRE HOOK PINK HEART</t>
  </si>
  <si>
    <t>IVORY WIRE KITCHEN ORGANISER</t>
  </si>
  <si>
    <t>ZINC WIRE KITCHEN ORGANISER</t>
  </si>
  <si>
    <t>ZINC T-LIGHT HOLDER STARS SMALL</t>
  </si>
  <si>
    <t>ZINC T-LIGHT HOLDER STAR LARGE</t>
  </si>
  <si>
    <t>TRIPLE HOOK ANTIQUE IVORY ROSE</t>
  </si>
  <si>
    <t>SINGLE ANTIQUE ROSE HOOK IVORY</t>
  </si>
  <si>
    <t>MINIATURE ANTIQUE ROSE HOOK IVORY</t>
  </si>
  <si>
    <t>ANTIQUE IVORY WIRE BOWL SMALL</t>
  </si>
  <si>
    <t>IVORY SWEETHEART SOAP DISH</t>
  </si>
  <si>
    <t>ZINC SWEETHEART SOAP DISH</t>
  </si>
  <si>
    <t xml:space="preserve">IVORY SWEETHEART WIRE LETTER RACK </t>
  </si>
  <si>
    <t>ZINC SWEETHEART WIRE LETTER RACK</t>
  </si>
  <si>
    <t>SET OF 4 JAM JAR MAGNETS</t>
  </si>
  <si>
    <t xml:space="preserve">KNICKERBOCKERGLORY MAGNET ASSORTED </t>
  </si>
  <si>
    <t>SET OF 5 MINI GROCERY MAGNETS</t>
  </si>
  <si>
    <t xml:space="preserve">SET OF 6 NATIVITY MAGNETS </t>
  </si>
  <si>
    <t xml:space="preserve">SET OF 5 LUCKY CAT MAGNETS </t>
  </si>
  <si>
    <t>SET OF 5 PANCAKE DAY MAGNETS</t>
  </si>
  <si>
    <t>REGENCY TEA SPOON</t>
  </si>
  <si>
    <t>REGENCY CAKE FORK</t>
  </si>
  <si>
    <t>REGENCY TEA STRAINER</t>
  </si>
  <si>
    <t>REGENCY SUGAR TONGS</t>
  </si>
  <si>
    <t>REGENCY CAKE SLICE</t>
  </si>
  <si>
    <t>LARGE CERAMIC TOP STORAGE JAR</t>
  </si>
  <si>
    <t>MEDIUM CERAMIC TOP STORAGE JAR</t>
  </si>
  <si>
    <t xml:space="preserve">SMALL CERAMIC TOP STORAGE JAR </t>
  </si>
  <si>
    <t>CLASSIC CAFE SUGAR DISPENSER</t>
  </si>
  <si>
    <t>CLASSIC GLASS COOKIE JAR</t>
  </si>
  <si>
    <t xml:space="preserve">REGENCY TEA PLATE ROSES </t>
  </si>
  <si>
    <t xml:space="preserve">REGENCY TEA PLATE GREEN </t>
  </si>
  <si>
    <t>REGENCY TEA PLATE PINK</t>
  </si>
  <si>
    <t xml:space="preserve">REGENCY TEAPOT ROSES </t>
  </si>
  <si>
    <t>REGENCY SUGAR BOWL GREEN</t>
  </si>
  <si>
    <t xml:space="preserve">REGENCY MILK JUG PINK </t>
  </si>
  <si>
    <t xml:space="preserve">ABC TREASURE BOOK BOX </t>
  </si>
  <si>
    <t>TREASURE ISLAND BOOK BOX</t>
  </si>
  <si>
    <t>JAM CLOCK MAGNET</t>
  </si>
  <si>
    <t>CLOCK MAGNET MUM'S KITCHEN</t>
  </si>
  <si>
    <t>MUM'S KITCHEN CLOCK</t>
  </si>
  <si>
    <t>BULL DOG BOTTLE TOP WALL CLOCK</t>
  </si>
  <si>
    <t>TOILET SIGN OCCUPIED OR VACANT</t>
  </si>
  <si>
    <t xml:space="preserve">MOTHER'S KITCHEN SPOON REST </t>
  </si>
  <si>
    <t>BULL DOG BOTTLE OPENER</t>
  </si>
  <si>
    <t>FRENCH STYLE STORAGE JAR JAM</t>
  </si>
  <si>
    <t xml:space="preserve">FRENCH STYLE STORAGE JAR CAFE </t>
  </si>
  <si>
    <t>FRENCH STYLE STORAGE JAR BONBONS</t>
  </si>
  <si>
    <t>VINTAGE  2 METER FOLDING RULER</t>
  </si>
  <si>
    <t>SET OF 12 FORK CANDLES</t>
  </si>
  <si>
    <t xml:space="preserve">BUNDLE OF 3 SCHOOL EXERCISE BOOKS  </t>
  </si>
  <si>
    <t>BUNDLE OF 3 RETRO NOTE BOOKS</t>
  </si>
  <si>
    <t>BUNDLE OF 3 ALPHABET EXERCISE BOOKS</t>
  </si>
  <si>
    <t>BUFFALO BILL TREASURE BOOK BOX</t>
  </si>
  <si>
    <t>GYMKHANA TREASURE BOOK BOX</t>
  </si>
  <si>
    <t>VINTAGE LEAF MAGNETIC NOTEPAD</t>
  </si>
  <si>
    <t>SKETCHBOOK MAGNETIC SHOPPING LIST</t>
  </si>
  <si>
    <t>PANTRY MAGNETIC  SHOPPING LIST</t>
  </si>
  <si>
    <t>JUMBO BAG APPLES</t>
  </si>
  <si>
    <t>JUMBO BAG PEARS</t>
  </si>
  <si>
    <t>JUMBO BAG ALPHABET</t>
  </si>
  <si>
    <t>JUMBO BAG VINTAGE LEAF</t>
  </si>
  <si>
    <t xml:space="preserve">JUMBO BAG VINTAGE DOILY </t>
  </si>
  <si>
    <t>CHARLOTTE BAG APPLES DESIGN</t>
  </si>
  <si>
    <t xml:space="preserve">CHARLOTTE BAG VINTAGE ALPHABET </t>
  </si>
  <si>
    <t>LUNCH BAG APPLE DESIGN</t>
  </si>
  <si>
    <t>LUNCH BAG ALPHABET DESIGN</t>
  </si>
  <si>
    <t>LUNCH BAG VINTAGE LEAF DESIGN</t>
  </si>
  <si>
    <t xml:space="preserve">LUNCH BAG VINTAGE DOILY </t>
  </si>
  <si>
    <t>WHITE ROCKING HORSE HAND PAINTED</t>
  </si>
  <si>
    <t>RED ROCKING HORSE HAND PAINTED</t>
  </si>
  <si>
    <t>HEART WREATH DECORATION WITH BELL</t>
  </si>
  <si>
    <t>STAR WREATH DECORATION WITH BELL</t>
  </si>
  <si>
    <t>JINGLE BELL HEART ANTIQUE GOLD</t>
  </si>
  <si>
    <t>JINGLE BELL HEART ANTIQUE SILVER</t>
  </si>
  <si>
    <t>LAUREL HEART ANTIQUE GOLD</t>
  </si>
  <si>
    <t>LAUREL HEART ANTIQUE SILVER</t>
  </si>
  <si>
    <t>LAUREL STAR ANTIQUE GOLD</t>
  </si>
  <si>
    <t xml:space="preserve">LAUREL STAR ANTIQUE SILVER </t>
  </si>
  <si>
    <t>REINDEER HEART DECORATION GOLD</t>
  </si>
  <si>
    <t>REINDEER HEART DECORATION SILVER</t>
  </si>
  <si>
    <t>CHRISTMAS TREE HANGING GOLD</t>
  </si>
  <si>
    <t xml:space="preserve">CHRISTMAS TREE HANGING SILVER </t>
  </si>
  <si>
    <t>CHERUB HEART DECORATION GOLD</t>
  </si>
  <si>
    <t xml:space="preserve">CHERUB HEART DECORATION SILVER </t>
  </si>
  <si>
    <t>FILIGREE HEART DAISY WHITE</t>
  </si>
  <si>
    <t xml:space="preserve">FILIGREE HEART BUTTERFLY WHITE </t>
  </si>
  <si>
    <t xml:space="preserve">FILIGREE HEART BIRD WHITE </t>
  </si>
  <si>
    <t xml:space="preserve">VINTAGE DONKEY TAIL GAME </t>
  </si>
  <si>
    <t>WRAP ALPHABET DESIGN</t>
  </si>
  <si>
    <t>WRAP DOILEY DESIGN</t>
  </si>
  <si>
    <t>WRAP VINTAGE LEAF DESIGN</t>
  </si>
  <si>
    <t>WRAP POPPIES  DESIGN</t>
  </si>
  <si>
    <t>BISCUIT TIN VINTAGE CHRISTMAS</t>
  </si>
  <si>
    <t>STORAGE TIN VINTAGE LEAF</t>
  </si>
  <si>
    <t xml:space="preserve">STORAGE TIN VINTAGE DOILY </t>
  </si>
  <si>
    <t>SET OF 4 KNICK KNACK TINS LEAF</t>
  </si>
  <si>
    <t xml:space="preserve">SET OF 4 KNICK KNACK TINS LONDON </t>
  </si>
  <si>
    <t>SET OF 4 KNICK KNACK TINS POPPIES</t>
  </si>
  <si>
    <t xml:space="preserve">SET OF 4 KNICK KNACK TINS DOILY </t>
  </si>
  <si>
    <t>TREASURE TIN GYMKHANA DESIGN</t>
  </si>
  <si>
    <t xml:space="preserve">TREASURE TIN BUFFALO BILL </t>
  </si>
  <si>
    <t>SET OF TEA COFFEE SUGAR TINS PANTRY</t>
  </si>
  <si>
    <t>ROUND STORAGE TIN VINTAGE LEAF</t>
  </si>
  <si>
    <t>SET OF 3 REGENCY CAKE TINS</t>
  </si>
  <si>
    <t>BISCUIT TIN 50'S CHRISTMAS</t>
  </si>
  <si>
    <t>VINTAGE RED ENAMEL TRIM PLATE</t>
  </si>
  <si>
    <t xml:space="preserve">VINTAGE RED TRIM ENAMEL BOWL </t>
  </si>
  <si>
    <t xml:space="preserve">VINTAGE RED ENAMEL TRIM MUG </t>
  </si>
  <si>
    <t xml:space="preserve">VINTAGE RED ENAMEL TRIM JUG </t>
  </si>
  <si>
    <t>16 PIECE CUTLERY SET PANTRY DESIGN</t>
  </si>
  <si>
    <t xml:space="preserve">CHILDRENS CUTLERY DOLLY GIRL </t>
  </si>
  <si>
    <t>CHILDRENS CUTLERY CIRCUS PARADE</t>
  </si>
  <si>
    <t xml:space="preserve">CHILDRENS CUTLERY SPACEBOY </t>
  </si>
  <si>
    <t>SET OF 3 WOODEN HEART DECORATIONS</t>
  </si>
  <si>
    <t>SET OF 3 WOODEN SLEIGH DECORATIONS</t>
  </si>
  <si>
    <t>SET OF 3 WOODEN TREE DECORATIONS</t>
  </si>
  <si>
    <t>SET OF 3 WOODEN STOCKING DECORATION</t>
  </si>
  <si>
    <t>SET OF 4 SANTA PLACE SETTINGS</t>
  </si>
  <si>
    <t>SET OF 2 CERAMIC CHRISTMAS REINDEER</t>
  </si>
  <si>
    <t>SET OF 2 CERAMIC CHRISTMAS TREES</t>
  </si>
  <si>
    <t xml:space="preserve">SET OF 2 CERAMIC PAINTED HEARTS </t>
  </si>
  <si>
    <t>CHRISTMAS TABLE SILVER CANDLE SPIKE</t>
  </si>
  <si>
    <t>TREE T-LIGHT HOLDER WILLIE WINKIE</t>
  </si>
  <si>
    <t>HEART T-LIGHT HOLDER WILLIE WINKIE</t>
  </si>
  <si>
    <t>STAR T-LIGHT HOLDER WILLIE WINKIE</t>
  </si>
  <si>
    <t>SET OF 3 HANGING OWLS OLLIE BEAK</t>
  </si>
  <si>
    <t xml:space="preserve">FOLDING BUTTERFLY MIRROR HOT PINK </t>
  </si>
  <si>
    <t xml:space="preserve">FOLDING BUTTERFLY MIRROR RED  </t>
  </si>
  <si>
    <t xml:space="preserve">FOLDING BUTTERFLY MIRROR IVORY </t>
  </si>
  <si>
    <t>DOORMAT VINTAGE LEAF</t>
  </si>
  <si>
    <t>DOORMAT KEEP CALM AND COME IN</t>
  </si>
  <si>
    <t>PINK VINTAGE SPOT BEAKER</t>
  </si>
  <si>
    <t>BLUE VINTAGE SPOT BEAKER</t>
  </si>
  <si>
    <t>RED VINTAGE SPOT BEAKER</t>
  </si>
  <si>
    <t>GREEN VINTAGE SPOT BEAKER</t>
  </si>
  <si>
    <t>DOLLY GIRL CHILDRENS BOWL</t>
  </si>
  <si>
    <t>SPACEBOY CHILDRENS BOWL</t>
  </si>
  <si>
    <t>DOLLY GIRL CHILDRENS CUP</t>
  </si>
  <si>
    <t>SPACEBOY CHILDRENS CUP</t>
  </si>
  <si>
    <t>SET OF 12 FAIRY CAKE BAKING CASES</t>
  </si>
  <si>
    <t>SET OF 6 SNACK LOAF BAKING CASES</t>
  </si>
  <si>
    <t>SET OF 12 MINI LOAF BAKING CASES</t>
  </si>
  <si>
    <t>SET OF 6 TEA TIME BAKING CASES</t>
  </si>
  <si>
    <t>SET 40 HEART SHAPE PETIT FOUR CASES</t>
  </si>
  <si>
    <t>SPOTTY BUNTING</t>
  </si>
  <si>
    <t xml:space="preserve">FOOD COVER WITH BEADS SET 2 </t>
  </si>
  <si>
    <t xml:space="preserve">GARDENERS KNEELING PAD CUP OF TEA </t>
  </si>
  <si>
    <t xml:space="preserve">GARDENERS KNEELING PAD KEEP CALM </t>
  </si>
  <si>
    <t>KNEELING MAT HOUSEWORK  DESIGN</t>
  </si>
  <si>
    <t>SET 4 PICNIC CUTLERY FONDANT</t>
  </si>
  <si>
    <t xml:space="preserve">SET 4 PICNIC CUTLERY CHERRY </t>
  </si>
  <si>
    <t>SET 4 PICNIC CUTLERY BLUEBERRY</t>
  </si>
  <si>
    <t>SET OF 36 DOILIES PANTRY DESIGN</t>
  </si>
  <si>
    <t xml:space="preserve">SET OF 60 PANTRY DESIGN CAKE CASES </t>
  </si>
  <si>
    <t xml:space="preserve">SET OF 60 VINTAGE LEAF CAKE CASES </t>
  </si>
  <si>
    <t xml:space="preserve">SET OF 60 I LOVE LONDON CAKE CASES </t>
  </si>
  <si>
    <t>BUBBLEGUM RING ASSORTED</t>
  </si>
  <si>
    <t xml:space="preserve">VINTAGE CHRISTMAS STOCKING </t>
  </si>
  <si>
    <t>VINTAGE CHRISTMAS GIFT SACK</t>
  </si>
  <si>
    <t>VINTAGE CHRISTMAS BUNTING</t>
  </si>
  <si>
    <t>VINTAGE CHRISTMAS TABLECLOTH</t>
  </si>
  <si>
    <t>IVORY REFECTORY CLOCK</t>
  </si>
  <si>
    <t xml:space="preserve">RED REFECTORY CLOCK </t>
  </si>
  <si>
    <t xml:space="preserve">BLUE REFECTORY CLOCK </t>
  </si>
  <si>
    <t>BOX OF 6 MINI VINTAGE CRACKERS</t>
  </si>
  <si>
    <t>BOX OF 6 MINI 50'S CRACKERS</t>
  </si>
  <si>
    <t>GIANT 50'S CHRISTMAS CRACKER</t>
  </si>
  <si>
    <t>SMALL WHITE HEART OF WICKER</t>
  </si>
  <si>
    <t>LARGE WHITE HEART OF WICKER</t>
  </si>
  <si>
    <t xml:space="preserve">WHITE WICKER STAR </t>
  </si>
  <si>
    <t xml:space="preserve">RUSTIC STRAWBERRY JAM POT LARGE </t>
  </si>
  <si>
    <t>RUSTIC STRAWBERRY JAM POT SMALL</t>
  </si>
  <si>
    <t>HANGING MINI COLOURED BOTTLES</t>
  </si>
  <si>
    <t>HANGING CLEAR MINI BOTTLE</t>
  </si>
  <si>
    <t>SET 6 SCHOOL MILK BOTTLES IN CRATE</t>
  </si>
  <si>
    <t>DECORATIVE WICKER HEART LARGE</t>
  </si>
  <si>
    <t>DECORATIVE WICKER HEART MEDIUM</t>
  </si>
  <si>
    <t>DECORATIVE WICKER HEART SMALL</t>
  </si>
  <si>
    <t>IVORY WICKER HEART LARGE</t>
  </si>
  <si>
    <t>IVORY WICKER HEART MEDIUM</t>
  </si>
  <si>
    <t>IVORY WICKER HEART SMALL</t>
  </si>
  <si>
    <t xml:space="preserve">EGG FRYING PAN IVORY </t>
  </si>
  <si>
    <t xml:space="preserve">EGG FRYING PAN PINK </t>
  </si>
  <si>
    <t xml:space="preserve">EGG FRYING PAN MINT </t>
  </si>
  <si>
    <t xml:space="preserve">EGG FRYING PAN RED </t>
  </si>
  <si>
    <t xml:space="preserve">EGG FRYING PAN BLUE </t>
  </si>
  <si>
    <t>VINTAGE CHRISTMAS CAKE FRILL</t>
  </si>
  <si>
    <t>PINK DINER WALL CLOCK</t>
  </si>
  <si>
    <t>MINT DINER WALL CLOCK</t>
  </si>
  <si>
    <t xml:space="preserve">JUMBO BAG VINTAGE CHRISTMAS </t>
  </si>
  <si>
    <t xml:space="preserve">JUMBO BAG 50'S CHRISTMAS </t>
  </si>
  <si>
    <t xml:space="preserve"> DOLLY GIRL BEAKER</t>
  </si>
  <si>
    <t>SPACEBOY BEAKER</t>
  </si>
  <si>
    <t>I LOVE LONDON BEAKER</t>
  </si>
  <si>
    <t>CHILDRENS TOY COOKING UTENSIL SET</t>
  </si>
  <si>
    <t>ROLL WRAP VINTAGE CHRISTMAS</t>
  </si>
  <si>
    <t xml:space="preserve">ROLL WRAP VINTAGE SPOT </t>
  </si>
  <si>
    <t>ROLL WRAP 50'S CHRISTMAS</t>
  </si>
  <si>
    <t xml:space="preserve">ROLL WRAP 50'S RED CHRISTMAS </t>
  </si>
  <si>
    <t xml:space="preserve">6 GIFT TAGS VINTAGE CHRISTMAS </t>
  </si>
  <si>
    <t xml:space="preserve">6 GIFT TAGS 50'S CHRISTMAS </t>
  </si>
  <si>
    <t>HOT WATER BOTTLE KEEP CALM</t>
  </si>
  <si>
    <t>LOVE HOT WATER BOTTLE</t>
  </si>
  <si>
    <t>HOT WATER BOTTLE SEX BOMB</t>
  </si>
  <si>
    <t>HOT STUFF HOT WATER BOTTLE</t>
  </si>
  <si>
    <t>SET OF 12 T-LIGHTS VINTAGE DOILY</t>
  </si>
  <si>
    <t>SET 8 CANDLES VINTAGE DOILY</t>
  </si>
  <si>
    <t>SET 12 COLOUR PENCILS LOVE LONDON</t>
  </si>
  <si>
    <t>SET 12 COLOURING PENCILS DOILY</t>
  </si>
  <si>
    <t xml:space="preserve">SET 12 COLOUR PENCILS SPACEBOY </t>
  </si>
  <si>
    <t xml:space="preserve">SET 12 COLOUR PENCILS DOLLY GIRL </t>
  </si>
  <si>
    <t>SET 36 COLOUR PENCILS LOVE LONDON</t>
  </si>
  <si>
    <t>SET 36 COLOURING PENCILS DOILY</t>
  </si>
  <si>
    <t xml:space="preserve">SET 36 COLOUR PENCILS SPACEBOY </t>
  </si>
  <si>
    <t>SET 36 COLOUR PENCILS DOLLY GIRL</t>
  </si>
  <si>
    <t>VINTAGE CHRISTMAS PAPER GIFT BAG</t>
  </si>
  <si>
    <t>RED SPOT PAPER GIFT BAG</t>
  </si>
  <si>
    <t>50'S CHRISTMAS PAPER GIFT BAG</t>
  </si>
  <si>
    <t>PACK OF 12 VINTAGE CHRISTMAS TISSUE</t>
  </si>
  <si>
    <t>PACK OF 12 DOLLY GIRL TISSUES</t>
  </si>
  <si>
    <t>PACK OF 12 50'S CHRISTMAS TISSUES</t>
  </si>
  <si>
    <t>PACK OF 12 RED APPLE TISSUES</t>
  </si>
  <si>
    <t>PACK OF 12 VINTAGE DOILY TISSUES</t>
  </si>
  <si>
    <t xml:space="preserve">PACK OF 12 VINTAGE LEAF TISSUES </t>
  </si>
  <si>
    <t>BOX OF 6 CHRISTMAS CAKE DECORATIONS</t>
  </si>
  <si>
    <t>WOODLAND MINI BACKPACK</t>
  </si>
  <si>
    <t>SPACEBOY MINI BACKPACK</t>
  </si>
  <si>
    <t>DOLLY GIRL MINI BACKPACK</t>
  </si>
  <si>
    <t xml:space="preserve"> I LOVE LONDON MINI BACKPACK</t>
  </si>
  <si>
    <t>SPACEBOY ROCKET LOLLY MAKERS</t>
  </si>
  <si>
    <t xml:space="preserve">HOME SWEET HOME CUSHION COVER </t>
  </si>
  <si>
    <t>POSTE FRANCE CUSHION COVER</t>
  </si>
  <si>
    <t>BELLE JARDINIERE CUSHION COVER</t>
  </si>
  <si>
    <t>LE JARDIN BOTANIQUE CUSHION COVER</t>
  </si>
  <si>
    <t xml:space="preserve">FOOT STOOL HOME SWEET HOME </t>
  </si>
  <si>
    <t>HANGING HEART BONHEUR</t>
  </si>
  <si>
    <t>HOME SWEET HOME HANGING HEART</t>
  </si>
  <si>
    <t>SHELF WITH 4 HOOKS HOME SWEET HOME</t>
  </si>
  <si>
    <t>RUSTIC MIRROR WITH LACE HEART</t>
  </si>
  <si>
    <t xml:space="preserve">HOME SWEET HOME 3 PEG HANGER </t>
  </si>
  <si>
    <t>LETTER HOLDER HOME SWEET HOME</t>
  </si>
  <si>
    <t>HOME SWEET HOME BLACKBOARD</t>
  </si>
  <si>
    <t>HOME SWEET HOME 2 DRAWER CABINET</t>
  </si>
  <si>
    <t>HOME SWEET HOME KEY HOLDER</t>
  </si>
  <si>
    <t>SET OF 2 TRAYS HOME SWEET HOME</t>
  </si>
  <si>
    <t>PHOTO FRAME LINEN AND LACE SMALL</t>
  </si>
  <si>
    <t>PHOTO FRAME LINEN AND LACE LARGE</t>
  </si>
  <si>
    <t xml:space="preserve">CURIO CABINET LINEN AND LACE </t>
  </si>
  <si>
    <t xml:space="preserve"> TRELLIS COAT RACK</t>
  </si>
  <si>
    <t>HEART MIRROR ANTIQUE WHITE</t>
  </si>
  <si>
    <t>VINTAGE COFFEE GRINDER BOX</t>
  </si>
  <si>
    <t>ZINC BOX SIGN HOME</t>
  </si>
  <si>
    <t>HOME SWEET HOME HOOK</t>
  </si>
  <si>
    <t>CHAMBRE HOOK</t>
  </si>
  <si>
    <t>BATHROOM HOOK</t>
  </si>
  <si>
    <t>LAVENDER TOILETTE BOTTLE</t>
  </si>
  <si>
    <t xml:space="preserve">HOME SWEET HOME BOTTLE </t>
  </si>
  <si>
    <t xml:space="preserve">PANTRY HOOK TEA STRAINER </t>
  </si>
  <si>
    <t>PANTRY HOOK SPATULA</t>
  </si>
  <si>
    <t xml:space="preserve">PANTRY HOOK BALLOON WHISK </t>
  </si>
  <si>
    <t>PANTRY 3 HOOK ROLLING PIN HANGER</t>
  </si>
  <si>
    <t>GINGHAM RECIPE BOOK BOX</t>
  </si>
  <si>
    <t>STORAGE TIN HOME SWEET HOME</t>
  </si>
  <si>
    <t>METAL SIGN DROP YOUR PANTS</t>
  </si>
  <si>
    <t xml:space="preserve">STOOL HOME SWEET HOME </t>
  </si>
  <si>
    <t>IVORY RETRO KITCHEN WALL CLOCK</t>
  </si>
  <si>
    <t>RED RETRO KITCHEN WALL CLOCK</t>
  </si>
  <si>
    <t>BLUE RETRO KITCHEN WALL CLOCK</t>
  </si>
  <si>
    <t xml:space="preserve">NATURAL HANGING QUILTED HEARTS </t>
  </si>
  <si>
    <t>PRETTY HANGING QUILTED HEARTS</t>
  </si>
  <si>
    <t>HANGING QUILTED PATCHWORK APPLES</t>
  </si>
  <si>
    <t xml:space="preserve">3 RAFFIA RIBBONS 50'S CHRISTMAS </t>
  </si>
  <si>
    <t>3 RAFFIA RIBBONS VINTAGE CHRISTMAS</t>
  </si>
  <si>
    <t xml:space="preserve">VINTAGE CHRISTMAS GIFT BAG LARGE </t>
  </si>
  <si>
    <t xml:space="preserve"> 50'S CHRISTMAS GIFT BAG LARGE</t>
  </si>
  <si>
    <t xml:space="preserve"> RED SPOT GIFT BAG LARGE</t>
  </si>
  <si>
    <t>HAND WARMER RED LOVE HEART</t>
  </si>
  <si>
    <t>PAINT YOUR OWN EGGS IN CRATE</t>
  </si>
  <si>
    <t>HAND PAINTED HANGING EASTER EGG</t>
  </si>
  <si>
    <t>12 HANGING EGGS HAND PAINTED</t>
  </si>
  <si>
    <t>NEXT DAY CARRIAGE</t>
  </si>
  <si>
    <t>ICE CREAM BUBBLES</t>
  </si>
  <si>
    <t>BLUE BUNNY EASTER EGG BASKET</t>
  </si>
  <si>
    <t>PINK BUNNY EASTER EGG BASKET</t>
  </si>
  <si>
    <t>CREAM BUNNY EASTER EGG BASKET</t>
  </si>
  <si>
    <t>SET OF 6 EASTER RAINBOW CHICKS</t>
  </si>
  <si>
    <t>SQUARE MINI PORTRAIT FRAME</t>
  </si>
  <si>
    <t>HEART MINI PORTRAIT FRAME</t>
  </si>
  <si>
    <t>OVAL  MINI PORTRAIT FRAME</t>
  </si>
  <si>
    <t>THREE MINI HANGING FRAMES</t>
  </si>
  <si>
    <t>SMALL PARLOUR PICTURE FRAME</t>
  </si>
  <si>
    <t xml:space="preserve">MEDIUM PARLOUR PICTURE FRAME </t>
  </si>
  <si>
    <t>LARGE PARLOUR PICTURE FRAME</t>
  </si>
  <si>
    <t xml:space="preserve">DOLLY CABINET 3 DRAWERS </t>
  </si>
  <si>
    <t xml:space="preserve">DOLLY CABINET 2 DRAWERS </t>
  </si>
  <si>
    <t xml:space="preserve">SWEETHEART WALL TIDY </t>
  </si>
  <si>
    <t>SWEETHEART BIRD HOUSE</t>
  </si>
  <si>
    <t>ROCOCO WALL MIRROR WHITE</t>
  </si>
  <si>
    <t>VINTAGE ZINC WATERING CAN</t>
  </si>
  <si>
    <t>VINTAGE ZINC WATERING CAN SMALL</t>
  </si>
  <si>
    <t>TUSCAN VILLA BIRD FEEDER</t>
  </si>
  <si>
    <t>TUSCAN VILLA DOVECOTE BIRD FEEDER</t>
  </si>
  <si>
    <t xml:space="preserve">VINTAGE ZINC PLANTER  </t>
  </si>
  <si>
    <t xml:space="preserve">TUSCAN VILLA BIRD TABLE </t>
  </si>
  <si>
    <t>CARD HOLDER LOVE BIRD SMALL</t>
  </si>
  <si>
    <t xml:space="preserve">CARD HOLDER LOVE BIRD LARGE </t>
  </si>
  <si>
    <t>SIX DRAWER OFFICE TIDY</t>
  </si>
  <si>
    <t xml:space="preserve"> NINE DRAWER OFFICE TIDY</t>
  </si>
  <si>
    <t>WOODLAND SMALL RED FELT HEART</t>
  </si>
  <si>
    <t>WOODLAND SMALL BLUE FELT HEART</t>
  </si>
  <si>
    <t>WOODLAND SMALL PINK FELT HEART</t>
  </si>
  <si>
    <t>WOODLAND LARGE RED FELT HEART</t>
  </si>
  <si>
    <t>WOODLAND LARGE BLUE FELT HEART</t>
  </si>
  <si>
    <t>WOODLAND LARGE PINK FELT HEART</t>
  </si>
  <si>
    <t xml:space="preserve">WIRE EGG BASKET </t>
  </si>
  <si>
    <t>MINI LIGHTS WOODLAND MUSHROOMS</t>
  </si>
  <si>
    <t xml:space="preserve">PEARLISED IVORY HEART SMALL </t>
  </si>
  <si>
    <t xml:space="preserve">PEARLISED IVORY HEART LARGE </t>
  </si>
  <si>
    <t>HANGING  BUTTERFLY T-LIGHT HOLDER</t>
  </si>
  <si>
    <t>HEART TRELLIS TRIPLE T-LIGHT HOLDER</t>
  </si>
  <si>
    <t xml:space="preserve">BOTANICAL GARDENS WALL CLOCK </t>
  </si>
  <si>
    <t>ANTIQUE HEART SHELF UNIT</t>
  </si>
  <si>
    <t>SWEET HEART CAKE CARRIER</t>
  </si>
  <si>
    <t>VINTAGE BELLS GARLAND</t>
  </si>
  <si>
    <t>T-LIGHT HOLDER HANGING LOVE BIRD</t>
  </si>
  <si>
    <t>VINTAGE JINGLE BELLS HEART</t>
  </si>
  <si>
    <t>VINTAGE JINGLE BELLS WREATH</t>
  </si>
  <si>
    <t>VINTAGE DOILY TRAVEL SEWING KIT</t>
  </si>
  <si>
    <t xml:space="preserve">VINTAGE DOILY DELUXE SEWING KIT </t>
  </si>
  <si>
    <t>SET OF 3 PANTRY WOODEN SPOONS</t>
  </si>
  <si>
    <t xml:space="preserve">PANTRY KITCHEN THERMOMETER </t>
  </si>
  <si>
    <t xml:space="preserve">CLASSIC CHROME BICYCLE BELL </t>
  </si>
  <si>
    <t xml:space="preserve">CLASSIC BICYCLE CLIPS </t>
  </si>
  <si>
    <t xml:space="preserve">SET 12 VINTAGE DOILY CHALK </t>
  </si>
  <si>
    <t xml:space="preserve">KEY RING BASEBALL BOOT ASSORTED </t>
  </si>
  <si>
    <t>KEY RING BASEBALL BOOT UNION JACK</t>
  </si>
  <si>
    <t xml:space="preserve">PLAYING CARDS VINTAGE DOILY </t>
  </si>
  <si>
    <t>PLAYING CARDS KEEP CALM &amp; CARRY ON</t>
  </si>
  <si>
    <t>PLAYING CARDS JUBILEE UNION JACK</t>
  </si>
  <si>
    <t xml:space="preserve">PLAYING CARDS I LOVE LONDON </t>
  </si>
  <si>
    <t xml:space="preserve">MINI PLAYING CARDS SPACEBOY </t>
  </si>
  <si>
    <t xml:space="preserve">MINI PLAYING CARDS BUFFALO BILL </t>
  </si>
  <si>
    <t xml:space="preserve">MINI PLAYING CARDS DOLLY GIRL </t>
  </si>
  <si>
    <t xml:space="preserve">MINI PLAYING CARDS FUN FAIR </t>
  </si>
  <si>
    <t>MINI PLAYING CARDS GYMKHANA</t>
  </si>
  <si>
    <t xml:space="preserve">EMBROIDERED RIBBON REEL EMILY </t>
  </si>
  <si>
    <t>EMBROIDERED RIBBON REEL ROSIE</t>
  </si>
  <si>
    <t xml:space="preserve">EMBROIDERED RIBBON REEL SUSIE </t>
  </si>
  <si>
    <t xml:space="preserve">EMBROIDERED RIBBON REEL SALLY </t>
  </si>
  <si>
    <t xml:space="preserve">EMBROIDERED RIBBON REEL DAISY </t>
  </si>
  <si>
    <t xml:space="preserve">EMBROIDERED RIBBON REEL SOPHIE  </t>
  </si>
  <si>
    <t xml:space="preserve">EMBROIDERED RIBBON REEL REBECCA </t>
  </si>
  <si>
    <t xml:space="preserve">EMBROIDERED RIBBON REEL RACHEL </t>
  </si>
  <si>
    <t>EMBROIDERED RIBBON REEL CLAIRE</t>
  </si>
  <si>
    <t xml:space="preserve">EMBROIDERED RIBBON REEL RUBY </t>
  </si>
  <si>
    <t xml:space="preserve">WALL ART CAT AND BIRD </t>
  </si>
  <si>
    <t xml:space="preserve">WALL ART DOG AND BALL </t>
  </si>
  <si>
    <t xml:space="preserve">WALL ART TREASURE AHOY </t>
  </si>
  <si>
    <t xml:space="preserve">WALL ART HORSE &amp; PONY </t>
  </si>
  <si>
    <t xml:space="preserve">WALL ART BUFFALO BILL </t>
  </si>
  <si>
    <t xml:space="preserve">WALL ART DOG LICENCE </t>
  </si>
  <si>
    <t xml:space="preserve">WALL ART ANIMALS AND NATURE </t>
  </si>
  <si>
    <t>WALL ART SPACEBOY</t>
  </si>
  <si>
    <t xml:space="preserve">WALL ART DOLLY GIRL </t>
  </si>
  <si>
    <t xml:space="preserve">WALL ART ONLY ONE PERSON </t>
  </si>
  <si>
    <t xml:space="preserve">WALL ART BIG LOVE </t>
  </si>
  <si>
    <t xml:space="preserve">WALL ART WORK REST AND PLAY  </t>
  </si>
  <si>
    <t xml:space="preserve">WALL ART GARDEN HAVEN </t>
  </si>
  <si>
    <t xml:space="preserve">WALL ART STOP FOR TEA </t>
  </si>
  <si>
    <t>WALL ART BICYCLE SAFETY</t>
  </si>
  <si>
    <t xml:space="preserve">WALL ART VILLAGE SHOW </t>
  </si>
  <si>
    <t xml:space="preserve">WALL ART I LOVE LONDON </t>
  </si>
  <si>
    <t>WALL ART VINTAGE HEART</t>
  </si>
  <si>
    <t xml:space="preserve">WALL ART LOVES' SECRET </t>
  </si>
  <si>
    <t xml:space="preserve">WALL ART THE MAGIC FOREST </t>
  </si>
  <si>
    <t xml:space="preserve">WALL ART CLASSIC PUDDINGS </t>
  </si>
  <si>
    <t xml:space="preserve">WALL ART 70'S ALPHABET </t>
  </si>
  <si>
    <t xml:space="preserve">WALL ART KEEP CALM </t>
  </si>
  <si>
    <t xml:space="preserve">WALL ART MID CENTURY MODERN </t>
  </si>
  <si>
    <t>WRAP RED VINTAGE DOILY</t>
  </si>
  <si>
    <t xml:space="preserve">WRAP PAISLEY PARK </t>
  </si>
  <si>
    <t xml:space="preserve">WRAP FLOWER SHOP  </t>
  </si>
  <si>
    <t xml:space="preserve">WRAP MAGIC FOREST </t>
  </si>
  <si>
    <t xml:space="preserve">WRAP BIRD GARDEN </t>
  </si>
  <si>
    <t xml:space="preserve">WRAP ALPHABET POSTER  </t>
  </si>
  <si>
    <t xml:space="preserve">PACK OF 12 PAISLEY PARK TISSUES </t>
  </si>
  <si>
    <t xml:space="preserve">BICYCLE PUNCTURE REPAIR KIT </t>
  </si>
  <si>
    <t xml:space="preserve">LANDMARK FRAME CAMDEN TOWN </t>
  </si>
  <si>
    <t>LANDMARK FRAME OXFORD STREET</t>
  </si>
  <si>
    <t xml:space="preserve">LANDMARK FRAME NOTTING HILL </t>
  </si>
  <si>
    <t xml:space="preserve">LANDMARK FRAME COVENT GARDEN </t>
  </si>
  <si>
    <t xml:space="preserve">LANDMARK FRAME BAKER STREET </t>
  </si>
  <si>
    <t xml:space="preserve">LANDMARK FRAME LONDON BRIDGE </t>
  </si>
  <si>
    <t>WOODLAND BUNNIES LOLLY MAKERS</t>
  </si>
  <si>
    <t>SET OF 6 RIBBONS COUNTRY STYLE</t>
  </si>
  <si>
    <t>SET OF 6 RIBBONS PARTY</t>
  </si>
  <si>
    <t xml:space="preserve">SET OF 6 RIBBONS PERFECTLY PRETTY  </t>
  </si>
  <si>
    <t>EGG CUP MILKMAID INGRID</t>
  </si>
  <si>
    <t xml:space="preserve">EGG CUP MILKMAID HELGA </t>
  </si>
  <si>
    <t>EGG CUP MILKMAID HEIDI</t>
  </si>
  <si>
    <t>EGG CUP HENRIETTA HEN PINK</t>
  </si>
  <si>
    <t xml:space="preserve">EGG CUP HENRIETTA HEN CREAM </t>
  </si>
  <si>
    <t>TRADTIONAL ALPHABET STAMP SET</t>
  </si>
  <si>
    <t xml:space="preserve">TRADITIONAL PICK UP STICKS GAME </t>
  </si>
  <si>
    <t>TRADITIONAL NAUGHTS &amp; CROSSES</t>
  </si>
  <si>
    <t>PACKING CHARGE</t>
  </si>
  <si>
    <t>SNACK TRAY PAISLEY PARK</t>
  </si>
  <si>
    <t>SNACK TRAY RED VINTAGE DOILY</t>
  </si>
  <si>
    <t>SNACK TRAY RED GINGHAM</t>
  </si>
  <si>
    <t>SNACK TRAY I LOVE LONDON</t>
  </si>
  <si>
    <t xml:space="preserve">SNACK TRAY HAPPY FOREST  </t>
  </si>
  <si>
    <t>JUMBO BAG PAISLEY PARK</t>
  </si>
  <si>
    <t xml:space="preserve">VINTAGE DOILY JUMBO BAG RED </t>
  </si>
  <si>
    <t xml:space="preserve">LUNCH BAG PAISLEY PARK  </t>
  </si>
  <si>
    <t>ADJUSTMENT</t>
  </si>
  <si>
    <t>RE-ADJUSTMENT</t>
  </si>
  <si>
    <t>PAPER BUNTING PAISLEY PARK</t>
  </si>
  <si>
    <t>PAPER BUNTING VINTAGE PARTY</t>
  </si>
  <si>
    <t>SET 10 CARDS SNOWY SNOWDROPS  17100</t>
  </si>
  <si>
    <t>SET 10 CARDS 3 WISE MEN 17107</t>
  </si>
  <si>
    <t>SET 10 CARD KRAFT REINDEER 17084</t>
  </si>
  <si>
    <t>SET 10 MINI SANTA &amp; SNOWMAN  17087</t>
  </si>
  <si>
    <t>SET 10 CARDS 12 DAYS OF XMAS 17059</t>
  </si>
  <si>
    <t>SET 10 CARDS HATS &amp; STOCKINGS 17081</t>
  </si>
  <si>
    <t>SET 10 CARDS RUDOLPHS NOSE 17097</t>
  </si>
  <si>
    <t>SET 10 CARDS SNOWY ROBIN 17099</t>
  </si>
  <si>
    <t>SET 10 CARDS CHRISTMAS ROBIN 17095</t>
  </si>
  <si>
    <t>SET 10 CARDS RED RIDING HOOD 17214</t>
  </si>
  <si>
    <t>SET 10 MINICARDS CUTE SNOWMAN 17071</t>
  </si>
  <si>
    <t>SET 10 XMAS CARDS &amp; BADGES 17070</t>
  </si>
  <si>
    <t>SET 10 CARDS 12 DAYS WRAP  17058</t>
  </si>
  <si>
    <t>SET 10 CARDS PRINTED GRAPHIC 17219</t>
  </si>
  <si>
    <t>SET 10 CARDS JINGLE BELLS 17217</t>
  </si>
  <si>
    <t>SET 10 CARDS SWIRLY XMAS TREE 17104</t>
  </si>
  <si>
    <t>SET 10 CARDS POINSETTIA 17093</t>
  </si>
  <si>
    <t>SET 10 CARDS PERFECT POST 17090</t>
  </si>
  <si>
    <t>SET 10 CARDS DAVID'S MADONNA 17074</t>
  </si>
  <si>
    <t>SET 10 CARD CHRISTMAS WELCOME 17112</t>
  </si>
  <si>
    <t>SET 10 CARD PERFECT NATIVITY 17089</t>
  </si>
  <si>
    <t>SET 6 CARDS SPARKLY REINDEER 17262</t>
  </si>
  <si>
    <t>SET 10 CARDS DINKY TREE 17076</t>
  </si>
  <si>
    <t>SET 10 CARDS XMAS GRAPHIC  17218</t>
  </si>
  <si>
    <t>SET 10 CARDS TRIANGLE ICONS  17220</t>
  </si>
  <si>
    <t>SET 10 CARDS DRESSING UP 17077</t>
  </si>
  <si>
    <t>SET 10 CARDS HANGING BAUBLES 17080</t>
  </si>
  <si>
    <t>SET 10 CARDS CHEERFUL ROBIN 17065</t>
  </si>
  <si>
    <t>SET 10 CARDS WORLD CHILDREN 17067</t>
  </si>
  <si>
    <t>SET 10 CARDS XMAS CHOIR 17068</t>
  </si>
  <si>
    <t>SET 10 CARDS CHRISTMAS HOLLY  17259</t>
  </si>
  <si>
    <t>SET 10 CARDS WISHING TREE 17116</t>
  </si>
  <si>
    <t>SET 10 CARDS OUT OF ORDER 17216</t>
  </si>
  <si>
    <t>SET 10 CARDS ROBIN WATERPUMP  17096</t>
  </si>
  <si>
    <t>SET 10 CARDS MAGICAL TREE 17086</t>
  </si>
  <si>
    <t>SET 10 CARDS SCOTTIE DOG 17211</t>
  </si>
  <si>
    <t>SET 10 CARDS CHRISTMAS BAUBLE 16954</t>
  </si>
  <si>
    <t>SET 10 CARDS CHRISTMAS TREE 16955</t>
  </si>
  <si>
    <t>SET 10 CHRISTMAS CARDS HOHOHO 16956</t>
  </si>
  <si>
    <t>SET 10 CARDS JINGLE BELLS 16957</t>
  </si>
  <si>
    <t>SET 10 CARDS DECK THE HALLS 16960</t>
  </si>
  <si>
    <t>SET 10 CARDS FILIGREE BAUBLE 16961</t>
  </si>
  <si>
    <t>SET 10 CARD CHRISTMAS STAMPS 16963</t>
  </si>
  <si>
    <t>SET 10 CARD SNOWMAN 16965</t>
  </si>
  <si>
    <t xml:space="preserve">HENRIETTA HEN MUG </t>
  </si>
  <si>
    <t xml:space="preserve">MILK MAIDS MUG </t>
  </si>
  <si>
    <t>FLOWER SHOP DESIGN MUG</t>
  </si>
  <si>
    <t>LUNCH BAG RED VINTAGE DOILY</t>
  </si>
  <si>
    <t>WRAP KEEP CALM BIRTHDAY</t>
  </si>
  <si>
    <t>WRAP A PRETTY THANK YOU</t>
  </si>
  <si>
    <t>PAISLEY PARK CARD</t>
  </si>
  <si>
    <t>DOILY THANK YOU CARD</t>
  </si>
  <si>
    <t>A PRETTY THANK YOU CARD</t>
  </si>
  <si>
    <t>HIGH RESOLUTION IMAGE</t>
  </si>
  <si>
    <t>PAPER CRAFT , LITTLE BIRDIE</t>
  </si>
  <si>
    <t>ENAMEL BLUE RIM BISCUIT BIN</t>
  </si>
  <si>
    <t>COLOURFUL FLOWER FRUIT BOWL</t>
  </si>
  <si>
    <t xml:space="preserve">WOODEN BOX ADVENT CALENDAR </t>
  </si>
  <si>
    <t>RASTA IN BATH W SPLIFF ASHTRAY</t>
  </si>
  <si>
    <t>VINTAGE BEAD PINK JEWEL BOX</t>
  </si>
  <si>
    <t>VINTAGE BEAD PINK EVENING BAG</t>
  </si>
  <si>
    <t xml:space="preserve">VINTAGE BEAD PINK SHADE </t>
  </si>
  <si>
    <t xml:space="preserve">VINTAGE BEAD PINK PURSE </t>
  </si>
  <si>
    <t xml:space="preserve">VINTAGE BEAD COSMETIC BAG </t>
  </si>
  <si>
    <t>VINTAGE BEAD PINK JEWEL STAND</t>
  </si>
  <si>
    <t xml:space="preserve">VINTAGE BEAD PINK SCARF </t>
  </si>
  <si>
    <t>VINTAGE BEAD NOTEBOOK</t>
  </si>
  <si>
    <t>WOOLLY HAT SOCK GLOVE ADVENT STRING</t>
  </si>
  <si>
    <t>PINK CHICK EGG WARMER + EGG CUP</t>
  </si>
  <si>
    <t>FOUR RABBIT EASTER DECORATIONS</t>
  </si>
  <si>
    <t>EASTER BUNNY HANGING GARLAND</t>
  </si>
  <si>
    <t>EASTER BUNNY WREATH</t>
  </si>
  <si>
    <t>CANDY HEART HANGING DECORATION</t>
  </si>
  <si>
    <t>HANGING FAIRY CAKE DECORATION</t>
  </si>
  <si>
    <t>PINK STOCKING CHRISTMAS DECORATION</t>
  </si>
  <si>
    <t>FOLKART STAR CHRISTMAS DECORATIONS</t>
  </si>
  <si>
    <t>SMALL FOLKART STAR CHRISTMAS DEC</t>
  </si>
  <si>
    <t>SMALLFOLKART BAUBLE CHRISTMAS DEC</t>
  </si>
  <si>
    <t>FOLKART ZINC STAR CHRISTMAS DEC</t>
  </si>
  <si>
    <t>FOLKART ZINC HEART CHRISTMAS DEC</t>
  </si>
  <si>
    <t>FOLKART CLIP ON STARS</t>
  </si>
  <si>
    <t>FOLKART HEART NAPKIN RINGS</t>
  </si>
  <si>
    <t>FOLK ART METAL STAR T-LIGHT HOLDER</t>
  </si>
  <si>
    <t>FOLK ART METAL HEART T-LIGHT HOLDER</t>
  </si>
  <si>
    <t>ZINC FOLKART SLEIGH BELLS</t>
  </si>
  <si>
    <t>ROSE FOLKART HEART DECORATIONS</t>
  </si>
  <si>
    <t>DAISY FOLKART HEART DECORATION</t>
  </si>
  <si>
    <t>ASSTD MULTICOLOUR CIRCLES MUG</t>
  </si>
  <si>
    <t>BIG POLKADOT MUG</t>
  </si>
  <si>
    <t xml:space="preserve">RETRO "TEA FOR ONE" </t>
  </si>
  <si>
    <t>MULTICOLOUR SPRING FLOWER MUG</t>
  </si>
  <si>
    <t>POLKADOT COFFEE CUP &amp; SAUCER PINK</t>
  </si>
  <si>
    <t xml:space="preserve">POLKADOT MUG PINK </t>
  </si>
  <si>
    <t xml:space="preserve">ORANGE FLOWER MUG </t>
  </si>
  <si>
    <t>RETRO COFFEE MUGS ASSORTED</t>
  </si>
  <si>
    <t>ICON MUG REVOLUTIONARY</t>
  </si>
  <si>
    <t>WHITE WITH BLACK CATS PLATE</t>
  </si>
  <si>
    <t>MINI CAKE STAND WITH HANGING CAKES</t>
  </si>
  <si>
    <t>CERAMIC CAKE DESIGN SPOTTED PLATE</t>
  </si>
  <si>
    <t>CERAMIC CAKE DESIGN SPOTTED MUG</t>
  </si>
  <si>
    <t>CERAMIC CAKE STAND + HANGING CAKES</t>
  </si>
  <si>
    <t>CERAMIC CAKE BOWL + HANGING CAKES</t>
  </si>
  <si>
    <t>ROBOT MUG IN DISPLAY BOX</t>
  </si>
  <si>
    <t>PIG MUG IN TWO COLOUR DESIGNS</t>
  </si>
  <si>
    <t>HARDMAN MUG 3 ASSORTED</t>
  </si>
  <si>
    <t>MULTICOLOUR POLKADOT PLATE</t>
  </si>
  <si>
    <t>SET/4 COLOURFUL MIXING BOWLS</t>
  </si>
  <si>
    <t>CONDIMENT TRAY 4 BOWLS AND 4 SPOONS</t>
  </si>
  <si>
    <t>FAIRY CAKE BIRTHDAY CANDLE SET</t>
  </si>
  <si>
    <t>TEA TIME TEAPOT IN GIFT BOX</t>
  </si>
  <si>
    <t>TEA TIME TEA SET IN GIFT BOX</t>
  </si>
  <si>
    <t>TEA TIME CAKE STAND IN GIFT BOX</t>
  </si>
  <si>
    <t>NEW ENGLAND MUG W GIFT BOX</t>
  </si>
  <si>
    <t>WHITE BAMBOO RIBS LAMPSHADE</t>
  </si>
  <si>
    <t>CHINESE DRAGON PAPER LANTERNS</t>
  </si>
  <si>
    <t>CANNABIS LEAF BEAD CURTAIN</t>
  </si>
  <si>
    <t>ASSORTED CIRCULAR MOBILE</t>
  </si>
  <si>
    <t xml:space="preserve">ASSORTED COLOURED CIRCLE MOBILE </t>
  </si>
  <si>
    <t>PINK/PURPLE CIRCLE CURTAIN</t>
  </si>
  <si>
    <t>FOLDING SHOE TIDY</t>
  </si>
  <si>
    <t>FUNKY MONKEY CUSHION COVER</t>
  </si>
  <si>
    <t>LIGHT DECORATION BATTERY OPERATED</t>
  </si>
  <si>
    <t>ASSORTED COLOUR SUCTION CUP HOOK</t>
  </si>
  <si>
    <t>ASSORTED COLOUR LIZARD SUCTION HOOK</t>
  </si>
  <si>
    <t>ASSORTED MONKEY SUCTION CUP HOOK</t>
  </si>
  <si>
    <t xml:space="preserve">ASSORTED SHAPES PHOTO CLIP SILVER </t>
  </si>
  <si>
    <t>RAINBOW PEGS PHOTO CLIP STRING</t>
  </si>
  <si>
    <t>HANGING PHOTO CLIP ROPE LADDER</t>
  </si>
  <si>
    <t>50CM METAL STRING WITH  7 CLIPS</t>
  </si>
  <si>
    <t>PARTY BUNTING</t>
  </si>
  <si>
    <t>TEA TIME BREAKFAST BASKET</t>
  </si>
  <si>
    <t>TEA TIME DES TEA COSY</t>
  </si>
  <si>
    <t>CONGRATULATIONS BUNTING</t>
  </si>
  <si>
    <t>DOORMAT 3 SMILEY CATS</t>
  </si>
  <si>
    <t>DOORMAT MULTICOLOUR STRIPE</t>
  </si>
  <si>
    <t>DOORMAT TOPIARY</t>
  </si>
  <si>
    <t>DOORMAT UNION FLAG</t>
  </si>
  <si>
    <t xml:space="preserve">DOORMAT ENGLISH ROSE </t>
  </si>
  <si>
    <t>DOORMAT FAIRY CAKE</t>
  </si>
  <si>
    <t>DOORMAT NEW ENGLAND</t>
  </si>
  <si>
    <t>DOORMAT WELCOME PUPPIES</t>
  </si>
  <si>
    <t xml:space="preserve">DOORMAT FRIENDSHIP </t>
  </si>
  <si>
    <t>DOORMAT HEARTS</t>
  </si>
  <si>
    <t>AFGHAN SLIPPER SOCK PAIR</t>
  </si>
  <si>
    <t xml:space="preserve">SOMBRERO </t>
  </si>
  <si>
    <t>LOVE HEART POCKET WARMER</t>
  </si>
  <si>
    <t>HI TEC ALPINE HAND WARMER</t>
  </si>
  <si>
    <t>WHITE HANGING BEADS CANDLE HOLDER</t>
  </si>
  <si>
    <t>SMALL SINGLE FLAME CANDLE HOLDER</t>
  </si>
  <si>
    <t>WHITE METAL LANTERN</t>
  </si>
  <si>
    <t>SILVER BOOK MARK WITH BEADS</t>
  </si>
  <si>
    <t>METAL BASE FOR CANDLES</t>
  </si>
  <si>
    <t>PHOTO CLIP LINE</t>
  </si>
  <si>
    <t>PINK GLASS CANDLEHOLDER</t>
  </si>
  <si>
    <t>PINK/WHITE "KEEP CLEAN" BULLET BIN</t>
  </si>
  <si>
    <t>HANGING JAM JAR T-LIGHT HOLDER</t>
  </si>
  <si>
    <t>COLOUR GLASS. STAR T-LIGHT HOLDER</t>
  </si>
  <si>
    <t>SQUARE METAL CANDLEHOLDER BASE</t>
  </si>
  <si>
    <t>COFFEE SCENT PILLAR CANDLE</t>
  </si>
  <si>
    <t xml:space="preserve">COLUMBIAN CANDLE ROUND </t>
  </si>
  <si>
    <t>COLUMBIAN CANDLE ROUND</t>
  </si>
  <si>
    <t>COLUMBIAN CANDLE RECTANGLE</t>
  </si>
  <si>
    <t>COLUMBIAN CUBE CANDLE</t>
  </si>
  <si>
    <t xml:space="preserve">COLUMBIAN  CUBE CANDLE </t>
  </si>
  <si>
    <t>FENG SHUI PILLAR CANDLE</t>
  </si>
  <si>
    <t>SET OF 6 HALLOWEEN GHOST T-LIGHTS</t>
  </si>
  <si>
    <t>SET/12 TAPER CANDLES</t>
  </si>
  <si>
    <t xml:space="preserve">IVORY SCULPTED RND CANDLE </t>
  </si>
  <si>
    <t>THROWN AWAY-CAN'T SELL</t>
  </si>
  <si>
    <t>GRAND CHOCOLATECANDLE</t>
  </si>
  <si>
    <t>THROWN AWAY-CAN'T SELL.</t>
  </si>
  <si>
    <t>BLACK SILOUETTE CANDLE PLATE</t>
  </si>
  <si>
    <t xml:space="preserve">BLACK SIL'T SQU CANDLE PLATE </t>
  </si>
  <si>
    <t>SMALL ZINC/GLASS CANDLEHOLDER</t>
  </si>
  <si>
    <t>LARGE ZINC GLASS CANDLEHOLDER</t>
  </si>
  <si>
    <t xml:space="preserve">3 WICK CHRISTMAS BRIAR CANDLE </t>
  </si>
  <si>
    <t>SET/3 CHRISTMAS DECOUPAGE CANDLES</t>
  </si>
  <si>
    <t>SET OF 2 CHRISTMAS DECOUPAGE CANDLE</t>
  </si>
  <si>
    <t>CHRISTMAS DECOUPAGE CANDLE</t>
  </si>
  <si>
    <t>CUPID DESIGN SCENTED CANDLES</t>
  </si>
  <si>
    <t>CUPID SCENTED CANDLE IN GLASS</t>
  </si>
  <si>
    <t>BLUE DAISY MOBILE</t>
  </si>
  <si>
    <t>METAL TUBE CHIME ON BAMBOO</t>
  </si>
  <si>
    <t>PAINTED SEA SHELL METAL WINDCHIME</t>
  </si>
  <si>
    <t>ASSTD COL BUTTERFLY/CRYSTAL W/CHIME</t>
  </si>
  <si>
    <t>DOLPHIN WINDMILL</t>
  </si>
  <si>
    <t>FLAG OF ST GEORGE CHAIR</t>
  </si>
  <si>
    <t xml:space="preserve">MAGAZINE RACK GEBRA ASSORTED </t>
  </si>
  <si>
    <t>MOROCCAN TEA GLASS</t>
  </si>
  <si>
    <t>CORONA MEXICAN TRAY</t>
  </si>
  <si>
    <t>HEART SHAPE WIRELESS DOORBELL</t>
  </si>
  <si>
    <t>BLACK CHAMPAGNE GLASS</t>
  </si>
  <si>
    <t>BLACK WINE GLASS</t>
  </si>
  <si>
    <t>FLAMINGO LIGHTS</t>
  </si>
  <si>
    <t>CHILLI LIGHTS</t>
  </si>
  <si>
    <t>PINK FLOCK GLASS CANDLEHOLDER</t>
  </si>
  <si>
    <t>LIGHT PINK FLOCK GLASS CANDLEHOLDER</t>
  </si>
  <si>
    <t>BLUE FLOCK GLASS CANDLEHOLDER</t>
  </si>
  <si>
    <t xml:space="preserve">FROSTED WHITE BASE </t>
  </si>
  <si>
    <t>HEART BUTTONS JEWELLERY BOX</t>
  </si>
  <si>
    <t>WOODEN PICTURE FRAME WHITE FINISH</t>
  </si>
  <si>
    <t>WOOD 2 DRAWER CABINET WHITE FINISH</t>
  </si>
  <si>
    <t>WOOD BLACK BOARD ANT WHITE FINISH</t>
  </si>
  <si>
    <t>WOOD S/3 CABINET ANT WHITE FINISH</t>
  </si>
  <si>
    <t>LAUNDRY 15C METAL SIGN</t>
  </si>
  <si>
    <t>WASHROOM METAL SIGN</t>
  </si>
  <si>
    <t>AIRLINE LOUNGE,METAL SIGN</t>
  </si>
  <si>
    <t>KITCHEN METAL SIGN</t>
  </si>
  <si>
    <t>BATHROOM METAL SIGN</t>
  </si>
  <si>
    <t>TOILET METAL SIGN</t>
  </si>
  <si>
    <t>AREA PATROLLED METAL SIGN</t>
  </si>
  <si>
    <t>HOT BATHS METAL SIGN</t>
  </si>
  <si>
    <t>FANNY'S REST STOPMETAL SIGN</t>
  </si>
  <si>
    <t>NO SINGING METAL SIGN</t>
  </si>
  <si>
    <t>OLD DOC RUSSEL METAL SIGN</t>
  </si>
  <si>
    <t>PINK MARSHMALLOW SCARF KNITTING KIT</t>
  </si>
  <si>
    <t>MAGIC TREE -PAPER FLOWERS</t>
  </si>
  <si>
    <t>MAGIC SHEEP WOOL GROWING FROM PAPER</t>
  </si>
  <si>
    <t>FLAG OF ST GEORGE CAR FLAG</t>
  </si>
  <si>
    <t xml:space="preserve">FLAG OF ST GEORGE </t>
  </si>
  <si>
    <t>PINK HEART SHAPE EGG FRYING PAN</t>
  </si>
  <si>
    <t>ASS COLOUR GLOWING TIARAS</t>
  </si>
  <si>
    <t>WORLD WAR 2 GLIDERS ASSTD DESIGNS</t>
  </si>
  <si>
    <t xml:space="preserve">ASSORTED COLOUR METAL CAT </t>
  </si>
  <si>
    <t>GLOW IN DARK DOLPHINS</t>
  </si>
  <si>
    <t>ASSORTED FLOWER COLOUR "LEIS"</t>
  </si>
  <si>
    <t>BOX/12 CHICK &amp; EGG IN BASKET</t>
  </si>
  <si>
    <t>HEN HOUSE W FAMILY IN BARN &amp; NEST</t>
  </si>
  <si>
    <t>HEN HOUSE W CHICK STANDING</t>
  </si>
  <si>
    <t>EASTER BUNNY WITH BASKET ON BACK</t>
  </si>
  <si>
    <t>ASSTD DESIGN BUBBLE GUM RING</t>
  </si>
  <si>
    <t>S/3 PINK SQUARE PLANTERS ROSES</t>
  </si>
  <si>
    <t>ROTATING SILVER ANGELS T-LIGHT HLDR</t>
  </si>
  <si>
    <t xml:space="preserve">SILVER CHRISTMAS TREE BAUBLE STAND </t>
  </si>
  <si>
    <t>POMPOM CURTAIN</t>
  </si>
  <si>
    <t>FLOOR LAMP SHADE WOOD BASE</t>
  </si>
  <si>
    <t>TABLE LAMP WHITE SHADE WOOD BASE</t>
  </si>
  <si>
    <t>SET OF 20 KIDS COOKIE CUTTERS</t>
  </si>
  <si>
    <t>SET OF 3 HEART COOKIE CUTTERS</t>
  </si>
  <si>
    <t>SET OF 3 BUTTERFLY COOKIE CUTTERS</t>
  </si>
  <si>
    <t>WISE MAN STAR SHAPE EGG PAN</t>
  </si>
  <si>
    <t>PINK/BLUE DISC/MIRROR STRING</t>
  </si>
  <si>
    <t xml:space="preserve">METAL RABBIT LADDER EASTER </t>
  </si>
  <si>
    <t>SET/3 RABBITS FLOWER SKIPPPING ROPE</t>
  </si>
  <si>
    <t>12 PINK HEN+CHICKS IN BASKET</t>
  </si>
  <si>
    <t>3 PINK HEN+CHICKS IN BASKET</t>
  </si>
  <si>
    <t>15 PINK FLUFFY CHICKS IN BOX</t>
  </si>
  <si>
    <t>TOP SECRET PEN SET</t>
  </si>
  <si>
    <t xml:space="preserve">BUTTONS AND STRIPES NOTEBOOK </t>
  </si>
  <si>
    <t>BLACK FLOWER CANDLE PLATE</t>
  </si>
  <si>
    <t>PINK PARTY SUNGLASSES</t>
  </si>
  <si>
    <t>FLAMES SUNGLASSES PINK LENSES</t>
  </si>
  <si>
    <t xml:space="preserve">KNITTED RABBIT DOLL </t>
  </si>
  <si>
    <t>CROCHET BEAR RED/BLUE  KEYRING</t>
  </si>
  <si>
    <t xml:space="preserve">CROCHET WHITE RABBIT KEYRING </t>
  </si>
  <si>
    <t>CROCHET LILAC/RED BEAR KEYRING</t>
  </si>
  <si>
    <t>CROCHET DOG KEYRING</t>
  </si>
  <si>
    <t xml:space="preserve">GIRLS ALPHABET IRON ON PATCHES </t>
  </si>
  <si>
    <t>BLUE CAT BISCUIT BARREL PINK HEART</t>
  </si>
  <si>
    <t>MOUSE TOY WITH PINK T-SHIRT</t>
  </si>
  <si>
    <t>DOG TOY WITH PINK CROCHET SKIRT</t>
  </si>
  <si>
    <t>PINK GINGHAM CAT WITH SCARF</t>
  </si>
  <si>
    <t>CROCHET ROSE PURSE WITH SUEDE BACK</t>
  </si>
  <si>
    <t>CROCHET ROSE DES CLOTHES HANGER</t>
  </si>
  <si>
    <t>BOYS ALPHABET IRON ON PATCHES</t>
  </si>
  <si>
    <t xml:space="preserve">NEW BAROQUE JEWELLERY BOX </t>
  </si>
  <si>
    <t>TALL ROCOCO CANDLE HOLDER</t>
  </si>
  <si>
    <t>SILVER ROCCOCO CHANDELIER</t>
  </si>
  <si>
    <t>NEW BAROQUE BLACK BOXES</t>
  </si>
  <si>
    <t>BLUE GINGHAM ROSE CUSHION COVER</t>
  </si>
  <si>
    <t xml:space="preserve">WHITE 3 FRAME BIRDS AND TREE </t>
  </si>
  <si>
    <t>FRUIT TREE AND BIRDS WALL PLAQUE</t>
  </si>
  <si>
    <t>DECORATIVE HANGING SHELVING UNIT</t>
  </si>
  <si>
    <t>KITCHEN FLOWER POTS WALL PLAQUE</t>
  </si>
  <si>
    <t>SMALL KITCHEN FLOWER POTS PLAQUE</t>
  </si>
  <si>
    <t>WHITE STITCHED CUSHION COVER</t>
  </si>
  <si>
    <t>SQUARE CHERRY BLOSSOM CABINET</t>
  </si>
  <si>
    <t>FLYING PIG WATERING CAN</t>
  </si>
  <si>
    <t>FROG KING WATERING CAN</t>
  </si>
  <si>
    <t>CLASSICAL ROSE SMALL VASE</t>
  </si>
  <si>
    <t>CLASSICAL ROSE TABLE LAMP</t>
  </si>
  <si>
    <t>CLASSICAL ROSE CANDLESTAND</t>
  </si>
  <si>
    <t>BEACH HUT KEY CABINET</t>
  </si>
  <si>
    <t>BEACH HUT MIRROR</t>
  </si>
  <si>
    <t>BEACH HUT SHELF W 3 DRAWERS</t>
  </si>
  <si>
    <t>BEACH HUT DESIGN BLACKBOARD</t>
  </si>
  <si>
    <t>S/2 BEACH HUT TREASURE CHESTS</t>
  </si>
  <si>
    <t>PACK 20 DOLLY PEGS</t>
  </si>
  <si>
    <t>BOX OF 24 COCKTAIL PARASOLS</t>
  </si>
  <si>
    <t>SET OF 6 ICE CREAM SKITTLES</t>
  </si>
  <si>
    <t>CHERRY BLOSSOM CANVAS ART PICTURE</t>
  </si>
  <si>
    <t>FREESTYLE CANVAS ART PICTURE</t>
  </si>
  <si>
    <t>3 BIRDS CANVAS SCREEN</t>
  </si>
  <si>
    <t>S/6 SEW ON CROCHET FLOWERS</t>
  </si>
  <si>
    <t>PINK EASTER HENS+FLOWER</t>
  </si>
  <si>
    <t>FOLK FELT HANGING MULTICOL GARLAND</t>
  </si>
  <si>
    <t>S/15 SILVER GLASS BAUBLES IN BAG</t>
  </si>
  <si>
    <t>COLOUR GLASS T-LIGHT HOLDER HANGING</t>
  </si>
  <si>
    <t>ZINC FINISH 15CM PLANTER POTS</t>
  </si>
  <si>
    <t>SILVER ROCOCO CANDLE STICK</t>
  </si>
  <si>
    <t>RED ROSE AND LACE C/COVER</t>
  </si>
  <si>
    <t>ENCHANTED BIRD PLANT CAGE</t>
  </si>
  <si>
    <t>ENCHANTED BIRD COATHANGER 5 HOOK</t>
  </si>
  <si>
    <t>SPRIG LAVENDER ARTIFICIAL FLOWER</t>
  </si>
  <si>
    <t>SET OF 4 DIAMOND NAPKIN RINGS</t>
  </si>
  <si>
    <t>DANISH ROSE BEDSIDE CABINET</t>
  </si>
  <si>
    <t>DANISH ROSE DECORATIVE PLATE</t>
  </si>
  <si>
    <t>DANISH ROSE PHOTO FRAME</t>
  </si>
  <si>
    <t>DANISH ROSE ROUND SEWING BOX</t>
  </si>
  <si>
    <t>DANISH ROSE TRINKET TRAYS</t>
  </si>
  <si>
    <t>DANISH ROSE DELUXE COASTER</t>
  </si>
  <si>
    <t>DANISH ROSE FOLDING CHAIR</t>
  </si>
  <si>
    <t>DANISH ROSE UMBRELLA STAND</t>
  </si>
  <si>
    <t>ASSTD DESIGN 3D PAPER STICKERS</t>
  </si>
  <si>
    <t>ASS DES PHONE SPONGE CRAFT STICKER</t>
  </si>
  <si>
    <t>JUNGLE POPSICLES ICE LOLLY MOULDS</t>
  </si>
  <si>
    <t>ZINC WILLIE WINKIE  CANDLE STICK</t>
  </si>
  <si>
    <t>ZINC METAL HEART DECORATION</t>
  </si>
  <si>
    <t>SWEETHEART KEY CABINET</t>
  </si>
  <si>
    <t>SWEETHEART CARRY-ALL BASKET</t>
  </si>
  <si>
    <t>HELLO SAILOR BATHROOM SET</t>
  </si>
  <si>
    <t>WHITE SOAP RACK WITH 2 BOTTLES</t>
  </si>
  <si>
    <t>FLORAL BATHROOM SET</t>
  </si>
  <si>
    <t>GIRLY PINK TOOL SET</t>
  </si>
  <si>
    <t>NEW BAROQUE BLACK PHOTO ALBUM</t>
  </si>
  <si>
    <t>ASSORTED COLOUR BIRD ORNAMENT</t>
  </si>
  <si>
    <t>WHITE WIRE EGG HOLDER</t>
  </si>
  <si>
    <t>BLUE WIRE SPIRAL CANDLE HOLDER</t>
  </si>
  <si>
    <t>GREEN WIRE STANDING CANDLE HOLDER</t>
  </si>
  <si>
    <t xml:space="preserve">PINK BUTTERFLY CUSHION COVER </t>
  </si>
  <si>
    <t>PINK B'FLY C/COVER W BOBBLES</t>
  </si>
  <si>
    <t>PINK YELLOW PATCH CUSHION COVER</t>
  </si>
  <si>
    <t>HAND TOWEL PINK FLOWER AND DAISY</t>
  </si>
  <si>
    <t>HAND TOWEL PALE BLUE W FLOWERS</t>
  </si>
  <si>
    <t>WHITE HAND TOWEL WITH BUTTERFLY</t>
  </si>
  <si>
    <t>BLUE CUSHION COVER WITH FLOWER</t>
  </si>
  <si>
    <t>PINK FLOWER FABRIC PONY</t>
  </si>
  <si>
    <t xml:space="preserve">CREAM AND PINK FLOWERS PONY </t>
  </si>
  <si>
    <t>PINK BUTTERFLY WASHBAG</t>
  </si>
  <si>
    <t>PINK BUTTERFLY HANDBAG W BOBBLES</t>
  </si>
  <si>
    <t>ASSTD FRUIT+FLOWERS FRIDGE MAGNETS</t>
  </si>
  <si>
    <t>SET OF 6 KASHMIR FOLKART BAUBLES</t>
  </si>
  <si>
    <t>MULTI COLOUR SILVER T-LIGHT HOLDER</t>
  </si>
  <si>
    <t>ANTIQUE SILVER T-LIGHT GLASS</t>
  </si>
  <si>
    <t>ANTIQUE SILVER TEA GLASS ENGRAVED</t>
  </si>
  <si>
    <t>SILVER HANGING T-LIGHT HOLDER</t>
  </si>
  <si>
    <t>ASSORTED COLOUR T-LIGHT HOLDER</t>
  </si>
  <si>
    <t>BOX OF 6 ASSORTED COLOUR TEASPOONS</t>
  </si>
  <si>
    <t>S/2 ZINC HEART DESIGN PLANTERS</t>
  </si>
  <si>
    <t>HEART SHAPED MIRROR</t>
  </si>
  <si>
    <t>RECTANGULAR SHAPED MIRROR</t>
  </si>
  <si>
    <t>HANGING HEART JAR T-LIGHT HOLDER</t>
  </si>
  <si>
    <t>SET OF 36 TEATIME PAPER DOILIES</t>
  </si>
  <si>
    <t>SET OF 72 PINK HEART PAPER DOILIES</t>
  </si>
  <si>
    <t>60 TEATIME FAIRY CAKE CASES</t>
  </si>
  <si>
    <t>72 SWEETHEART FAIRY CAKE CASES</t>
  </si>
  <si>
    <t>SET 4 NURSERY DES ROUND BOXES</t>
  </si>
  <si>
    <t>SET OF 3 CONEY ISLAND OVAL BOXES</t>
  </si>
  <si>
    <t>SET OF 12  VINTAGE POSTCARD SET</t>
  </si>
  <si>
    <t>SET OF 6 VINTAGE NOTELETS KIT</t>
  </si>
  <si>
    <t>ROUND PINK HEART MIRROR</t>
  </si>
  <si>
    <t>FRENCH CHATEAU OVAL PLATTER</t>
  </si>
  <si>
    <t>6 CHOCOLATE LOVE HEART T-LIGHTS</t>
  </si>
  <si>
    <t>ANTIQUE LILY FAIRY LIGHTS</t>
  </si>
  <si>
    <t>GREEN CHRISTMAS TREE STRING 20LIGHT</t>
  </si>
  <si>
    <t>WHITE BEADED GARLAND STRING 20LIGHT</t>
  </si>
  <si>
    <t>15CM CHRISTMAS GLASS BALL 20 LIGHTS</t>
  </si>
  <si>
    <t>FRENCH ENAMEL CANDLEHOLDER</t>
  </si>
  <si>
    <t>FRENCH ENAMEL POT W LID</t>
  </si>
  <si>
    <t>FRENCH ENAMEL UTENSIL HOLDER</t>
  </si>
  <si>
    <t>FRENCH ENAMEL WATER BASIN</t>
  </si>
  <si>
    <t>PEARL CRYSTAL PUMPKIN T-LIGHT HLDR</t>
  </si>
  <si>
    <t>CREAM SWEETHEART MAGAZINE RACK</t>
  </si>
  <si>
    <t>CREAM SWEETHEART LETTER RACK</t>
  </si>
  <si>
    <t>CREAM SWEETHEART TRAYS</t>
  </si>
  <si>
    <t>CREAM SWEETHEART MINI CHEST</t>
  </si>
  <si>
    <t>CREAM SWEETHEART WALL CABINET</t>
  </si>
  <si>
    <t>CREAM SWEETHEART SHELF + HOOKS</t>
  </si>
  <si>
    <t>SCANDINAVIAN 3 HEARTS NAPKIN RING</t>
  </si>
  <si>
    <t>HOLLY TOP CHRISTMAS STOCKING</t>
  </si>
  <si>
    <t>CANDY SPOT CUSHION COVER</t>
  </si>
  <si>
    <t>CANDY SPOT HAND BAG</t>
  </si>
  <si>
    <t>CANDY SPOT BUNNY</t>
  </si>
  <si>
    <t>CANDY SPOT TEA COSY</t>
  </si>
  <si>
    <t>CANDY SPOT EGG WARMER HARE</t>
  </si>
  <si>
    <t>CANDY SPOT EGG WARMER RABBIT</t>
  </si>
  <si>
    <t>THREE CANVAS LUGGAGE TAGS</t>
  </si>
  <si>
    <t>HILDA CANDY SPOT RABBIT</t>
  </si>
  <si>
    <t>SILVER T-LIGHT SETTING</t>
  </si>
  <si>
    <t>SILVER GLASS T-LIGHT SET</t>
  </si>
  <si>
    <t>CUT GLASS HEXAGON T-LIGHT HOLDER</t>
  </si>
  <si>
    <t>CUT GLASS T-LIGHT HOLDER OCTAGON</t>
  </si>
  <si>
    <t>PINK BOUDOIR T-LIGHT HOLDER</t>
  </si>
  <si>
    <t>SILVER GLITTER FLOWER VOTIVE HOLDER</t>
  </si>
  <si>
    <t>BLACK CANDELABRA T-LIGHT HOLDER</t>
  </si>
  <si>
    <t>HEART T-LIGHT HOLDER</t>
  </si>
  <si>
    <t>WATERING CAN SINGLE HOOK PISTACHIO</t>
  </si>
  <si>
    <t>SMALL ROUND CUT GLASS CANDLESTICK</t>
  </si>
  <si>
    <t>LARGE ROUND CUTGLASS CANDLESTICK</t>
  </si>
  <si>
    <t>SMALL SQUARE CUT GLASS CANDLESTICK</t>
  </si>
  <si>
    <t>JARDIN ETCHED GLASS FRUITBOWL</t>
  </si>
  <si>
    <t>JARDIN ETCHED GLASS CHEESE DISH</t>
  </si>
  <si>
    <t>JARDIN ETCHED GLASS LARGE BELL JAR</t>
  </si>
  <si>
    <t>JARDIN ETCHED GLASS SMALL BELL JAR</t>
  </si>
  <si>
    <t>LADIES &amp; GENTLEMEN METAL SIGN</t>
  </si>
  <si>
    <t xml:space="preserve">HAND OVER THE CHOCOLATE   SIGN </t>
  </si>
  <si>
    <t>ACRYLIC GEOMETRIC LAMP</t>
  </si>
  <si>
    <t>HYACINTH BULB T-LIGHT CANDLES</t>
  </si>
  <si>
    <t>SET/6 FROG PRINCE T-LIGHT CANDLES</t>
  </si>
  <si>
    <t>S/4 CACTI CANDLES</t>
  </si>
  <si>
    <t>CACTI T-LIGHT CANDLES</t>
  </si>
  <si>
    <t>SEWING SUSAN 21 NEEDLE SET</t>
  </si>
  <si>
    <t>BASKET OF FLOWERS SEWING KIT</t>
  </si>
  <si>
    <t>VICTORIAN SEWING KIT</t>
  </si>
  <si>
    <t>S/12 MINI RABBIT EASTER</t>
  </si>
  <si>
    <t>HANGING BUTTERFLY  EGG</t>
  </si>
  <si>
    <t>HANGING HEART BASKET</t>
  </si>
  <si>
    <t>SET OF 12 MINI BUNNIES IN A BUCKET</t>
  </si>
  <si>
    <t>ASSORTED FARMYARD ANIMALS IN BUCKET</t>
  </si>
  <si>
    <t>BUNNY EGG BOX</t>
  </si>
  <si>
    <t>HANGING WOOD AND FELT HEART</t>
  </si>
  <si>
    <t xml:space="preserve">HANGING WOOD AND FELT BUTTERFLY </t>
  </si>
  <si>
    <t>HANGING WOOD AND FELT FLOWER</t>
  </si>
  <si>
    <t>SET/12 FUNKY FELT FLOWER PEG IN BAG</t>
  </si>
  <si>
    <t>S/4 GROOVY CAT MAGNETS</t>
  </si>
  <si>
    <t xml:space="preserve">MINI PAINTED GARDEN DECORATION </t>
  </si>
  <si>
    <t xml:space="preserve">MINI  ZINC GARDEN DECORATIONS </t>
  </si>
  <si>
    <t>TUB 24 PINK FLOWER PEGS</t>
  </si>
  <si>
    <t>ASSORTED CHEESE FRIDGE MAGNETS</t>
  </si>
  <si>
    <t>ASSORTED CAKES FRIDGE MAGNETS</t>
  </si>
  <si>
    <t>ASSORTED COLOUR SILK GLASSES CASE</t>
  </si>
  <si>
    <t>BLING KEY RING STAND</t>
  </si>
  <si>
    <t>SET OF 6 3D KIT CARDS FOR KIDS</t>
  </si>
  <si>
    <t>FILIGREE DIAMANTE CHAIN</t>
  </si>
  <si>
    <t>LASER CUT MULTI STRAND NECKLACE</t>
  </si>
  <si>
    <t>EDWARDIAN DROP EARRINGS JET BLACK</t>
  </si>
  <si>
    <t>FILIGREE DIAMANTE EARRINGS</t>
  </si>
  <si>
    <t>NEW BAROQUE LARGE NECKLACE BLK/WHIT</t>
  </si>
  <si>
    <t>NEW BAROQUE SMALL NECKLACE BLACK</t>
  </si>
  <si>
    <t>BILI NUT AND WOOD NECKLACE</t>
  </si>
  <si>
    <t>IVORY SHELL HEART NECKLACE</t>
  </si>
  <si>
    <t>IVORY SHELL HEART EARRINGS</t>
  </si>
  <si>
    <t>WHITE SILVER NECKLACE SHELL GLASS</t>
  </si>
  <si>
    <t>PEARL AND CHERRY QUARTZ BRACLET</t>
  </si>
  <si>
    <t>COPPER AND BRASS BAG CHARM</t>
  </si>
  <si>
    <t>WHITE WITH METAL BAG CHARM</t>
  </si>
  <si>
    <t>GREEN WITH METAL BAG CHARM</t>
  </si>
  <si>
    <t>IVORY GOLD METAL BAG CHARM</t>
  </si>
  <si>
    <t>CRACKED GLAZE NECKLACE IVORY</t>
  </si>
  <si>
    <t>CRACKED GLAZE NECKLACE RED</t>
  </si>
  <si>
    <t>CRACKED GLAZE NECKLACE BROWN</t>
  </si>
  <si>
    <t>CRACKED GLAZE EARRINGS IVORY</t>
  </si>
  <si>
    <t>CRACKED GLAZE EARRINGS RED</t>
  </si>
  <si>
    <t>CRACKED GLAZE EARRINGS BROWN</t>
  </si>
  <si>
    <t>CHUNKY CRACKED GLAZE NECKLACE IVORY</t>
  </si>
  <si>
    <t>DIAMANTE RING ASSORTED IN BOX.</t>
  </si>
  <si>
    <t>CARNIVAL BRACELET</t>
  </si>
  <si>
    <t>RUBY GLASS NECKLACE 42"</t>
  </si>
  <si>
    <t>RUBY GLASS CLUSTER NECKLACE</t>
  </si>
  <si>
    <t>RUBY GLASS CLUSTER BRACELET</t>
  </si>
  <si>
    <t>RUBY GLASS CLUSTER EARRINGS</t>
  </si>
  <si>
    <t>RUBY DROP CHANDELIER EARRINGS</t>
  </si>
  <si>
    <t>VINTAGE ENAMEL &amp; CRYSTAL EARRINGS</t>
  </si>
  <si>
    <t>BLACK DIAMOND CLUSTER NECKLACE</t>
  </si>
  <si>
    <t>MONTANA DIAMOND CLUSTER NECKLACE</t>
  </si>
  <si>
    <t>MONTANA DIAMOND CLUSTER EARRINGS</t>
  </si>
  <si>
    <t>BLACK DIAMOND CLUSTER EARRINGS</t>
  </si>
  <si>
    <t>PINK/WHITE GLASS DEMI CHOKER</t>
  </si>
  <si>
    <t>VINTAGE ENAMEL &amp; CRYSTAL NECKLACE</t>
  </si>
  <si>
    <t>CRYSTAL CZECH CROSS PHONE CHARM</t>
  </si>
  <si>
    <t>PINK CRYSTAL GUITAR PHONE CHARM</t>
  </si>
  <si>
    <t>CRYSTAL STILETTO PHONE CHARM</t>
  </si>
  <si>
    <t>CRYSTAL FROG PHONE CHARM</t>
  </si>
  <si>
    <t>CRYSTAL SEA HORSE PHONE CHARM</t>
  </si>
  <si>
    <t>PINK CRYSTAL SKULL PHONE CHARM</t>
  </si>
  <si>
    <t>BLUE CRYSTAL BOOT PHONE CHARM</t>
  </si>
  <si>
    <t>CLEAR CRYSTAL STAR PHONE CHARM</t>
  </si>
  <si>
    <t xml:space="preserve">NECKLACE+BRACELET SET FRUIT SALAD </t>
  </si>
  <si>
    <t>NECKLACE+BRACELET SET BLUE BLOSSOM</t>
  </si>
  <si>
    <t>NECKLACE+BRACELET PINK BUTTERFLY</t>
  </si>
  <si>
    <t>NECKLACE+BRACELET SET BLUE HIBISCUS</t>
  </si>
  <si>
    <t>NECKLACE+BRACELET SET PINK DAISY</t>
  </si>
  <si>
    <t>WHITE FRANGIPANI NECKLACE</t>
  </si>
  <si>
    <t>WHITE FRANGIPANI HAIR CLIP</t>
  </si>
  <si>
    <t>PURPLE FRANGIPANI NECKLACE</t>
  </si>
  <si>
    <t>PURPLE FRANGIPANI HAIRCLIP</t>
  </si>
  <si>
    <t>BLUE BLOSSOM HAIR CLIP</t>
  </si>
  <si>
    <t>PINK DOLLY HAIR CLIPS</t>
  </si>
  <si>
    <t>SUMMER DAISIES BAG CHARM</t>
  </si>
  <si>
    <t>SUMMER BUTTERFLIES BAG CHARM</t>
  </si>
  <si>
    <t>FRUIT SALAD BAG CHARM</t>
  </si>
  <si>
    <t>PINK DAISY BAG CHARM</t>
  </si>
  <si>
    <t>METALIC LEAVES BAG CHARMS</t>
  </si>
  <si>
    <t>PINK/AMETHYST/GOLD NECKLACE</t>
  </si>
  <si>
    <t>LIGHT TOPAZ TEAL/AQUA COL NECKLACE</t>
  </si>
  <si>
    <t>TEAL/FUSCHIA COL BEAD NECKLACE</t>
  </si>
  <si>
    <t>OLD ROSE COMBO BEAD NECKLACE</t>
  </si>
  <si>
    <t>ORANGE/WHT/FUSCHIA STONES NECKLACE</t>
  </si>
  <si>
    <t>PALE PINK/AMETHYST STONE NECKLACE</t>
  </si>
  <si>
    <t>PINK COMBO MINI CRYSTALS NECKLACE</t>
  </si>
  <si>
    <t>WHITE/PINK MINI CRYSTALS NECKLACE</t>
  </si>
  <si>
    <t>PINK SWEETIE NECKLACE</t>
  </si>
  <si>
    <t>SILVER BRACELET W PASTEL FLOWER</t>
  </si>
  <si>
    <t>SILVER DROP EARRINGS WITH FLOWER</t>
  </si>
  <si>
    <t>SILVER HOOP EARRINGS WITH FLOWER</t>
  </si>
  <si>
    <t>FINE SILVER NECKLACE W PASTEL FLOWE</t>
  </si>
  <si>
    <t>CHUNKY SILVER NECKLACE PASTEL FLOWE</t>
  </si>
  <si>
    <t>LONG SILVER NECKLACE PASTEL FLOWER</t>
  </si>
  <si>
    <t>SILVER FLOWR PINK SHELL NECKLACE</t>
  </si>
  <si>
    <t>SILVER/NATURAL SHELL NECKLACE</t>
  </si>
  <si>
    <t>LAZER CUT NECKLACE W PASTEL BEADS</t>
  </si>
  <si>
    <t>RESIN NECKLACE W PASTEL BEADS</t>
  </si>
  <si>
    <t>RESIN BRACELET W PASTEL BEADS</t>
  </si>
  <si>
    <t>RIVIERA NECKLACE</t>
  </si>
  <si>
    <t>ST TROPEZ NECKLACE</t>
  </si>
  <si>
    <t>COTE D'AZURE NECKLACE</t>
  </si>
  <si>
    <t>PINK &amp; WHITE ROSEBUD RING</t>
  </si>
  <si>
    <t>BEADED LOVE HEART JEWELLERY SET</t>
  </si>
  <si>
    <t>2 DAISIES HAIR COMB</t>
  </si>
  <si>
    <t>DAISY HAIR COMB</t>
  </si>
  <si>
    <t>DAISY HAIR BAND</t>
  </si>
  <si>
    <t>PAIR BUTTERFLY HAIR CLIPS</t>
  </si>
  <si>
    <t>BUTTERFLY HAIR BAND</t>
  </si>
  <si>
    <t>DROP EARRINGS W FLOWER &amp; LEAF</t>
  </si>
  <si>
    <t>SILVER LARIAT 40CM</t>
  </si>
  <si>
    <t>JADE DROP EARRINGS W FILIGREE</t>
  </si>
  <si>
    <t>SILVER LARIAT BLACK STONE EARRINGS</t>
  </si>
  <si>
    <t>PAIR OF ENAMEL BUTTERFLY HAIRCLIP</t>
  </si>
  <si>
    <t>PAIR OF PINK FLOWER CLUSTER SLIDE</t>
  </si>
  <si>
    <t>Row Labels</t>
  </si>
  <si>
    <t>SKU</t>
  </si>
  <si>
    <t>Qty</t>
  </si>
  <si>
    <t>Sum of Qty</t>
  </si>
  <si>
    <t>Count of Description</t>
  </si>
  <si>
    <t>5 (394 SKUs)</t>
  </si>
  <si>
    <t xml:space="preserve"> (1110 SKUs)</t>
  </si>
  <si>
    <t>3 (1114 SKUs)</t>
  </si>
  <si>
    <t>1 (687 SKUs)</t>
  </si>
  <si>
    <t>4 (740 SKUs)</t>
  </si>
  <si>
    <t>1 (1504 SKUs)</t>
  </si>
  <si>
    <t>2 (1504 SKUs)</t>
  </si>
  <si>
    <t>2 (687 SKUs)</t>
  </si>
  <si>
    <t>1 (1427 SKUs)</t>
  </si>
  <si>
    <t>1 (2618 SKUs)</t>
  </si>
  <si>
    <t>2 (1427 SKUs)</t>
  </si>
  <si>
    <t>1 (4045 SKUs)</t>
  </si>
  <si>
    <t>Gifts (4045 SKUs)</t>
  </si>
  <si>
    <t>Merry Vintage Whimsy Collection (2618 SKUs)</t>
  </si>
  <si>
    <t>Charming Treasures: Gift Wrap, Kitchen, Stationery &amp; Sweet Delights Collection (1427 SKUs)</t>
  </si>
  <si>
    <t>Festive Vintage Gift Melange (1504 SKUs)</t>
  </si>
  <si>
    <t>Eclectic Gift Assortment (1110 SKUs)</t>
  </si>
  <si>
    <t>Christmas and Vintage Collection (394 SKUs)</t>
  </si>
  <si>
    <t>Vibrant and Whimsical Gift Collection (1114 SKUs)</t>
  </si>
  <si>
    <t>Vibrant and Whimsical Gift Collection (11144</t>
  </si>
  <si>
    <t>Gift Wrap and Decor Collection (687 SKUs)</t>
  </si>
  <si>
    <t>Kitchen and Stationery Essentials with Sweet Delights (740 SKUs)</t>
  </si>
  <si>
    <t>Hierarchy of Clusters upto 5 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</si>
</sst>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2" borderId="0" xfId="0" applyFill="1"/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left"/>
    </xf>
    <xf numFmtId="9" fontId="0" fillId="0" borderId="0" xfId="1" applyFont="1"/>
    <xf numFmtId="9" fontId="0" fillId="0" borderId="0" xfId="0" applyNumberFormat="1"/>
    <xf numFmtId="0" fontId="3" fillId="6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3" fillId="9" borderId="0" xfId="0" applyFont="1" applyFill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0" fillId="0" borderId="3" xfId="0" applyBorder="1"/>
    <xf numFmtId="0" fontId="3" fillId="5" borderId="0" xfId="0" applyFont="1" applyFill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4" fillId="0" borderId="0" xfId="0" applyFont="1"/>
  </cellXfs>
  <cellStyles count="2">
    <cellStyle name="Normal" xfId="0" builtinId="0"/>
    <cellStyle name="Percent" xfId="1" builtinId="5"/>
  </cellStyles>
  <dxfs count="13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eesh Rao" refreshedDate="45105.473804629626" createdVersion="8" refreshedVersion="8" minRefreshableVersion="3" recordCount="4045" xr:uid="{C21B01A5-5489-4242-8EB8-B4D2C399AC2B}">
  <cacheSource type="worksheet">
    <worksheetSource ref="A1:J4046" sheet="Clustering_Output"/>
  </cacheSource>
  <cacheFields count="10">
    <cacheField name="StockCode" numFmtId="0">
      <sharedItems/>
    </cacheField>
    <cacheField name="cluster_cluster_2" numFmtId="0">
      <sharedItems containsSemiMixedTypes="0" containsString="0" containsNumber="1" containsInteger="1" minValue="1" maxValue="2" count="2">
        <n v="1"/>
        <n v="2"/>
      </sharedItems>
    </cacheField>
    <cacheField name="cluster_cluster_3" numFmtId="0">
      <sharedItems containsSemiMixedTypes="0" containsString="0" containsNumber="1" containsInteger="1" minValue="1" maxValue="3" count="3">
        <n v="3"/>
        <n v="1"/>
        <n v="2"/>
      </sharedItems>
    </cacheField>
    <cacheField name="cluster_cluster_4" numFmtId="0">
      <sharedItems containsSemiMixedTypes="0" containsString="0" containsNumber="1" containsInteger="1" minValue="1" maxValue="4" count="4">
        <n v="3"/>
        <n v="2"/>
        <n v="4"/>
        <n v="1"/>
      </sharedItems>
    </cacheField>
    <cacheField name="cluster_cluster_5" numFmtId="0">
      <sharedItems containsSemiMixedTypes="0" containsString="0" containsNumber="1" containsInteger="1" minValue="1" maxValue="5" count="5">
        <n v="3"/>
        <n v="1"/>
        <n v="4"/>
        <n v="2"/>
        <n v="5"/>
      </sharedItems>
    </cacheField>
    <cacheField name="cluster_cluster_6" numFmtId="0">
      <sharedItems containsSemiMixedTypes="0" containsString="0" containsNumber="1" containsInteger="1" minValue="1" maxValue="6" count="6">
        <n v="1"/>
        <n v="3"/>
        <n v="4"/>
        <n v="2"/>
        <n v="6"/>
        <n v="5"/>
      </sharedItems>
    </cacheField>
    <cacheField name="cluster_cluster_7" numFmtId="0">
      <sharedItems containsSemiMixedTypes="0" containsString="0" containsNumber="1" containsInteger="1" minValue="1" maxValue="7" count="7">
        <n v="1"/>
        <n v="3"/>
        <n v="4"/>
        <n v="7"/>
        <n v="2"/>
        <n v="6"/>
        <n v="5"/>
      </sharedItems>
    </cacheField>
    <cacheField name="cluster_cluster_8" numFmtId="0">
      <sharedItems containsSemiMixedTypes="0" containsString="0" containsNumber="1" containsInteger="1" minValue="1" maxValue="8" count="8">
        <n v="2"/>
        <n v="3"/>
        <n v="8"/>
        <n v="7"/>
        <n v="1"/>
        <n v="4"/>
        <n v="6"/>
        <n v="5"/>
      </sharedItems>
    </cacheField>
    <cacheField name="cluster_cluster_9" numFmtId="0">
      <sharedItems containsSemiMixedTypes="0" containsString="0" containsNumber="1" containsInteger="1" minValue="1" maxValue="9" count="9">
        <n v="2"/>
        <n v="1"/>
        <n v="8"/>
        <n v="3"/>
        <n v="7"/>
        <n v="9"/>
        <n v="4"/>
        <n v="6"/>
        <n v="5"/>
      </sharedItems>
    </cacheField>
    <cacheField name="cluster_cluster_10" numFmtId="0">
      <sharedItems containsSemiMixedTypes="0" containsString="0" containsNumber="1" containsInteger="1" minValue="1" maxValue="10" count="10">
        <n v="2"/>
        <n v="10"/>
        <n v="3"/>
        <n v="8"/>
        <n v="1"/>
        <n v="7"/>
        <n v="9"/>
        <n v="4"/>
        <n v="6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eesh Rao" refreshedDate="45105.794671296295" createdVersion="8" refreshedVersion="8" minRefreshableVersion="3" recordCount="4045" xr:uid="{93C59550-43DC-4836-99E4-E8B1CA7B2A73}">
  <cacheSource type="worksheet">
    <worksheetSource ref="A1:L4046" sheet="Clustering_Output"/>
  </cacheSource>
  <cacheFields count="12">
    <cacheField name="StockCode" numFmtId="0">
      <sharedItems containsMixedTypes="1" containsNumber="1" containsInteger="1" minValue="10002" maxValue="90208"/>
    </cacheField>
    <cacheField name="cluster_cluster_2" numFmtId="0">
      <sharedItems containsSemiMixedTypes="0" containsString="0" containsNumber="1" containsInteger="1" minValue="1" maxValue="2"/>
    </cacheField>
    <cacheField name="cluster_cluster_3" numFmtId="0">
      <sharedItems containsSemiMixedTypes="0" containsString="0" containsNumber="1" containsInteger="1" minValue="1" maxValue="3"/>
    </cacheField>
    <cacheField name="cluster_cluster_4" numFmtId="0">
      <sharedItems containsSemiMixedTypes="0" containsString="0" containsNumber="1" containsInteger="1" minValue="1" maxValue="4"/>
    </cacheField>
    <cacheField name="cluster_cluster_5" numFmtId="0">
      <sharedItems containsSemiMixedTypes="0" containsString="0" containsNumber="1" containsInteger="1" minValue="1" maxValue="5" count="5">
        <n v="3"/>
        <n v="1"/>
        <n v="4"/>
        <n v="2"/>
        <n v="5"/>
      </sharedItems>
    </cacheField>
    <cacheField name="cluster_cluster_6" numFmtId="0">
      <sharedItems containsSemiMixedTypes="0" containsString="0" containsNumber="1" containsInteger="1" minValue="1" maxValue="6"/>
    </cacheField>
    <cacheField name="cluster_cluster_7" numFmtId="0">
      <sharedItems containsSemiMixedTypes="0" containsString="0" containsNumber="1" containsInteger="1" minValue="1" maxValue="7"/>
    </cacheField>
    <cacheField name="cluster_cluster_8" numFmtId="0">
      <sharedItems containsSemiMixedTypes="0" containsString="0" containsNumber="1" containsInteger="1" minValue="1" maxValue="8"/>
    </cacheField>
    <cacheField name="cluster_cluster_9" numFmtId="0">
      <sharedItems containsSemiMixedTypes="0" containsString="0" containsNumber="1" containsInteger="1" minValue="1" maxValue="9"/>
    </cacheField>
    <cacheField name="cluster_cluster_10" numFmtId="0">
      <sharedItems containsSemiMixedTypes="0" containsString="0" containsNumber="1" containsInteger="1" minValue="1" maxValue="10"/>
    </cacheField>
    <cacheField name="Description" numFmtId="0">
      <sharedItems containsMixedTypes="1" containsNumber="1" containsInteger="1" minValue="0" maxValue="0" count="3784">
        <s v="INFLATABLE POLITICAL GLOBE "/>
        <s v="GROOVY CACTUS INFLATABLE"/>
        <s v="DOGGY RUBBER"/>
        <s v="HEARTS WRAPPING TAPE "/>
        <n v="0"/>
        <s v="SPOTS ON RED BOOKCOVER TAPE"/>
        <s v="ARMY CAMO BOOKCOVER TAPE"/>
        <s v="MINI FUNKY DESIGN TAPES"/>
        <s v="COLOURING PENCILS BROWN TUBE"/>
        <s v="ASSTD DESIGN RACING CAR PEN"/>
        <s v="FAN BLACK FRAME "/>
        <s v="PAPER POCKET TRAVELING FAN "/>
        <s v="ASSORTED COLOURS SILK FAN"/>
        <s v="SANDALWOOD FAN"/>
        <s v="PINK PAPER PARASOL "/>
        <s v="BLUE PAPER PARASOL "/>
        <s v="PURPLE PAPER PARASOL"/>
        <s v="RED PAPER PARASOL"/>
        <s v="EDWARDIAN PARASOL BLACK"/>
        <s v="EDWARDIAN PARASOL NATURAL"/>
        <s v="EDWARDIAN PARASOL PINK"/>
        <s v="BLUE POLKADOT GARDEN PARASOL"/>
        <s v="PINK POLKADOT GARDEN PARASOL"/>
        <s v="ICE CREAM DESIGN GARDEN PARASOL"/>
        <s v="FAIRY CAKE DESIGN UMBRELLA"/>
        <s v="SMALL FOLDING SCISSOR(POINTED EDGE)"/>
        <s v="FOLDING CAMPING SCISSOR W/KNIF &amp; S"/>
        <s v="ANIMAL STICKERS"/>
        <s v="FOOD/DRINK SPONGE STICKERS"/>
        <s v="SMALL CHINESE STYLE SCISSOR"/>
        <s v="MEDIUM CHINESE STYLE SCISSOR"/>
        <s v="LARGE CHINESE STYLE SCISSOR"/>
        <s v="CLEAR STATIONERY BOX SET "/>
        <s v="MINI HIGHLIGHTER PENS"/>
        <s v="POP ART PUSH DOWN RUBBER "/>
        <s v="POPART WOODEN PENCILS ASST"/>
        <s v="TEATIME PEN CASE &amp; PENS"/>
        <s v="TEATIME ROUND PENCIL SHARPENER "/>
        <s v="TEATIME GEL PENS ASST"/>
        <s v="TEATIME PUSH DOWN RUBBER"/>
        <s v="POPART RECT PENCIL SHARPENER ASST"/>
        <s v="FLOWERS HANDBAG BLUE AND ORANGE"/>
        <s v="WRAP CAROUSEL"/>
        <s v="WRAP PINK FAIRY CAKES "/>
        <s v="WRAP BAD HAIR DAY"/>
        <s v="WRAP  PINK FLOCK"/>
        <s v="WRAP ENGLISH ROSE "/>
        <s v="WRAP SUKI AND FRIENDS"/>
        <s v="THE KING GIFT BAG"/>
        <s v="THE KING GIFT BAG 25X24X12CM"/>
        <s v="FUNKY MONKEY GIFT BAG MEDIUM"/>
        <s v="WRAP 50'S  CHRISTMAS"/>
        <s v="WRAP FOLK ART"/>
        <s v="WRAP DAISY CARPET "/>
        <s v="WRAP BLUE RUSSIAN FOLKART"/>
        <s v="WRAP GREEN RUSSIAN FOLKART "/>
        <s v="PASTEL PINK PHOTO ALBUM "/>
        <s v="PASTEL BLUE PHOTO ALBUM "/>
        <s v="BLACK PHOTO ALBUM "/>
        <s v="RED PURSE WITH PINK HEART"/>
        <s v="PINK STRAWBERRY HANDBAG "/>
        <s v="PINK HEART RED HANDBAG"/>
        <s v="LETTER SHAPE PENCIL SHARPENER"/>
        <s v="CARTOON  PENCIL SHARPENERS"/>
        <s v="HOUSE SHAPE PENCIL SHARPENER"/>
        <s v="RATTLE SNAKE EGGS"/>
        <s v="RECYCLED PENCIL WITH RABBIT ERASER"/>
        <s v="KITTY PENCIL ERASERS"/>
        <s v="SLEEPING CAT ERASERS"/>
        <s v="PARTY TIME PENCIL ERASERS"/>
        <s v="MAXWELL 2 TONE BLUE 60 PAGE PHOTO A"/>
        <s v="BLUE HOLE PUNCH"/>
        <s v="TRANSPARENT ACRYLIC TAPE DISPENSER"/>
        <s v="SWIRLY CIRCULAR RUBBERS IN BAG"/>
        <s v="PIECE OF CAMO STATIONERY SET"/>
        <s v="HEAVENS SCENT FRAGRANCE OILS ASSTD"/>
        <s v="BROCADE RING PURSE "/>
        <s v="S/3 POT POURI CUSHIONS BLUE COLOURS"/>
        <s v="ORIGAMI SANDLEWOOD INCENSE+FLOWER"/>
        <s v="ORIGAMI VANILLA INCENSE/CANDLE SET "/>
        <s v="ORIGAMI JASMINE INCENSE/CANDLE SET"/>
        <s v="ORIGAMI LAVENDER INCENSE/CANDL SET "/>
        <s v="ORIGAMI ROSE INCENSE/CANDLE SET "/>
        <s v="ORIGAMI OPIUM INCENSE/CANDLE SET "/>
        <s v="ORIGAMI SANDLEWOOD INCENSE/CAND SET"/>
        <s v="ORIGAMI ROSE INCENSE IN TUBE"/>
        <s v="ORIGAMI VANILLA INCENSE CONES"/>
        <s v="NAMASTE SWAGAT INCENSE"/>
        <s v="INCENSE BAZAAR PEACH"/>
        <s v="PORCELAIN BUDAH INCENSE HOLDER"/>
        <s v="TRANQUILITY MASALA INCENSE"/>
        <s v="LOVE POTION MASALA INCENSE"/>
        <s v="FAIRY DREAMS INCENSE "/>
        <s v="DRAGONS BLOOD INCENSE"/>
        <s v="ASSORTED INCENSE PACK"/>
        <s v="LAVENDER INCENSE 40 CONES IN TIN"/>
        <s v="VANILLA INCENSE 40 CONES IN TIN"/>
        <s v="LAVENDER INCENSE IN TIN"/>
        <s v="VANILLA INCENSE IN TIN"/>
        <s v="ASSORTED LAQUERED INCENSE HOLDERS"/>
        <s v="FLOWER FAIRY,5 SUMMER B'DRAW LINERS"/>
        <s v="FLOWER FAIRY INCENSE BOUQUET"/>
        <s v="BLUE GLASS GEMS IN BAG"/>
        <s v="BLUE STONES ON WIRE FOR CANDLE"/>
        <s v="ASS COL SMALL SAND GECKO P'WEIGHT"/>
        <s v="ASS COL LARGE SAND FROG P'WEIGHT"/>
        <s v="ASSTD RASTA KEY-CHAINS"/>
        <s v="ROSE FLOWER CANDLE+INCENSE 16X16CM"/>
        <s v="ESSENTIAL BALM 3.5G TIN IN ENVELOPE"/>
        <s v="WHITE AND BLUE CERAMIC OIL BURNER"/>
        <s v="PINK TALL PORCELAIN T-LIGHT HOLDER "/>
        <s v="WHITE TALL PORCELAIN T-LIGHT HOLDER"/>
        <s v="PORCELAIN BUTTERFLY OIL BURNER"/>
        <s v="BLUE POLKADOT PASSPORT COVER"/>
        <s v="CHERRY BLOSSOM PASSPORT COVER"/>
        <s v="FIRST CLASS PASSPORT COVER "/>
        <s v="QUEEN OF THE SKIES PASSPORT COVER "/>
        <s v="TROPICAL PASSPORT COVER "/>
        <s v="VIPPASSPORT COVER "/>
        <s v="BLUE POLKADOT LUGGAGE TAG "/>
        <s v="CHERRY BLOSSOM LUGGAGE TAG"/>
        <s v="FIRST CLASS LUGGAGE TAG "/>
        <s v="QUEEN OF SKIES LUGGAGE TAG"/>
        <s v="TROPICAL LUGGAGE TAG"/>
        <s v="RED RETROSPOT LUGGAGE TAG"/>
        <s v="ECONOMY LUGGAGE TAG"/>
        <s v="BLUE POLKADOT PURSE "/>
        <s v="FIRST CLASS HOLIDAY PURSE "/>
        <s v="QUEEN OF THE SKIES HOLIDAY PURSE "/>
        <s v="TROPICAL HOLIDAY PURSE "/>
        <s v="RED RETROSPOT PURSE "/>
        <s v="ECONOMY HOLIDAY PURSE"/>
        <s v="CHERRY BLOSSOM PURSE"/>
        <s v="DISCO BALL CHRISTMAS DECORATION"/>
        <s v="RED HEART LUGGAGE TAG"/>
        <s v="VIP HOLIDAY PURSE"/>
        <s v="BLUE TEATIME PRINT BOWL "/>
        <s v="GREEN POLKADOT BOWL"/>
        <s v="BLUE POLKADOT BOWL"/>
        <s v="RED RETROSPOT BOWL"/>
        <s v="PINK POLKADOT BOWL"/>
        <s v="LARGE BLACK DIAMANTE HAIRSLIDE"/>
        <s v="EDWARDIAN PARASOL RED"/>
        <s v="PINK POLKADOT CHILDRENS UMBRELLA"/>
        <s v="RED RETROSPOT CHILDRENS UMBRELLA"/>
        <s v="STRAWBERRY DREAM CHILDS UMBRELLA"/>
        <s v="DOORMAT RED RETROSPOT"/>
        <s v="DOLLY MIXTURE CHILDREN'S UMBRELLA"/>
        <s v="FLORAL PINK MONSTER"/>
        <s v="FLORAL BLUE MONSTER"/>
        <s v="FLORAL SOFT CAR TOY"/>
        <s v="LITTLE GREEN MONSTER SOFT TOY"/>
        <s v="LITTLE PINK MONSTER SOFT TOY"/>
        <s v="MOUSEY LONG LEGS SOFT TOY"/>
        <s v="GREEN CAT FLORAL CUSHION COVER "/>
        <s v="PINK CAT FLORAL CUSHION COVER "/>
        <s v="PINK PADDED MOBILE"/>
        <s v="BLUE PADDED SOFT MOBILE"/>
        <s v="MR ROBOT SOFT TOY"/>
        <s v="MRS ROBOT SOFT TOY"/>
        <s v="CRAZY DAISY HEART DECORATION"/>
        <s v="JUMBO BAG TOYS "/>
        <s v="JUMBO BAG WOODLAND ANIMALS"/>
        <s v="JUMBO BAG OWLS"/>
        <s v="PARTY FOOD SHOPPER BAG"/>
        <s v="STRAWBERRY SHOPPER BAG"/>
        <s v="RED RETROSPOT SHOPPER BAG"/>
        <s v="WOODLAND CHARLOTTE BAG"/>
        <s v="STRAWBERRY CHARLOTTE BAG"/>
        <s v="RED RETROSPOT CHARLOTTE BAG"/>
        <s v="LUNCH BAG RED RETROSPOT"/>
        <s v="LUNCH BAG WOODLAND"/>
        <s v="LUNCH BAG  BLACK SKULL."/>
        <s v="LUNCH BAG CARS BLUE"/>
        <s v="POSY CANDY BAG"/>
        <s v="GOLD MINI TAPE MEASURE "/>
        <s v="SILVER MINI TAPE MEASURE "/>
        <s v="BLACK MINI TAPE MEASURE "/>
        <s v="KENSINGTON COFFEE SET"/>
        <s v="ASSORTED COLOUR MINI CASES"/>
        <s v="RED RETROSPOT MINI CASES"/>
        <s v="FUNKY WASHING UP GLOVES ASSORTED"/>
        <s v="BLUE POLKADOT WASHING UP GLOVES"/>
        <s v="RETROSPOT RED WASHING UP GLOVES"/>
        <s v="BLUE PAISLEY POCKET BOOK"/>
        <s v="GREEN FERN POCKET BOOK"/>
        <s v="RED DAISY POCKET BOOK "/>
        <s v="ABSTRACT CIRCLES POCKET BOOK"/>
        <s v="CHRYSANTHEMUM POCKET BOOK "/>
        <s v="GARDEN PATH POCKET BOOK"/>
        <s v="BLUE PAISLEY SKETCHBOOK"/>
        <s v="GREEN FERN SKETCHBOOK "/>
        <s v="DAISY SKETCHBOOK "/>
        <s v="ABSTRACT CIRCLES SKETCHBOOK "/>
        <s v="CHRYSANTHEMUM SKETCHBOOK "/>
        <s v="GARDEN PATH SKETCHBOOK"/>
        <s v="BLUE PAISLEY JOURNAL "/>
        <s v="GREEN FERN JOURNAL "/>
        <s v="DAISY JOURNAL "/>
        <s v="ABSTRACT CIRCLE JOURNAL "/>
        <s v="CHRYSANTHEMUM  JOURNAL"/>
        <s v="GARDEN PATH JOURNAL"/>
        <s v="BLUE PAISLEY NOTEBOOK"/>
        <s v="GREEN FERN NOTEBOOK"/>
        <s v="DAISY NOTEBOOK "/>
        <s v="CHRYSANTHEMUM NOTEBOOK"/>
        <s v="GARDEN PATH NOTEBOOK "/>
        <s v="BLACK EAR MUFF HEADPHONES"/>
        <s v="GOLD EAR MUFF HEADPHONES"/>
        <s v="CAMOUFLAGE EAR MUFF HEADPHONES"/>
        <s v="FUSCHIA RETRO BAR STOOL"/>
        <s v="BLUE TILED TRAY"/>
        <s v="BLUE  TILE HOOK"/>
        <s v="LARGE BLUE PROVENCAL CERAMIC BALL"/>
        <s v="SMALL BLUE PROVENCAL CERAMIC BALL"/>
        <s v="CLEAR MILKSHAKE GLASS"/>
        <s v="LARGE PINK GLASS SUNDAE DISH"/>
        <s v="SMALL GLASS SUNDAE DISH CLEAR"/>
        <s v="SMALL PINK GLASS SUNDAE DISH"/>
        <s v="GOLD FLOWER CUSHION COVER "/>
        <s v="GOLD TEDDY BEAR"/>
        <s v="SILVER TEDDY BEAR"/>
        <s v="SILVER LOOKING MIRROR"/>
        <s v="GOLDIE LOOKING MIRROR"/>
        <s v="GOLD WINE GOBLET"/>
        <s v="SILVER APERITIF GLASS"/>
        <s v="GOLD APERITIF GLASS"/>
        <s v="GLITTER BUTTERFLY CLIPS"/>
        <s v="GLITTER HANGING BUTTERFLY STRING"/>
        <s v="SILVER PHOTO FRAME"/>
        <s v="GOLD PHOTO FRAME"/>
        <s v="RED FLOCK LOVE HEART PHOTO FRAME"/>
        <s v="FRENCH LATTICE CUSHION COVER "/>
        <s v="FRENCH PAISLEY CUSHION COVER"/>
        <s v="FRENCH FLORAL CUSHION COVER "/>
        <s v="FRENCH PAISLEY CUSHION COVER "/>
        <s v="ZINC HEART LATTICE 2 WALL PLANTER"/>
        <s v="ZINC HEART LATTICE T-LIGHT HOLDER"/>
        <s v="ZINC HEART LATTICE CHARGER LARGE"/>
        <s v="ZINC HEART LATTICE CHARGER SMALL"/>
        <s v="ZINC HEART LATTICE TRAY OVAL "/>
        <s v="BLUE PATCH PURSE PINK HEART"/>
        <s v="DENIM PATCH PURSE PINK BUTTERFLY"/>
        <s v="BLUE ROSE PATCH PURSE PINK BUTTERFL"/>
        <s v="GOLD COSMETICS BAG WITH BUTTERFLY"/>
        <s v="GOLD COSMETIC BAG PINK STAR"/>
        <s v="BLUE ROSE FABRIC MIRROR"/>
        <s v="PINK ROSE FABRIC MIRROR"/>
        <s v="SILVER FABRIC MIRROR"/>
        <s v="GOLD FABRIC MIRROR"/>
        <s v="OPULENT VELVET SET/3 CANDLES"/>
        <s v="SET/9 CHRISTMAS T-LIGHTS SCENTED "/>
        <s v="BOX OF 9 PEBBLE CANDLES"/>
        <s v="SET/3 TALL GLASS CANDLE HOLDER PINK"/>
        <s v="HANGING BAUBLE T-LIGHT HOLDER SMALL"/>
        <s v="HANGING BAUBLE T-LIGHT HOLDER LARGE"/>
        <s v="VINTAGE NOTEBOOK PARIS DAYS"/>
        <s v="VINTAGE NOTEBOOK TRAVELOGUE"/>
        <s v="VINTAGE KEEPSAKE BOX PINK FLOWER"/>
        <s v="VINTAGE KEEPSAKE BOX PARIS DAYS"/>
        <s v="VINTAGE KEEPSAKE BOX TRAVELOGUE"/>
        <s v="VINTAGE NOTEBOOK BEAUTY GIRL"/>
        <s v="VINTAGE PHOTO ALBUM PARIS DAYS"/>
        <s v="SET/5 RED RETROSPOT LID GLASS BOWLS"/>
        <s v="BLUE POT PLANT CANDLE "/>
        <s v="PINK POT PLANT CANDLE"/>
        <s v="YELLOW POT PLANT CANDLE"/>
        <s v="SET/3 POT PLANT CANDLES"/>
        <s v="ROUND CACTUS CANDLE"/>
        <s v="FORKED CACTUS CANDLE"/>
        <s v="FROG CANDLE"/>
        <s v="*USB OFFICE MIRROR BALL"/>
        <s v="PORCELAIN T-LIGHT HOLDERS ASSORTED"/>
        <s v="WATERMELON BATH SPONGE"/>
        <s v="STRAWBERRY BATH SPONGE "/>
        <s v="APPLE BATH SPONGE"/>
        <s v="POLYESTER FILLER PAD 60X40CM"/>
        <s v="SANDWICH BATH SPONGE"/>
        <s v="GREY FLORAL FELTCRAFT SHOULDER BAG"/>
        <s v="RED FLORAL FELTCRAFT SHOULDER BAG"/>
        <s v="PINK FLORAL FELTCRAFT SHOULDER BAG"/>
        <s v="PINK BLUE FELT CRAFT TRINKET BOX"/>
        <s v="PINK CREAM FELT CRAFT TRINKET BOX "/>
        <s v="12 PENCIL SMALL TUBE WOODLAND"/>
        <s v="12 PENCILS SMALL TUBE SKULL"/>
        <s v="12 PENCILS SMALL TUBE RED RETROSPOT"/>
        <s v="36 PENCILS TUBE WOODLAND"/>
        <s v="36 PENCILS TUBE SKULLS"/>
        <s v="36 PENCILS TUBE RED RETROSPOT"/>
        <s v="36 PENCILS TUBE POSY"/>
        <s v="12 PENCILS TALL TUBE WOODLAND"/>
        <s v="12 PENCILS TALL TUBE SKULLS"/>
        <s v="12 PENCILS TALL TUBE RED RETROSPOT"/>
        <s v="12 PENCILS TALL TUBE POSY"/>
        <s v="HEART CALCULATOR"/>
        <s v="BLUE CALCULATOR RULER"/>
        <s v="JAZZ HEARTS PURSE NOTEBOOK"/>
        <s v="JAZZ HEARTS ADDRESS BOOK"/>
        <s v="ROSE DU SUD CUSHION COVER "/>
        <s v="ROSE DU SUD OVEN GLOVE"/>
        <s v="ROSE DU SUD COSMETICS BAG"/>
        <s v="ROSE DU SUD WASHBAG "/>
        <s v="ROSE DU SUD DRAWSTRING BAG"/>
        <s v="ROSE DU SUD CUSHION COVER"/>
        <s v="ETCHED GLASS STAR TREE DECORATION"/>
        <s v="GLITTER SNOW PEAR TREE DECORATION"/>
        <s v="ANTIQUE ALL GLASS CANDLESTICK"/>
        <s v="SWISS CHALET TREE DECORATION "/>
        <s v="DARK BIRD HOUSE TREE DECORATION"/>
        <s v="BIRD BOX CHRISTMAS TREE DECORATION"/>
        <s v="SPACE FROG"/>
        <s v="SPACE OWL"/>
        <s v="NINJA RABBIT PINK"/>
        <s v="NINJA RABBIT BLACK"/>
        <s v="SPACE CADET RED"/>
        <s v="SPACE CADET BLACK"/>
        <s v="SPACE CADET WHITE"/>
        <s v="JUMBO BAG CHARLIE AND LOLA TOYS"/>
        <s v="REX CASH+CARRY JUMBO SHOPPER"/>
        <s v="SET/2 RED RETROSPOT TEA TOWELS "/>
        <s v="SET/4 MODERN VINTAGE COTTON NAPKINS"/>
        <s v="RED RETROSPOT SHOPPING BAG"/>
        <s v="MODERN VINTAGE COTTON SHOPPING BAG"/>
        <s v="RED RETROSPOT OVEN GLOVE DOUBLE"/>
        <s v="RED RETROSPOT APRON "/>
        <s v="APRON MODERN VINTAGE COTTON"/>
        <s v="RIBBONS PURSE "/>
        <s v="NURSE'S BAG SOFT TOY"/>
        <s v="TOOL BOX SOFT TOY "/>
        <s v="DOCTOR'S BAG SOFT TOY"/>
        <s v="PARTY INVITES WOODLAND"/>
        <s v="PARTY INVITES DINOSAURS"/>
        <s v="PARTY INVITES BALLOON GIRL"/>
        <s v="PARTY INVITES FOOTBALL"/>
        <s v="PARTY INVITES SPACEMAN"/>
        <s v="PARTY INVITES JAZZ HEARTS"/>
        <s v="BOOM BOX SPEAKER BOYS"/>
        <s v="BOOM BOX SPEAKER GIRLS"/>
        <s v="VINTAGE RED MUG"/>
        <s v="VINTAGE RED TEATIME MUG"/>
        <s v="VINTAGE BILLBOARD LOVE/HATE MUG"/>
        <s v="VINTAGE BILLBOARD TEA MUG"/>
        <s v="VINTAGE BILLBOARD MUG "/>
        <s v="VINTAGE BILLBOARD DRINK ME MUG"/>
        <s v="SET/20 STRAWBERRY PAPER NAPKINS "/>
        <s v="SET/20 RED RETROSPOT PAPER NAPKINS "/>
        <s v="SET/20 FRUIT SALAD PAPER NAPKINS "/>
        <s v="SET/6 COLLAGE PAPER CUPS"/>
        <s v="SET/6 RED SPOTTY PAPER CUPS"/>
        <s v="SET/6 POSIES PAPER CUPS"/>
        <s v="SET/6 FRUIT SALAD PAPER CUPS"/>
        <s v="SET/6 GREEN SPRING PAPER CUPS"/>
        <s v="SET/6 COLLAGE PAPER PLATES"/>
        <s v="SET/6 RED SPOTTY PAPER PLATES"/>
        <s v="SET/6 POSIES PAPER PLATES"/>
        <s v="SET/6 FRUIT SALAD  PAPER PLATES"/>
        <s v="CHRISTMAS TOILET ROLL"/>
        <s v="CHARLIE AND LOLA CHARLOTTE BAG"/>
        <s v="CREAM SLICE FLANNEL CHOCOLATE SPOT "/>
        <s v="CREAM SLICE FLANNEL PINK SPOT "/>
        <s v="FAIRY CAKE FLANNEL ASSORTED COLOUR"/>
        <s v="LARGE CAKE TOWEL CHOCOLATE SPOTS"/>
        <s v="LARGE CAKE TOWEL PINK SPOTS"/>
        <s v="SWISS ROLL TOWEL, CHOCOLATE  SPOTS"/>
        <s v="SWISS ROLL TOWEL, PINK  SPOTS"/>
        <s v="LAVENDER SCENTED FABRIC HEART"/>
        <s v="ROSE CARAVAN DOORSTOP"/>
        <s v="OWL DOORSTOP"/>
        <s v="BLOND DOLL DOORSTOP"/>
        <s v="*BOOMBOX IPOD CLASSIC"/>
        <s v="SET/10 RED POLKADOT PARTY CANDLES"/>
        <s v="SET/10 PINK POLKADOT PARTY CANDLES"/>
        <s v="SET/10 IVORY POLKADOT PARTY CANDLES"/>
        <s v="SET/10 BLUE POLKADOT PARTY CANDLES"/>
        <s v="SET 6 FOOTBALL CELEBRATION CANDLES"/>
        <s v="SET OF 6 GIRLS CELEBRATION CANDLES"/>
        <s v="GOLD FISHING GNOME"/>
        <s v="SILVER FISHING GNOME "/>
        <s v="GOLD STANDING GNOME"/>
        <s v="SILVER STANDING GNOME   "/>
        <s v="VICTORIAN  METAL POSTCARD SPRING"/>
        <s v="PAINTED METAL PEARS ASSORTED"/>
        <s v="BLACK RECORD COVER FRAME"/>
        <s v="ANTIQUE GLASS HEART DECORATION "/>
        <s v="PINK POODLE HANGING DECORATION "/>
        <s v="ANTIQUE GLASS PLACE SETTING"/>
        <s v="JINGLE BELLS TREE DECORATION"/>
        <s v="RED RETROSPOT OVEN GLOVE "/>
        <s v="RED RETROSPOT PEG BAG"/>
        <s v="RETROSPOT CHILDRENS APRON"/>
        <s v="RED RETROSPOT WASHBAG"/>
        <s v="MOODY GIRL DOOR HANGER "/>
        <s v="MOODY BOY  DOOR HANGER "/>
        <s v="KEEP OUT GIRLS DOOR HANGER "/>
        <s v="KEEP OUT BOYS DOOR HANGER "/>
        <s v="TOXIC AREA  DOOR HANGER "/>
        <s v="DO NOT TOUCH MY STUFF DOOR HANGER "/>
        <s v="HOME SWEET HOME METAL SIGN "/>
        <s v="BEWARE OF THE CAT METAL SIGN "/>
        <s v="COOK WITH WINE METAL SIGN "/>
        <s v="WHITE SAGE INCENSE"/>
        <s v="YOU'RE CONFUSING ME METAL SIGN "/>
        <s v="BATHROOM METAL SIGN "/>
        <s v="PARTY METAL SIGN "/>
        <s v="POTTERING IN THE SHED METAL SIGN"/>
        <s v="GIN + TONIC DIET METAL SIGN"/>
        <s v="NO JUNK MAIL METAL SIGN"/>
        <s v="PLEASE ONE PERSON METAL SIGN"/>
        <s v="WHITE DOVE HONEYCOMB PAPER GARLAND"/>
        <s v="WHITE BELL HONEYCOMB PAPER GARLAND "/>
        <s v="3D HEARTS  HONEYCOMB PAPER GARLAND"/>
        <s v="WHITE HONEYCOMB PAPER GARLAND "/>
        <s v="PINK HEARTS PAPER GARLAND"/>
        <s v="LARGE WHITE HONEYCOMB PAPER BELL  "/>
        <s v="WHITE BELL HONEYCOMB PAPER "/>
        <s v="PINK  HONEYCOMB PAPER FAN"/>
        <s v="PINK  HONEYCOMB PAPER BALL "/>
        <s v="ROUND WHITE CONFETTI IN TUBE"/>
        <s v="MULTICOLOUR  CONFETTI IN TUBE"/>
        <s v="WHITE HEART CONFETTI IN TUBE"/>
        <s v="PINK  HEART CONFETTI IN TUBE"/>
        <s v="MULTICOLOUR HONEYCOMB PAPER GARLAND"/>
        <s v="TROPICAL  HONEYCOMB PAPER GARLAND "/>
        <s v="DOLLY HONEYCOMB GARLAND"/>
        <s v="DAISIES  HONEYCOMB GARLAND "/>
        <s v="MULTICOLOUR 3D BALLS GARLAND"/>
        <s v="STRAWBERRY HONEYCOMB  GARLAND "/>
        <s v="SKULL AND CROSSBONES  GARLAND "/>
        <s v="PASTEL COLOUR HONEYCOMB FAN"/>
        <s v="MULTICOLOUR HONEYCOMB FAN"/>
        <s v="SET OF 72 RETROSPOT PAPER  DOILIES"/>
        <s v="SET OF 72 SKULL PAPER  DOILIES"/>
        <s v="PACK OF 72 RETROSPOT CAKE CASES"/>
        <s v="PACK OF 72 SKULL CAKE CASES"/>
        <s v="IVORY PAPER CUP CAKE CASES "/>
        <s v="SET 3 RETROSPOT TEA,COFFEE,SUGAR"/>
        <s v="RED RETROSPOT ROUND CAKE TINS"/>
        <s v="RED SPOTTY BISCUIT TIN"/>
        <s v="SET/4 BADGES BALLOON GIRL"/>
        <s v="SET/4 BADGES DOGS"/>
        <s v="SET/4 BADGES CUTE CREATURES"/>
        <s v="SET/4 BADGES BEETLES"/>
        <s v="SET/4 SKULL BADGES"/>
        <s v="POCKET MIRROR WOODLAND"/>
        <s v="POCKET MIRROR &quot;GLAMOROUS&quot;"/>
        <s v="SWEETHEART CERAMIC TRINKET BOX"/>
        <s v="STRAWBERRY CERAMIC TRINKET BOX"/>
        <s v="RED RETROSPOT CUP"/>
        <s v="PINK  POLKADOT CUP"/>
        <s v="BLUE POLKADOT CUP"/>
        <s v="RED RETROSPOT PLATE "/>
        <s v="PINK  POLKADOT PLATE "/>
        <s v="BLUE POLKADOT PLATE "/>
        <s v="GREEN POLKADOT PLATE "/>
        <s v="RED RETROSPOT BIG BOWL"/>
        <s v="DOOR HANGER  MUM + DADS ROOM"/>
        <s v="WOODLAND  HEIGHT CHART STICKERS "/>
        <s v="SET OF SKULL WALL STICKERS"/>
        <s v="DINOSAUR HEIGHT CHART STICKER SET"/>
        <s v="SET OF PICTURE FRAME  STICKERS"/>
        <s v="VICTORIAN SEWING BOX MEDIUM"/>
        <s v="VICTORIAN SEWING BOX LARGE"/>
        <s v="VICTORIAN SEWING BOX SMALL "/>
        <s v="FIRST AID TIN"/>
        <s v="GREEN GOOSE FEATHER CHRISTMAS TREE "/>
        <s v="WHITE GOOSE FEATHER CHRISTMAS TREE "/>
        <s v="GREEN GOOSE FEATHER TREE 60CM"/>
        <s v="WHITE GOOSE FEATHER TREE 60CM "/>
        <s v="PINK GOOSE FEATHER TREE 60CM"/>
        <s v="VINTAGE BLUE TINSEL REEL"/>
        <s v="ANTIQUE CREAM CUTLERY SHELF "/>
        <s v="ANTIQUE CREAM CUTLERY CUPBOARD"/>
        <s v="SALLE DE BAIN HOOK"/>
        <s v="ZINC TOP  2 DOOR WOODEN SHELF "/>
        <s v="FRENCH STYLE EMBOSSED HEART CABINET"/>
        <s v="VINTAGE KITCHEN PRINT PUDDINGS"/>
        <s v="VINTAGE KITCHEN PRINT FRUITS"/>
        <s v="VINTAGE KITCHEN PRINT VEGETABLES"/>
        <s v="VINTAGE KITCHEN PRINT SEAFOOD"/>
        <s v="RETROSPOT CANDLE  SMALL"/>
        <s v="RETROSPOT CANDLE  MEDIUM"/>
        <s v="RETROSPOT CANDLE  LARGE"/>
        <s v="SCENTED VELVET LOUNGE CANDLE "/>
        <s v="STRIPEY CHOCOLATE NESTING BOXES"/>
        <s v="LARGE STRIPES CHOCOLATE GIFT BAG"/>
        <s v="SMALL POLKADOT CHOCOLATE GIFT BAG "/>
        <s v="SMALL STRIPES CHOCOLATE GIFT BAG "/>
        <s v="MIRRORED DOVE WALL DECORATION"/>
        <s v="ETCHED GLASS COASTER"/>
        <s v="SET/4 DAISY MIRROR MAGNETS"/>
        <s v="SET/4 BUTTERFLY MIRROR MAGNETS"/>
        <s v="CAPIZ CHANDELIER"/>
        <s v="SET/4 BIRD MIRROR MAGNETS "/>
        <s v="GLASS HEART T-LIGHT HOLDER "/>
        <s v="SMALL GLASS HEART TRINKET POT"/>
        <s v="SMALL CHUNKY GLASS ROMAN  BOWL"/>
        <s v="GLASS SPHERE CANDLE STAND MEDIUM"/>
        <s v="GLASS CHALICE BLUE SMALL "/>
        <s v="GLASS CHALICE GREEN  SMALL "/>
        <s v="GLASS CHALICE GREEN  LARGE "/>
        <s v="HANGING MEDINA LANTERN SMALL"/>
        <s v="AGED GLASS SILVER T-LIGHT HOLDER"/>
        <s v="SKULLS WRITING SET "/>
        <s v="BALLOONS  WRITING SET "/>
        <s v="DINOSAURS  WRITING SET "/>
        <s v="MOROCCAN BEATEN METAL DISH LARGE"/>
        <s v="MOROCCAN BEATEN METAL MIRROR"/>
        <s v="CLASSIC WHITE FRAME"/>
        <s v="GOLD WASHBAG"/>
        <s v="CLASSIC METAL BIRDCAGE PLANT HOLDER"/>
        <s v="MOROCCAN BEATEN METAL DISH"/>
        <s v="PINK SPOTS CHOCOLATE NESTING BOXES "/>
        <s v="IVY HEART WREATH"/>
        <s v="CINAMMON &amp; ORANGE WREATH"/>
        <s v="EUCALYPTUS &amp; PINECONE  WREATH"/>
        <s v="TOAST ITS - BEST MUM"/>
        <s v="TOAST ITS - I LOVE YOU "/>
        <s v="TOAST ITS - FAIRY FLOWER"/>
        <s v="TOAST ITS - DINOSAUR"/>
        <s v="TOAST ITS - HAPPY BIRTHDAY"/>
        <s v="RELAX LARGE WOOD LETTERS"/>
        <s v="JOY LARGE WOOD LETTERS"/>
        <s v="LOVE LARGE WOOD LETTERS "/>
        <s v="HOME SMALL WOOD LETTERS"/>
        <s v="PEACE SMALL WOOD LETTERS"/>
        <s v="MIRRORED WALL ART STARS"/>
        <s v="MIRRORED WALL ART PHOTO FRAMES"/>
        <s v="MIRRORED WALL ART GENTS"/>
        <s v="MIRRORED WALL ART LADIES"/>
        <s v="MIRRORED WALL ART SPLODGES"/>
        <s v="MIRRORED WALL ART FOXY"/>
        <s v="MIRRORED WALL ART POPPIES"/>
        <s v="MIRRORED WALL ART TABLE LAMP"/>
        <s v="MIRRORED WALL ART SNOWFLAKES"/>
        <s v="MIRRORED WALL ART SKULLS"/>
        <s v="LARGE CAMPHOR WOOD FIELD MUSHROOM "/>
        <s v="LARGE  TALL CAMPHOR WOOD TOADSTOOL "/>
        <s v="SMALL CAMPHOR WOOD FIELD  MUSHROOM"/>
        <s v="SMALL TALL CAMPHOR WOOD TOADSTOOL"/>
        <s v="CAMPHOR WOOD PORTOBELLO MUSHROOM"/>
        <s v="WOODEN HAPPY BIRTHDAY GARLAND"/>
        <s v="MINI WOODEN HAPPY BIRTHDAY GARLAND"/>
        <s v="SET/4 SPRING FLOWER DECORATION"/>
        <s v="PACK OF 12 STICKY BUNNIES"/>
        <s v="IVORY HANGING DECORATION  HEART"/>
        <s v="IVORY HANGING DECORATION  EGG"/>
        <s v="IVORY HANGING DECORATION  BIRD"/>
        <s v="FILIGRIS HEART WITH BUTTERFLY"/>
        <s v="FRENCH LAVENDER SCENT HEART"/>
        <s v="RED POLKADOT PUDDING BOWL"/>
        <s v="BLUE POLKADOT PUDDING BOWL"/>
        <s v="RED POLKADOT BEAKER "/>
        <s v="BLUE POLKADOT BEAKER "/>
        <s v="BLUE POLKADOT EGG CUP "/>
        <s v="RED POLKADOT COFFEE  MUG"/>
        <s v="BLUE POLKADOT COFFEE MUG"/>
        <s v="RED PUDDING SPOON"/>
        <s v="BLUE PUDDING SPOON"/>
        <s v="RED  EGG  SPOON"/>
        <s v="BLUE EGG  SPOON"/>
        <s v="BROWN CHECK CAT DOORSTOP "/>
        <s v="SPOTTY PINK DUCK DOORSTOP"/>
        <s v="COUNTRY COTTAGE  DOORSTOP GREEN"/>
        <s v="GINGHAM HEART  DOORSTOP RED"/>
        <s v="VINTAGE GOLD TINSEL REEL"/>
        <s v="PERIWINKLE T-LIGHT HOLDER"/>
        <s v="CLAM SHELL SMALL "/>
        <s v="CLAM SHELL LARGE"/>
        <s v="COCKLE SHELL DISH"/>
        <s v="STARFISH SOAP DISH"/>
        <s v="OYSTER TRINKET BOX"/>
        <s v="PORCELAIN ROSE LARGE "/>
        <s v="PORCELAIN ROSE SMALL"/>
        <s v="WOODLAND STORAGE BOX LARGE "/>
        <s v="SKULLS STORAGE BOX LARGE"/>
        <s v="WOODLAND STORAGE BOX SMALL"/>
        <s v="SKULLS STORAGE BOX SMALL"/>
        <s v="SET3 BOOK BOX GREEN GINGHAM FLOWER "/>
        <s v="RED GINGHAM ROSE JEWELLERY BOX"/>
        <s v="SET/3 RED GINGHAM ROSE STORAGE BOX"/>
        <s v="BASKET OF TOADSTOOLS"/>
        <s v="BLUE BIRDHOUSE DECORATION"/>
        <s v="GREEN BIRDHOUSE DECORATION"/>
        <s v="12 PINK ROSE PEG PLACE SETTINGS"/>
        <s v="12 RED ROSE PEG PLACE SETTINGS"/>
        <s v="12 IVORY ROSE PEG PLACE SETTINGS"/>
        <s v="12 DAISY PEGS IN WOOD BOX"/>
        <s v="TOADSTOOL MONEY BOX"/>
        <s v="PAINTED PINK RABBIT "/>
        <s v="PAINTED YELLOW WOODEN DAISY"/>
        <s v="2 PICTURE BOOK EGGS EASTER CHICKS"/>
        <s v="2 PICTURE BOOK EGGS EASTER DUCKS"/>
        <s v="2 PICTURE BOOK EGGS EASTER BUNNY"/>
        <s v="YELLOW EASTER EGG HUNT START POST"/>
        <s v="GREEN EASTER EGG HUNT START POST"/>
        <s v="BLUE EASTER EGG HUNT START POST"/>
        <s v="NURSERY A,B,C PAINTED LETTERS"/>
        <s v="MIRRORED DISCO BALL "/>
        <s v="DISCO BALL ROTATOR BATTERY OPERATED"/>
        <s v="PINK FLOWER CROCHET FOOD COVER"/>
        <s v="RED FLOWER CROCHET FOOD COVER"/>
        <s v="CHERRY CROCHET FOOD COVER"/>
        <s v="BUTTERFLY CROCHET FOOD COVER"/>
        <s v="POLKA DOT RAFFIA FOOD COVER"/>
        <s v="FLOWER VINE RAFFIA FOOD COVER"/>
        <s v="STRAWBERRY RAFFIA FOOD COVER"/>
        <s v="LADYBIRD + BEE RAFFIA FOOD COVER"/>
        <s v="SWEETHEART CREAM STEEL TABLE RECT"/>
        <s v="STEEL SWEETHEART ROUND TABLE CREAM"/>
        <s v="WHITE SKULL HOT WATER BOTTLE "/>
        <s v="FAWN BLUE HOT WATER BOTTLE"/>
        <s v="CHICK GREY HOT WATER BOTTLE"/>
        <s v="RETROSPOT HEART HOT WATER BOTTLE"/>
        <s v="PINK HEART DOTS HOT WATER BOTTLE"/>
        <s v="RED WHITE SCARF  HOT WATER BOTTLE"/>
        <s v="SET OF THREE VINTAGE GIFT WRAPS"/>
        <s v="ROTATING LEAVES T-LIGHT HOLDER"/>
        <s v="SKULLS AND CROSSBONES WRAP"/>
        <s v="FANCY FONTS BIRTHDAY WRAP"/>
        <s v="RED RETROSPOT WRAP "/>
        <s v="BLUE POLKADOT WRAP"/>
        <s v="PINK POLKADOT WRAP "/>
        <s v="TOYBOX  WRAP "/>
        <s v="SKULLS GREETING CARD"/>
        <s v="FANCY FONT BIRTHDAY CARD, "/>
        <s v="ELEPHANT, BIRTHDAY CARD, "/>
        <s v="VINTAGE KID DOLLY CARD "/>
        <s v="COWBOYS AND INDIANS BIRTHDAY CARD "/>
        <s v="BANK ACCOUNT  GREETING  CARD "/>
        <s v="GIN &amp; TONIC DIET GREETING CARD "/>
        <s v="BOOZE &amp; WOMEN GREETING CARD "/>
        <s v="DOORMAT FANCY FONT HOME SWEET HOME"/>
        <s v="DOORMAT SPOTTY HOME SWEET HOME"/>
        <s v="RED RETROSPOT TRADITIONAL TEAPOT "/>
        <s v="DAIRY MAID TRADITIONAL TEAPOT "/>
        <s v="DAIRY MAID TOASTRACK"/>
        <s v="RED RETROSPOT SUGAR JAM BOWL"/>
        <s v="RETROSPOT LARGE MILK JUG"/>
        <s v="DAIRY MAID LARGE MILK JUG"/>
        <s v="RED RETROSPOT SMALL MILK JUG"/>
        <s v="RED RETROSPOT PUDDING BOWL"/>
        <s v="DAIRY MAID  PUDDING BOWL"/>
        <s v="RED RETROSPOT BUTTER DISH"/>
        <s v="SKULLS  WATER TRANSFER TATTOOS "/>
        <s v="CERAMIC BIRDHOUSE CRESTED TIT SMALL"/>
        <s v="CERAMIC STRAWBERRY TRINKET TRAY"/>
        <s v="CERAMIC STRAWBERRY MONEY BOX"/>
        <s v="SET OF 6 FUNKY BEAKERS"/>
        <s v="SKULL LUNCH BOX WITH CUTLERY "/>
        <s v="STRAWBERRY LUNCH BOX WITH CUTLERY"/>
        <s v="DINOSAUR LUNCH BOX WITH CUTLERY"/>
        <s v="HAWAIIAN GRASS SKIRT "/>
        <s v="RED HEART SHAPE LOVE BUCKET "/>
        <s v="PINK  HEART SHAPE LOVE BUCKET "/>
        <s v="LETS GO SHOPPING COTTON TOTE BAG"/>
        <s v="SAVE THE PLANET COTTON TOTE BAG"/>
        <s v="WOODLAND DESIGN  COTTON TOTE BAG"/>
        <s v="LOLITA  DESIGN  COTTON TOTE BAG"/>
        <s v="RABBIT  DESIGN  COTTON TOTE BAG"/>
        <s v="SKULLS  DESIGN  COTTON TOTE BAG"/>
        <s v="RETROSPOT SMALL TUBE MATCHES"/>
        <s v="KINGS CHOICE GIANT TUBE MATCHES"/>
        <s v="COSY HOUR GIANT TUBE MATCHES"/>
        <s v="RETROSPOT GIANT TUBE MATCHES"/>
        <s v="COSY HOUR CIGAR BOX MATCHES "/>
        <s v="RETROSPOT CIGAR BOX MATCHES "/>
        <s v="DR. JAM'S AROUZER STRESS BALL"/>
        <s v="DAD'S CAB ELECTRONIC METER"/>
        <s v="SET 12 LAVENDER  BOTANICAL T-LIGHTS"/>
        <s v="S/12 VANILLA  BOTANICAL T-LIGHTS"/>
        <s v="SET OF 12 ROSE BOTANICAL T-LIGHTS"/>
        <s v="4 LAVENDER BOTANICAL DINNER CANDLES"/>
        <s v="4 PEAR BOTANICAL DINNER CANDLES"/>
        <s v="4 LILY  BOTANICAL DINNER CANDLES"/>
        <s v="4 WILDFLOWER BOTANICAL CANDLES"/>
        <s v="4 VANILLA BOTANICAL CANDLES"/>
        <s v="SET OF 4 ROSE BOTANICAL CANDLES"/>
        <s v="VINTAGE UNION JACK BUNTING"/>
        <s v="VINTAGE UNION JACK CUSHION COVER"/>
        <s v="VINTAGE UNION JACK MEMOBOARD"/>
        <s v="VINTAGE UNION JACK DOORSTOP"/>
        <s v="VINTAGE UNION JACK APRON"/>
        <s v="VINTAGE UNION JACK PENNANT"/>
        <s v="ELEPHANT CARNIVAL POUFFE"/>
        <s v="TRIANGULAR POUFFE VINTAGE "/>
        <s v="SQUARE FLOOR CUSHION VINTAGE RED"/>
        <s v="FLOOR CUSHION ELEPHANT CARNIVAL"/>
        <s v="HIPPY CHIC DECORATIVE PARASOL"/>
        <s v="VINTAGE PINK DECORATIVE PARASOL"/>
        <s v="SUNFLOWER DECORATIVE PARASOL"/>
        <s v="ASSORTED MINI MADRAS NOTEBOOK"/>
        <s v="MADRAS NOTEBOOK LARGE "/>
        <s v="MADRAS NOTEBOOK MEDIUM"/>
        <s v="ASSORTED SANSKRIT MINI NOTEBOOK"/>
        <s v="ASSORTED TUTTI FRUTTI NOTEBOOK"/>
        <s v="ASSORTED TUTTI FRUTTI  FOB NOTEBOOK"/>
        <s v="ASSORTED TUTTI FRUTTI KEYRING BALL"/>
        <s v="ASSORTED TUTTI FRUTTI PEN"/>
        <s v="ASSORTED TUTTI FRUTTI MIRROR"/>
        <s v="ASSORTED TUTTI FRUTTI HEART BOX"/>
        <s v="ASSORTED TUTTI FRUTTI ROUND BOX"/>
        <s v="ASSORTED TUTTI FRUTTI LARGE PURSE"/>
        <s v="ASSORTED TUTTI FRUTTI SMALL PURSE"/>
        <s v="ASSORTED TUTTI FRUTTI BRACELET"/>
        <s v="HANGING GLASS ETCHED TEALIGHT"/>
        <s v="RIDGED GLASS FINGER BOWL"/>
        <s v="HANGING RIDGE GLASS T-LIGHT HOLDER"/>
        <s v="RIDGED GLASS POSY VASE "/>
        <s v="MILK BOTTLE WITH GLASS STOPPER "/>
        <s v="GLASS  BEURRE DISH"/>
        <s v="VINTAGE GLASS TEA CADDY"/>
        <s v="VINTAGE GLASS COFFEE CADDY"/>
        <s v="RIDGED GLASS STORAGE JAR CREAM LID"/>
        <s v="RIDGED GLASS T-LIGHT HOLDER"/>
        <s v="RED STRIPE CERAMIC DRAWER KNOB"/>
        <s v="BLUE STRIPE CERAMIC DRAWER KNOB"/>
        <s v="BLUE SPOT CERAMIC DRAWER KNOB"/>
        <s v="RED SPOT CERAMIC DRAWER KNOB"/>
        <s v="WHITE SPOT RED CERAMIC DRAWER KNOB"/>
        <s v="WHITE SPOT BLUE CERAMIC DRAWER KNOB"/>
        <s v="BUTTERFLIES STICKERS"/>
        <s v="FLOWERS  STICKERS"/>
        <s v="HEARTS  STICKERS"/>
        <s v="PAISLEY PATTERN  STICKERS"/>
        <s v="SKULLS  STICKERS"/>
        <s v="WOODLAND  STICKERS"/>
        <s v="GIANT MEDINA STAMPED METAL BOWL "/>
        <s v="LARGE MEDINA STAMPED METAL BOWL "/>
        <s v="MEDIUM MEDINA STAMPED METAL BOWL "/>
        <s v="SMALL MEDINA STAMPED METAL BOWL "/>
        <s v="MEDINA STAMPED METAL STOOL"/>
        <s v="SILVER PLATE CANDLE BOWL SMALL"/>
        <s v="SILVER VANILLA  FLOWER CANDLE POT"/>
        <s v="SILVER  CANDLEPOT JARDIN "/>
        <s v="SILVER LATTICE VANILLA CANDLE POT"/>
        <s v="SMALL HAMMERED SILVER CANDLEPOT "/>
        <s v="SMALL REGAL  SILVER CANDLEPOT "/>
        <s v="SMALL SILVER FLOWER CANDLE POT"/>
        <s v="SMALL SILVER TRELLIS CANDLEPOT"/>
        <s v="MOCK LOBSTER FRIDGE MAGNET"/>
        <s v="BIG DOUGHNUT FRIDGE MAGNETS"/>
        <s v="BAG 125G SWIRLY MARBLES"/>
        <s v="BAG 250G SWIRLY MARBLES"/>
        <s v="BAG 500G SWIRLY MARBLES"/>
        <s v="FOLDING UMBRELLA RED/WHITE POLKADOT"/>
        <s v="FOLDING UMBRELLA BLACKBLUE POLKADOT"/>
        <s v="FOLDING UMBRELLA CREAM POLKADOT"/>
        <s v="FOLDING UMBRELLA CHOCOLATE POLKADOT"/>
        <s v="FOLDING UMBRELLA PINKWHITE POLKADOT"/>
        <s v="FOLDING UMBRELLA WHITE/RED POLKADOT"/>
        <s v="CITRONELLA CANDLE FLOWERPOT"/>
        <s v="CITRONELLA CANDLE GARDEN POT"/>
        <s v="GIRLS VINTAGE TIN SEASIDE BUCKET"/>
        <s v="BOYS VINTAGE TIN SEASIDE BUCKET"/>
        <s v="EASTER TIN BUCKET"/>
        <s v="RED METAL BEACH SPADE "/>
        <s v="LOVELY BONBON STICKER SHEET"/>
        <s v="CAKE SHOP  STICKER SHEET"/>
        <s v="CANDY SHOP  STICKER SHEET"/>
        <s v="SWEET PUDDING STICKER SHEET"/>
        <s v="ALPHABET HEARTS STICKER SHEET"/>
        <s v="PANDA AND BUNNIES STICKER SHEET"/>
        <s v="SWEETIES  STICKERS"/>
        <s v="MULTI HEARTS  STICKERS"/>
        <s v="GLASS STAR FROSTED T-LIGHT HOLDER"/>
        <s v="RED TOADSTOOL LED NIGHT LIGHT"/>
        <s v="RED HANGING HEART T-LIGHT HOLDER"/>
        <s v="TWO DOOR CURIO CABINET"/>
        <s v="GOLD SCROLL GLASS T-LIGHT HOLDER"/>
        <s v="COSY SLIPPER SHOES SMALL  RED "/>
        <s v="COSY SLIPPER SHOES SMALL GREEN"/>
        <s v="COSY SLIPPER SHOES LARGE GREEN"/>
        <s v="LARGE ROUND WICKER PLATTER "/>
        <s v="STAR PORTABLE TABLE LIGHT "/>
        <s v="SNOWFLAKE PORTABLE TABLE LIGHT "/>
        <s v="GAOLERS KEYS DECORATIVE GARDEN "/>
        <s v="SMALL RED RETROSPOT WINDMILL"/>
        <s v="SMALL SKULL WINDMILL"/>
        <s v="LARGE RED RETROSPOT WINDMILL"/>
        <s v="LARGE SKULL WINDMILL"/>
        <s v="HOME BUILDING BLOCK WORD"/>
        <s v="LOVE BUILDING BLOCK WORD"/>
        <s v="BATH BUILDING BLOCK WORD"/>
        <s v="LIGHTHOUSE PRINTED METAL SIGN"/>
        <s v="VINTAGE SHELLS PRINT"/>
        <s v="WOOD AND GLASS MEDICINE CABINET"/>
        <s v="VINTAGE WOODEN BAR STOOL"/>
        <s v="VINTAGE POST OFFICE CABINET"/>
        <s v="OPEN CLOSED METAL SIGN"/>
        <s v="DECORATIVE ROSE BATHROOM BOTTLE"/>
        <s v="DECORATIVE CATS BATHROOM BOTTLE"/>
        <s v="DECORATIVE FLORE BATHROOM BOTTLE"/>
        <s v="RECIPE BOX WITH METAL HEART"/>
        <s v="MA CAMPAGNE CUTLERY BOX"/>
        <s v="SHOE SHINE BOX "/>
        <s v="RAIN PONCHO "/>
        <s v="POLKADOT RAIN HAT "/>
        <s v="RAIN PONCHO RETROSPOT"/>
        <s v="KIDS RAIN MAC BLUE"/>
        <s v="KIDS RAIN MAC PINK"/>
        <s v="VINTAGE SNAP CARDS"/>
        <s v="VINTAGE HEADS AND TAILS CARD GAME "/>
        <s v="CLASSIC FRENCH STYLE BASKET GREEN "/>
        <s v="CLASSIC FRENCH STYLE BASKET BROWN"/>
        <s v="CLASSIC FRENCH STYLE BASKET NATURAL"/>
        <s v="CHRISTMAS TREE DECORATION WITH BELL"/>
        <s v="CHRISTMAS TREE HEART DECORATION"/>
        <s v="CHRISTMAS TREE STAR DECORATION"/>
        <s v="WHITE CHRISTMAS GARLAND STARS TREES"/>
        <s v="WHITE CHRISTMAS STAR DECORATION"/>
        <s v="CHRISTMAS GARLAND STARS,TREES"/>
        <s v="CHRISTMAS HANGING TREE WITH BELL"/>
        <s v="CHRISTMAS HANGING STAR WITH BELL"/>
        <s v="HANGING HEART WITH BELL"/>
        <s v="GARLAND WITH HEARTS AND BELLS"/>
        <s v="GARLAND WITH STARS AND BELLS"/>
        <s v="HEART T-LIGHT HOLDER "/>
        <s v="STAR  T-LIGHT HOLDER "/>
        <s v="CHRISTMAS TREE T-LIGHT HOLDER"/>
        <s v="GLITTER CHRISTMAS TREE"/>
        <s v="GLITTER HEART DECORATION"/>
        <s v="GLITTER CHRISTMAS STAR "/>
        <s v="GLITTER HEART GARLAND WITH BELLS "/>
        <s v="GLITTER STAR GARLAND WITH BELLS "/>
        <s v="GLITTER CHRISTMAS TREE WITH BELLS"/>
        <s v="PAINTED METAL HEART WITH HOLLY BELL"/>
        <s v="PAINTED METAL STAR WITH HOLLY BELLS"/>
        <s v="EIGHT PIECE DINOSAUR SET"/>
        <s v="EIGHT PIECE CREEPY CRAWLIE SET"/>
        <s v="EIGHT PIECE SNAKE  SET"/>
        <s v="DINOSAUR KEYRINGS ASSORTED"/>
        <s v="ASSORTED CREEPY CRAWLIES"/>
        <s v="CHOCOLATE CALCULATOR"/>
        <s v="CAMOUFLAGE LED TORCH"/>
        <s v="GINGHAM OVEN GLOVE RED HEART "/>
        <s v="MUMMY MOUSE RED GINGHAM RIBBON"/>
        <s v="BABY MOUSE RED GINGHAM DRESS"/>
        <s v="RED RETROSPOT CAKE STAND"/>
        <s v="RED RETROSPOT MUG"/>
        <s v="DAIRY MAID STRIPE MUG"/>
        <s v="PINK DIAMANTE PEN IN GIFT BOX"/>
        <s v="GREEN  DIAMANTE PEN IN GIFT BOX"/>
        <s v="SILVER DIAMANTE PEN IN GIFT BOX"/>
        <s v="BLUE  DIAMANTE PEN IN GIFT BOX"/>
        <s v="LILAC DIAMANTE PEN IN GIFT BOX"/>
        <s v="UNION JACK FLAG PASSPORT COVER "/>
        <s v="PINK UNION JACK  PASSPORT COVER "/>
        <s v="UNION JACK FLAG LUGGAGE TAG"/>
        <s v="PINK UNION JACK  LUGGAGE TAG"/>
        <s v="POTTING SHED TEA MUG"/>
        <s v="I CAN ONLY PLEASE ONE PERSON MUG"/>
        <s v="SAVE THE PLANET MUG"/>
        <s v="GLAMOROUS  MUG"/>
        <s v="IF YOU CAN'T STAND THE HEAT MUG"/>
        <s v="GIN AND TONIC MUG"/>
        <s v="KINGS CHOICE MUG"/>
        <s v="POTTERING MUG"/>
        <s v="HOME SWEET HOME MUG"/>
        <s v="PACK OF 6 SANDCASTLE FLAGS ASSORTED"/>
        <s v="HEARTS GIFT TAPE"/>
        <s v="RED RETROSPOT TAPE"/>
        <s v="CUTE CATS TAPE"/>
        <s v="SKULLS TAPE"/>
        <s v="STARS GIFT TAPE "/>
        <s v="CAKES AND BOWS GIFT  TAPE"/>
        <s v="BINGO SET"/>
        <s v="WOODEN BOX OF DOMINOES"/>
        <s v="S/6 WOODEN SKITTLES IN COTTON BAG"/>
        <s v="TRADITIONAL WOODEN SKIPPING ROPE"/>
        <s v="TRADITIONAL WOODEN CATCH CUP GAME "/>
        <s v="POTTING SHED SEED ENVELOPES"/>
        <s v="POTTING SHED SOW 'N' GROW SET"/>
        <s v="POTTING SHED TWINE"/>
        <s v="POTTING SHED CANDLE CITRONELLA"/>
        <s v="POTTING SHED ROSE CANDLE"/>
        <s v="GARAGE KEY FOB"/>
        <s v="KEY FOB , SHED"/>
        <s v="KEY FOB , BACK DOOR "/>
        <s v="KEY FOB , FRONT  DOOR "/>
        <s v="MAN FLU METAL SIGN"/>
        <s v="HOUSE WRECKING METAL SIGN "/>
        <s v="MORE BUTTER METAL SIGN "/>
        <s v="PHARMACIE FIRST AID TIN"/>
        <s v="I'M ON HOLIDAY METAL SIGN"/>
        <s v="CHOCOLATE THIS WAY METAL SIGN"/>
        <s v="WAY OUT METAL SIGN "/>
        <s v="GARDEN METAL SIGN "/>
        <s v="VINTAGE SNAKES &amp; LADDERS"/>
        <s v="VINTAGE SEASIDE JIGSAW PUZZLES"/>
        <s v="BLUE HARMONICA IN BOX "/>
        <s v="RED  HARMONICA IN BOX "/>
        <s v="SET 12 RETRO WHITE CHALK STICKS"/>
        <s v="SET 12 KIDS  WHITE CHALK STICKS"/>
        <s v="SET 12 KIDS COLOUR  CHALK STICKS"/>
        <s v="UNION STRIPE WITH FRINGE  HAMMOCK"/>
        <s v="UNION STRIPE CUSHION COVER "/>
        <s v="RED/CREAM STRIPE CUSHION COVER "/>
        <s v="BLUE/CREAM STRIPE CUSHION COVER "/>
        <s v="JUMBO BAG SCANDINAVIAN BLUE PAISLEY"/>
        <s v="JUMBO BAG PINK VINTAGE PAISLEY"/>
        <s v="JUMBO STORAGE BAG SKULLS"/>
        <s v="JUMBO STORAGE BAG SUKI"/>
        <s v="SCANDINAVIAN PAISLEY PICNIC BAG"/>
        <s v="PINK VINTAGE PAISLEY PICNIC BAG"/>
        <s v="SKULL SHOULDER BAG"/>
        <s v="SUKI  SHOULDER BAG"/>
        <s v="RED RETROSPOT PICNIC BAG"/>
        <s v="STRAWBERRY   PICNIC BAG"/>
        <s v="SKULLS DESIGN FLANNEL"/>
        <s v="CAKES AND RABBITS DESIGN FLANNEL "/>
        <s v="KITTENS DESIGN FLANNEL"/>
        <s v="STRAWBERRIES  DESIGN FLANNEL "/>
        <s v="PARTY TIME DESIGN FLANNEL"/>
        <s v="SET OF 6 HEART CHOPSTICKS"/>
        <s v="SET OF 6 CAKE CHOPSTICKS"/>
        <s v="SET OF 6 STRAWBERRY CHOPSTICKS"/>
        <s v="DOORMAT UNION JACK GUNS AND ROSES"/>
        <s v="PACK OF 12 SKULL TISSUES"/>
        <s v="SET OF 36 DINOSAUR PAPER DOILIES"/>
        <s v="SET OF 36 MUSHROOM PAPER DOILIES"/>
        <s v="SET OF 36 PAISLEY FLOWER DOILIES"/>
        <s v="PACK OF 60 DINOSAUR CAKE CASES"/>
        <s v="PACK OF 60 MUSHROOM CAKE CASES"/>
        <s v="PACK OF 60 PINK PAISLEY CAKE CASES"/>
        <s v="PACK OF 12 RED RETROSPOT TISSUES "/>
        <s v="PACK OF 12 WOODLAND TISSUES "/>
        <s v="PACK OF 12 SUKI TISSUES "/>
        <s v="PACK OF 12 BLUE PAISLEY TISSUES "/>
        <s v="PACK OF 12 PINK PAISLEY TISSUES "/>
        <s v="PACK OF 12 HEARTS DESIGN TISSUES "/>
        <s v="PACK OF 12 PINK POLKADOT TISSUES"/>
        <s v="PACK OF 6 SKULL PAPER CUPS"/>
        <s v="PACK OF 6 SKULL PAPER PLATES"/>
        <s v="PACK OF 20 SKULL PAPER NAPKINS"/>
        <s v="MODERN FLORAL STATIONERY SET"/>
        <s v="BOHEMIAN COLLAGE STATIONERY SET"/>
        <s v="VINTAGE PAISLEY STATIONERY SET"/>
        <s v="FLORAL FOLK STATIONERY SET"/>
        <s v="DOTCOMGIFTSHOP GIFT VOUCHER £100.00"/>
        <s v="BLUE FELT EASTER EGG BASKET"/>
        <s v="EMPIRE BIRTHDAY CARD"/>
        <s v="RAINY LADIES BIRTHDAY CARD"/>
        <s v="RING OF ROSES BIRTHDAY CARD"/>
        <s v="BANQUET BIRTHDAY  CARD  "/>
        <s v="TEA PARTY BIRTHDAY CARD"/>
        <s v="PENNY FARTHING BIRTHDAY CARD"/>
        <s v="SPACEBOY BIRTHDAY CARD"/>
        <s v="SWALLOWS GREETING CARD"/>
        <s v="BOTANICAL LAVENDER BIRTHDAY CARD"/>
        <s v="BOTANICAL LILY GREETING CARD"/>
        <s v="BOTANICAL ROSE GREETING CARD"/>
        <s v="ROBIN CHRISTMAS CARD"/>
        <s v="VINTAGE CARAVAN GREETING CARD "/>
        <s v="ROBOT BIRTHDAY CARD"/>
        <s v="BOTANICAL LAVENDER GIFT WRAP "/>
        <s v="BOTANICAL LILY GIFT WRAP"/>
        <s v="BOTANICAL ROSE GIFT WRAP"/>
        <s v="RECORD FRAME 7&quot; SINGLE SIZE "/>
        <s v="CHRISTMAS CARD SINGING ANGEL"/>
        <s v="CHRISTMAS CARD SCREEN PRINT "/>
        <s v="CHRISTMAS CARD STACK OF PRESENTS"/>
        <s v="SPACEBOY GIFT WRAP"/>
        <s v="TEA PARTY  WRAPPING PAPER "/>
        <s v="EMPIRE GIFT WRAP"/>
        <s v="BIRTHDAY BANQUET GIFT WRAP"/>
        <s v="WRAP CHRISTMAS SCREEN PRINT"/>
        <s v="PINK PAISLEY ROSE GIFT WRAP"/>
        <s v="BLUE SCANDINAVIAN PAISLEY WRAP"/>
        <s v="VINTAGE CARAVAN GIFT WRAP"/>
        <s v="EMPIRE DESIGN ROSETTE"/>
        <s v="MINI CAKE STAND  HANGING STRAWBERY"/>
        <s v="CERAMIC PLATE STRAWBERRY DESIGN"/>
        <s v="CERAMIC STRAWBERRY DESIGN MUG"/>
        <s v="LARGE CAKE STAND HANGING HEARTS"/>
        <s v="LARGE CAKE STAND  HANGING STRAWBERY"/>
        <s v="CERAMIC BOWL WITH LOVE HEART DESIGN"/>
        <s v="CERAMIC BOWL WITH STRAWBERRY DESIGN"/>
        <s v="PINK DOUGHNUT TRINKET POT "/>
        <s v="CHRISTMAS PUDDING TRINKET POT "/>
        <s v="LOVE HEART TRINKET POT"/>
        <s v="CHOC TRUFFLE GOLD TRINKET POT "/>
        <s v="BLACK PIRATE TREASURE CHEST"/>
        <s v="BROWN  PIRATE TREASURE CHEST "/>
        <s v="SMALL RED RETROSPOT MUG IN BOX "/>
        <s v="SMALL WHITE RETROSPOT MUG IN BOX "/>
        <s v="RED RETROSPOT TEA CUP AND SAUCER "/>
        <s v="RED RETROSPOT STORAGE JAR"/>
        <s v="6 RIBBONS SHIMMERING PINKS "/>
        <s v="6 RIBBONS ELEGANT CHRISTMAS "/>
        <s v="6 RIBBONS EMPIRE  "/>
        <s v="6 RIBBONS RUSTIC CHARM"/>
        <s v="RIBBON REEL LACE DESIGN "/>
        <s v="RIBBON REEL HEARTS DESIGN "/>
        <s v="RIBBON REEL POLKADOTS "/>
        <s v="RIBBON REEL FLORA + FAUNA "/>
        <s v="RIBBON REEL STRIPES DESIGN "/>
        <s v="PAPER CHAIN KIT RETROSPOT"/>
        <s v="PAPER CHAIN KIT EMPIRE"/>
        <s v="PAPER CHAIN KIT SKULLS "/>
        <s v="PAPER CHAIN KIT 50'S CHRISTMAS "/>
        <s v="PAPER BUNTING WHITE LACE"/>
        <s v="PAPER BUNTING COLOURED LACE"/>
        <s v="PAPER BUNTING VINTAGE PAISLEY"/>
        <s v="PAPER BUNTING RETROSPOT"/>
        <s v="EMPIRE TISSUE BOX"/>
        <s v="BLUE PAISLEY TISSUE BOX"/>
        <s v="MOTORING TISSUE BOX"/>
        <s v="RED RETROSPOT TISSUE BOX"/>
        <s v="LADS ONLY TISSUE BOX"/>
        <s v="PINK PAISLEY SQUARE TISSUE BOX "/>
        <s v="SWALLOW SQUARE TISSUE BOX"/>
        <s v="BOUDOIR SQUARE TISSUE BOX"/>
        <s v="CARAVAN SQUARE TISSUE BOX"/>
        <s v="SKULLS SQUARE TISSUE BOX"/>
        <s v="MIRROR MOSAIC VOTIVE HOLDER"/>
        <s v="MIRROR MOSAIC T-LIGHT HOLDER "/>
        <s v="MIRROR MOSAIC T-LIGHT HOLDER ROUND"/>
        <s v="MIRROR MOSAIC CANDLE PLATE"/>
        <s v="MIRROR MOSAIC GOBLET CANDLE HOLDER"/>
        <s v="MIRROR MOSAIC HURRICANE LAMP "/>
        <s v="PIZZA PLATE IN BOX"/>
        <s v="PING! MICROWAVE PLATE"/>
        <s v="FULL ENGLISH BREAKFAST PLATE"/>
        <s v="BIRD HOUSE HOT WATER BOTTLE"/>
        <s v="SCOTTIE DOG HOT WATER BOTTLE"/>
        <s v="CHOCOLATE HOT WATER BOTTLE"/>
        <s v="GREY HEART HOT WATER BOTTLE"/>
        <s v="HOT WATER BOTTLE TEA AND SYMPATHY"/>
        <s v="METAL SIGN EMPIRE TEA"/>
        <s v="METAL SIGN HIS DINNER IS SERVED"/>
        <s v="METAL SIGN HER DINNER IS SERVED "/>
        <s v="JOY WOODEN BLOCK LETTERS"/>
        <s v="PEACE WOODEN BLOCK LETTERS"/>
        <s v="WELCOME  WOODEN BLOCK LETTERS"/>
        <s v="NOEL WOODEN BLOCK LETTERS "/>
        <s v="PING MICROWAVE APRON"/>
        <s v="SET OF 2 TEA TOWELS PING MICROWAVE"/>
        <s v="UNION JACK HOT WATER BOTTLE "/>
        <s v="PARTY CONES CARNIVAL ASSORTED"/>
        <s v="PARTY CONES CANDY ASSORTED"/>
        <s v="PARTY CONES CANDY DECORATION"/>
        <s v="PARTY CONE CHRISTMAS DECORATION "/>
        <s v="FOOD CONTAINER SET 3 LOVE HEART "/>
        <s v="RED LOVE HEART SHAPE CUP"/>
        <s v="PINK LOVE HEART SHAPE CUP"/>
        <s v="MINI LADLE LOVE HEART RED "/>
        <s v="MINI LADLE LOVE HEART PINK"/>
        <s v="LOVE HEART SOCK HANGER"/>
        <s v="BATHROOM SET LOVE HEART DESIGN"/>
        <s v="BAKING SET 9 PIECE RETROSPOT "/>
        <s v="RETROSPOT TEA SET CERAMIC 11 PC "/>
        <s v="CHRISTMAS CRAFT TREE TOP ANGEL"/>
        <s v="CHRISTMAS CRAFT WHITE FAIRY "/>
        <s v="CHRISTMAS CRAFT LITTLE FRIENDS"/>
        <s v="EASTER CRAFT IVY WREATH WITH CHICK"/>
        <s v="FELTCRAFT BUTTERFLY HEARTS"/>
        <s v="EASTER CRAFT 4 CHICKS "/>
        <s v="FELTCRAFT 6 FLOWER FRIENDS"/>
        <s v="3 STRIPEY MICE FELTCRAFT"/>
        <s v="PLACE SETTING WHITE HEART"/>
        <s v="PLACE SETTING WHITE STAR"/>
        <s v="ANGEL DECORATION STARS ON DRESS"/>
        <s v="ANGEL DECORATION 3 BUTTONS "/>
        <s v="STAR DECORATION RUSTIC"/>
        <s v="HEART DECORATION WITH PEARLS "/>
        <s v="ANGEL DECORATION WITH LACE PADDED"/>
        <s v="3 HEARTS HANGING DECORATION RUSTIC"/>
        <s v="HEART DECORATION RUSTIC HANGING "/>
        <s v="HEART GARLAND RUSTIC PADDED"/>
        <s v="HEART STRING MEMO HOLDER HANGING"/>
        <s v="STRING OF STARS CARD HOLDER"/>
        <s v="DIAMANTE HEART SHAPED WALL MIRROR, "/>
        <s v="WALL MIRROR RECTANGLE DIAMANTE PINK"/>
        <s v=" OVAL WALL MIRROR DIAMANTE "/>
        <s v="ORGANISER WOOD ANTIQUE WHITE "/>
        <s v="FAMILY ALBUM WHITE PICTURE FRAME"/>
        <s v="PICTURE FRAME WOOD TRIPLE PORTRAIT"/>
        <s v="3 HOOK PHOTO SHELF ANTIQUE WHITE"/>
        <s v="METAL 4 HOOK HANGER FRENCH CHATEAU"/>
        <s v="PHOTO CUBE"/>
        <s v="PINK OWL SOFT TOY"/>
        <s v="BLUE OWL SOFT TOY"/>
        <s v="VICTORIAN GLASS HANGING T-LIGHT"/>
        <s v="SET 10 NIGHT OWL LIGHTS"/>
        <s v="RETROSPOT LAMP"/>
        <s v="SNOWSTORM PHOTO FRAME FRIDGE MAGNET"/>
        <s v="CAKE STAND VICTORIAN FILIGREE SMALL"/>
        <s v="CAKE STAND VICTORIAN FILIGREE MED"/>
        <s v="CAKE STAND VICTORIAN FILIGREE LARGE"/>
        <s v="SLATE TILE NATURAL HANGING"/>
        <s v="RED STAR CARD HOLDER"/>
        <s v="GREEN CHRISTMAS TREE CARD HOLDER"/>
        <s v="BLACK HEART CARD HOLDER"/>
        <s v="CREAM HEART CARD HOLDER"/>
        <s v="LOCAL CAFE MUG"/>
        <s v="IVORY DINER WALL CLOCK"/>
        <s v="BLUE DINER WALL CLOCK"/>
        <s v="RED DINER WALL CLOCK"/>
        <s v="BLACK DINER WALL CLOCK"/>
        <s v="LARGE HEART MEASURING SPOONS"/>
        <s v="SMALL HEART MEASURING SPOONS"/>
        <s v="POPCORN HOLDER"/>
        <s v="LARGE POPCORN HOLDER "/>
        <s v="FRYING PAN RED RETROSPOT"/>
        <s v="FRYING PAN PINK POLKADOT"/>
        <s v="FRYING PAN BLUE POLKADOT"/>
        <s v="MILK PAN PINK POLKADOT"/>
        <s v="MILK PAN RED RETROSPOT"/>
        <s v="MILK PAN BLUE POLKADOT"/>
        <s v="MUG , DOTCOMGIFTSHOP.COM "/>
        <s v="FRYING PAN UNION FLAG"/>
        <s v="WOOD STAMP SET THANK YOU"/>
        <s v="WOOD STAMP SET HAPPY BIRTHDAY"/>
        <s v="WOOD STAMP SET BEST WISHES"/>
        <s v="WOOD STAMP SET FLOWERS"/>
        <s v="FOUR HOOK  WHITE LOVEBIRDS"/>
        <s v="CANDLE PLATE LACE WHITE"/>
        <s v="CAKE STAND WHITE TWO TIER LACE"/>
        <s v="T-LIGHT HOLDER WHITE LACE"/>
        <s v="T-LIGHT HOLDER HANGING LACE"/>
        <s v="CAKE STAND LACE WHITE"/>
        <s v="LOVEBIRD HANGING DECORATION WHITE "/>
        <s v="CAKE STAND LOVEBIRD 2 TIER WHITE"/>
        <s v="CAKE STAND LOVEBIRD 2 TIER PINK"/>
        <s v="CAKE PLATE LOVEBIRD WHITE"/>
        <s v="CAKE PLATE LOVEBIRD PINK"/>
        <s v="WHITE LOVEBIRD LANTERN"/>
        <s v="HANGING HEART MIRROR DECORATION "/>
        <s v="BUNNY WOODEN PAINTED WITH BIRD "/>
        <s v="BUNNY WOODEN PAINTED WITH FLOWER "/>
        <s v="JIGSAW TREE WITH WATERING CAN"/>
        <s v="JIGSAW TREE WITH BIRDHOUSE"/>
        <s v="JIGSAW TOADSTOOLS 3 PIECE"/>
        <s v="JIGSAW RABBIT AND BIRDHOUSE"/>
        <s v="CAKE STAND 3 TIER MAGIC GARDEN"/>
        <s v="GARLAND WOODEN HAPPY EASTER"/>
        <s v="5 HOOK HANGER MAGIC TOADSTOOL"/>
        <s v="5 HOOK HANGER RED MAGIC TOADSTOOL"/>
        <s v="3 HOOK HANGER MAGIC GARDEN"/>
        <s v="HOOK, 1 HANGER ,MAGIC GARDEN"/>
        <s v="MAGIC GARDEN FELT GARLAND "/>
        <s v="BUNNY DECORATION MAGIC GARDEN"/>
        <s v="DECORATION  PINK CHICK MAGIC GARDEN"/>
        <s v="DECORATION WHITE CHICK MAGIC GARDEN"/>
        <s v="DECORATION  BUTTERFLY  MAGIC GARDEN"/>
        <s v="BIRDHOUSE DECORATION MAGIC GARDEN"/>
        <s v="BIRDCAGE DECORATION TEALIGHT HOLDER"/>
        <s v="FELT TOADSTOOL LARGE"/>
        <s v="FELT TOADSTOOL  SMALL"/>
        <s v="FELT FARM ANIMAL CHICKEN"/>
        <s v="FELT FARM ANIMAL SHEEP"/>
        <s v="FELT FARM ANIMAL RABBIT"/>
        <s v="FELT FARM ANIMAL HEN"/>
        <s v="FELT EGG COSY BLUE RABBIT "/>
        <s v="FELT EGG COSY WHITE RABBIT "/>
        <s v="FELT EGG COSY CHICKEN"/>
        <s v="FELT EGG COSY LADYBIRD "/>
        <s v="FELT FARM ANIMAL WHITE BUNNY "/>
        <s v="EASTER DECORATION NATURAL CHICK"/>
        <s v="EASTER DECORATION HANGING BUNNY"/>
        <s v="EASTER DECORATION EGG BUNNY "/>
        <s v="DECORATION SITTING BUNNY"/>
        <s v="EGG CUP NATURAL CHICKEN"/>
        <s v="HAPPY EASTER HANGING DECORATION"/>
        <s v="FELTCRAFT DOLL ROSIE"/>
        <s v="FELTCRAFT DOLL MARIA"/>
        <s v="FELTCRAFT DOLL MOLLY"/>
        <s v="FELTCRAFT DOLL EMILY"/>
        <s v="WEEKEND BAG VINTAGE ROSE PAISLEY"/>
        <s v="WASH BAG VINTAGE ROSE PAISLEY"/>
        <s v="COSMETIC BAG VINTAGE ROSE PAISLEY"/>
        <s v="OVERNIGHT BAG VINTAGE ROSE PAISLEY"/>
        <s v="POCKET BAG BLUE PAISLEY RED SPOT"/>
        <s v="POCKET BAG PINK PAISELY BROWN SPOT"/>
        <s v="EASTER TREE YELLOW BIRDS"/>
        <s v="12 EGG HOUSE PAINTED WOOD"/>
        <s v="6 EGG HOUSE PAINTED WOOD"/>
        <s v="HEN HOUSE DECORATION"/>
        <s v="HANGING HEN ON NEST DECORATION"/>
        <s v="DECORATION WOBBLY RABBIT METAL "/>
        <s v="DECORATION WOBBLY CHICKEN"/>
        <s v="HANGING METAL RABBIT DECORATION"/>
        <s v="HANGING METAL CHICKEN DECORATION"/>
        <s v="HANGING CHICK CREAM DECORATION"/>
        <s v="HANGING CHICK  YELLOW DECORATION"/>
        <s v="HANGING CHICK GREEN DECORATION"/>
        <s v="HEART FILIGREE DOVE  SMALL"/>
        <s v="HEART FILIGREE DOVE LARGE"/>
        <s v="HEART IVORY TRELLIS LARGE"/>
        <s v="HEART IVORY TRELLIS SMALL"/>
        <s v="PIG KEYRING WITH LIGHT &amp; SOUND "/>
        <s v="COFFEE MUG DOG + BALL DESIGN"/>
        <s v="COFFEE MUG CAT + BIRD DESIGN"/>
        <s v="COFFEE MUG PEARS  DESIGN"/>
        <s v="COFFEE MUG APPLES DESIGN"/>
        <s v="COFFEE MUG BLUE PAISLEY DESIGN"/>
        <s v="COFFEE MUG PINK PAISLEY DESIGN"/>
        <s v="SILVER MUG BONE CHINA TREE OF LIFE"/>
        <s v="GOLD MUG BONE CHINA TREE OF LIFE"/>
        <s v="TEA COSY BLUE STRIPE"/>
        <s v="TEA COSY RED  STRIPE"/>
        <s v="IVORY KNITTED MUG COSY "/>
        <s v="OFFICE MUG WARMER BLACK+SILVER "/>
        <s v="OFFICE MUG WARMER POLKADOT"/>
        <s v="OFFICE MUG WARMER PINK"/>
        <s v="OFFICE MUG WARMER CHOC+BLUE"/>
        <s v="200 RED + WHITE BENDY STRAWS"/>
        <s v="200 BENDY SKULL STRAWS"/>
        <s v="FIVE CATS HANGING DECORATION"/>
        <s v="FIVE HEART HANGING DECORATION"/>
        <s v="HAIRCLIPS FORTIES FABRIC ASSORTED"/>
        <s v="BIRDS MOBILE VINTAGE DESIGN"/>
        <s v="BIRD DECORATION RED RETROSPOT"/>
        <s v="BIRD DECORATION GREEN POLKADOT"/>
        <s v="PINK POLKADOT KIDS BAG"/>
        <s v="BLUE POLKADOT KIDS BAG"/>
        <s v="MOBILE VINTAGE HEARTS "/>
        <s v="ROUND SNACK BOXES SET OF4 WOODLAND "/>
        <s v="ROUND SNACK BOXES SET OF 4 SKULLS"/>
        <s v="ROUND SNACK BOXES SET OF 4 FRUITS "/>
        <s v="ROUND CONTAINER SET OF 5 RETROSPOT"/>
        <s v="WOODLAND PARTY BAG + STICKER SET"/>
        <s v="SKULLS PARTY BAG + STICKER SET"/>
        <s v="RETROSPOT PARTY BAG + STICKER SET"/>
        <s v="DINOSAUR PARTY BAG + STICKER SET"/>
        <s v="HEART DECORATION PAINTED ZINC "/>
        <s v="DOVE DECORATION PAINTED ZINC "/>
        <s v="ANGEL DECORATION PAINTED ZINC "/>
        <s v="STAR DECORATION PAINTED ZINC "/>
        <s v="CHRISTMAS TREE PAINTED ZINC "/>
        <s v="NOEL GARLAND PAINTED ZINC "/>
        <s v="LOVE GARLAND PAINTED ZINC "/>
        <s v="HOME GARLAND PAINTED ZINC "/>
        <s v="PARTY PIZZA DISH RED RETROSPOT"/>
        <s v="PARTY PIZZA DISH PINK POLKADOT"/>
        <s v="PARTY PIZZA DISH BLUE POLKADOT"/>
        <s v="PARTY PIZZA DISH GREEN POLKADOT"/>
        <s v="TEA BAG PLATE RED RETROSPOT"/>
        <s v="DOG BOWL CHASING BALL DESIGN"/>
        <s v="ILLUSTRATED CAT BOWL "/>
        <s v="DOTCOMGIFTSHOP TEA TOWEL"/>
        <s v="LUNCH BOX WITH CUTLERY RETROSPOT "/>
        <s v="LUNCH BOX WITH CUTLERY FAIRY CAKES "/>
        <s v="RETROSPOT PADDED SEAT CUSHION"/>
        <s v="CHARLOTTE BAG SUKI DESIGN"/>
        <s v="CHARLOTTE BAG PINK POLKADOT"/>
        <s v="KINGS CHOICE BISCUIT TIN"/>
        <s v="KINGS CHOICE TEA CADDY "/>
        <s v="GLASS JAR KINGS CHOICE"/>
        <s v="GLASS JAR ENGLISH CONFECTIONERY"/>
        <s v="GLASS JAR DAISY FRESH COTTON WOOL"/>
        <s v="GLASS JAR PEACOCK BATH SALTS"/>
        <s v="GLASS JAR MARMALADE "/>
        <s v="GLASS JAR DIGESTIVE BISCUITS"/>
        <s v="DOORMAT RESPECTABLE HOUSE"/>
        <s v="DOORMAT AIRMAIL "/>
        <s v="CHILDRENS APRON SPACEBOY DESIGN"/>
        <s v="AIRLINE BAG VINTAGE TOKYO 78"/>
        <s v="AIRLINE BAG VINTAGE WORLD CHAMPION "/>
        <s v="AIRLINE BAG VINTAGE JET SET RED"/>
        <s v="AIRLINE BAG VINTAGE JET SET BROWN"/>
        <s v="AIRLINE BAG VINTAGE JET SET WHITE"/>
        <s v="BOTTLE BAG RETROSPOT "/>
        <s v="WALL TIDY RETROSPOT "/>
        <s v="RECYCLING BAG RETROSPOT "/>
        <s v="TOY TIDY SPACEBOY  "/>
        <s v="TOY TIDY PINK POLKADOT"/>
        <s v="LUNCH BAG SPACEBOY DESIGN "/>
        <s v="LUNCH BAG SUKI DESIGN "/>
        <s v="LUNCH BAG PINK POLKADOT"/>
        <s v="JUMBO BAG SPACEBOY DESIGN"/>
        <s v="JUMBO BAG PINK POLKADOT"/>
        <s v="PAPERWEIGHT SAVE THE PLANET"/>
        <s v="PAPERWEIGHT CHILDHOOD MEMORIES"/>
        <s v="PAPERWEIGHT HOME SWEET HOME"/>
        <s v="PAPERWEIGHT VINTAGE COLLAGE"/>
        <s v="PAPERWEIGHT KINGS CHOICE "/>
        <s v="PAPERWEIGHT VINTAGE PAISLEY"/>
        <s v="MAGNETS PACK OF 4 RETRO PHOTO"/>
        <s v="MAGNETS PACK OF 4 SWALLOWS"/>
        <s v="MAGNETS PACK OF 4 CHILDHOOD MEMORY"/>
        <s v="MAGNETS PACK OF 4 HOME SWEET HOME"/>
        <s v="MAGNETS PACK OF 4 VINTAGE COLLAGE"/>
        <s v="MAGNETS PACK OF 4 VINTAGE LABELS "/>
        <s v="MONEY BOX POCKET MONEY DESIGN"/>
        <s v="MONEY BOX KINGS CHOICE DESIGN"/>
        <s v="MONEY BOX FIRST ADE DESIGN"/>
        <s v="MONEY BOX CONFECTIONERY DESIGN"/>
        <s v="MONEY BOX BISCUITS DESIGN"/>
        <s v="MONEY BOX HOUSEKEEPING DESIGN"/>
        <s v="JUMBO SHOPPER VINTAGE RED PAISLEY"/>
        <s v="METAL SIGN NEIGHBOURHOOD WITCH "/>
        <s v="METAL SIGN TAKE IT OR LEAVE IT "/>
        <s v="DOORMAT NEIGHBOURHOOD WITCH "/>
        <s v="WHITE TISSUE REAM"/>
        <s v="SET OF 36 DOILIES SPACEBOY DESIGN "/>
        <s v="PACK OF 60 SPACEBOY CAKE CASES"/>
        <s v="10 COLOUR SPACEBOY PEN"/>
        <s v="LIPSTICK PEN RED"/>
        <s v="LIPSTICK PEN BABY PINK"/>
        <s v="LIPSTICK PEN FUSCHIA"/>
        <s v="TOOTHPASTE TUBE PEN"/>
        <s v="REGENCY CAKESTAND 3 TIER"/>
        <s v="ENAMEL BREAD BIN CREAM"/>
        <s v="ENAMEL COLANDER CREAM"/>
        <s v="ENAMEL WASH BOWL CREAM"/>
        <s v="ENAMEL FLOWER JUG CREAM"/>
        <s v="ENAMEL FIRE BUCKET CREAM"/>
        <s v="ENAMEL MEASURING JUG CREAM"/>
        <s v="ENAMEL WATERING CAN CREAM"/>
        <s v="WATERING CAN BLUE ELEPHANT"/>
        <s v="WATERING CAN PINK BUNNY"/>
        <s v="WATERING CAN GREEN DINOSAUR"/>
        <s v="BALLOON PUMP WITH 10 BALLOONS"/>
        <s v="SET OF 9 HEART SHAPED BALLOONS"/>
        <s v="12 COLOURED PARTY BALLOONS"/>
        <s v="SET OF 9 BLACK SKULL BALLOONS"/>
        <s v="BALLOON ART MAKE YOUR OWN FLOWERS"/>
        <s v="6 ROCKET BALLOONS "/>
        <s v="BALLOON WATER BOMB PACK OF 35"/>
        <s v="GROW YOUR OWN BASIL IN ENAMEL MUG"/>
        <s v="GROW YOUR OWN FLOWERS SET OF 3"/>
        <s v="GROW YOUR OWN HERBS SET OF 3"/>
        <s v="GROW YOUR OWN PLANT IN A CAN "/>
        <s v="PENCIL CASE LIFE IS BEAUTIFUL"/>
        <s v="PIN CUSHION BABUSHKA PINK"/>
        <s v="PIN CUSHION BABUSHKA BLUE"/>
        <s v="PIN CUSHION BABUSHKA RED"/>
        <s v="SILK PURSE BABUSHKA PINK"/>
        <s v="SILK PURSE BABUSHKA BLUE"/>
        <s v="SILK PURSE BABUSHKA RED"/>
        <s v="MEASURING TAPE BABUSHKA PINK"/>
        <s v="MEASURING TAPE BABUSHKA BLUE"/>
        <s v="MEASURING TAPE BABUSHKA RED"/>
        <s v="NATURAL SLATE CHALKBOARD LARGE "/>
        <s v="NATURAL SLATE HEART CHALKBOARD "/>
        <s v="CAST IRON HOOK GARDEN FORK"/>
        <s v="CAST IRON HOOK GARDEN TROWEL"/>
        <s v="EMBOSSED GLASS TEALIGHT HOLDER"/>
        <s v="SAVOY ART DECO CLOCK"/>
        <s v="HANGING METAL HEART LANTERN"/>
        <s v="HANGING METAL STAR LANTERN"/>
        <s v="FAIRY TALE COTTAGE NIGHT LIGHT"/>
        <s v="GUMBALL COAT RACK"/>
        <s v="BABUSHKA LIGHTS STRING OF 10"/>
        <s v="HEART OF WICKER SMALL"/>
        <s v="HEART OF WICKER LARGE"/>
        <s v="TV DINNER TRAY AIR HOSTESS "/>
        <s v="TV DINNER TRAY DOLLY GIRL"/>
        <s v="TV DINNER TRAY VINTAGE PAISLEY"/>
        <s v="SPACEBOY TV DINNER TRAY"/>
        <s v="SKULL DESIGN TV DINNER TRAY"/>
        <s v="EMPIRE UNION JACK TV DINNER TRAY"/>
        <s v="WATERING CAN GARDEN MARKER"/>
        <s v="BIRDHOUSE GARDEN MARKER "/>
        <s v="DAISY GARDEN MARKER"/>
        <s v="RED TEA TOWEL CLASSIC DESIGN"/>
        <s v="BLACK TEA TOWEL CLASSIC DESIGN"/>
        <s v="BLUE TEA TOWEL CLASSIC DESIGN"/>
        <s v="RED GINGHAM TEDDY BEAR "/>
        <s v="SET OF 2 WOODEN MARKET CRATES"/>
        <s v="PLASMATRONIC LAMP"/>
        <s v="WHITE WOOD GARDEN PLANT LADDER"/>
        <s v="NATURAL SLATE RECTANGLE CHALKBOARD"/>
        <s v="PACK OF 12 TRADITIONAL CRAYONS"/>
        <s v="PACK OF 12 COLOURED PENCILS"/>
        <s v="MINI PAINT SET VINTAGE "/>
        <s v="PAINT YOUR OWN CANVAS SET"/>
        <s v="EMERGENCY FIRST AID TIN "/>
        <s v="SET OF 2 ROUND TINS CAMEMBERT "/>
        <s v="SET OF 2 ROUND TINS DUTCH CHEESE"/>
        <s v="SET OF 2 TINS VINTAGE BATHROOM "/>
        <s v="WOODEN REGATTA BUNTING"/>
        <s v="WOODEN UNION JACK BUNTING"/>
        <s v="SET OF 2 TINS JARDIN DE PROVENCE"/>
        <s v="PICNIC BASKET WICKER LARGE"/>
        <s v="PICNIC BASKET WICKER SMALL"/>
        <s v="CABIN BAG VINTAGE PAISLEY"/>
        <s v="CABIN BAG VINTAGE RETROSPOT"/>
        <s v="MEMO BOARD COTTAGE DESIGN"/>
        <s v="MEMO BOARD RETROSPOT  DESIGN"/>
        <s v="DOORSTOP RETROSPOT HEART"/>
        <s v="SEWING BOX RETROSPOT DESIGN "/>
        <s v="GINGHAM BABUSHKA DOORSTOP"/>
        <s v="RETROSPOT BABUSHKA DOORSTOP"/>
        <s v="DOORSTOP RACING CAR DESIGN"/>
        <s v="DOORSTOP FOOTBALL DESIGN"/>
        <s v="CHILDS GARDEN SPADE BLUE"/>
        <s v="CHILDS GARDEN SPADE PINK"/>
        <s v="CHILDS GARDEN RAKE BLUE"/>
        <s v="CHILDS GARDEN RAKE PINK"/>
        <s v="CHILDS GARDEN BRUSH BLUE"/>
        <s v="CHILDS GARDEN BRUSH PINK"/>
        <s v="CHILDS GARDEN TROWEL BLUE "/>
        <s v="CHILDS GARDEN TROWEL PINK"/>
        <s v="CHILDS GARDEN FORK BLUE "/>
        <s v="CHILDS GARDEN FORK PINK"/>
        <s v="CHILDRENS GARDEN GLOVES BLUE"/>
        <s v="CHILDRENS GARDEN GLOVES PINK"/>
        <s v="WHEELBARROW FOR CHILDREN "/>
        <s v="GARDENERS KNEELING PAD"/>
        <s v="MAGIC DRAWING SLATE GO TO THE FAIR "/>
        <s v="MAGIC DRAWING SLATE DOLLY GIRL "/>
        <s v="MAGIC DRAWING SLATE CIRCUS PARADE  "/>
        <s v="MAGIC DRAWING SLATE LEAP FROG "/>
        <s v="MAGIC DRAWING SLATE BAKE A CAKE "/>
        <s v="MAGIC DRAWING SLATE SPACEBOY "/>
        <s v="MAGIC DRAWING SLATE BUNNIES "/>
        <s v="MAGIC DRAWING SLATE PURDEY"/>
        <s v="MAGIC DRAWING SLATE DINOSAUR"/>
        <s v="MINI JIGSAW GO TO THE FAIR"/>
        <s v="MINI JIGSAW DOLLY GIRL"/>
        <s v="MINI JIGSAW CIRCUS PARADE "/>
        <s v="MINI JIGSAW LEAP FROG"/>
        <s v="MINI JIGSAW BAKE A CAKE "/>
        <s v="MINI JIGSAW SPACEBOY"/>
        <s v="MINI JIGSAW BUNNIES"/>
        <s v="MINI JIGSAW PURDEY"/>
        <s v="MINI JIGSAW DINOSAUR "/>
        <s v="HEADS AND TAILS SPORTING FUN"/>
        <s v="PICTURE DOMINOES"/>
        <s v="HOLIDAY FUN LUDO"/>
        <s v="PLASTERS IN TIN SPACEBOY"/>
        <s v="PLASTERS IN TIN SKULLS"/>
        <s v="PLASTERS IN TIN WOODLAND ANIMALS"/>
        <s v="PLASTERS IN TIN STRONGMAN"/>
        <s v="PLASTERS IN TIN CIRCUS PARADE "/>
        <s v="PLASTERS IN TIN VINTAGE PAISLEY "/>
        <s v="CLOTHES PEGS RETROSPOT PACK 24 "/>
        <s v="SEASIDE FLYING DISC"/>
        <s v="TRADITIONAL MODELLING CLAY"/>
        <s v="WOODEN SCHOOL COLOURING SET"/>
        <s v="MONSTERS STENCIL CRAFT"/>
        <s v="HAPPY STENCIL CRAFT"/>
        <s v="ALPHABET STENCIL CRAFT"/>
        <s v="FELTCRAFT HAIRBANDS PINK AND WHITE "/>
        <s v="FELTCRAFT HAIRBAND PINK AND PURPLE"/>
        <s v="20 DOLLY PEGS RETROSPOT"/>
        <s v="FELTCRAFT CUSHION OWL"/>
        <s v="FELTCRAFT CUSHION BUTTERFLY"/>
        <s v="FELTCRAFT CUSHION RABBIT"/>
        <s v="ROCKING HORSE RED CHRISTMAS "/>
        <s v="ROCKING HORSE GREEN CHRISTMAS "/>
        <s v="STAR WOODEN CHRISTMAS DECORATION"/>
        <s v="HEART WOODEN CHRISTMAS DECORATION"/>
        <s v="METAL MERRY CHRISTMAS WREATH"/>
        <s v="SWALLOW WOODEN CHRISTMAS DECORATION"/>
        <s v="WOODEN HEART CHRISTMAS SCANDINAVIAN"/>
        <s v="WOODEN STAR CHRISTMAS SCANDINAVIAN"/>
        <s v="WOODEN TREE CHRISTMAS SCANDINAVIAN"/>
        <s v="ADVENT CALENDAR GINGHAM SACK"/>
        <s v="WOOD STOCKING CHRISTMAS SCANDISPOT"/>
        <s v="PACK OF 6 SWEETIE GIFT BOXES"/>
        <s v="PACK OF 6 HANDBAG GIFT BOXES"/>
        <s v="PACK OF 6 PANNETONE GIFT BOXES"/>
        <s v="PACK OF 6 BIRDY GIFT TAGS"/>
        <s v="FELTCRAFT HAIRBAND PINK AND BLUE"/>
        <s v="FELTCRAFT HAIRBAND RED AND BLUE"/>
        <s v="CARD HOLDER GINGHAM HEART"/>
        <s v="CARDHOLDER GINGHAM STAR"/>
        <s v="CARDHOLDER GINGHAM CHRISTMAS TREE"/>
        <s v="CARDHOLDER HOLLY WREATH METAL"/>
        <s v="CHRISTMAS GINGHAM STAR"/>
        <s v="CHRISTMAS GINGHAM TREE"/>
        <s v="GINGHAM HEART DECORATION"/>
        <s v="CHRISTMAS STAR WISH LIST CHALKBOARD"/>
        <s v="MUSICAL ZINC HEART DECORATION "/>
        <s v="CHRISTMAS MUSICAL ZINC TREE"/>
        <s v="CHRISTMAS MUSICAL ZINC STAR"/>
        <s v="CHRISTMAS RETROSPOT STAR WOOD"/>
        <s v="CHRISTMAS RETROSPOT ANGEL WOOD"/>
        <s v="RETROSPOT WOODEN HEART DECORATION"/>
        <s v="CHRISTMAS RETROSPOT TREE WOOD"/>
        <s v="SET OF 4 NAPKIN CHARMS CUTLERY"/>
        <s v="WOODEN CROQUET GARDEN SET"/>
        <s v="WOODEN SKITTLES GARDEN SET"/>
        <s v="WOODEN ROUNDERS GARDEN SET "/>
        <s v="PENS ASSORTED FUNKY JEWELED "/>
        <s v="PENS ASSORTED SPACEBALL"/>
        <s v="PENS ASSORTED FUNNY FACE"/>
        <s v="VINTAGE UNION JACK SHOPPING BAG"/>
        <s v="PACK OF 20 SPACEBOY NAPKINS"/>
        <s v="PACK OF 12 SPACEBOY TISSUES"/>
        <s v="PACK OF 12 CIRCUS PARADE TISSUES "/>
        <s v="PACK OF 12 LONDON TISSUES "/>
        <s v="BAKING SET SPACEBOY DESIGN"/>
        <s v="COOKING SET RETROSPOT"/>
        <s v="SET OF 6 SOLDIER SKITTLES"/>
        <s v="4 TRADITIONAL SPINNING TOPS"/>
        <s v="TRADITIONAL KNITTING NANCY"/>
        <s v="BOX OF VINTAGE ALPHABET BLOCKS"/>
        <s v="BOX OF VINTAGE JIGSAW BLOCKS "/>
        <s v="IVORY KITCHEN SCALES"/>
        <s v="RED KITCHEN SCALES"/>
        <s v="BLACK KITCHEN SCALES"/>
        <s v="MINT KITCHEN SCALES"/>
        <s v="PICNIC BOXES SET OF 3 RETROSPOT "/>
        <s v="SPACEBOY LUNCH BOX "/>
        <s v="DOLLY GIRL LUNCH BOX"/>
        <s v="CIRCUS PARADE LUNCH BOX "/>
        <s v="HAND WARMER RED RETROSPOT"/>
        <s v="HAND WARMER UNION JACK"/>
        <s v="CHILDS BREAKFAST SET SPACEBOY "/>
        <s v="CHILDS BREAKFAST SET DOLLY GIRL "/>
        <s v="CHILDS BREAKFAST SET CIRCUS PARADE"/>
        <s v="PIGGY BANK RETROSPOT "/>
        <s v="SET OF 4 NAPKIN CHARMS CROWNS "/>
        <s v="SET OF 4 NAPKIN CHARMS HEARTS"/>
        <s v="SET OF 4 NAPKIN CHARMS 3 KEYS "/>
        <s v="SET OF 4 NAPKIN CHARMS INSTRUMENT"/>
        <s v="SET OF 4 NAPKIN CHARMS STARS   "/>
        <s v="SET OF 4 NAPKIN CHARMS LEAVES   "/>
        <s v="CERAMIC CHERRY CAKE MONEY BANK"/>
        <s v="CERAMIC HEART FAIRY CAKE MONEY BANK"/>
        <s v="CERAMIC STRAWBERRY CAKE MONEY BANK"/>
        <s v="CERAMIC LOVE HEART MONEY BANK"/>
        <s v="STRAWBERRY FAIRY CAKE TEAPOT"/>
        <s v="CERAMIC PIRATE CHEST MONEY BANK"/>
        <s v="GENTLEMAN SHIRT REPAIR KIT "/>
        <s v="TRAVEL SEWING KIT"/>
        <s v="BUTTON BOX "/>
        <s v="DELUXE SEWING KIT "/>
        <s v="VINTAGE RED KITCHEN CABINET"/>
        <s v="VINTAGE BLUE KITCHEN CABINET"/>
        <s v="LUNCH BOX I LOVE LONDON"/>
        <s v="DOORMAT I LOVE LONDON"/>
        <s v="CHARLOTTE BAG DOLLY GIRL DESIGN"/>
        <s v="LUNCH BAG DOLLY GIRL DESIGN"/>
        <s v="JUMBO BAG DOLLY GIRL DESIGN"/>
        <s v="TOY TIDY DOLLY GIRL DESIGN"/>
        <s v="RECIPE BOX BLUE SKETCHBOOK DESIGN"/>
        <s v="RECIPE BOX PANTRY YELLOW DESIGN"/>
        <s v="RECIPE BOX RETROSPOT "/>
        <s v="PINK BABY BUNTING"/>
        <s v="RED BABY BUNTING "/>
        <s v="FRENCH WC SIGN BLUE METAL"/>
        <s v="FRENCH LAUNDRY SIGN BLUE METAL"/>
        <s v="FRENCH BATHROOM SIGN BLUE METAL"/>
        <s v="FRENCH GARDEN SIGN BLUE METAL"/>
        <s v="FRENCH TOILET SIGN BLUE METAL"/>
        <s v="FRENCH KITCHEN SIGN BLUE METAL"/>
        <s v="FRENCH BLUE METAL DOOR SIGN 1"/>
        <s v="FRENCH BLUE METAL DOOR SIGN 2"/>
        <s v="FRENCH BLUE METAL DOOR SIGN 3"/>
        <s v="FRENCH BLUE METAL DOOR SIGN 4"/>
        <s v="FRENCH BLUE METAL DOOR SIGN 5"/>
        <s v="FRENCH BLUE METAL DOOR SIGN 6"/>
        <s v="FRENCH BLUE METAL DOOR SIGN 7"/>
        <s v="FRENCH BLUE METAL DOOR SIGN 8"/>
        <s v="FRENCH BLUE METAL DOOR SIGN 9"/>
        <s v="FRENCH BLUE METAL DOOR SIGN 0"/>
        <s v="FRENCH BLUE METAL DOOR SIGN NO"/>
        <s v="DOORMAT CHRISTMAS VILLAGE"/>
        <s v="DOORMAT PEACE ON EARTH BLUE"/>
        <s v="DOORMAT MERRY CHRISTMAS RED "/>
        <s v="DOORMAT HOME SWEET HOME BLUE "/>
        <s v="DOORMAT WELCOME SUNRISE"/>
        <s v="DOORMAT WELCOME TO OUR HOME"/>
        <s v="GROW A FLYTRAP OR SUNFLOWER IN TIN"/>
        <s v="WICKER STAR "/>
        <s v="WICKER WREATH SMALL"/>
        <s v="WICKER WREATH LARGE"/>
        <s v="GREEN REGENCY TEACUP AND SAUCER"/>
        <s v="PINK REGENCY TEACUP AND SAUCER"/>
        <s v="ROSES REGENCY TEACUP AND SAUCER "/>
        <s v="BLACK AND WHITE DOG BOWL"/>
        <s v="PINK DOG BOWL"/>
        <s v="BLACK AND WHITE CAT BOWL"/>
        <s v="PINK CAT BOWL"/>
        <s v="WRAP RED APPLES "/>
        <s v="WRAP GREEN PEARS "/>
        <s v="WRAP COWBOYS  "/>
        <s v="WRAP MONSTER FUN "/>
        <s v="WRAP DOLLY GIRL"/>
        <s v="WRAP WEDDING DAY"/>
        <s v="WRAP I LOVE LONDON "/>
        <s v="WRAP CIRCUS PARADE"/>
        <s v="CARD DOLLY GIRL "/>
        <s v="CARD I LOVE LONDON "/>
        <s v="CARD BIRTHDAY COWBOY"/>
        <s v="CARD WEDDING DAY"/>
        <s v="CARD CIRCUS PARADE"/>
        <s v="CARD DOG AND BALL "/>
        <s v="CARD CAT AND TREE "/>
        <s v="GUMBALL MONOCHROME COAT RACK"/>
        <s v="SET OF 3 CAKE TINS PANTRY DESIGN "/>
        <s v="SET OF 3 CAKE TINS SKETCHBOOK"/>
        <s v="SET OF 6 SPICE TINS PANTRY DESIGN"/>
        <s v="SET OF 6 HERB TINS SKETCHBOOK"/>
        <s v="ALARM CLOCK BAKELIKE CHOCOLATE"/>
        <s v="ALARM CLOCK BAKELIKE GREEN"/>
        <s v="ALARM CLOCK BAKELIKE RED "/>
        <s v="ALARM CLOCK BAKELIKE PINK"/>
        <s v="ALARM CLOCK BAKELIKE ORANGE"/>
        <s v="ALARM CLOCK BAKELIKE IVORY"/>
        <s v="3D CHRISTMAS STAMPS STICKERS "/>
        <s v="3D VINTAGE CHRISTMAS STICKERS "/>
        <s v="3D TRADITIONAL CHRISTMAS STICKERS"/>
        <s v="SET OF 6 RIBBONS VINTAGE CHRISTMAS"/>
        <s v="RIBBON REEL SOCKS AND MITTENS"/>
        <s v="RIBBON REEL MAKING SNOWMEN "/>
        <s v="RIBBON REEL CHRISTMAS PRESENT "/>
        <s v="RIBBON REEL SNOWY VILLAGE"/>
        <s v="RIBBON REEL CHRISTMAS SOCK BAUBLE"/>
        <s v="POLKADOT PEN"/>
        <s v="FUNKY DIVA PEN"/>
        <s v="MAKE YOUR OWN PLAYTIME CARD KIT"/>
        <s v="MAKE YOUR OWN FLOWERPOWER CARD KIT"/>
        <s v="MAKE YOUR OWN MONSOON CARD KIT"/>
        <s v="POPPY'S PLAYHOUSE BEDROOM "/>
        <s v="POPPY'S PLAYHOUSE LIVINGROOM "/>
        <s v="POPPY'S PLAYHOUSE BATHROOM"/>
        <s v="POPPY'S PLAYHOUSE KITCHEN"/>
        <s v="FELTCRAFT PRINCESS CHARLOTTE DOLL"/>
        <s v="FELTCRAFT PRINCESS LOLA DOLL"/>
        <s v="FELTCRAFT PRINCESS OLIVIA DOLL"/>
        <s v="SET 7 BABUSHKA NESTING BOXES"/>
        <s v="SMALL YELLOW BABUSHKA NOTEBOOK "/>
        <s v="SMALL RED BABUSHKA NOTEBOOK "/>
        <s v="SMALL PURPLE BABUSHKA NOTEBOOK "/>
        <s v="LARGE YELLOW BABUSHKA NOTEBOOK "/>
        <s v="LARGE RED BABUSHKA NOTEBOOK "/>
        <s v="LARGE PURPLE BABUSHKA NOTEBOOK  "/>
        <s v="SET OF 3 NOTEBOOKS IN PARCEL"/>
        <s v="TRAY, BREAKFAST IN BED"/>
        <s v="CHEST 7 DRAWER MA CAMPAGNE"/>
        <s v="CUPBOARD 3 DRAWER MA CAMPAGNE"/>
        <s v="KEY CABINET MA CAMPAGNE"/>
        <s v="RUSTIC WOODEN CABINET, GLASS DOORS"/>
        <s v="NEWSPAPER STAND"/>
        <s v="PHOTO FRAME CORNICE"/>
        <s v="TRIPLE PHOTO FRAME CORNICE "/>
        <s v="FAMILY PHOTO FRAME CORNICE"/>
        <s v="CHALKBOARD KITCHEN ORGANISER"/>
        <s v="MIRROR CORNICE"/>
        <s v="CLEAR DRAWER KNOB ACRYLIC EDWARDIAN"/>
        <s v="PINK DRAWER KNOB ACRYLIC EDWARDIAN"/>
        <s v="GREEN DRAWER KNOB ACRYLIC EDWARDIAN"/>
        <s v="RED DRAWER KNOB ACRYLIC EDWARDIAN"/>
        <s v="PURPLE DRAWERKNOB ACRYLIC EDWARDIAN"/>
        <s v="SWEETHEART CAKESTAND 3 TIER"/>
        <s v="GLASS CLOCHE LARGE"/>
        <s v="GLASS CLOCHE SMALL"/>
        <s v="WOODEN OWLS LIGHT GARLAND "/>
        <s v="LIGHT GARLAND BUTTERFILES PINK"/>
        <s v="GUMBALL MAGAZINE RACK"/>
        <s v="SET 3 WICKER STORAGE BASKETS "/>
        <s v="SET 3 WICKER OVAL BASKETS W LIDS"/>
        <s v="LANTERN CREAM GAZEBO "/>
        <s v="SQUARECUSHION COVER PINK UNION JACK"/>
        <s v="CUSHION COVER PINK UNION JACK"/>
        <s v="BROCANTE COAT RACK"/>
        <s v="T-LIGHT HOLDER SWEETHEART HANGING"/>
        <s v="T-LIGHT GLASS FLUTED ANTIQUE"/>
        <s v="FLUTED ANTIQUE CANDLE HOLDER"/>
        <s v="SWEETHEART WIRE MAGAZINE RACK"/>
        <s v="SWEETHEART RECIPE BOOK STAND"/>
        <s v="PHOTO FRAME 3 CLASSIC HANGING"/>
        <s v="CHEST OF DRAWERS GINGHAM HEART "/>
        <s v="ANTIQUE GLASS DRESSING TABLE POT"/>
        <s v="SWEETHEART WIRE FRUIT BOWL"/>
        <s v="ANTIQUE TALL SWIRLGLASS TRINKET POT"/>
        <s v="ANTIQUE GLASS PEDESTAL BOWL"/>
        <s v="FAUX FUR CHOCOLATE THROW"/>
        <s v="IVORY EMBROIDERED QUILT "/>
        <s v="CANDLEHOLDER PINK HANGING HEART"/>
        <s v="BLUE DRAWER KNOB ACRYLIC EDWARDIAN"/>
        <s v="SET OF 6 T-LIGHTS WEDDING CAKE "/>
        <s v="SET OF 6 T-LIGHTS TOADSTOOLS"/>
        <s v="SET OF 6 T-LIGHTS EASTER CHICKS"/>
        <s v="SET OF 6 T-LIGHTS SANTA"/>
        <s v="SET OF 6 T-LIGHTS SNOWMEN"/>
        <s v="SET OF 6 T-LIGHTS CACTI "/>
        <s v="PACK 3 BOXES CHRISTMAS PANNETONE"/>
        <s v="PACK 3 BOXES BIRD PANNETONE "/>
        <s v="CARD PARTY GAMES "/>
        <s v="CARD PSYCHEDELIC APPLES"/>
        <s v="CARD MOTORBIKE SANTA"/>
        <s v="CARD SUKI BIRTHDAY"/>
        <s v="CARD CHRISTMAS VILLAGE"/>
        <s v="BIRTHDAY CARD, RETRO SPOT"/>
        <s v="GIFT BAG BIRTHDAY"/>
        <s v="GIFT BAG PSYCHEDELIC APPLES"/>
        <s v="CREAM WALL PLANTER HEART SHAPED"/>
        <s v="CHEST NATURAL WOOD 20 DRAWERS"/>
        <s v="3 TIER SWEETHEART GARDEN SHELF"/>
        <s v="DECORATIVE PLANT POT WITH FRIEZE"/>
        <s v="LOVE SEAT ANTIQUE WHITE METAL"/>
        <s v="RUSTIC  SEVENTEEN DRAWER SIDEBOARD"/>
        <s v="REGENCY MIRROR WITH SHUTTERS"/>
        <s v="SWEETHEART WIRE WALL TIDY"/>
        <s v="UTILTY CABINET WITH HOOKS"/>
        <s v="WHITE BROCANTE SOAP DISH"/>
        <s v="BROCANTE SHELF WITH HOOKS"/>
        <s v="HALL CABINET WITH 3 DRAWERS"/>
        <s v="HAND WARMER BABUSHKA DESIGN"/>
        <s v="HOT WATER BOTTLE I AM SO POORLY"/>
        <s v="HOT WATER BOTTLE BABUSHKA "/>
        <s v="3 TIER CAKE TIN RED AND CREAM"/>
        <s v="3 TIER CAKE TIN GREEN AND CREAM"/>
        <s v="ROUND CAKE TIN VINTAGE RED"/>
        <s v="ROUND CAKE TIN VINTAGE GREEN"/>
        <s v="BISCUIT TIN VINTAGE RED"/>
        <s v="BISCUIT TIN VINTAGE GREEN"/>
        <s v="VINTAGE CREAM DOG FOOD CONTAINER"/>
        <s v="VINTAGE CREAM CAT FOOD CONTAINER"/>
        <s v="BREAD BIN DINER STYLE RED "/>
        <s v="BREAD BIN DINER STYLE IVORY"/>
        <s v="BREAD BIN DINER STYLE PINK"/>
        <s v="BREAD BIN DINER STYLE MINT"/>
        <s v="SET 20 NAPKINS FAIRY CAKES DESIGN "/>
        <s v="DOG BOWL VINTAGE CREAM"/>
        <s v="CAT BOWL VINTAGE CREAM"/>
        <s v="CREAM SWEETHEART EGG HOLDER"/>
        <s v="FINE WICKER HEART "/>
        <s v="ASSORTED EASTER DECORATIONS  BELLS"/>
        <s v="ASSORTED EASTER GIFT TAGS"/>
        <s v="EASTER TIN KEEPSAKE"/>
        <s v="EASTER TIN BUNNY BOUQUET"/>
        <s v="EASTER TIN CHICKS PINK DAISY"/>
        <s v="EASTER TIN CHICKS IN GARDEN"/>
        <s v="LOVE HEART NAPKIN BOX "/>
        <s v="SOAP DISH BROCANTE"/>
        <s v="HAND WARMER OWL DESIGN"/>
        <s v="HAND WARMER SCOTTY DOG DESIGN"/>
        <s v="HAND WARMER BIRD DESIGN"/>
        <s v="NUMBER TILE COTTAGE GARDEN 0 "/>
        <s v="NUMBER TILE COTTAGE GARDEN 1"/>
        <s v="NUMBER TILE COTTAGE GARDEN 2"/>
        <s v="NUMBER TILE COTTAGE GARDEN 3 "/>
        <s v="NUMBER TILE COTTAGE GARDEN 4"/>
        <s v="NUMBER TILE COTTAGE GARDEN 5"/>
        <s v="NUMBER TILE COTTAGE GARDEN 6"/>
        <s v="NUMBER TILE COTTAGE GARDEN 7"/>
        <s v="NUMBER TILE COTTAGE GARDEN 8"/>
        <s v="NUMBER TILE COTTAGE GARDEN 9"/>
        <s v="NUMBER TILE COTTAGE GARDEN NO"/>
        <s v="NUMBER TILE VINTAGE FONT 0"/>
        <s v="NUMBER TILE VINTAGE FONT 1"/>
        <s v="NUMBER TILE VINTAGE FONT 2"/>
        <s v="NUMBER TILE VINTAGE FONT 3"/>
        <s v="NUMBER TILE VINTAGE FONT 4"/>
        <s v="NUMBER TILE VINTAGE FONT 5"/>
        <s v="NUMBER TILE VINTAGE FONT 6 "/>
        <s v="NUMBER TILE VINTAGE FONT 7"/>
        <s v="NUMBER TILE VINTAGE FONT 8"/>
        <s v="NUMBER TILE VINTAGE FONT 9 "/>
        <s v="NUMBER TILE VINTAGE FONT NO "/>
        <s v="NOVELTY BISCUITS CAKE STAND 3 TIER"/>
        <s v="TEA FOR ONE POLKADOT"/>
        <s v="SET OF SALT AND PEPPER TOADSTOOLS"/>
        <s v="MINI CAKE STAND T-LIGHT HOLDER"/>
        <s v="TABLECLOTH RED APPLES DESIGN "/>
        <s v="SET OF 2 TEA TOWELS APPLE AND PEARS"/>
        <s v="PEG BAG APPLES DESIGN"/>
        <s v="OVEN MITT APPLES DESIGN"/>
        <s v="CHILDRENS APRON APPLES DESIGN"/>
        <s v="CHILDREN'S APRON DOLLY GIRL "/>
        <s v=" SET 2 TEA TOWELS I LOVE LONDON "/>
        <s v="TOTE BAG I LOVE LONDON"/>
        <s v="CALENDAR FAMILY FAVOURITES"/>
        <s v="CALENDAR PAPER CUT DESIGN"/>
        <s v="CALENDAR IN SEASON DESIGN"/>
        <s v="12 MESSAGE CARDS WITH ENVELOPES"/>
        <s v="PACK OF 20 NAPKINS PANTRY DESIGN"/>
        <s v="PACK OF 20 NAPKINS RED APPLES"/>
        <s v="SET OF 20 VINTAGE CHRISTMAS NAPKINS"/>
        <s v="PAPER CHAIN KIT VINTAGE CHRISTMAS"/>
        <s v="PAPER CHAIN KIT LONDON"/>
        <s v="YELLOW COAT RACK PARIS FASHION"/>
        <s v="RED COAT RACK PARIS FASHION"/>
        <s v="BLUE COAT RACK PARIS FASHION"/>
        <s v="ASSORTED BOTTLE TOP  MAGNETS "/>
        <s v="HERB MARKER THYME"/>
        <s v="HERB MARKER ROSEMARY"/>
        <s v="HERB MARKER PARSLEY"/>
        <s v="HERB MARKER MINT"/>
        <s v="HERB MARKER BASIL"/>
        <s v="HERB MARKER CHIVES "/>
        <s v="FRIDGE MAGNETS US DINER ASSORTED"/>
        <s v="FRIDGE MAGNETS LES ENFANTS ASSORTED"/>
        <s v="FRIDGE MAGNETS LA VIE EN ROSE"/>
        <s v="BLUE GIANT GARDEN THERMOMETER"/>
        <s v="IVORY GIANT GARDEN THERMOMETER"/>
        <s v="GREEN GIANT GARDEN THERMOMETER"/>
        <s v="YELLOW GIANT GARDEN THERMOMETER"/>
        <s v="SCHOOL DESK AND CHAIR "/>
        <s v="BAKING MOULD HEART MILK CHOCOLATE"/>
        <s v="BAKING MOULD HEART WHITE CHOCOLATE"/>
        <s v="BAKING MOULD TOFFEE CUP CHOCOLATE"/>
        <s v="BAKING MOULD EASTER EGG MILK CHOC"/>
        <s v="BAKING MOULD EASTER EGG WHITE CHOC"/>
        <s v="BAKING MOULD ROSE MILK CHOCOLATE"/>
        <s v="BAKING MOULD ROSE WHITE CHOCOLATE"/>
        <s v="BAKING MOULD CHOCOLATE CUPCAKES"/>
        <s v="CUPCAKE LACE PAPER SET 6"/>
        <s v="APRON APPLE DELIGHT"/>
        <s v="FELTCRAFT CHRISTMAS FAIRY"/>
        <s v="CHRISTMAS LIGHTS 10 REINDEER"/>
        <s v="CHRISTMAS LIGHTS 10 SANTAS "/>
        <s v="CHRISTMAS LIGHTS 10 VINTAGE BAUBLES"/>
        <s v="CHRISTMAS METAL POSTCARD WITH BELLS"/>
        <s v="CHRISTMAS METAL TAGS ASSORTED "/>
        <s v="WOODEN ADVENT CALENDAR CREAM"/>
        <s v="WOODEN ADVENT CALENDAR RED"/>
        <s v="METAL DECORATION NAUGHTY CHILDREN "/>
        <s v="36 DOILIES DOLLY GIRL"/>
        <s v="36 DOILIES VINTAGE CHRISTMAS"/>
        <s v="60 CAKE CASES DOLLY GIRL DESIGN"/>
        <s v="60 CAKE CASES VINTAGE CHRISTMAS"/>
        <s v="BIRTHDAY PARTY CORDON BARRIER TAPE"/>
        <s v="HEN PARTY CORDON BARRIER TAPE"/>
        <s v="36 FOIL STAR CAKE CASES "/>
        <s v="36 FOIL HEART CAKE CASES"/>
        <s v="SET 3 PAPER VINTAGE CHICK PAPER EGG"/>
        <s v="WRAP CHRISTMAS VILLAGE"/>
        <s v="JAM MAKING SET WITH JARS"/>
        <s v="JAM MAKING SET PRINTED"/>
        <s v="JAM JAR WITH PINK LID"/>
        <s v="JAM JAR WITH GREEN LID"/>
        <s v="3 PIECE SPACEBOY COOKIE CUTTER SET"/>
        <s v="3 TRADITIONAL BISCUIT CUTTERS  SET"/>
        <s v="GINGERBREAD MAN COOKIE CUTTER"/>
        <s v="SET 3 SONG BIRD PAPER EGGS ASSORTED"/>
        <s v="ROSE COTTAGE KEEPSAKE BOX "/>
        <s v="HOMEMADE JAM SCENTED CANDLES"/>
        <s v="LONDON BUS COFFEE MUG"/>
        <s v="QUEENS GUARD COFFEE MUG"/>
        <s v="CHILDREN'S SPACEBOY MUG"/>
        <s v="CHILDREN'S CIRCUS PARADE MUG"/>
        <s v="CHILDRENS DOLLY GIRL MUG"/>
        <s v="SPACEBOY CHILDRENS EGG CUP"/>
        <s v="CIRCUS PARADE CHILDRENS EGG CUP "/>
        <s v="DOLLY GIRL CHILDRENS EGG CUP"/>
        <s v="PANTRY ROLLING PIN"/>
        <s v="PANTRY WASHING UP BRUSH"/>
        <s v="PANTRY SCRUBBING BRUSH"/>
        <s v="PANTRY APPLE CORER"/>
        <s v="PANTRY PASTRY BRUSH"/>
        <s v="CARD BILLBOARD FONT"/>
        <s v="CARD GINGHAM ROSE "/>
        <s v="WRAP BILLBOARD FONTS DESIGN"/>
        <s v="WRAP GINGHAM ROSE "/>
        <s v="WRAP SUMMER ROSE DESIGN"/>
        <s v="SOLDIERS EGG CUP "/>
        <s v="SET 2 PANTRY DESIGN TEA TOWELS"/>
        <s v="COTTON APRON PANTRY DESIGN"/>
        <s v="GIRAFFE WOODEN RULER"/>
        <s v="REVOLVER WOODEN RULER "/>
        <s v="SET OF 4 PANTRY JELLY MOULDS"/>
        <s v="TRAVEL CARD WALLET RETROSPOT"/>
        <s v="TRAVEL CARD WALLET SUKI"/>
        <s v="TRAVEL CARD WALLET VINTAGE TICKET"/>
        <s v="TRAVEL CARD WALLET UNION JACK"/>
        <s v="TRAVEL CARD WALLET KEEP CALM"/>
        <s v="TRAVEL CARD WALLET VINTAGE LEAF"/>
        <s v="TRAVEL CARD WALLET TRANSPORT"/>
        <s v="TRAVEL CARD WALLET DOTCOMGIFTSHOP"/>
        <s v="TRAVEL CARD WALLET SKULLS"/>
        <s v="TRAVEL CARD WALLET VINTAGE ROSE "/>
        <s v="TRAVEL CARD WALLET PANTRY"/>
        <s v="TRAVEL CARD WALLET I LOVE LONDON"/>
        <s v="TRAVEL CARD WALLET FLOWER MEADOW"/>
        <s v=" SPACEBOY BABY GIFT SET"/>
        <s v="DOLLY GIRL BABY GIFT SET"/>
        <s v="I LOVE LONDON BABY GIFT SET"/>
        <s v="CIRCUS PARADE BABY GIFT SET"/>
        <s v="GLASS APOTHECARY BOTTLE PERFUME"/>
        <s v="GLASS APOTHECARY BOTTLE TONIC"/>
        <s v="GLASS APOTHECARY BOTTLE ELIXIR"/>
        <s v="CORDIAL GLASS JUG"/>
        <s v="GLASS TWIST BON BON JAR"/>
        <s v="APOTHECARY MEASURING JAR"/>
        <s v="LARGE APOTHECARY MEASURING JAR "/>
        <s v="SMALL APOTHECARY MEASURING JAR "/>
        <s v="GLASS  SONGBIRD STORAGE JAR"/>
        <s v="GLASS BONNE JAM JAR"/>
        <s v="SMALL BONNE JAM JAR  T-LIGHT HOLDER"/>
        <s v="RIDGED BONNE JAM JAR T-LIGHT HOLDER"/>
        <s v="LARGE BONNE JAM JAR  T-LIGHT HOLDER"/>
        <s v="DRAWER KNOB VINTAGE GLASS BALL"/>
        <s v="DRAWER KNOB VINTAGE GLASS STAR"/>
        <s v="DRAWER KNOB VINTAGE GLASS HEXAGON"/>
        <s v="DRAWER KNOB CRACKLE GLAZE BLUE"/>
        <s v="DRAWER KNOB CRACKLE GLAZE GREEN"/>
        <s v="DRAWER KNOB CRACKLE GLAZE PINK"/>
        <s v="DRAWER KNOB CRACKLE GLAZE IVORY"/>
        <s v="DRAWER KNOB CERAMIC RED"/>
        <s v="DRAWER KNOB CERAMIC BLACK"/>
        <s v="DRAWER KNOB CERAMIC IVORY"/>
        <s v="T-LIGHT HOLDER SILVER PETIT FOUR "/>
        <s v="CANDLE HOLDER SILVER MADELINE"/>
        <s v="T-LIGHT HOLDER SILVER SAUCER"/>
        <s v="T-LIGHT HOLDER SILVER HEART HANDLE"/>
        <s v="PAPER LANTERN 9 POINT SNOW STAR "/>
        <s v="PAPER LANTERN 9 POINT SNOW STAR"/>
        <s v="PAPER LANTERN 7 POINT SNOW STAR"/>
        <s v="PAPER LANTERN 9 POINT HOLLY STAR L"/>
        <s v="PAPER LANTERN 9 POINT HOLLY STAR S"/>
        <s v="PAPER LANTERN 5 POINT STAR MOON "/>
        <s v="PAPER LANTERN 9 POINT DELUXE STAR"/>
        <s v="PAPER LANTERN 5 POINT SEQUIN STAR"/>
        <s v="SET OF 10 LANTERNS FAIRY LIGHT STAR"/>
        <s v="RECYCLED ACAPULCO MAT RED"/>
        <s v="RECYCLED ACAPULCO MAT GREEN"/>
        <s v="RECYCLED ACAPULCO MAT BLUE"/>
        <s v="RECYCLED ACAPULCO MAT TURQUOISE"/>
        <s v="RECYCLED ACAPULCO MAT PINK"/>
        <s v="RECYCLED ACAPULCO MAT LAVENDER"/>
        <s v="IVORY CHANDELIER T-LIGHT HOLDER"/>
        <s v="FLOWERS CHANDELIER T-LIGHT HOLDER"/>
        <s v="BEADED CHANDELIER T-LIGHT HOLDER"/>
        <s v="CHRISTMAS HANGING SNOWFLAKE"/>
        <s v="THROWN AWAY-RUSTY"/>
        <s v="HEART BEADED TRELLIS DECORATION"/>
        <s v="VINTAGE EMBOSSED HEART"/>
        <s v="CINDERELLA CHANDELIER "/>
        <s v="LARGE DECO JEWELLERY STAND"/>
        <s v="SMALL DECO JEWELLERY STAND"/>
        <s v="HANGING ENGRAVED METAL HEART"/>
        <s v="ALUMINIUM STAMPED HEART"/>
        <s v="EDWARDIAN PHOTO FRAME"/>
        <s v="EDWARDIAN HEART PHOTO FRAME"/>
        <s v="MARIE ANTOINETTE TRINKET BOX GOLD"/>
        <s v="MARIE ANTOINETTE TRINKET BOX SILVER"/>
        <s v="GEORGIAN TRINKET BOX"/>
        <s v="EMBOSSED HEART TRINKET BOX"/>
        <s v="PARLOUR CERAMIC WALL HOOK"/>
        <s v="ICE CREAM SUNDAE LIP GLOSS"/>
        <s v="DOUGHNUT LIP GLOSS "/>
        <s v="ICE CREAM PEN LIP GLOSS "/>
        <s v="TOADSTOOL BEDSIDE LIGHT "/>
        <s v="RED METAL BOX TOP SECRET"/>
        <s v="GREEN METAL BOX ARMY SUPPLIES"/>
        <s v="SET 6 PAPER TABLE LANTERN HEARTS "/>
        <s v="SET 6 PAPER TABLE LANTERN STARS "/>
        <s v="RABBIT NIGHT LIGHT"/>
        <s v="ANTIQUE SILVER BAUBLE LAMP  "/>
        <s v="ZINC  STAR T-LIGHT HOLDER "/>
        <s v="ZINC  HEART T-LIGHT HOLDER"/>
        <s v="ZINC HEART FLOWER T-LIGHT HOLDER"/>
        <s v="GLASS BON BON JAR"/>
        <s v="VINTAGE GLASS T-LIGHT HOLDER"/>
        <s v="ZINC HERB GARDEN CONTAINER"/>
        <s v="LARGE ANTIQUE WHITE PHOTO FRAME"/>
        <s v="SMALL PARISIENNE HEART PHOTO FRAME "/>
        <s v="LE GRAND TRAY CHIC SET"/>
        <s v="PETIT TRAY CHIC"/>
        <s v="FRENCH CARRIAGE LANTERN"/>
        <s v="SILVER BELLS TABLE DECORATION"/>
        <s v="SILVER STARS TABLE DECORATION"/>
        <s v="SILVER HEARTS TABLE DECORATION"/>
        <s v="JINGLE BELL HEART DECORATION"/>
        <s v="IVORY CAFE HANGING LAMP "/>
        <s v="ZINC HEARTS PLANT POT HOLDER"/>
        <s v="WHITE HEARTS WIRE PLANT POT HOLDER"/>
        <s v="SET OF 10 LED DOLLY LIGHTS"/>
        <s v="PACK OF SIX LED TEA LIGHTS"/>
        <s v="PARISIENNE KEY CABINET "/>
        <s v="PARISIENNE SEWING BOX"/>
        <s v="PARISIENNE CURIO CABINET"/>
        <s v="PANTRY CHOPPING BOARD"/>
        <s v="VINTAGE LEAF CHOPPING BOARD  "/>
        <s v="RED APPLES CHOPPING BOARD   "/>
        <s v="VEGETABLE GARDEN CHOPPING BOARD"/>
        <s v="POPPY FIELDS CHOPPING BOARD"/>
        <s v="PARISIENNE JEWELLERY DRAWER "/>
        <s v="PACK OF 6 LARGE FRUIT STRAWS "/>
        <s v="PACK OF 6 SMALL FRUIT STRAWS"/>
        <s v="PACK OF 6 COCKTAIL PARASOL STRAWS"/>
        <s v="PARTY CHARMS 50 PIECES"/>
        <s v="COCKTAIL SWORDS 50 PIECES"/>
        <s v="18PC WOODEN CUTLERY SET DISPOSABLE"/>
        <s v="6PC WOOD PLATE SET DISPOSABLE"/>
        <s v="FELTCRAFT GIRL AMELIE KIT"/>
        <s v="FELTCRAFT GIRL NICOLE KIT"/>
        <s v="FELTCRAFT BOY JEAN-PAUL KIT"/>
        <s v="HEART SHAPED HOLLY WREATH"/>
        <s v="MISTLETOE HEART WREATH GREEN"/>
        <s v="MISTLETOE HEART WREATH CREAM"/>
        <s v="SMALL IVORY HEART WALL ORGANISER"/>
        <s v="LARGE IVORY HEART WALL ORGANISER"/>
        <s v="LARGE ZINC HEART WALL ORGANISER"/>
        <s v="SMALL ZINC HEART WALL ORGANISER"/>
        <s v="IVORY WIRE SWEETHEART LETTER TRAY"/>
        <s v="ZINC WIRE SWEETHEART LETTER TRAY"/>
        <s v="SINGLE WIRE HOOK IVORY HEART"/>
        <s v="SINGLE WIRE HOOK PINK HEART"/>
        <s v="TRIPLE WIRE HOOK IVORY HEART"/>
        <s v="TRIPLE WIRE HOOK PINK HEART"/>
        <s v="IVORY WIRE KITCHEN ORGANISER"/>
        <s v="ZINC WIRE KITCHEN ORGANISER"/>
        <s v="ZINC T-LIGHT HOLDER STARS SMALL"/>
        <s v="ZINC T-LIGHT HOLDER STAR LARGE"/>
        <s v="TRIPLE HOOK ANTIQUE IVORY ROSE"/>
        <s v="SINGLE ANTIQUE ROSE HOOK IVORY"/>
        <s v="MINIATURE ANTIQUE ROSE HOOK IVORY"/>
        <s v="ANTIQUE IVORY WIRE BOWL SMALL"/>
        <s v="IVORY SWEETHEART SOAP DISH"/>
        <s v="ZINC SWEETHEART SOAP DISH"/>
        <s v="IVORY SWEETHEART WIRE LETTER RACK "/>
        <s v="ZINC SWEETHEART WIRE LETTER RACK"/>
        <s v="SET OF 4 JAM JAR MAGNETS"/>
        <s v="KNICKERBOCKERGLORY MAGNET ASSORTED "/>
        <s v="SET OF 5 MINI GROCERY MAGNETS"/>
        <s v="SET OF 6 NATIVITY MAGNETS "/>
        <s v="SET OF 5 LUCKY CAT MAGNETS "/>
        <s v="SET OF 5 PANCAKE DAY MAGNETS"/>
        <s v="REGENCY TEA SPOON"/>
        <s v="REGENCY CAKE FORK"/>
        <s v="REGENCY TEA STRAINER"/>
        <s v="REGENCY SUGAR TONGS"/>
        <s v="REGENCY CAKE SLICE"/>
        <s v="LARGE CERAMIC TOP STORAGE JAR"/>
        <s v="MEDIUM CERAMIC TOP STORAGE JAR"/>
        <s v="SMALL CERAMIC TOP STORAGE JAR "/>
        <s v="CLASSIC CAFE SUGAR DISPENSER"/>
        <s v="CLASSIC GLASS COOKIE JAR"/>
        <s v="REGENCY TEA PLATE ROSES "/>
        <s v="REGENCY TEA PLATE GREEN "/>
        <s v="REGENCY TEA PLATE PINK"/>
        <s v="REGENCY TEAPOT ROSES "/>
        <s v="REGENCY SUGAR BOWL GREEN"/>
        <s v="REGENCY MILK JUG PINK "/>
        <s v="ABC TREASURE BOOK BOX "/>
        <s v="TREASURE ISLAND BOOK BOX"/>
        <s v="JAM CLOCK MAGNET"/>
        <s v="CLOCK MAGNET MUM'S KITCHEN"/>
        <s v="MUM'S KITCHEN CLOCK"/>
        <s v="BULL DOG BOTTLE TOP WALL CLOCK"/>
        <s v="TOILET SIGN OCCUPIED OR VACANT"/>
        <s v="MOTHER'S KITCHEN SPOON REST "/>
        <s v="BULL DOG BOTTLE OPENER"/>
        <s v="FRENCH STYLE STORAGE JAR JAM"/>
        <s v="FRENCH STYLE STORAGE JAR CAFE "/>
        <s v="FRENCH STYLE STORAGE JAR BONBONS"/>
        <s v="VINTAGE  2 METER FOLDING RULER"/>
        <s v="SET OF 12 FORK CANDLES"/>
        <s v="BUNDLE OF 3 SCHOOL EXERCISE BOOKS  "/>
        <s v="BUNDLE OF 3 RETRO NOTE BOOKS"/>
        <s v="BUNDLE OF 3 ALPHABET EXERCISE BOOKS"/>
        <s v="BUFFALO BILL TREASURE BOOK BOX"/>
        <s v="GYMKHANA TREASURE BOOK BOX"/>
        <s v="VINTAGE LEAF MAGNETIC NOTEPAD"/>
        <s v="SKETCHBOOK MAGNETIC SHOPPING LIST"/>
        <s v="PANTRY MAGNETIC  SHOPPING LIST"/>
        <s v="JUMBO BAG APPLES"/>
        <s v="JUMBO BAG PEARS"/>
        <s v="JUMBO BAG ALPHABET"/>
        <s v="JUMBO BAG VINTAGE LEAF"/>
        <s v="JUMBO BAG VINTAGE DOILY "/>
        <s v="CHARLOTTE BAG APPLES DESIGN"/>
        <s v="CHARLOTTE BAG VINTAGE ALPHABET "/>
        <s v="LUNCH BAG APPLE DESIGN"/>
        <s v="LUNCH BAG ALPHABET DESIGN"/>
        <s v="LUNCH BAG VINTAGE LEAF DESIGN"/>
        <s v="LUNCH BAG VINTAGE DOILY "/>
        <s v="WHITE ROCKING HORSE HAND PAINTED"/>
        <s v="RED ROCKING HORSE HAND PAINTED"/>
        <s v="HEART WREATH DECORATION WITH BELL"/>
        <s v="STAR WREATH DECORATION WITH BELL"/>
        <s v="JINGLE BELL HEART ANTIQUE GOLD"/>
        <s v="JINGLE BELL HEART ANTIQUE SILVER"/>
        <s v="LAUREL HEART ANTIQUE GOLD"/>
        <s v="LAUREL HEART ANTIQUE SILVER"/>
        <s v="LAUREL STAR ANTIQUE GOLD"/>
        <s v="LAUREL STAR ANTIQUE SILVER "/>
        <s v="REINDEER HEART DECORATION GOLD"/>
        <s v="REINDEER HEART DECORATION SILVER"/>
        <s v="CHRISTMAS TREE HANGING GOLD"/>
        <s v="CHRISTMAS TREE HANGING SILVER "/>
        <s v="CHERUB HEART DECORATION GOLD"/>
        <s v="CHERUB HEART DECORATION SILVER "/>
        <s v="FILIGREE HEART DAISY WHITE"/>
        <s v="FILIGREE HEART BUTTERFLY WHITE "/>
        <s v="FILIGREE HEART BIRD WHITE "/>
        <s v="VINTAGE DONKEY TAIL GAME "/>
        <s v="WRAP ALPHABET DESIGN"/>
        <s v="WRAP DOILEY DESIGN"/>
        <s v="WRAP VINTAGE LEAF DESIGN"/>
        <s v="WRAP POPPIES  DESIGN"/>
        <s v="BISCUIT TIN VINTAGE CHRISTMAS"/>
        <s v="STORAGE TIN VINTAGE LEAF"/>
        <s v="STORAGE TIN VINTAGE DOILY "/>
        <s v="SET OF 4 KNICK KNACK TINS LEAF"/>
        <s v="SET OF 4 KNICK KNACK TINS LONDON "/>
        <s v="SET OF 4 KNICK KNACK TINS POPPIES"/>
        <s v="SET OF 4 KNICK KNACK TINS DOILY "/>
        <s v="TREASURE TIN GYMKHANA DESIGN"/>
        <s v="TREASURE TIN BUFFALO BILL "/>
        <s v="SET OF TEA COFFEE SUGAR TINS PANTRY"/>
        <s v="ROUND STORAGE TIN VINTAGE LEAF"/>
        <s v="SET OF 3 REGENCY CAKE TINS"/>
        <s v="BISCUIT TIN 50'S CHRISTMAS"/>
        <s v="VINTAGE RED ENAMEL TRIM PLATE"/>
        <s v="VINTAGE RED TRIM ENAMEL BOWL "/>
        <s v="VINTAGE RED ENAMEL TRIM MUG "/>
        <s v="VINTAGE RED ENAMEL TRIM JUG "/>
        <s v="16 PIECE CUTLERY SET PANTRY DESIGN"/>
        <s v="CHILDRENS CUTLERY DOLLY GIRL "/>
        <s v="CHILDRENS CUTLERY CIRCUS PARADE"/>
        <s v="CHILDRENS CUTLERY SPACEBOY "/>
        <s v="SET OF 3 WOODEN HEART DECORATIONS"/>
        <s v="SET OF 3 WOODEN SLEIGH DECORATIONS"/>
        <s v="SET OF 3 WOODEN TREE DECORATIONS"/>
        <s v="SET OF 3 WOODEN STOCKING DECORATION"/>
        <s v="SET OF 4 SANTA PLACE SETTINGS"/>
        <s v="SET OF 2 CERAMIC CHRISTMAS REINDEER"/>
        <s v="SET OF 2 CERAMIC CHRISTMAS TREES"/>
        <s v="SET OF 2 CERAMIC PAINTED HEARTS "/>
        <s v="CHRISTMAS TABLE SILVER CANDLE SPIKE"/>
        <s v="TREE T-LIGHT HOLDER WILLIE WINKIE"/>
        <s v="HEART T-LIGHT HOLDER WILLIE WINKIE"/>
        <s v="STAR T-LIGHT HOLDER WILLIE WINKIE"/>
        <s v="SET OF 3 HANGING OWLS OLLIE BEAK"/>
        <s v="FOLDING BUTTERFLY MIRROR HOT PINK "/>
        <s v="FOLDING BUTTERFLY MIRROR RED  "/>
        <s v="FOLDING BUTTERFLY MIRROR IVORY "/>
        <s v="DOORMAT VINTAGE LEAF"/>
        <s v="DOORMAT KEEP CALM AND COME IN"/>
        <s v="PINK VINTAGE SPOT BEAKER"/>
        <s v="BLUE VINTAGE SPOT BEAKER"/>
        <s v="RED VINTAGE SPOT BEAKER"/>
        <s v="GREEN VINTAGE SPOT BEAKER"/>
        <s v="DOLLY GIRL CHILDRENS BOWL"/>
        <s v="SPACEBOY CHILDRENS BOWL"/>
        <s v="DOLLY GIRL CHILDRENS CUP"/>
        <s v="SPACEBOY CHILDRENS CUP"/>
        <s v="SET OF 12 FAIRY CAKE BAKING CASES"/>
        <s v="SET OF 6 SNACK LOAF BAKING CASES"/>
        <s v="SET OF 12 MINI LOAF BAKING CASES"/>
        <s v="SET OF 6 TEA TIME BAKING CASES"/>
        <s v="SET 40 HEART SHAPE PETIT FOUR CASES"/>
        <s v="SPOTTY BUNTING"/>
        <s v="FOOD COVER WITH BEADS SET 2 "/>
        <s v="GARDENERS KNEELING PAD CUP OF TEA "/>
        <s v="GARDENERS KNEELING PAD KEEP CALM "/>
        <s v="KNEELING MAT HOUSEWORK  DESIGN"/>
        <s v="SET 4 PICNIC CUTLERY FONDANT"/>
        <s v="SET 4 PICNIC CUTLERY CHERRY "/>
        <s v="SET 4 PICNIC CUTLERY BLUEBERRY"/>
        <s v="SET OF 36 DOILIES PANTRY DESIGN"/>
        <s v="SET OF 60 PANTRY DESIGN CAKE CASES "/>
        <s v="SET OF 60 VINTAGE LEAF CAKE CASES "/>
        <s v="SET OF 60 I LOVE LONDON CAKE CASES "/>
        <s v="BUBBLEGUM RING ASSORTED"/>
        <s v="VINTAGE CHRISTMAS STOCKING "/>
        <s v="VINTAGE CHRISTMAS GIFT SACK"/>
        <s v="VINTAGE CHRISTMAS BUNTING"/>
        <s v="VINTAGE CHRISTMAS TABLECLOTH"/>
        <s v="IVORY REFECTORY CLOCK"/>
        <s v="RED REFECTORY CLOCK "/>
        <s v="BLUE REFECTORY CLOCK "/>
        <s v="BOX OF 6 MINI VINTAGE CRACKERS"/>
        <s v="BOX OF 6 MINI 50'S CRACKERS"/>
        <s v="GIANT 50'S CHRISTMAS CRACKER"/>
        <s v="SMALL WHITE HEART OF WICKER"/>
        <s v="LARGE WHITE HEART OF WICKER"/>
        <s v="WHITE WICKER STAR "/>
        <s v="RUSTIC STRAWBERRY JAM POT LARGE "/>
        <s v="RUSTIC STRAWBERRY JAM POT SMALL"/>
        <s v="HANGING MINI COLOURED BOTTLES"/>
        <s v="HANGING CLEAR MINI BOTTLE"/>
        <s v="SET 6 SCHOOL MILK BOTTLES IN CRATE"/>
        <s v="DECORATIVE WICKER HEART LARGE"/>
        <s v="DECORATIVE WICKER HEART MEDIUM"/>
        <s v="DECORATIVE WICKER HEART SMALL"/>
        <s v="IVORY WICKER HEART LARGE"/>
        <s v="IVORY WICKER HEART MEDIUM"/>
        <s v="IVORY WICKER HEART SMALL"/>
        <s v="EGG FRYING PAN IVORY "/>
        <s v="EGG FRYING PAN PINK "/>
        <s v="EGG FRYING PAN MINT "/>
        <s v="EGG FRYING PAN RED "/>
        <s v="EGG FRYING PAN BLUE "/>
        <s v="VINTAGE CHRISTMAS CAKE FRILL"/>
        <s v="PINK DINER WALL CLOCK"/>
        <s v="MINT DINER WALL CLOCK"/>
        <s v="JUMBO BAG VINTAGE CHRISTMAS "/>
        <s v="JUMBO BAG 50'S CHRISTMAS "/>
        <s v=" DOLLY GIRL BEAKER"/>
        <s v="SPACEBOY BEAKER"/>
        <s v="I LOVE LONDON BEAKER"/>
        <s v="CHILDRENS TOY COOKING UTENSIL SET"/>
        <s v="ROLL WRAP VINTAGE CHRISTMAS"/>
        <s v="ROLL WRAP VINTAGE SPOT "/>
        <s v="ROLL WRAP 50'S CHRISTMAS"/>
        <s v="ROLL WRAP 50'S RED CHRISTMAS "/>
        <s v="6 GIFT TAGS VINTAGE CHRISTMAS "/>
        <s v="6 GIFT TAGS 50'S CHRISTMAS "/>
        <s v="HOT WATER BOTTLE KEEP CALM"/>
        <s v="LOVE HOT WATER BOTTLE"/>
        <s v="HOT WATER BOTTLE SEX BOMB"/>
        <s v="HOT STUFF HOT WATER BOTTLE"/>
        <s v="SET OF 12 T-LIGHTS VINTAGE DOILY"/>
        <s v="SET 8 CANDLES VINTAGE DOILY"/>
        <s v="SET 12 COLOUR PENCILS LOVE LONDON"/>
        <s v="SET 12 COLOURING PENCILS DOILY"/>
        <s v="SET 12 COLOUR PENCILS SPACEBOY "/>
        <s v="SET 12 COLOUR PENCILS DOLLY GIRL "/>
        <s v="SET 36 COLOUR PENCILS LOVE LONDON"/>
        <s v="SET 36 COLOURING PENCILS DOILY"/>
        <s v="SET 36 COLOUR PENCILS SPACEBOY "/>
        <s v="SET 36 COLOUR PENCILS DOLLY GIRL"/>
        <s v="VINTAGE CHRISTMAS PAPER GIFT BAG"/>
        <s v="RED SPOT PAPER GIFT BAG"/>
        <s v="50'S CHRISTMAS PAPER GIFT BAG"/>
        <s v="PACK OF 12 VINTAGE CHRISTMAS TISSUE"/>
        <s v="PACK OF 12 DOLLY GIRL TISSUES"/>
        <s v="PACK OF 12 50'S CHRISTMAS TISSUES"/>
        <s v="PACK OF 12 RED APPLE TISSUES"/>
        <s v="PACK OF 12 VINTAGE DOILY TISSUES"/>
        <s v="PACK OF 12 VINTAGE LEAF TISSUES "/>
        <s v="BOX OF 6 CHRISTMAS CAKE DECORATIONS"/>
        <s v="WOODLAND MINI BACKPACK"/>
        <s v="SPACEBOY MINI BACKPACK"/>
        <s v="DOLLY GIRL MINI BACKPACK"/>
        <s v=" I LOVE LONDON MINI BACKPACK"/>
        <s v="SPACEBOY ROCKET LOLLY MAKERS"/>
        <s v="HOME SWEET HOME CUSHION COVER "/>
        <s v="POSTE FRANCE CUSHION COVER"/>
        <s v="BELLE JARDINIERE CUSHION COVER"/>
        <s v="LE JARDIN BOTANIQUE CUSHION COVER"/>
        <s v="FOOT STOOL HOME SWEET HOME "/>
        <s v="HANGING HEART BONHEUR"/>
        <s v="HOME SWEET HOME HANGING HEART"/>
        <s v="SHELF WITH 4 HOOKS HOME SWEET HOME"/>
        <s v="RUSTIC MIRROR WITH LACE HEART"/>
        <s v="HOME SWEET HOME 3 PEG HANGER "/>
        <s v="LETTER HOLDER HOME SWEET HOME"/>
        <s v="HOME SWEET HOME BLACKBOARD"/>
        <s v="HOME SWEET HOME 2 DRAWER CABINET"/>
        <s v="HOME SWEET HOME KEY HOLDER"/>
        <s v="SET OF 2 TRAYS HOME SWEET HOME"/>
        <s v="PHOTO FRAME LINEN AND LACE SMALL"/>
        <s v="PHOTO FRAME LINEN AND LACE LARGE"/>
        <s v="CURIO CABINET LINEN AND LACE "/>
        <s v=" TRELLIS COAT RACK"/>
        <s v="HEART MIRROR ANTIQUE WHITE"/>
        <s v="VINTAGE COFFEE GRINDER BOX"/>
        <s v="ZINC BOX SIGN HOME"/>
        <s v="HOME SWEET HOME HOOK"/>
        <s v="CHAMBRE HOOK"/>
        <s v="BATHROOM HOOK"/>
        <s v="LAVENDER TOILETTE BOTTLE"/>
        <s v="HOME SWEET HOME BOTTLE "/>
        <s v="PANTRY HOOK TEA STRAINER "/>
        <s v="PANTRY HOOK SPATULA"/>
        <s v="PANTRY HOOK BALLOON WHISK "/>
        <s v="PANTRY 3 HOOK ROLLING PIN HANGER"/>
        <s v="GINGHAM RECIPE BOOK BOX"/>
        <s v="STORAGE TIN HOME SWEET HOME"/>
        <s v="METAL SIGN DROP YOUR PANTS"/>
        <s v="STOOL HOME SWEET HOME "/>
        <s v="IVORY RETRO KITCHEN WALL CLOCK"/>
        <s v="RED RETRO KITCHEN WALL CLOCK"/>
        <s v="BLUE RETRO KITCHEN WALL CLOCK"/>
        <s v="NATURAL HANGING QUILTED HEARTS "/>
        <s v="PRETTY HANGING QUILTED HEARTS"/>
        <s v="HANGING QUILTED PATCHWORK APPLES"/>
        <s v="3 RAFFIA RIBBONS 50'S CHRISTMAS "/>
        <s v="3 RAFFIA RIBBONS VINTAGE CHRISTMAS"/>
        <s v="VINTAGE CHRISTMAS GIFT BAG LARGE "/>
        <s v=" 50'S CHRISTMAS GIFT BAG LARGE"/>
        <s v=" RED SPOT GIFT BAG LARGE"/>
        <s v="HAND WARMER RED LOVE HEART"/>
        <s v="PAINT YOUR OWN EGGS IN CRATE"/>
        <s v="HAND PAINTED HANGING EASTER EGG"/>
        <s v="12 HANGING EGGS HAND PAINTED"/>
        <s v="NEXT DAY CARRIAGE"/>
        <s v="ICE CREAM BUBBLES"/>
        <s v="BLUE BUNNY EASTER EGG BASKET"/>
        <s v="PINK BUNNY EASTER EGG BASKET"/>
        <s v="CREAM BUNNY EASTER EGG BASKET"/>
        <s v="SET OF 6 EASTER RAINBOW CHICKS"/>
        <s v="SQUARE MINI PORTRAIT FRAME"/>
        <s v="HEART MINI PORTRAIT FRAME"/>
        <s v="OVAL  MINI PORTRAIT FRAME"/>
        <s v="THREE MINI HANGING FRAMES"/>
        <s v="SMALL PARLOUR PICTURE FRAME"/>
        <s v="MEDIUM PARLOUR PICTURE FRAME "/>
        <s v="LARGE PARLOUR PICTURE FRAME"/>
        <s v="DOLLY CABINET 3 DRAWERS "/>
        <s v="DOLLY CABINET 2 DRAWERS "/>
        <s v="SWEETHEART WALL TIDY "/>
        <s v="SWEETHEART BIRD HOUSE"/>
        <s v="ROCOCO WALL MIRROR WHITE"/>
        <s v="VINTAGE ZINC WATERING CAN"/>
        <s v="VINTAGE ZINC WATERING CAN SMALL"/>
        <s v="TUSCAN VILLA BIRD FEEDER"/>
        <s v="TUSCAN VILLA DOVECOTE BIRD FEEDER"/>
        <s v="VINTAGE ZINC PLANTER  "/>
        <s v="TUSCAN VILLA BIRD TABLE "/>
        <s v="CARD HOLDER LOVE BIRD SMALL"/>
        <s v="CARD HOLDER LOVE BIRD LARGE "/>
        <s v="SIX DRAWER OFFICE TIDY"/>
        <s v=" NINE DRAWER OFFICE TIDY"/>
        <s v="WOODLAND SMALL RED FELT HEART"/>
        <s v="WOODLAND SMALL BLUE FELT HEART"/>
        <s v="WOODLAND SMALL PINK FELT HEART"/>
        <s v="WOODLAND LARGE RED FELT HEART"/>
        <s v="WOODLAND LARGE BLUE FELT HEART"/>
        <s v="WOODLAND LARGE PINK FELT HEART"/>
        <s v="WIRE EGG BASKET "/>
        <s v="MINI LIGHTS WOODLAND MUSHROOMS"/>
        <s v="PEARLISED IVORY HEART SMALL "/>
        <s v="PEARLISED IVORY HEART LARGE "/>
        <s v="HANGING  BUTTERFLY T-LIGHT HOLDER"/>
        <s v="HEART TRELLIS TRIPLE T-LIGHT HOLDER"/>
        <s v="BOTANICAL GARDENS WALL CLOCK "/>
        <s v="ANTIQUE HEART SHELF UNIT"/>
        <s v="SWEET HEART CAKE CARRIER"/>
        <s v="VINTAGE BELLS GARLAND"/>
        <s v="T-LIGHT HOLDER HANGING LOVE BIRD"/>
        <s v="VINTAGE JINGLE BELLS HEART"/>
        <s v="VINTAGE JINGLE BELLS WREATH"/>
        <s v="VINTAGE DOILY TRAVEL SEWING KIT"/>
        <s v="VINTAGE DOILY DELUXE SEWING KIT "/>
        <s v="SET OF 3 PANTRY WOODEN SPOONS"/>
        <s v="PANTRY KITCHEN THERMOMETER "/>
        <s v="CLASSIC CHROME BICYCLE BELL "/>
        <s v="CLASSIC BICYCLE CLIPS "/>
        <s v="SET 12 VINTAGE DOILY CHALK "/>
        <s v="KEY RING BASEBALL BOOT ASSORTED "/>
        <s v="KEY RING BASEBALL BOOT UNION JACK"/>
        <s v="PLAYING CARDS VINTAGE DOILY "/>
        <s v="PLAYING CARDS KEEP CALM &amp; CARRY ON"/>
        <s v="PLAYING CARDS JUBILEE UNION JACK"/>
        <s v="PLAYING CARDS I LOVE LONDON "/>
        <s v="MINI PLAYING CARDS SPACEBOY "/>
        <s v="MINI PLAYING CARDS BUFFALO BILL "/>
        <s v="MINI PLAYING CARDS DOLLY GIRL "/>
        <s v="MINI PLAYING CARDS FUN FAIR "/>
        <s v="MINI PLAYING CARDS GYMKHANA"/>
        <s v="EMBROIDERED RIBBON REEL EMILY "/>
        <s v="EMBROIDERED RIBBON REEL ROSIE"/>
        <s v="EMBROIDERED RIBBON REEL SUSIE "/>
        <s v="EMBROIDERED RIBBON REEL SALLY "/>
        <s v="EMBROIDERED RIBBON REEL DAISY "/>
        <s v="EMBROIDERED RIBBON REEL SOPHIE  "/>
        <s v="EMBROIDERED RIBBON REEL REBECCA "/>
        <s v="EMBROIDERED RIBBON REEL RACHEL "/>
        <s v="EMBROIDERED RIBBON REEL CLAIRE"/>
        <s v="EMBROIDERED RIBBON REEL RUBY "/>
        <s v="WALL ART CAT AND BIRD "/>
        <s v="WALL ART DOG AND BALL "/>
        <s v="WALL ART TREASURE AHOY "/>
        <s v="WALL ART HORSE &amp; PONY "/>
        <s v="WALL ART BUFFALO BILL "/>
        <s v="WALL ART DOG LICENCE "/>
        <s v="WALL ART ANIMALS AND NATURE "/>
        <s v="WALL ART SPACEBOY"/>
        <s v="WALL ART DOLLY GIRL "/>
        <s v="WALL ART ONLY ONE PERSON "/>
        <s v="WALL ART BIG LOVE "/>
        <s v="WALL ART WORK REST AND PLAY  "/>
        <s v="WALL ART GARDEN HAVEN "/>
        <s v="WALL ART STOP FOR TEA "/>
        <s v="WALL ART BICYCLE SAFETY"/>
        <s v="WALL ART VILLAGE SHOW "/>
        <s v="WALL ART I LOVE LONDON "/>
        <s v="WALL ART VINTAGE HEART"/>
        <s v="WALL ART LOVES' SECRET "/>
        <s v="WALL ART THE MAGIC FOREST "/>
        <s v="WALL ART CLASSIC PUDDINGS "/>
        <s v="WALL ART 70'S ALPHABET "/>
        <s v="WALL ART KEEP CALM "/>
        <s v="WALL ART MID CENTURY MODERN "/>
        <s v="WRAP RED VINTAGE DOILY"/>
        <s v="WRAP PAISLEY PARK "/>
        <s v="WRAP FLOWER SHOP  "/>
        <s v="WRAP MAGIC FOREST "/>
        <s v="WRAP BIRD GARDEN "/>
        <s v="WRAP ALPHABET POSTER  "/>
        <s v="PACK OF 12 PAISLEY PARK TISSUES "/>
        <s v="BICYCLE PUNCTURE REPAIR KIT "/>
        <s v="LANDMARK FRAME CAMDEN TOWN "/>
        <s v="LANDMARK FRAME OXFORD STREET"/>
        <s v="LANDMARK FRAME NOTTING HILL "/>
        <s v="LANDMARK FRAME COVENT GARDEN "/>
        <s v="LANDMARK FRAME BAKER STREET "/>
        <s v="LANDMARK FRAME LONDON BRIDGE "/>
        <s v="WOODLAND BUNNIES LOLLY MAKERS"/>
        <s v="SET OF 6 RIBBONS COUNTRY STYLE"/>
        <s v="SET OF 6 RIBBONS PARTY"/>
        <s v="SET OF 6 RIBBONS PERFECTLY PRETTY  "/>
        <s v="EGG CUP MILKMAID INGRID"/>
        <s v="EGG CUP MILKMAID HELGA "/>
        <s v="EGG CUP MILKMAID HEIDI"/>
        <s v="EGG CUP HENRIETTA HEN PINK"/>
        <s v="EGG CUP HENRIETTA HEN CREAM "/>
        <s v="TRADTIONAL ALPHABET STAMP SET"/>
        <s v="TRADITIONAL PICK UP STICKS GAME "/>
        <s v="TRADITIONAL NAUGHTS &amp; CROSSES"/>
        <s v="PACKING CHARGE"/>
        <s v="SNACK TRAY PAISLEY PARK"/>
        <s v="SNACK TRAY RED VINTAGE DOILY"/>
        <s v="SNACK TRAY RED GINGHAM"/>
        <s v="SNACK TRAY I LOVE LONDON"/>
        <s v="SNACK TRAY HAPPY FOREST  "/>
        <s v="JUMBO BAG PAISLEY PARK"/>
        <s v="VINTAGE DOILY JUMBO BAG RED "/>
        <s v="LUNCH BAG PAISLEY PARK  "/>
        <s v="ADJUSTMENT"/>
        <s v="PAPER BUNTING PAISLEY PARK"/>
        <s v="PAPER BUNTING VINTAGE PARTY"/>
        <s v="SET 10 CARDS SNOWY SNOWDROPS  17100"/>
        <s v="SET 10 CARDS 3 WISE MEN 17107"/>
        <s v="SET 10 CARD KRAFT REINDEER 17084"/>
        <s v="SET 10 MINI SANTA &amp; SNOWMAN  17087"/>
        <s v="SET 10 CARDS 12 DAYS OF XMAS 17059"/>
        <s v="SET 10 CARDS HATS &amp; STOCKINGS 17081"/>
        <s v="SET 10 CARDS RUDOLPHS NOSE 17097"/>
        <s v="SET 10 CARDS SNOWY ROBIN 17099"/>
        <s v="SET 10 CARDS CHRISTMAS ROBIN 17095"/>
        <s v="SET 10 CARDS RED RIDING HOOD 17214"/>
        <s v="SET 10 MINICARDS CUTE SNOWMAN 17071"/>
        <s v="SET 10 XMAS CARDS &amp; BADGES 17070"/>
        <s v="SET 10 CARDS 12 DAYS WRAP  17058"/>
        <s v="SET 10 CARDS PRINTED GRAPHIC 17219"/>
        <s v="SET 10 CARDS JINGLE BELLS 17217"/>
        <s v="SET 10 CARDS SWIRLY XMAS TREE 17104"/>
        <s v="SET 10 CARDS POINSETTIA 17093"/>
        <s v="SET 10 CARDS PERFECT POST 17090"/>
        <s v="SET 10 CARDS DAVID'S MADONNA 17074"/>
        <s v="SET 10 CARD CHRISTMAS WELCOME 17112"/>
        <s v="SET 10 CARD PERFECT NATIVITY 17089"/>
        <s v="SET 6 CARDS SPARKLY REINDEER 17262"/>
        <s v="SET 10 CARDS DINKY TREE 17076"/>
        <s v="SET 10 CARDS XMAS GRAPHIC  17218"/>
        <s v="SET 10 CARDS TRIANGLE ICONS  17220"/>
        <s v="SET 10 CARDS DRESSING UP 17077"/>
        <s v="SET 10 CARDS HANGING BAUBLES 17080"/>
        <s v="SET 10 CARDS CHEERFUL ROBIN 17065"/>
        <s v="SET 10 CARDS WORLD CHILDREN 17067"/>
        <s v="SET 10 CARDS XMAS CHOIR 17068"/>
        <s v="SET 10 CARDS CHRISTMAS HOLLY  17259"/>
        <s v="SET 10 CARDS WISHING TREE 17116"/>
        <s v="SET 10 CARDS OUT OF ORDER 17216"/>
        <s v="SET 10 CARDS ROBIN WATERPUMP  17096"/>
        <s v="SET 10 CARDS MAGICAL TREE 17086"/>
        <s v="SET 10 CARDS SCOTTIE DOG 17211"/>
        <s v="SET 10 CARDS CHRISTMAS BAUBLE 16954"/>
        <s v="SET 10 CARDS CHRISTMAS TREE 16955"/>
        <s v="SET 10 CHRISTMAS CARDS HOHOHO 16956"/>
        <s v="SET 10 CARDS JINGLE BELLS 16957"/>
        <s v="SET 10 CARDS DECK THE HALLS 16960"/>
        <s v="SET 10 CARDS FILIGREE BAUBLE 16961"/>
        <s v="SET 10 CARD CHRISTMAS STAMPS 16963"/>
        <s v="SET 10 CARD SNOWMAN 16965"/>
        <s v="HENRIETTA HEN MUG "/>
        <s v="MILK MAIDS MUG "/>
        <s v="FLOWER SHOP DESIGN MUG"/>
        <s v="LUNCH BAG RED VINTAGE DOILY"/>
        <s v="WRAP KEEP CALM BIRTHDAY"/>
        <s v="WRAP A PRETTY THANK YOU"/>
        <s v="PAISLEY PARK CARD"/>
        <s v="DOILY THANK YOU CARD"/>
        <s v="A PRETTY THANK YOU CARD"/>
        <s v="HIGH RESOLUTION IMAGE"/>
        <s v="PAPER CRAFT , LITTLE BIRDIE"/>
        <s v="HAND OPEN SHAPE GOLD"/>
        <s v="HAND OPEN SHAPE DECO.WHITE"/>
        <s v="SET OF 3 BLACK FLYING DUCKS"/>
        <s v="SET OF 3 COLOURED  FLYING DUCKS"/>
        <s v="SET OF 3 GOLD FLYING DUCKS"/>
        <s v="SET OF 3 PINK FLYING DUCKS"/>
        <s v="BLUE VICTORIAN FABRIC OVAL BOX"/>
        <s v="RED VICTORIAN FABRIC OVAL BOX"/>
        <s v="ENAMEL BLUE RIM BISCUIT BIN"/>
        <s v="COLOURFUL FLOWER FRUIT BOWL"/>
        <s v="GOLD PRINT PAPER BAG"/>
        <s v="WOODEN BOX ADVENT CALENDAR "/>
        <s v="RASTA IN BATH W SPLIFF ASHTRAY"/>
        <s v="SET OF 3 BIRD LIGHT PINK FEATHER "/>
        <s v="TURQUOISE CHRISTMAS TREE "/>
        <s v="DUSTY PINK CHRISTMAS TREE 30CM"/>
        <s v="BLACKCHRISTMAS TREE 30CM"/>
        <s v="PINK/WHITE CHRISTMAS TREE 30CM"/>
        <s v="DUSTY PINK CHRISTMAS TREE 60CM"/>
        <s v="BLACK CHRISTMAS TREE 60CM"/>
        <s v="WHITE CHRISTMAS TREE 60CM"/>
        <s v="PINK/WHITE CHRISTMAS TREE 60CM"/>
        <s v="BLACK CHRISTMAS TREE 120CM"/>
        <s v="PINK AND WHITE CHRISTMAS TREE 120CM"/>
        <s v="FOUND BY JACKIE"/>
        <s v="PINK FLUFFY CHRISTMAS DECORATION"/>
        <s v="BLACK FEATHER CHRISTMAS DECORATION"/>
        <s v="PINK FEATHER CHRISTMAS DECORATION"/>
        <s v="PINK CHRISTMAS FLOCK DROPLET "/>
        <s v="BLACK CHRISTMAS FLOCK DROPLET "/>
        <s v="WHITE CHRISTMAS FLOCK DROPLET "/>
        <s v="THROWN AWAY"/>
        <s v="IVORY STRING CURTAIN WITH POLE "/>
        <s v="PINK STRING CURTAIN WITH POLE"/>
        <s v="PINK AND BLACK STRING CURTAIN"/>
        <s v="PINK/BLUE STRING CURTAIN "/>
        <s v="VINTAGE BEAD PINK JEWEL BOX"/>
        <s v="VINTAGE BEAD PINK EVENING BAG"/>
        <s v="VINTAGE BEAD PINK SHADE "/>
        <s v="VINTAGE BEAD PINK PURSE "/>
        <s v="VINTAGE BEAD COSMETIC BAG "/>
        <s v="VINTAGE BEAD PINK JEWEL STAND"/>
        <s v="VINTAGE BEAD PINK SCARF "/>
        <s v="VINTAGE BEAD NOTEBOOK"/>
        <s v="ENAMEL PINK TEA CONTAINER"/>
        <s v="ENAMEL BLUE RIM TEA CONTAINER"/>
        <s v="ENAMEL PINK COFFEE CONTAINER"/>
        <s v="ENAMEL BLUE RIM COFFEE CONTAINER"/>
        <s v="ACRYLIC JEWEL SNOWFLAKE, PINK"/>
        <s v="ACRYLIC JEWEL ANGEL,PINK"/>
        <s v="ACRYLIC JEWEL SNOWFLAKE,PINK"/>
        <s v="ACRYLIC JEWEL ICICLE, BLUE"/>
        <s v="ACRYLIC JEWEL ICICLE, PINK"/>
        <s v="ACRYLIC HANGING JEWEL,BLUE"/>
        <s v="ACRYLIC HANGING JEWEL,PINK"/>
        <s v="4 GOLD FLOCK CHRISTMAS BALLS"/>
        <s v="4 PINK FLOCK CHRISTMAS BALLS"/>
        <s v="RABBIT EASTER DECORATION"/>
        <s v="PINK FLOWERS RABBIT EASTER"/>
        <s v="MULTICOLOUR EASTER RABBIT "/>
        <s v="MULTICOLOUR RABBIT EGG WARMER"/>
        <s v="PINK/FLOWER RABBIT EGG WARMER "/>
        <s v="WHITE/PINK CHICK DECORATION"/>
        <s v="WHITE/PINK CHICK EASTER DECORATION"/>
        <s v="PINK CHICK EGG WARMER + EGG CUP"/>
        <s v="BLUE KNITTED HEN "/>
        <s v="PEACH KNITTED HEN "/>
        <s v="YELLOW FELT HANGING HEART W FLOWER"/>
        <s v="BLUE FELT HANGING HEART WITH FLOWER"/>
        <s v="PINK FELT HANGING HEART W FLOWER"/>
        <s v="FOUR RABBIT EASTER DECORATIONS"/>
        <s v="EASTER BUNNY HANGING GARLAND"/>
        <s v="EASTER BUNNY WREATH"/>
        <s v="CANDY HEART HANGING DECORATION"/>
        <s v="HANGING FAIRY CAKE DECORATION"/>
        <s v="PINK STOCKING CHRISTMAS DECORATION"/>
        <s v="FOLKART STAR CHRISTMAS DECORATIONS"/>
        <s v="SMALL FOLKART STAR CHRISTMAS DEC"/>
        <s v="SMALLFOLKART BAUBLE CHRISTMAS DEC"/>
        <s v="FOLKART ZINC STAR CHRISTMAS DEC"/>
        <s v="FOLKART ZINC HEART CHRISTMAS DEC"/>
        <s v="FOLKART CLIP ON STARS"/>
        <s v="FOLKART HEART NAPKIN RINGS"/>
        <s v="FOLK ART METAL STAR T-LIGHT HOLDER"/>
        <s v="FOLK ART METAL HEART T-LIGHT HOLDER"/>
        <s v="ZINC FOLKART SLEIGH BELLS"/>
        <s v="ROSE FOLKART HEART DECORATIONS"/>
        <s v="DAISY FOLKART HEART DECORATION"/>
        <s v="ASSTD MULTICOLOUR CIRCLES MUG"/>
        <s v="BIG POLKADOT MUG"/>
        <s v="RETRO &quot;TEA FOR ONE&quot; "/>
        <s v="MULTICOLOUR SPRING FLOWER MUG"/>
        <s v="POLKADOT COFFEE CUP &amp; SAUCER PINK"/>
        <s v="POLKADOT MUG PINK "/>
        <s v="ORANGE FLOWER MUG "/>
        <s v="RETRO COFFEE MUGS ASSORTED"/>
        <s v="PINK CHERRY BLOSSOM CUP &amp; SAUCER"/>
        <s v="ICON MUG REVOLUTIONARY"/>
        <s v="WHITE WITH BLACK CATS PLATE"/>
        <s v="YELLOW BREAKFAST CUP AND SAUCER"/>
        <s v="BLUE BREAKFAST CUP AND SAUCER "/>
        <s v="PINK BREAKFAST CUP AND SAUCER "/>
        <s v="MINI CAKE STAND WITH HANGING CAKES"/>
        <s v="CERAMIC CAKE DESIGN SPOTTED PLATE"/>
        <s v="CERAMIC CAKE DESIGN SPOTTED MUG"/>
        <s v="CERAMIC CAKE STAND + HANGING CAKES"/>
        <s v="CERAMIC CAKE BOWL + HANGING CAKES"/>
        <s v="PET MUG, GOLDFISH"/>
        <s v="ROBOT MUG IN DISPLAY BOX"/>
        <s v="PIG MUG IN TWO COLOUR DESIGNS"/>
        <s v="HARDMAN MUG 3 ASSORTED"/>
        <s v="MULTICOLOUR POLKADOT PLATE"/>
        <s v="SET/4 COLOURFUL MIXING BOWLS"/>
        <s v="CONDIMENT TRAY 4 BOWLS AND 4 SPOONS"/>
        <s v="CUBIC MUG FLOCK BLUE ON BROWN"/>
        <s v="CUBIC MUG FLOCK PINK ON BROWN"/>
        <s v="CUBIC MUG PINK POLKADOT"/>
        <s v="YELLOW/ORANGE FLOWER DESIGN PLATE"/>
        <s v="YELLOW PINK FLOWER DESIGN BIG BOWL"/>
        <s v="YELLOW/PINK FLOWER DESIGN BIG MUG"/>
        <s v="BLUE/YELLOW FLOWER DESIGN BIG MUG"/>
        <s v="GREEN/BLUE FLOWER DESIGN BIG MUG"/>
        <s v="PINK/GREEN FLOWER DESIGN BIG MUG"/>
        <s v="YELLOW/PINK CERAMIC CANDLE HOLDER"/>
        <s v="BLUE/YELLOW CERAMIC CANDLE HOLDER"/>
        <s v="GREEN/BLUE CERAMIC CANDLE HOLDER"/>
        <s v="PURPLE/BLUE CERAMIC CANDLE HOLDER"/>
        <s v="FAIRY CAKE BIRTHDAY CANDLE SET"/>
        <s v="TEA TIME TEAPOT IN GIFT BOX"/>
        <s v="TEA TIME TEA SET IN GIFT BOX"/>
        <s v="NEW ENGLAND MUG W GIFT BOX"/>
        <s v="WHITE BAMBOO RIBS LAMPSHADE"/>
        <s v="BLUE ORGANDY ROUND LAMPSHADE W BEA"/>
        <s v="CHINESE DRAGON PAPER LANTERNS"/>
        <s v="RED DAISY PAPER LAMPSHADE"/>
        <s v="PINK GAUZE BUTTERFLY LAMPSHADE"/>
        <s v="LILAC GAUZE BUTTERFLY LAMPSHADE"/>
        <s v="BLUE CRUSOE CHECK LAMPSHADE"/>
        <s v="BLUE WHITE PLASTIC RINGS LAMPSHADE"/>
        <s v="PURPLE/COPPER HANGING LAMPSHADE"/>
        <s v="CANNABIS LEAF BEAD CURTAIN"/>
        <s v="ASSORTED CIRCULAR MOBILE"/>
        <s v="ASSORTED COLOURED CIRCLE MOBILE "/>
        <s v="PINK/PURPLE CIRCLE CURTAIN"/>
        <s v="LILAC FEATHERS CURTAIN"/>
        <s v="PINK FEATHERS CURTAIN"/>
        <s v="FOLDING SHOE TIDY"/>
        <s v="POLYESTER FILLER PAD 45X45CM"/>
        <s v="POLYESTER FILLER PAD 65CMX65CM"/>
        <s v="POLYESTER FILLER PAD 45X30CM"/>
        <s v="POLYESTER FILLER PAD 40X40CM"/>
        <s v="POLYESTER FILLER PAD 30CMX30CM"/>
        <s v="GREEN POP ART MAO CUSHION COVER "/>
        <s v="FUNKY MONKEY CUSHION COVER"/>
        <s v="ELVIS WALLHANGING / CURTAIN"/>
        <s v="BLUE CHENILLE SHAGGY CUSHION COVER "/>
        <s v="SUNSET COLOUR CHUNKY KNITTED THROW"/>
        <s v="WOVEN BUBBLE GUM CUSHION COVER"/>
        <s v="WOVEN BERRIES CUSHION COVER "/>
        <s v="WOVEN FROST CUSHION COVER"/>
        <s v="WOVEN SUNSET CUSHION COVER "/>
        <s v="WOVEN CANDY CUSHION COVER "/>
        <s v="WOVEN ROSE GARDEN CUSHION COVER "/>
        <s v="WINE BOTTLE DRESSING LT.BLUE"/>
        <s v="WINE BOTTLE DRESSING DARK BLUE"/>
        <s v="LIGHT DECORATION BATTERY OPERATED"/>
        <s v="SET/6 BEAD COASTERS GAUZE BAG GOLD"/>
        <s v="SMALL POP BOX FUNKY MONKEY"/>
        <s v="FUSCHIA TABLE RUN FLOWER "/>
        <s v="BLUE TABLE RUN FLOWER"/>
        <s v="FUSCHIA FLOWER PURSE WITH BEADS"/>
        <s v="BLUE FLOWER DES PURSE"/>
        <s v="FUSCHIA VOILE POINTY SHOE DEC"/>
        <s v="BLUE  VOILE LAMPSHADE"/>
        <s v="PAIR PADDED HANGERS PINK CHECK"/>
        <s v="PINK GREEN EMBROIDERY COSMETIC BAG"/>
        <s v="BLUE GREEN EMBROIDERY COSMETIC BAG"/>
        <s v="ASSORTED COLOUR SUCTION CUP HOOK"/>
        <s v="ASSORTED COLOUR LIZARD SUCTION HOOK"/>
        <s v="ASSORTED MONKEY SUCTION CUP HOOK"/>
        <s v="ASSORTED SHAPES PHOTO CLIP SILVER "/>
        <s v="RAINBOW PEGS PHOTO CLIP STRING"/>
        <s v="HANGING PHOTO CLIP ROPE LADDER"/>
        <s v="50CM METAL STRING WITH  7 CLIPS"/>
        <s v="ASS FLORAL PRINT MULTI SCREWDRIVER"/>
        <s v="ASS FLORAL PRINT SPIRIT LEVEL "/>
        <s v="SET/3 FLORAL GARDEN TOOLS IN BAG"/>
        <s v="ENGLISH ROSE SPIRIT LEVEL "/>
        <s v="ENGLISH ROSE GARDEN SECATEURS"/>
        <s v="ICON PLACEMAT POP ART ELVIS"/>
        <s v="TEA TIME TEA TOWELS "/>
        <s v="TEA TIME OVEN GLOVE"/>
        <s v="RETRO LONGBOARD IRONING BOARD COVER"/>
        <s v="PARTY BUNTING"/>
        <s v="TEA TIME PARTY BUNTING"/>
        <s v="TEA TIME KITCHEN APRON"/>
        <s v="TEA TIME TABLE CLOTH"/>
        <s v="ENGLISH ROSE SCENTED HANGING FLOWER"/>
        <s v="ENGLISH ROSE SCENTED HANGING HEART"/>
        <s v="ENGLISH ROSE SMALL SCENTED FLOWER"/>
        <s v="TEA TIME BREAKFAST BASKET"/>
        <s v="TEA TIME DES TEA COSY"/>
        <s v="PINK FAIRY CAKE CUSHION COVER"/>
        <s v="CONGRATULATIONS BUNTING"/>
        <s v="BLUE HAPPY BIRTHDAY BUNTING"/>
        <s v="PINK HAPPY BIRTHDAY BUNTING"/>
        <s v="SCOTTIES CHILDRENS APRON"/>
        <s v="PINK FAIRY CAKE CHILDRENS APRON"/>
        <s v="CAROUSEL PONIES BABY BIB"/>
        <s v="SCOTTIE DOGS BABY BIB"/>
        <s v="CAROUSEL DESIGN WASHBAG"/>
        <s v="SCOTTIES DESIGN WASHBAG"/>
        <s v="PINK PARTY BAGS"/>
        <s v="BLUE PARTY BAGS "/>
        <s v="DOORMAT 3 SMILEY CATS"/>
        <s v="DOORMAT MULTICOLOUR STRIPE"/>
        <s v="DOORMAT TOPIARY"/>
        <s v="DOORMAT UNION FLAG"/>
        <s v="DOORMAT BLACK FLOCK "/>
        <s v="DOORMAT ENGLISH ROSE "/>
        <s v="DOORMAT FAIRY CAKE"/>
        <s v="DOORMAT NEW ENGLAND"/>
        <s v="DOORMAT WELCOME PUPPIES"/>
        <s v="DOORMAT FRIENDSHIP "/>
        <s v="DOORMAT HEARTS"/>
        <s v="AFGHAN SLIPPER SOCK PAIR"/>
        <s v="FEATHER PEN,HOT PINK"/>
        <s v="FEATHER PEN,COAL BLACK"/>
        <s v="FEATHER PEN,LIGHT PINK"/>
        <s v="SUMMER FUN DESIGN SHOWER CAP"/>
        <s v="STRIPY DESIGN SHOWER CAP"/>
        <s v="SOMBRERO "/>
        <s v="BLUE CHECK BAG W HANDLE 34X20CM"/>
        <s v="ELEPHANT CLIP W SUCTION CUP"/>
        <s v="PINK RETRO BIG FLOWER BAG"/>
        <s v="TURQ ICE CREAM BUM BAG "/>
        <s v="PINK/YELLOW FLOWERS HANDBAG"/>
        <s v="BLUE STRIPES SHOULDER BAG"/>
        <s v="LOVE HEART POCKET WARMER"/>
        <s v="HI TEC ALPINE HAND WARMER"/>
        <s v="WHITE HANGING BEADS CANDLE HOLDER"/>
        <s v="SMALL SINGLE FLAME CANDLE HOLDER"/>
        <s v="WHITE METAL LANTERN"/>
        <s v="STANDING FAIRY POLE SUPPORT "/>
        <s v="SILVER BOOK MARK WITH BEADS"/>
        <s v="METAL BASE FOR CANDLES"/>
        <s v="PHOTO CLIP LINE"/>
        <s v="PINK GLASS CANDLEHOLDER"/>
        <s v="PINK/WHITE &quot;KEEP CLEAN&quot; BULLET BIN"/>
        <s v="BLACK ORANGE SQUEEZER"/>
        <s v="HANGING JAM JAR T-LIGHT HOLDER"/>
        <s v="COLOUR GLASS. STAR T-LIGHT HOLDER"/>
        <s v="CD WALL TIDY BLUE OFFICE"/>
        <s v="CD WALL TIDY RED FLOWERS"/>
        <s v="A4 WALL TIDY BLUE OFFICE"/>
        <s v="A4 WALL TIDY RED FLOWERS"/>
        <s v="SQUARE METAL CANDLEHOLDER BASE"/>
        <s v="LILAC VOTIVE CANDLE"/>
        <s v="DAMAGES"/>
        <s v="BAG OF SILVER STONES"/>
        <s v="COFFEE SCENT PILLAR CANDLE"/>
        <s v="COLUMBIAN CANDLE ROUND "/>
        <s v="COLUMBIAN CANDLE ROUND"/>
        <s v="COLUMBIAN CANDLE RECTANGLE"/>
        <s v="COLUMBIAN CUBE CANDLE"/>
        <s v="COLUMBIAN  CUBE CANDLE "/>
        <s v="BEST DAD CANDLE LETTERS"/>
        <s v="THROW AWAY"/>
        <s v="LAVENDER SCENT CAKE CANDLE"/>
        <s v="FENG SHUI PILLAR CANDLE"/>
        <s v="SET/6 PURPLE BUTTERFLY T-LIGHTS"/>
        <s v="SET/6 TURQUOISE BUTTERFLY T-LIGHTS"/>
        <s v="SET/6 PINK  BUTTERFLY T-LIGHTS"/>
        <s v="PINK CLEAR GLASS CANDLE PLATE"/>
        <s v="SET OF 6 HALLOWEEN GHOST T-LIGHTS"/>
        <s v="SET/12 TAPER CANDLES"/>
        <s v="IVORY SCULPTED RND CANDLE "/>
        <s v="THROWN AWAY-CAN'T SELL"/>
        <s v="GRAND CHOCOLATECANDLE"/>
        <s v="THROWN AWAY-CAN'T SELL."/>
        <s v="VINTAGE CREAM 3 BASKET CAKE STAND"/>
        <s v="BLACK SILOUETTE CANDLE PLATE"/>
        <s v="BLACK SIL'T SQU CANDLE PLATE "/>
        <s v="SET/4 GARDEN ROSE DINNER CANDLE"/>
        <s v="PINK PILLAR CANDLE SILVER FLOCK"/>
        <s v="IVORY PILLAR CANDLE SILVER FLOCK"/>
        <s v="IVORY PILLAR CANDLE GOLD FLOCK"/>
        <s v=" 4 PURPLE FLOCK DINNER CANDLES"/>
        <s v="4 PINK DINNER CANDLE SILVER FLOCK"/>
        <s v="4 BLUE DINNER CANDLES SILVER FLOCK"/>
        <s v="4 IVORY DINNER CANDLES SILVER FLOCK"/>
        <s v="4 ROSE PINK DINNER CANDLES"/>
        <s v="4 SKY BLUE DINNER CANDLES"/>
        <s v="4 BURGUNDY WINE DINNER CANDLES"/>
        <s v="ROSE SCENT CANDLE IN JEWELLED BOX"/>
        <s v="OCEAN SCENT CANDLE IN JEWELLED BOX"/>
        <s v="VANILLA SCENT CANDLE JEWELLED BOX"/>
        <s v="ROSE SCENT CANDLE JEWELLED DRAWER"/>
        <s v="OCEAN SCENT CANDLE JEWELLED DRAWER"/>
        <s v="SET/3 ROSE CANDLE IN JEWELLED BOX"/>
        <s v="SET/3 OCEAN SCENT CANDLE JEWEL BOX"/>
        <s v="SET/3 VANILLA SCENTED CANDLE IN BOX"/>
        <s v="SMALL ZINC/GLASS CANDLEHOLDER"/>
        <s v="LARGE ZINC GLASS CANDLEHOLDER"/>
        <s v="3 WICK CHRISTMAS BRIAR CANDLE "/>
        <s v="SET/3 CHRISTMAS DECOUPAGE CANDLES"/>
        <s v="SET OF 2 CHRISTMAS DECOUPAGE CANDLE"/>
        <s v="CHRISTMAS DECOUPAGE CANDLE"/>
        <s v="CUPID DESIGN SCENTED CANDLES"/>
        <s v="CUPID SCENTED CANDLE IN GLASS"/>
        <s v="BLUE DAISY MOBILE"/>
        <s v="STRING OF 8 BUTTERFLIES,PINK"/>
        <s v="LARGE CIRCULAR MIRROR MOBILE"/>
        <s v="METAL TUBE CHIME ON BAMBOO"/>
        <s v="PAINTED SEA SHELL METAL WINDCHIME"/>
        <s v="ASSTD COL BUTTERFLY/CRYSTAL W/CHIME"/>
        <s v="DOLPHIN WINDMILL"/>
        <s v="UNION FLAG WINDSOCK"/>
        <s v="FLAG OF ST GEORGE CHAIR"/>
        <s v="BLUE NETTING STORAGE HANGER"/>
        <s v="MAGAZINE RACK GEBRA ASSORTED "/>
        <s v="MOROCCAN TEA GLASS"/>
        <s v="S/4 ICON COASTER,ELVIS LIVES"/>
        <s v="TUMBLER BAROQUE"/>
        <s v="TUMBLER NEW ENGLAND"/>
        <s v="SMOKEY GREY COLOUR D.O.F. GLASS"/>
        <s v="RETRO TIN ASHTRAY,REVOLUTIONARY"/>
        <s v="RETRO PILL BOX KEY CHAIN,THE KING"/>
        <s v="RETRO PILL BOX , REVOLUTIONARY"/>
        <s v="RETRO MOD TRAY"/>
        <s v="CORONA MEXICAN TRAY"/>
        <s v="ENGLISH ROSE METAL WASTE BIN"/>
        <s v="PAINTED LIGHTBULB STAR+ MOON"/>
        <s v="PAINTED LIGHTBULB RAINBOW DESIGN"/>
        <s v="SILICON STAR BULB  BLUE"/>
        <s v="SILICON CUBE 25W, BLUE"/>
        <s v="UBO-LIGHT TRIOBASE BLUE"/>
        <s v="UBO-LIGHT TRIOBASE PURPLE"/>
        <s v="HEART SHAPE WIRELESS DOORBELL"/>
        <s v="ST GEORGE SET OF 10 PARTY LIGHTS"/>
        <s v="BLACK CHAMPAGNE GLASS"/>
        <s v="BLACK WINE GLASS"/>
        <s v="RETRO PLASTIC 70'S TRAY"/>
        <s v="RETRO PLASTIC POLKA TRAY"/>
        <s v="RETRO PLASTIC DAISY TRAY"/>
        <s v="RETRO PLASTIC ELEPHANT TRAY"/>
        <s v="ART LIGHTS,FUNK MONKEY"/>
        <s v="CHILLI LIGHTS"/>
        <s v="BLACK CHERRY LIGHTS"/>
        <s v="UNSALEABLE, DESTROYED."/>
        <s v="PINK CHERRY LIGHTS"/>
        <s v="PINK FLOCK GLASS CANDLEHOLDER"/>
        <s v="LIGHT PINK FLOCK GLASS CANDLEHOLDER"/>
        <s v="BLUE FLOCK GLASS CANDLEHOLDER"/>
        <s v="FROSTED WHITE BASE "/>
        <s v="FLOWER BLUE CLOCK WITH SUCKER"/>
        <s v="FLOWER PURPLE CLOCK WITH SUCKER"/>
        <s v="ROUND BLUE CLOCK WITH SUCKER"/>
        <s v="ROUND PURPLE CLOCK WITH SUCKER"/>
        <s v="ROUND ARTICULATED PINK CLOCK W/SUCK"/>
        <s v="VINYL RECORD FRAME SILVER"/>
        <s v="BATHROOM SCALES, TROPICAL BEACH"/>
        <s v="BATHROOM SCALES RUBBER DUCKS"/>
        <s v="BATHROOM SCALES FOOTPRINTS IN SAND"/>
        <s v="HEART BUTTONS JEWELLERY BOX"/>
        <s v="WOODEN PICTURE FRAME WHITE FINISH"/>
        <s v="WOOD 2 DRAWER CABINET WHITE FINISH"/>
        <s v="WOOD BLACK BOARD ANT WHITE FINISH"/>
        <s v="WOOD S/3 CABINET ANT WHITE FINISH"/>
        <s v="WOODEN FRAME ANTIQUE WHITE "/>
        <s v="LAUNDRY 15C METAL SIGN"/>
        <s v="WASHROOM METAL SIGN"/>
        <s v="AIRLINE LOUNGE,METAL SIGN"/>
        <s v="KITCHEN METAL SIGN"/>
        <s v="BATHROOM METAL SIGN"/>
        <s v="TOILET METAL SIGN"/>
        <s v="AREA PATROLLED METAL SIGN"/>
        <s v="HOT BATHS METAL SIGN"/>
        <s v="FANNY'S REST STOPMETAL SIGN"/>
        <s v="NO SINGING METAL SIGN"/>
        <s v="OLD DOC RUSSEL METAL SIGN"/>
        <s v="METAL SIGN,CUPCAKE SINGLE HOOK"/>
        <s v="METAL SIGN CUPCAKE SINGLE HOOK"/>
        <s v="PINK MARSHMALLOW SCARF KNITTING KIT"/>
        <s v="FRAPPUCINO SCARF KNITTING KIT"/>
        <s v="MIDNIGHT GLAMOUR SCARF KNITTING KIT"/>
        <s v="MAGIC TREE -PAPER FLOWERS"/>
        <s v="MAGIC SHEEP WOOL GROWING FROM PAPER"/>
        <s v="FLAG OF ST GEORGE CAR FLAG"/>
        <s v="RED WOOLLY HOTTIE WHITE HEART."/>
        <s v="KNITTED UNION FLAG HOT WATER BOTTLE"/>
        <s v="ENGLISH ROSE HOT WATER BOTTLE"/>
        <s v="CHARLIE+LOLA RED HOT WATER BOTTLE "/>
        <s v="CHARLIE LOLA BLUE HOT WATER BOTTLE "/>
        <s v="CHARLIE+LOLA PINK HOT WATER BOTTLE"/>
        <s v="CHARLIE + LOLA RED HOT WATER BOTTLE"/>
        <s v="FLAG OF ST GEORGE "/>
        <s v="PINK HEART SHAPE EGG FRYING PAN"/>
        <s v="ASS COLOUR GLOWING TIARAS"/>
        <s v="WORLD WAR 2 GLIDERS ASSTD DESIGNS"/>
        <s v="SET/4 WHITE RETRO STORAGE CUBES "/>
        <s v="YELLOW/BLUE RETRO RADIO"/>
        <s v="PINK/PURPLE RETRO RADIO"/>
        <s v="ASSORTED COLOUR METAL CAT "/>
        <s v="GLOW IN DARK DOLPHINS"/>
        <s v="HAPPY BIRTHDAY CARD STRIPEY TEDDY"/>
        <s v="HAPPY BIRTHDAY CARD TEDDY/CAKE"/>
        <s v="3 BLACK CATS W HEARTS BLANK CARD"/>
        <s v="CAT WITH SUNGLASSES BLANK CARD"/>
        <s v="CHAMPAGNE TRAY BLANK CARD"/>
        <s v="ASSORTED FLOWER COLOUR &quot;LEIS&quot;"/>
        <s v="BOX/12 CHICK &amp; EGG IN BASKET"/>
        <s v="HEN HOUSE W FAMILY IN BARN &amp; NEST"/>
        <s v="HEN HOUSE W CHICK STANDING"/>
        <s v="EASTER BUNNY WITH BASKET ON BACK"/>
        <s v="PACK OF 12 CHRISTMAS FUN CARDS"/>
        <s v="DECOUPAGE,GREETING CARD,"/>
        <s v="FOLK ART GREETING CARD,PACK/12"/>
        <s v="FAWN AND MUSHROOM GREETING CARD"/>
        <s v="PACK/12 BLUE FOLKART CARDS"/>
        <s v="GREETING CARD,SQUARE, DOUGHNUTS"/>
        <s v="GREETING CARD, STICKY GORDON"/>
        <s v="GREETING CARD, TWO SISTERS."/>
        <s v="GREETING CARD, OVERCROWDED POOL."/>
        <s v="ASSTD DESIGN BUBBLE GUM RING"/>
        <s v="CHERRY BLOSSOM DECORATIVE FLASK"/>
        <s v="CHERRY BLOSSOM  DECORATIVE FLASK"/>
        <s v="S/3 PINK SQUARE PLANTERS ROSES"/>
        <s v="BLUE TV TRAY TABLE "/>
        <s v="ORANGE TV TRAY TABLE "/>
        <s v="SMALL PINK MAGIC CHRISTMAS TREE"/>
        <s v="ROTATING SILVER ANGELS T-LIGHT HLDR"/>
        <s v="SILVER CHRISTMAS TREE BAUBLE STAND "/>
        <s v="POMPOM CURTAIN"/>
        <s v="FLOOR LAMP SHADE WOOD BASE"/>
        <s v="TABLE LAMP WHITE SHADE WOOD BASE"/>
        <s v="SET OF 20 KIDS COOKIE CUTTERS"/>
        <s v="SET OF 3 HEART COOKIE CUTTERS"/>
        <s v="SET OF 3 BUTTERFLY COOKIE CUTTERS"/>
        <s v="BIRD ON BRANCH CANVAS SCREEN"/>
        <s v="WISE MAN STAR SHAPE EGG PAN"/>
        <s v="PURPLE DRESS JEWELLERY STAND"/>
        <s v="CREAM CUPID HEARTS COAT HANGER"/>
        <s v="PINK FLOCK SUEDE CUSHION COVER "/>
        <s v="BLUE FLOCK CUSHION COVER "/>
        <s v="PINK/BLUE DISC/MIRROR STRING"/>
        <s v="MEDIUM PINK BUDDHA HEAD "/>
        <s v="METAL RABBIT LADDER EASTER "/>
        <s v="SET/3 RABBITS FLOWER SKIPPPING ROPE"/>
        <s v="PINK METAL CHICKEN HEART "/>
        <s v="YELLOW METAL CHICKEN HEART "/>
        <s v="12 PINK HEN+CHICKS IN BASKET"/>
        <s v="3 PINK HEN+CHICKS IN BASKET"/>
        <s v="15 PINK FLUFFY CHICKS IN BOX"/>
        <s v="TOP SECRET PEN SET"/>
        <s v="BUTTONS AND STRIPES NOTEBOOK "/>
        <s v="BLACK FLOWER CANDLE PLATE"/>
        <s v="STRIPES DESIGN MONKEY DOLL"/>
        <s v="BLUE CIRCLES DESIGN MONKEY DOLL"/>
        <s v="CAMOUFLAGE DESIGN TEDDY"/>
        <s v="STRIPES DESIGN TEDDY"/>
        <s v="BLUE CIRCLES DESIGN TEDDY"/>
        <s v="SET OF 4 ENGLISH ROSE PLACEMATS"/>
        <s v="SET OF 4 FAIRY CAKE PLACEMATS"/>
        <s v="SET OF 4 POLKADOT PLACEMATS "/>
        <s v="SET OF 4 CAROUSEL PLACEMATS "/>
        <s v="SET OF 4 FAIRY CAKE PLACEMATS "/>
        <s v="SET OF 4 ENGLISH ROSE COASTERS"/>
        <s v="SET OF 4 POLKADOT COASTERS"/>
        <s v="SET OF 4 GREEN CAROUSEL COASTERS"/>
        <s v="TOMATO CHARLIE+LOLA COASTER SET"/>
        <s v="CARROT CHARLIE+LOLA COASTER SET"/>
        <s v="PACK 20 ENGLISH ROSE PAPER NAPKINS"/>
        <s v="PINK PARTY SUNGLASSES"/>
        <s v="FLAMES SUNGLASSES PINK LENSES"/>
        <s v="PINK KNITTED EGG COSY"/>
        <s v="BLUE KNITTED EGG COSY"/>
        <s v="FAIRY CAKE NOTEBOOK A5 SIZE"/>
        <s v="ENGLISH ROSE NOTEBOOK A6 SIZE"/>
        <s v="FAIRY CAKES NOTEBOOK A6 SIZE"/>
        <s v="ENGLISH ROSE NOTEBOOK A7 SIZE"/>
        <s v="FAIRY CAKES NOTEBOOK A7 SIZE"/>
        <s v="KNITTED RABBIT DOLL "/>
        <s v="CROCHET BEAR RED/BLUE  KEYRING"/>
        <s v="CROCHET WHITE RABBIT KEYRING "/>
        <s v="CROCHET LILAC/RED BEAR KEYRING"/>
        <s v="CROCHET DOG KEYRING"/>
        <s v="3D DOG PICTURE PLAYING CARDS"/>
        <s v="3D SHEET OF DOG STICKERS"/>
        <s v="3D SHEET OF CAT STICKERS"/>
        <s v="PINK/WHITE RIBBED MELAMINE JUG"/>
        <s v="PINK &amp; WHITE BREAKFAST TRAY"/>
        <s v="BLUE &amp; WHITE BREAKFAST TRAY"/>
        <s v="GIRLS ALPHABET IRON ON PATCHES "/>
        <s v="PACK 3 IRON ON DOG PATCHES"/>
        <s v="PACK 3 FIRE ENGINE/CAR PATCHES"/>
        <s v="PACK 4 FLOWER/BUTTERFLY PATCHES"/>
        <s v="PACK 6 HEART/ICE-CREAM PATCHES"/>
        <s v="PINK DOG CANNISTER"/>
        <s v="BLUE CAT BISCUIT BARREL PINK HEART"/>
        <s v="MOUSE TOY WITH PINK T-SHIRT"/>
        <s v="DOG TOY WITH PINK CROCHET SKIRT"/>
        <s v="PINK GINGHAM CAT WITH SCARF"/>
        <s v="CROCHET ROSE PURSE WITH SUEDE BACK"/>
        <s v="CROCHET ROSE DES CLOTHES HANGER"/>
        <s v="LARGE TORTILLA DESIGN RED BOWL"/>
        <s v="SMALL DOLLY MIX DESIGN ORANGE BOWL"/>
        <s v="SMALL LICORICE DES PINK BOWL"/>
        <s v="SMALL MARSHMALLOWS PINK BOWL"/>
        <s v="SMALL CHOCOLATES PINK BOWL"/>
        <s v="MIXED NUTS LIGHT GREEN BOWL"/>
        <s v="BISCUITS SMALL BOWL LIGHT BLUE"/>
        <s v="RETRO BROWN BALL ASHTRAY "/>
        <s v="RETRO PINK BALL ASHTRAY "/>
        <s v="BOYS ALPHABET IRON ON PATCHES"/>
        <s v="NEW BAROQUE JEWELLERY BOX "/>
        <s v="TALL ROCOCO CANDLE HOLDER"/>
        <s v="PINK NEW BAROQUE FLOCK CANDLESTICK"/>
        <s v="BLUE NEW BAROQUE FLOCK CANDLESTICK"/>
        <s v="PINK BAROQUE FLOCK CANDLE HOLDER"/>
        <s v="SILVER ROCCOCO CHANDELIER"/>
        <s v="NEW BAROQUE BLACK BOXES"/>
        <s v="BLUE GINGHAM ROSE CUSHION COVER"/>
        <s v="PINK NEW BAROQUECANDLESTICK CANDLE"/>
        <s v="BLUE NEW BAROQUE CANDLESTICK CANDLE"/>
        <s v="WHITE 3 FRAME BIRDS AND TREE "/>
        <s v="FRUIT TREE AND BIRDS WALL PLAQUE"/>
        <s v="DECORATIVE HANGING SHELVING UNIT"/>
        <s v="KITCHEN FLOWER POTS WALL PLAQUE"/>
        <s v="SMALL KITCHEN FLOWER POTS PLAQUE"/>
        <s v="WHITE STITCHED CUSHION COVER"/>
        <s v="WHITE TRAVEL ALARM CLOCK"/>
        <s v="WHITE STITCHED WALL CLOCK"/>
        <s v="BLACK STITCHED WALL CLOCK"/>
        <s v="PINK STITCHED WALL CLOCK"/>
        <s v="WHITE SQUARE TABLE CLOCK"/>
        <s v="BLACK SQUARE TABLE CLOCK"/>
        <s v="PINK SQUARE TABLE CLOCK"/>
        <s v="GRASS HOPPER WOODEN WALL CLOCK "/>
        <s v="SQUARE CHERRY BLOSSOM CABINET"/>
        <s v="PINK FLY SWAT"/>
        <s v="BLUE FLY SWAT"/>
        <s v="FLYING PIG WATERING CAN"/>
        <s v="FROG KING WATERING CAN"/>
        <s v="CLASSICAL ROSE SMALL VASE"/>
        <s v="CLASSICAL ROSE TABLE LAMP"/>
        <s v="CLASSICAL ROSE CANDLESTAND"/>
        <s v="BEACH HUT KEY CABINET"/>
        <s v="BEACH HUT MIRROR"/>
        <s v="BEACH HUT SHELF W 3 DRAWERS"/>
        <s v="BEACH HUT DESIGN BLACKBOARD"/>
        <s v="S/2 BEACH HUT TREASURE CHESTS"/>
        <s v="PACK 20 DOLLY PEGS"/>
        <s v="BOX OF 24 COCKTAIL PARASOLS"/>
        <s v="PINK FLOCK PHOTO FRAME "/>
        <s v="CHERRY BLOSSOM TABLE CLOCK "/>
        <s v="RED PEONY TABLE CLOCK"/>
        <s v="SILVER JEWELLED MIRROR TRINKET TRAY"/>
        <s v="PINK JEWELLED MIRROR TRINKET TRAY"/>
        <s v="PINK JEWELLED PHOTO FRAME "/>
        <s v="PINK OVAL JEWELLED MIRROR"/>
        <s v="SILVER OVAL SHAPE TRINKET BOX"/>
        <s v="PINK OVAL SHAPE TRINKET BOX"/>
        <s v="PINK JEWELLED PHOTO FRAME"/>
        <s v="SET OF 6 ICE CREAM SKITTLES"/>
        <s v="CHERRY BLOSSOM CANVAS ART PICTURE"/>
        <s v="FREESTYLE CANVAS ART PICTURE"/>
        <s v="3 BIRDS CANVAS SCREEN"/>
        <s v="CUTE BIRD CEATURE SCREEN"/>
        <s v="CUTE RABBIT CEATURE SCREEN "/>
        <s v="CITRUS GARLAND FELT FLOWERS "/>
        <s v="S/6 SEW ON CROCHET FLOWERS"/>
        <s v="PINK HANGING GINGHAM EASTER HEN"/>
        <s v="BLUE HANGING GINGHAM EASTER HEN"/>
        <s v="PINK EASTER HENS+FLOWER"/>
        <s v="FOLK FELT HANGING MULTICOL GARLAND"/>
        <s v="PINK SMALL GLASS CAKE STAND"/>
        <s v="BLACK SMALL GLASS CAKE STAND"/>
        <s v="BLACK MEDIUM GLASS CAKE STAND"/>
        <s v="S/15 SILVER GLASS BAUBLES IN BAG"/>
        <s v="COLOUR GLASS T-LIGHT HOLDER HANGING"/>
        <s v="SMALL HANGING GLASS+ZINC LANTERN"/>
        <s v="ZINC FINISH 15CM PLANTER POTS"/>
        <s v="SILVER ROCOCO CANDLE STICK"/>
        <s v="RED ROSE AND LACE C/COVER"/>
        <s v="ENCHANTED BIRD PLANT CAGE"/>
        <s v="ENCHANTED BIRD COATHANGER 5 HOOK"/>
        <s v="SUNSET CHECK HAMMOCK"/>
        <s v="OCEAN STRIPE HAMMOCK "/>
        <s v="PINK HAWAIIAN PICNIC HAMPER FOR 2"/>
        <s v="BLUE SAVANNAH PICNIC HAMPER FOR 2"/>
        <s v="PINK FOXGLOVE ARTIIFCIAL FLOWER"/>
        <s v="PURPLE FOXGLOVE ARTIIFCIAL FLOWER"/>
        <s v="SPRIG LAVENDER ARTIFICIAL FLOWER"/>
        <s v="LARGE WHITE/PINK ROSE ART FLOWER"/>
        <s v="MEDIUM WHITE/PINK ROSE ART FLOWER"/>
        <s v="SMALL WHITE/PINK ROSE ART FLOWER"/>
        <s v="PINK HYDRANGEA ART FLOWER"/>
        <s v="WHITE HYDRANGEA ART FLOWER"/>
        <s v="WHITE ANEMONE ARTIFICIAL FLOWER"/>
        <s v="PURPLE ANEMONE ARTIFICIAL FLOWER"/>
        <s v="PINK ALLIUM  ARTIFICIAL FLOWER"/>
        <s v="WHITE ALLIUM  ARTIFICIAL FLOWER"/>
        <s v="CREAM DELPHINIUM ARTIFICIAL FLOWER"/>
        <s v="BLUE DELPHINIUM ARTIFICIAL FLOWER"/>
        <s v="CREAM CLIMBING HYDRANGA ART FLOWER"/>
        <s v="BLUE CLIMBING HYDRANGA ART FLOWER"/>
        <s v="PINK CANDYSTUFT ARTIFICIAL FLOWER"/>
        <s v="WHITE CANDYSTUFT ARTIFICIAL FLOWER"/>
        <s v="WHITE CHRYSANTHEMUMS ART FLOWER"/>
        <s v="DAMAGED"/>
        <s v="SET OF 4 DIAMOND NAPKIN RINGS"/>
        <s v="DANISH ROSE BEDSIDE CABINET"/>
        <s v="DANISH ROSE DECORATIVE PLATE"/>
        <s v="DANISH ROSE PHOTO FRAME"/>
        <s v="DANISH ROSE ROUND SEWING BOX"/>
        <s v="DANISH ROSE TRINKET TRAYS"/>
        <s v="DANISH ROSE DELUXE COASTER"/>
        <s v="DANISH ROSE FOLDING CHAIR"/>
        <s v="DANISH ROSE UMBRELLA STAND"/>
        <s v="ASSTD DESIGN 3D PAPER STICKERS"/>
        <s v="ASS DES PHONE SPONGE CRAFT STICKER"/>
        <s v="JUNGLE POPSICLES ICE LOLLY MOULDS"/>
        <s v="ZINC WILLIE WINKIE  CANDLE STICK"/>
        <s v="ZINC METAL HEART DECORATION"/>
        <s v="SWEETHEART CARRY-ALL BASKET"/>
        <s v="HELLO SAILOR BATHROOM SET"/>
        <s v="WHITE SOAP RACK WITH 2 BOTTLES"/>
        <s v="SCENTED CANDLE IN DIGITALIS TIN"/>
        <s v="FLORAL BATHROOM SET"/>
        <s v="HELLO SAILOR BLUE SOAP HOLDER"/>
        <s v="FAIRY SOAP SOAP HOLDER"/>
        <s v="HOT BATHS SOAP HOLDER"/>
        <s v="GIRLY PINK TOOL SET"/>
        <s v="LARGE TAHITI BEACH BAG"/>
        <s v="SMALL TAHITI BEACH BAG"/>
        <s v="BLUE MONTE CARLO HANDBAG"/>
        <s v="PINK MONTE CARLO HANDBAG"/>
        <s v="PINK RIVIERA HANDBAG"/>
        <s v="SILVER DISCO HANDBAG"/>
        <s v="BLUE DISCO HANDBAG"/>
        <s v="PINK DISCO HANDBAG"/>
        <s v="NEW BAROQUE BLACK PHOTO ALBUM"/>
        <s v="BLUE GEISHA GIRL "/>
        <s v="GREEN GEISHA GIRL "/>
        <s v="TEATIME FUNKY FLOWER BACKPACK FOR 2"/>
        <s v="FUNKY FLOWER PICNIC BAG FOR 4"/>
        <s v="BLUE TRAVEL FIRST AID KIT"/>
        <s v="GREEN SQUARE COMPACT MIRROR"/>
        <s v="BLUE SQUARE COMPACT MIRROR"/>
        <s v="GREEN HEART COMPACT MIRROR"/>
        <s v="BLUE HEART COMPACT MIRROR"/>
        <s v="PINK ROUND COMPACT MIRROR"/>
        <s v="GREEN ROUND COMPACT MIRROR"/>
        <s v="BLUE ROUND COMPACT MIRROR"/>
        <s v="ASSORTED COLOUR BIRD ORNAMENT"/>
        <s v="WHITE WIRE EGG HOLDER"/>
        <s v="BLUE WIRE SPIRAL CANDLE HOLDER"/>
        <s v="GREEN WIRE STANDING CANDLE HOLDER"/>
        <s v="ANT WHITE WIRE HEART SPIRAL"/>
        <s v="YELLOW FLOWERS FELT HANDBAG KIT"/>
        <s v="PINK BUTTERFLY CUSHION COVER "/>
        <s v="PINK B'FLY C/COVER W BOBBLES"/>
        <s v="PINK YELLOW PATCH CUSHION COVER"/>
        <s v="PINK PAISLEY CUSHION COVER "/>
        <s v="PINK ROSE WASHBAG"/>
        <s v="GREEN ROSE WASHBAG"/>
        <s v="SOFT PINK ROSE TOWEL "/>
        <s v="MINT GREEN ROSE TOWEL"/>
        <s v="HAND TOWEL PINK FLOWER AND DAISY"/>
        <s v="HAND TOWEL PALE BLUE W FLOWERS"/>
        <s v="WHITE HAND TOWEL WITH BUTTERFLY"/>
        <s v="BLUE CUSHION COVER WITH FLOWER"/>
        <s v="PINK FLOWER FABRIC PONY"/>
        <s v="CREAM AND PINK FLOWERS PONY "/>
        <s v="PINK BUTTERFLY WASHBAG"/>
        <s v="PINK BUTTERFLY HANDBAG W BOBBLES"/>
        <s v="WAKE UP COCKEREL CALENDAR SIGN "/>
        <s v="PSYCHEDELIC METAL SIGN CALENDAR"/>
        <s v="LA PALMIERA WALL THERMOMETER"/>
        <s v="PSYCHEDELIC WALL THERMOMETER"/>
        <s v="WAKE UP COCKEREL TILE COASTER"/>
        <s v="LA PALMIERA TILE COASTER"/>
        <s v="FLOWERS TILE COASTER"/>
        <s v="PSYCHEDELIC TILE COASTER"/>
        <s v="WAKE UP COCKEREL TILE HOOK"/>
        <s v="LA PALMIERA TILE HOOK"/>
        <s v="FLOWERS TILE HOOK"/>
        <s v="PSYCHEDELIC TILE HOOK"/>
        <s v="ASSTD FRUIT+FLOWERS FRIDGE MAGNETS"/>
        <s v="PINK SCOTTIE DOG W FLOWER PATTERN"/>
        <s v="BLUE SCOTTIE DOG W FLOWER PATTERN"/>
        <s v="SET OF 6 KASHMIR FOLKART BAUBLES"/>
        <s v="MULTI COLOUR SILVER T-LIGHT HOLDER"/>
        <s v="ANTIQUE SILVER T-LIGHT GLASS"/>
        <s v="ANTIQUE SILVER TEA GLASS ENGRAVED"/>
        <s v="SILVER HANGING T-LIGHT HOLDER"/>
        <s v="ASSORTED COLOUR T-LIGHT HOLDER"/>
        <s v="SET OF 4 PISTACHIO LOVEBIRD COASTER"/>
        <s v="SET OF 4 BLACK LOVEBIRD COASTERS"/>
        <s v="CLEAR LOVE BIRD T-LIGHT HOLDER"/>
        <s v="BLACK LOVE BIRD T-LIGHT HOLDER"/>
        <s v="MIRROR LOVE BIRD T-LIGHT HOLDER"/>
        <s v="PINK PAINTED KASHMIRI CHAIR"/>
        <s v="BLUE PAINTED KASHMIRI CHAIR"/>
        <s v="SET OF 16 VINTAGE ROSE CUTLERY"/>
        <s v="SET OF 16 VINTAGE IVORY CUTLERY"/>
        <s v="SET OF 16 VINTAGE PISTACHIO CUTLERY"/>
        <s v="SET OF 16 VINTAGE RED CUTLERY"/>
        <s v="SET OF 16 VINTAGE BLACK CUTLERY"/>
        <s v="SET OF 16 VINTAGE SKY BLUE CUTLERY"/>
        <s v="BOX OF 6 ASSORTED COLOUR TEASPOONS"/>
        <s v="SINGLE HEART ZINC T-LIGHT HOLDER"/>
        <s v="HANGING HEART ZINC T-LIGHT HOLDER"/>
        <s v="LARGE HEART FLOWERS HOOK   "/>
        <s v="SMALL HEART FLOWERS HOOK "/>
        <s v="S/2 ZINC HEART DESIGN PLANTERS"/>
        <s v="HEART SHAPED MIRROR"/>
        <s v="RECTANGULAR SHAPED MIRROR"/>
        <s v="HANGING HEART JAR T-LIGHT HOLDER"/>
        <s v="GREEN PEONY CUSHION COVER"/>
        <s v="RED PEONY CUSHION COVER "/>
        <s v="ORIENTAL RED CUSHION COVER "/>
        <s v="SET OF 72 GREEN PAPER DOILIES"/>
        <s v="SET OF 36 TEATIME PAPER DOILIES"/>
        <s v="SET OF 72 PINK HEART PAPER DOILIES"/>
        <s v="75 GREEN FAIRY CAKE CASES"/>
        <s v="60 TEATIME FAIRY CAKE CASES"/>
        <s v="72 SWEETHEART FAIRY CAKE CASES"/>
        <s v="75 GREEN PETIT FOUR CASES"/>
        <s v="75 BLACK PETIT FOUR CASES"/>
        <s v="CHILDRENS CUTLERY POLKADOT GREEN "/>
        <s v="CHILDRENS CUTLERY RETROSPOT RED "/>
        <s v="CHILDRENS CUTLERY POLKADOT BLUE"/>
        <s v="CHILDRENS CUTLERY POLKADOT PINK"/>
        <s v="SET 4 NURSERY DES ROUND BOXES"/>
        <s v="SET OF 3 CONEY ISLAND OVAL BOXES"/>
        <s v="BLACK/BLUE POLKADOT UMBRELLA"/>
        <s v="RED RETROSPOT UMBRELLA"/>
        <s v="SET OF 12  VINTAGE POSTCARD SET"/>
        <s v="SET OF 6 VINTAGE NOTELETS KIT"/>
        <s v="ENVELOPE 50 ROMANTIC IMAGES"/>
        <s v="ENVELOPE 50 BLOSSOM IMAGES"/>
        <s v="ENVELOPE 50 CURIOUS IMAGES"/>
        <s v="YULETIDE IMAGES S/6 PAPER BOXES"/>
        <s v="ROMANTIC IMAGES NOTEBOOK SET"/>
        <s v="BLOSSOM  IMAGES NOTEBOOK SET"/>
        <s v="CURIOUS  IMAGES NOTEBOOK SET"/>
        <s v="ROUND PINK HEART MIRROR"/>
        <s v="EAU DE NILE JEWELLED PHOTOFRAME"/>
        <s v="PINK SMALL JEWELLED PHOTOFRAME"/>
        <s v="EAU DE NILE HEART SHAPE PHOTO FRAME"/>
        <s v="PINK HEART SHAPE PHOTO FRAME"/>
        <s v="EAU DE NILE JEWELLED T-LIGHT HOLDER"/>
        <s v="FRENCH CHATEAU LARGE PLATTER "/>
        <s v="FRENCH CHATEAU LARGE FRUIT BOWL "/>
        <s v="FRENCH CHATEAU SMALL FRUITBOWL"/>
        <s v="FRENCH CHATEAU OVAL PLATTER"/>
        <s v="ROMANTIC IMAGES SCRAP BOOK SET"/>
        <s v="BLOSSOM IMAGES SCRAP BOOK SET"/>
        <s v="CURIOUS IMAGES SCRAP BOOK SET"/>
        <s v="ROMANTIC IMAGES GIFT WRAP SET"/>
        <s v="BLOSSOM IMAGES GIFT WRAP SET"/>
        <s v="CURIOUS IMAGES GIFT WRAP SET"/>
        <s v="YULETIDE IMAGES GIFT WRAP SET"/>
        <s v="3 GARDENIA MORRIS BOXED CANDLES"/>
        <s v="3 WHITE CHOC MORRIS BOXED CANDLES"/>
        <s v="3 ROSE MORRIS BOXED CANDLES"/>
        <s v="GARDENIA 3 WICK MORRIS BOXED CANDLE"/>
        <s v="CHOCOLATE 3 WICK MORRIS BOX CANDLE"/>
        <s v="ROSE 3 WICK MORRIS BOX CANDLE"/>
        <s v="GARDENIA 1 WICK MORRIS BOXED CANDLE"/>
        <s v="CHOCOLATE 1 WICK MORRIS BOX CANDLE"/>
        <s v="ROSE 1 WICK MORRIS BOXED CANDLE"/>
        <s v="6 CHOCOLATE LOVE HEART T-LIGHTS"/>
        <s v="SET/4 RED MINI ROSE CANDLE IN BOWL"/>
        <s v="S/4 IVORY MINI ROSE CANDLE IN BOWL"/>
        <s v="S/4 BLACK MINI ROSE CANDLE IN BOWL"/>
        <s v="S/4 PINK FLOWER CANDLES IN BOWL"/>
        <s v="SET/4 BLUE FLOWER CANDLES IN BOWL"/>
        <s v="GREEN CHRISTMAS TREE STRING 20LIGHT"/>
        <s v="WHITE BEADED GARLAND STRING 20LIGHT"/>
        <s v="15CM CHRISTMAS GLASS BALL 20 LIGHTS"/>
        <s v="TRADITIONAL CHRISTMAS RIBBONS"/>
        <s v="LUSH GREENS RIBBONS"/>
        <s v="ROMANTIC PINKS RIBBONS "/>
        <s v="BRIGHT BLUES RIBBONS "/>
        <s v="SCANDINAVIAN REDS RIBBONS"/>
        <s v="BABY BOOM RIBBONS "/>
        <s v="CHOCOLATE BOX RIBBONS "/>
        <s v="URBAN BLACK RIBBONS "/>
        <s v="FRENCH ENAMEL CANDLEHOLDER"/>
        <s v="FRENCH ENAMEL POT W LID"/>
        <s v="FRENCH ENAMEL UTENSIL HOLDER"/>
        <s v="FRENCH ENAMEL WATER BASIN"/>
        <s v="WHITE JEWELLED HEART DECORATION"/>
        <s v="PEARL CRYSTAL PUMPKIN T-LIGHT HLDR"/>
        <s v="CREAM SWEETHEART LETTER RACK"/>
        <s v="CREAM SWEETHEART MINI CHEST"/>
        <s v="CREAM SWEETHEART WALL CABINET"/>
        <s v="CREAM SWEETHEART SHELF + HOOKS"/>
        <s v="BLUE CHARLIE+LOLA PERSONAL DOORSIGN"/>
        <s v="RED CHARLIE+LOLA PERSONAL DOORSIGN"/>
        <s v="CHARLIE+LOLA&quot;EXTREMELY BUSY&quot; SIGN"/>
        <s v="CHARLIE+LOLA MY ROOM DOOR SIGN"/>
        <s v="SCANDINAVIAN 3 HEARTS NAPKIN RING"/>
        <s v="HOLLY TOP CHRISTMAS STOCKING"/>
        <s v="CANDY SPOT HEART DECORATION"/>
        <s v="CANDY SPOT CUSHION COVER"/>
        <s v="CANDY SPOT HAND BAG"/>
        <s v="CANDY SPOT BUNNY"/>
        <s v="CANDY SPOT TEA COSY"/>
        <s v="CANDY SPOT EGG WARMER HARE"/>
        <s v="CANDY SPOT EGG WARMER RABBIT"/>
        <s v="THREE CANVAS LUGGAGE TAGS"/>
        <s v="HILDA CANDY SPOT RABBIT"/>
        <s v="BLUE FLYING SINGING CANARY"/>
        <s v="JUMBO BAG RED RETROSPOT"/>
        <s v="JUMBO  BAG BAROQUE BLACK WHITE"/>
        <s v="JUMBO BAG STRAWBERRY"/>
        <s v="SILVER T-LIGHT SETTING"/>
        <s v="SILVER GLASS T-LIGHT SET"/>
        <s v="CUT GLASS HEXAGON T-LIGHT HOLDER"/>
        <s v="CUT GLASS T-LIGHT HOLDER OCTAGON"/>
        <s v="PINK BOUDOIR T-LIGHT HOLDER"/>
        <s v="SILVER GLITTER FLOWER VOTIVE HOLDER"/>
        <s v="BLACK ENCHANTED FOREST PLACEMAT"/>
        <s v="IVORY ENCHANTED FOREST PLACEMAT"/>
        <s v="RED ENCHANTED FOREST PLACEMAT"/>
        <s v="S/4 BLACK DISCO PARTITION PANEL"/>
        <s v="BLACK CANDELABRA T-LIGHT HOLDER"/>
        <s v="HEART T-LIGHT HOLDER"/>
        <s v="WATERING CAN SINGLE HOOK PISTACHIO"/>
        <s v="WHITE HANGING HEART T-LIGHT HOLDER"/>
        <s v="BLUE JUICY FRUIT PHOTO FRAME"/>
        <s v="GREEN JUICY FRUIT PHOTO FRAME"/>
        <s v="SMALL ROUND CUT GLASS CANDLESTICK"/>
        <s v="LARGE ROUND CUTGLASS CANDLESTICK"/>
        <s v="SMALL SQUARE CUT GLASS CANDLESTICK"/>
        <s v="BEADED CRYSTAL HEART GREEN SMALL"/>
        <s v="BEADED CRYSTAL HEART BLUE SMALL"/>
        <s v="BEADED CRYSTAL HEART PINK SMALL"/>
        <s v="BEADED PEARL HEART WHITE LARGE"/>
        <s v="BEADED CRYSTAL HEART GREEN LARGE"/>
        <s v="BEADED CRYSTAL HEART BLUE  LARGE"/>
        <s v="BEADED CRYSTAL HEART PINK LARGE"/>
        <s v="BEADED PEARL HEART WHITE ON STICK"/>
        <s v="BEADED CRYSTAL HEART GREEN ON STICK"/>
        <s v="BEADED CRYSTAL HEART BLUE ON STICK"/>
        <s v="BEADED CRYSTAL HEART PINK ON STICK"/>
        <s v="CHARLIE + LOLA BISCUITS TINS"/>
        <s v="CHARLIE AND LOLA TABLE TINS"/>
        <s v="CHARLIE AND LOLA FIGURES TINS"/>
        <s v="YELLOW DRAGONFLY HELICOPTER"/>
        <s v="BLUE DRAGONFLY HELICOPTER"/>
        <s v="RED DRAGONFLY HELICOPTER"/>
        <s v="YELLOW SHARK HELICOPTER"/>
        <s v="BLUE SHARK HELICOPTER"/>
        <s v="RED SHARK HELICOPTER"/>
        <s v="JARDIN ETCHED GLASS FRUITBOWL"/>
        <s v="JARDIN ETCHED GLASS CHEESE DISH"/>
        <s v="JARDIN ETCHED GLASS LARGE BELL JAR"/>
        <s v="JARDIN ETCHED GLASS SMALL BELL JAR"/>
        <s v="LADIES &amp; GENTLEMEN METAL SIGN"/>
        <s v="HAND OVER THE CHOCOLATE   SIGN "/>
        <s v="BLACK TEA,COFFEE,SUGAR JARS"/>
        <s v="WHITE TEA,COFFEE,SUGAR JARS"/>
        <s v="WHITE BIRD GARDEN DESIGN MUG"/>
        <s v="BLACK BIRD GARDEN DESIGN MUG"/>
        <s v="ACRYLIC GEOMETRIC LAMP"/>
        <s v="WHITE BAROQUE WALL CLOCK "/>
        <s v="BLACK BAROQUE WALL CLOCK "/>
        <s v="BLACK GRAND BAROQUE PHOTO FRAME"/>
        <s v="BLACK BAROQUE CARRIAGE CLOCK"/>
        <s v="IVORY LOVE BIRD CANDLE"/>
        <s v="BLACK LOVE BIRD CANDLE"/>
        <s v="EAU DE NIL LOVE BIRD CANDLE"/>
        <s v="PINK LOVE BIRD CANDLE"/>
        <s v="SET/6 IVORY BIRD T-LIGHT CANDLES"/>
        <s v="SET/6 BLACK BIRD T-LIGHT CANDLES"/>
        <s v="SET/6 EAU DE NIL BIRD T-LIGHTS"/>
        <s v="SET/6 PINK BIRD T-LIGHT CANDLES"/>
        <s v="HYACINTH BULB T-LIGHT CANDLES"/>
        <s v="SET/6 FROG PRINCE T-LIGHT CANDLES"/>
        <s v="S/4 CACTI CANDLES"/>
        <s v="CACTI T-LIGHT CANDLES"/>
        <s v="SEWING SUSAN 21 NEEDLE SET"/>
        <s v="BASKET OF FLOWERS SEWING KIT"/>
        <s v="VICTORIAN SEWING KIT"/>
        <s v="GREEN BITTY LIGHT CHAIN"/>
        <s v="PINK BITTY LIGHT CHAIN"/>
        <s v="RED HEARTS LIGHT CHAIN "/>
        <s v="PINK HEARTS LIGHT CHAIN "/>
        <s v="CHARLIE &amp; LOLA WASTEPAPER BIN BLUE"/>
        <s v="CHARLIE &amp; LOLA WASTEPAPER BIN FLORA"/>
        <s v="S/4 VALENTINE DECOUPAGE HEART BOX"/>
        <s v="PINK HORSE SOCK PUPPET"/>
        <s v="FROG SOCK PUPPET"/>
        <s v="EASTER BUNNY GARLAND OF FLOWERS"/>
        <s v="BUNNY EGG GARLAND"/>
        <s v="S/12 MINI RABBIT EASTER"/>
        <s v="GREEN METAL SWINGING BUNNY"/>
        <s v="PINK METAL SWINGING BUNNY"/>
        <s v="HANGING BUTTERFLY  EGG"/>
        <s v="HANGING SPRING FLOWER EGG LARGE"/>
        <s v="HANGING SPRING FLOWER EGG SMALL"/>
        <s v="HANGING HEART BASKET"/>
        <s v="SET OF 12 MINI BUNNIES IN A BUCKET"/>
        <s v="ASSORTED FARMYARD ANIMALS IN BUCKET"/>
        <s v="LARGE HANGING IVORY &amp; RED WOOD BIRD"/>
        <s v="SMALL HANGING IVORY/RED WOOD BIRD"/>
        <s v="BUNNY EGG BOX"/>
        <s v="HANGING WOOD AND FELT HEART"/>
        <s v="HANGING WOOD AND FELT BUTTERFLY "/>
        <s v="HANGING WOOD AND FELT FLOWER"/>
        <s v="PINK FELT EASTER RABBIT GARLAND"/>
        <s v="CREAM FELT EASTER EGG BASKET"/>
        <s v="PINK FELT EASTER EGG BASKET"/>
        <s v="SET/12 FUNKY FELT FLOWER PEG IN BAG"/>
        <s v="S/4 GROOVY CAT MAGNETS"/>
        <s v="MINI PAINTED GARDEN DECORATION "/>
        <s v="MINI  ZINC GARDEN DECORATIONS "/>
        <s v="TUB 24 PINK FLOWER PEGS"/>
        <s v="ASSORTED CHEESE FRIDGE MAGNETS"/>
        <s v="ASSORTED CAKES FRIDGE MAGNETS"/>
        <s v="ASSORTED COLOUR SILK GLASSES CASE"/>
        <s v="BLING KEY RING STAND"/>
        <s v="SET OF 6 3D KIT CARDS FOR KIDS"/>
        <s v="OPIUM SCENTED VOTIVE CANDLE"/>
        <s v="CINNAMON SCENTED VOTIVE CANDLE"/>
        <s v="STRAWBRY SCENTED VOTIVE CANDLE"/>
        <s v="JASMINE VOTIVE CANDLE"/>
        <s v="ORANGE VOTIVE CANDLE"/>
        <s v="CINAMMON SET OF 9 T-LIGHTS"/>
        <s v="ORANGE SCENTED SET/9 T-LIGHTS"/>
        <s v="SET/3 POLKADOT STACKING TINS"/>
        <s v="SET OF 3 BABUSHKA STACKING TINS"/>
        <s v="SET/3 DECOUPAGE STACKING TINS"/>
        <s v="RASPBERRY ANT COPPER FLOWER NECKLAC"/>
        <s v="MIDNIGHT BLUE COPPER FLOWER NECKLAC"/>
        <s v="COPPER/OLIVE GREEN FLOWER NECKLACE"/>
        <s v="ANTIQUE RASPBERRY FLOWER EARRINGS"/>
        <s v="ANTIQUE MID BLUE FLOWER EARRINGS"/>
        <s v="ANTIQUE OPAL WHITE FLOWER EARRINGS"/>
        <s v="ANTIQUE OLIVE GREEN FLOWER EARRINGS"/>
        <s v="FLOWER BURST SILVER RING CRYSTAL"/>
        <s v="ROSE COLOUR PAIR HEART HAIR SLIDES"/>
        <s v="MIDNIGHT BLUE PAIR HEART HAIR SLIDE"/>
        <s v="CRYSTAL PAIR HEART HAIR SLIDES"/>
        <s v="GREEN PAIR HEART HAIR SLIDES"/>
        <s v="JADE GREEN ENAMEL HAIR COMB"/>
        <s v="MIDNIGHT BLUE GLASS/SILVER BRACELET"/>
        <s v="BLACK/WHITE GLASS/SILVER BRACELET"/>
        <s v="AMBER GLASS/SILVER BRACELET"/>
        <s v="MIDNIGHT BLUE CRYSTAL DROP EARRINGS"/>
        <s v="BLACK CRYSTAL DROP EARRINGS"/>
        <s v="GREEN CRYSTAL DROP EARRINGS"/>
        <s v="PURPLE CRYSTAL DROP EARRINGS"/>
        <s v="AMBER CRYSTAL DROP EARRINGS"/>
        <s v="MIDNIGHT BLUE DROP CRYSTAL NECKLACE"/>
        <s v="BLACK DROP CRYSTAL NECKLACE"/>
        <s v="MIDNIGHT BLUE VINTAGE EARRINGS"/>
        <s v="BLACK VINTAGE EARRINGS"/>
        <s v="GREEN VINTAGE EARRINGS "/>
        <s v="PURPLE VINTAGE EARRINGS"/>
        <s v="SILVER/MOP ORBIT NECKLACE"/>
        <s v="GOLD M PEARL  ORBIT NECKLACE"/>
        <s v="SILVER AND BLACK ORBIT NECKLACE"/>
        <s v="SILVER/M.O.P PENDANT ORBIT NECKLACE"/>
        <s v="GOLD/M.O.P PENDANT ORBIT NECKLACE"/>
        <s v="SILVER/BLACK PENDANT ORBIT NECKLACE"/>
        <s v="SILVER M.O.P ORBIT DROP EARRINGS"/>
        <s v="GOLD M.O.P ORBIT DROP EARRINGS"/>
        <s v="SILVER BLACK ORBIT DROP EARRINGS"/>
        <s v="SILVER M.O.P ORBIT BRACELET"/>
        <s v="GOLD M.O.P ORBIT BRACELET"/>
        <s v="SILVER BLACK ORBIT BRACELET"/>
        <s v="FILIGREE DIAMANTE CHAIN"/>
        <s v="LASER CUT MULTI STRAND NECKLACE"/>
        <s v="EDWARDIAN DROP EARRINGS JET BLACK"/>
        <s v="FILIGREE DIAMANTE EARRINGS"/>
        <s v="NEW BAROQUE B'FLY NECKLACE RED"/>
        <s v="NEW BAROQUE B'FLY NECKLACE GREEN"/>
        <s v="NEW BAROQUE B'FLY NECKLACE PINK"/>
        <s v="NEW BAROQUE B'FLY NECKLACE MONTANA"/>
        <s v="NEW BAROQUE B'FLY NECKLACE CRYSTAL"/>
        <s v="BAROQUE BUTTERFLY EARRINGS BLACK"/>
        <s v="BAROQUE BUTTERFLY EARRINGS RED"/>
        <s v="BAROQUE BUTTERFLY EARRINGS PINK"/>
        <s v="BAROQUE BUTTERFLY EARRINGS MONTANA"/>
        <s v="BAROQUE BUTTERFLY EARRINGS CRYSTAL"/>
        <s v="GLASS BEAD HOOP NECKLACE BLACK"/>
        <s v="GLASS BEAD HOOP NECKLACE MONTANA"/>
        <s v="GLASS BEAD HOOP NECKLACE GREEN"/>
        <s v="GLASS BEAD HOOP NECKLACE AMETHYST"/>
        <s v="GLASS BEAD HOOP EARRINGS BLACK"/>
        <s v="GLASS BEAD HOOP EARRINGS MONTANA"/>
        <s v="GLASS BEAD HOOP EARRINGS GREEN"/>
        <s v="GLASS BEAD HOOP EARRINGS AMETHYST"/>
        <s v="NEW BAROQUE LARGE NECKLACE BLK/WHIT"/>
        <s v="NEW BAROQUE SMALL NECKLACE BLACK"/>
        <s v="SPOTTED WHITE NATURAL SEED NECKLACE"/>
        <s v="RED KUKUI COCONUT SEED NECKLACE"/>
        <s v="BROWN KUKUI COCONUT SEED NECKLACE"/>
        <s v="BILI NUT AND WOOD NECKLACE"/>
        <s v="IVORY SHELL HEART NECKLACE"/>
        <s v="IVORY SHELL HEART EARRINGS"/>
        <s v="WHITE SILVER NECKLACE SHELL GLASS"/>
        <s v="PEARL &amp; SHELL 42&quot;NECKL. GREEN"/>
        <s v="PEARL &amp; SHELL 42&quot;NECKL. IVORY"/>
        <s v="FLOWER GARLAND NECKLACE RED"/>
        <s v="FLOWER GLASS GARLAND NECKL.36&quot;GREEN"/>
        <s v="FLOWER GLASS GARLAND NECKL.36&quot;BLUE"/>
        <s v="FLOWER GLASS GARLAND NECKL.36&quot;BLACK"/>
        <s v="FLOWER GLASS GARLD NECKL36&quot;AMETHYST"/>
        <s v="FLOWER GLASS GARLD NECKL36&quot;TURQUOIS"/>
        <s v="TINY CRYSTAL BRACELET RED"/>
        <s v="TINY CRYSTAL BRACELET GREEN"/>
        <s v="TINY CRYSTAL BRACELET BLUE"/>
        <s v="GLASS AND PAINTED BEADS BRACELET TO"/>
        <s v="GLASS AND PAINTED BEADS BRACELET OL"/>
        <s v="GLASS AND BEADS BRACELET IVORY"/>
        <s v="FIRE POLISHED GLASS BRACELET RED"/>
        <s v="FIRE POLISHED GLASS BRACELET MONTAN"/>
        <s v="FIRE POLISHED GLASS BRACELET BLACK"/>
        <s v="FIRE POLISHED GLASS BRACELET GREEN"/>
        <s v="MURANO STYLE GLASS BRACELET RED"/>
        <s v="MURANO STYLE GLASS BRACELET BLACK"/>
        <s v="MURANO STYLE GLASS BRACELET GOLD"/>
        <s v="PEARL AND CHERRY QUARTZ BRACLET"/>
        <s v="FRESHWATER PEARL BRACELET GOLD"/>
        <s v="FRESHWATER PEARL BRACELET IVORY"/>
        <s v="COPPER AND BRASS BAG CHARM"/>
        <s v="WHITE WITH METAL BAG CHARM"/>
        <s v="GREEN WITH METAL BAG CHARM"/>
        <s v="IVORY GOLD METAL BAG CHARM"/>
        <s v="CRACKED GLAZE NECKLACE IVORY"/>
        <s v="CRACKED GLAZE NECKLACE RED"/>
        <s v="CRACKED GLAZE NECKLACE BROWN"/>
        <s v="CRACKED GLAZE EARRINGS IVORY"/>
        <s v="CRACKED GLAZE EARRINGS RED"/>
        <s v="CRACKED GLAZE EARRINGS BROWN"/>
        <s v="CHUNKY CRACKED GLAZE NECKLACE IVORY"/>
        <s v="DIAMANTE RING ASSORTED IN BOX."/>
        <s v="CRYSTAL STUD EARRINGS CLEAR DISPLAY"/>
        <s v="CRYSTAL STUD EARRINGS ASSORTED COL "/>
        <s v="DIAMANTE HAIR GRIP PACK/2 CRYSTAL"/>
        <s v="DIAMANTE HAIR GRIP PACK/2 BLACK DIA"/>
        <s v="DIAMANTE HAIR GRIP PACK/2 MONTANA"/>
        <s v="DIAMANTE HAIR GRIP PACK/2 PERIDOT"/>
        <s v="DIAMANTE HAIR GRIP PACK/2 RUBY"/>
        <s v="DIAMANTE HAIR GRIP PACK/2 LT ROSE"/>
        <s v="FIRE POLISHED GLASS NECKL GOLD"/>
        <s v="FIRE POLISHED GLASS NECKL BRONZE"/>
        <s v="FIRE POLISHED GLASS NECKL GREEN"/>
        <s v="CARNIVAL BRACELET"/>
        <s v="WHITE VINT ART DECO CRYSTAL NECKLAC"/>
        <s v="BLACK VINT ART DEC CRYSTAL NECKLACE"/>
        <s v="WHITE VINTAGE CRYSTAL EARRINGS"/>
        <s v="BLACK VINTAGE  CRYSTAL EARRINGS"/>
        <s v="WHITE VINTAGE CRYSTAL BRACELET"/>
        <s v="BLACK VINT ART DEC CRYSTAL BRACELET"/>
        <s v="PINK VINTAGE VICTORIAN EARRINGS"/>
        <s v="BROWN VINTAGE VICTORIAN EARRINGS"/>
        <s v="RUBY GLASS NECKLACE 42&quot;"/>
        <s v="RUBY GLASS CLUSTER NECKLACE"/>
        <s v="RUBY GLASS CLUSTER BRACELET"/>
        <s v="RUBY GLASS CLUSTER EARRINGS"/>
        <s v="RUBY DROP CHANDELIER EARRINGS"/>
        <s v="VINTAGE ENAMEL &amp; CRYSTAL EARRINGS"/>
        <s v="BLACK DIAMOND CLUSTER NECKLACE"/>
        <s v="MONTANA DIAMOND CLUSTER NECKLACE"/>
        <s v="MONTANA DIAMOND CLUSTER EARRINGS"/>
        <s v="BLACK DIAMOND CLUSTER EARRINGS"/>
        <s v="PINK/WHITE GLASS DEMI CHOKER"/>
        <s v="VINTAGE ENAMEL &amp; CRYSTAL NECKLACE"/>
        <s v="LILY BROOCH AMETHYST COLOUR"/>
        <s v="LILY BROOCH WHITE/SILVER COLOUR"/>
        <s v="LILY BROOCH OLIVE COLOUR"/>
        <s v="DIAMANTE BOW BROOCH GREEN COLOUR"/>
        <s v="DIAMANTE BOW BROOCH RED COLOUR"/>
        <s v="DIAMANTE BOW BROOCH BLACK COLOUR"/>
        <s v="CRYSTAL CZECH CROSS PHONE CHARM"/>
        <s v="PINK CRYSTAL GUITAR PHONE CHARM"/>
        <s v="CRYSTAL STILETTO PHONE CHARM"/>
        <s v="CRYSTAL FROG PHONE CHARM"/>
        <s v="CRYSTAL SEA HORSE PHONE CHARM"/>
        <s v="PINK CRYSTAL SKULL PHONE CHARM"/>
        <s v="BLUE CRYSTAL BOOT PHONE CHARM"/>
        <s v="CLEAR CRYSTAL STAR PHONE CHARM"/>
        <s v="NECKLACE+BRACELET SET FRUIT SALAD "/>
        <s v="NECKLACE+BRACELET SET BLUE BLOSSOM"/>
        <s v="NECKLACE+BRACELET PINK BUTTERFLY"/>
        <s v="NECKLACE+BRACELET SET BLUE HIBISCUS"/>
        <s v="NECKLACE+BRACELET SET PINK DAISY"/>
        <s v="WHITE FRANGIPANI NECKLACE"/>
        <s v="WHITE FRANGIPANI HAIR CLIP"/>
        <s v="PURPLE FRANGIPANI NECKLACE"/>
        <s v="PURPLE FRANGIPANI HAIRCLIP"/>
        <s v="BLUE BLOSSOM HAIR CLIP"/>
        <s v="PINK DOLLY HAIR CLIPS"/>
        <s v="SUMMER DAISIES BAG CHARM"/>
        <s v="SUMMER BUTTERFLIES BAG CHARM"/>
        <s v="FRUIT SALAD BAG CHARM"/>
        <s v="PINK DAISY BAG CHARM"/>
        <s v="METALIC LEAVES BAG CHARMS"/>
        <s v="PINK MURANO TWIST BRACELET"/>
        <s v="BLUE MURANO TWIST BRACELET"/>
        <s v="GREEN MURANO TWIST BRACELET"/>
        <s v="WHITE MURANO TWIST BRACELET"/>
        <s v="PINK CRYSTAL+GLASS BRACELET"/>
        <s v="JADE CRYSTAL+GLASS BRACELET"/>
        <s v="TURQUOISE CRYSTAL+GLASS BRACELET"/>
        <s v="PINK HEART OF GLASS BRACELET"/>
        <s v="TURQUOISE HEART OF GLASS BRACELET"/>
        <s v="GREEN HEART OF GLASS BRACELET"/>
        <s v="WHITE HEART OF GLASS BRACELET"/>
        <s v="PINK MURANO TWIST NECKLACE"/>
        <s v="BLUE MURANO TWIST NECKLACE"/>
        <s v="GREEN MURANO TWIST NECKLACE"/>
        <s v="PINK BERTIE GLASS BEAD BAG CHARM"/>
        <s v="AQUA BERTIE GLASS BEAD BAG CHARM"/>
        <s v="TURQUOISE BERTIE GLASS BEAD CHARM"/>
        <s v="PURPLE BERTIE GLASS BEAD BAG CHARM"/>
        <s v="AMBER BERTIE GLASS BEAD BAG CHARM"/>
        <s v="PINK BERTIE MOBILE PHONE CHARM"/>
        <s v="AMBER BERTIE MOBILE PHONE CHARM"/>
        <s v="PINK BEADS+HAND PHONE CHARM"/>
        <s v="PINK LEAVES AND BEADS PHONE CHARM"/>
        <s v="BLUE LEAVES AND BEADS PHONE CHARM"/>
        <s v="GREEN LEAVES AND BEADS PHONE CHARM"/>
        <s v="PURPLE LEAVES AND BEADS PHONE CHAR"/>
        <s v="PINK GLASS TASSLE BAG CHARM "/>
        <s v="TURQUOISE GLASS TASSLE BAG CHARM "/>
        <s v="GREEN GLASS TASSLE BAG CHARM"/>
        <s v="AMBER GLASS TASSLE BAG CHARM"/>
        <s v="PURPLE GLASS TASSLE BAG CHARM"/>
        <s v="RED GLASS TASSLE BAG CHARM"/>
        <s v="WHITE STONE/CRYSTAL EARRINGS"/>
        <s v="TURQ STONE/CRYSTAL EARRINGS"/>
        <s v="GREEN STONE/CRYSTAL EARRINGS"/>
        <s v="RED STONE/CRYSTAL EARRINGS"/>
        <s v="PINK/AMETHYST/GOLD NECKLACE"/>
        <s v="LIGHT TOPAZ TEAL/AQUA COL NECKLACE"/>
        <s v="TEAL/FUSCHIA COL BEAD NECKLACE"/>
        <s v="OLD ROSE COMBO BEAD NECKLACE"/>
        <s v="ORANGE/WHT/FUSCHIA STONES NECKLACE"/>
        <s v="ORANGE/FUSCHIA STONES NECKLACE"/>
        <s v="PALE PINK/AMETHYST STONE NECKLACE"/>
        <s v="PINK COMBO MINI CRYSTALS NECKLACE"/>
        <s v="WHITE/PINK MINI CRYSTALS NECKLACE"/>
        <s v="PINK SWEETIE NECKLACE"/>
        <s v="GREEN PENDANT TRIPLE SHELL NECKLACE"/>
        <s v="IVORY PENDANT TRIPLE SHELL NECKLACE"/>
        <s v="TURQ PENDANT TRIPLE SHELL NECKLACE"/>
        <s v="ROSE PENDANT TRIPLE SHELL NECKLACE"/>
        <s v="ORANGE PENDANT TRIPLE SHELL NECKLAC"/>
        <s v="GREEN PENDANT SHELL NECKLACE"/>
        <s v="MOP PENDANT SHELL NECKLACE"/>
        <s v="SILVER BRACELET W PASTEL FLOWER"/>
        <s v="SILVER DROP EARRINGS WITH FLOWER"/>
        <s v="SILVER HOOP EARRINGS WITH FLOWER"/>
        <s v="FINE SILVER NECKLACE W PASTEL FLOWE"/>
        <s v="CHUNKY SILVER NECKLACE PASTEL FLOWE"/>
        <s v="LONG SILVER NECKLACE PASTEL FLOWER"/>
        <s v="SILVER FLOWR PINK SHELL NECKLACE"/>
        <s v="SILVER/NATURAL SHELL NECKLACE"/>
        <s v="SILVER/NAT SHELL NECKLACE W PENDANT"/>
        <s v="BLUE/GREEN SHELL NECKLACE W PENDANT"/>
        <s v="BLUE/NAT SHELL NECKLACE W PENDANT"/>
        <s v="LAZER CUT NECKLACE W PASTEL BEADS"/>
        <s v="RESIN NECKLACE W PASTEL BEADS"/>
        <s v="RESIN BRACELET W PASTEL BEADS"/>
        <s v="RIVIERA NECKLACE"/>
        <s v="ST TROPEZ NECKLACE"/>
        <s v="COTE D'AZURE NECKLACE"/>
        <s v="PURPLE BOUDICCA LARGE BRACELET"/>
        <s v="RED BOUDICCA LARGE BRACELET"/>
        <s v="TURQ+RED BOUDICCA LARGE BRACELET"/>
        <s v="PINK BOUDICCA LARGE BRACELET"/>
        <s v="ANT COPPER RED BOUDICCA BRACELET"/>
        <s v="ANT COPPER TURQ BOUDICCA BRACELET"/>
        <s v="ANT COPPER LIME BOUDICCA BRACELET"/>
        <s v="ANT COPPER PINK BOUDICCA BRACELET"/>
        <s v="ANT SILVER TURQUOISE BOUDICCA RING"/>
        <s v="ANT SILVER LIME GREEN BOUDICCA RING"/>
        <s v="ANT SILVER FUSCHIA BOUDICCA RING"/>
        <s v="ANT SILVER PURPLE BOUDICCA RING"/>
        <s v="PINK ROSEBUD &amp; PEARL NECKLACE"/>
        <s v="WHITE ROSEBUD &amp; PEARL NECKLACE"/>
        <s v="PINK ROSEBUD PEARL BRACELET"/>
        <s v="WHITE  ROSEBUD PEARL BRACELET"/>
        <s v="PINK ROSEBUD PEARL EARRINGS"/>
        <s v="WHITE ROSEBUD  PEARL EARRINGS"/>
        <s v="PINK &amp; WHITE ROSEBUD RING"/>
        <s v="BEADED LOVE HEART JEWELLERY SET"/>
        <s v="2 DAISIES HAIR COMB"/>
        <s v="DAISY HAIR COMB"/>
        <s v="DAISY HAIR BAND"/>
        <s v="PAIR BUTTERFLY HAIR CLIPS"/>
        <s v="BUTTERFLY HAIR BAND"/>
        <s v="WHITE GLASS CHUNKY CHARM BRACELET"/>
        <s v="PINK GLASS CHUNKY CHARM BRACELET"/>
        <s v="BLUE GLASS CHUNKY CHARM BRACELET"/>
        <s v="TIGRIS EYE CHUNKY CHARM BRACELET"/>
        <s v="CLASSIC DIAMANTE NECKLACE JET"/>
        <s v="DIAMANTE NECKLACE BLACK "/>
        <s v="DIAMANTE NECKLACE"/>
        <s v="DIAMANTE NECKLACE PURPLE"/>
        <s v="DIAMANTE NECKLACE GREEN"/>
        <s v="CLASSIC DIAMANTE EARRINGS JET"/>
        <s v="DROP DIAMANTE EARRINGS BLACK DIAMON"/>
        <s v="DROP DIAMANTE EARRINGS CRYSTAL"/>
        <s v="DROP DIAMANTE EARRINGS PURPLE"/>
        <s v="DROP DIAMANTE EARRINGS GREEN"/>
        <s v="AMBER CHUNKY GLASS+BEAD NECKLACE"/>
        <s v="PURPLE CHUNKY GLASS+BEAD NECKLACE"/>
        <s v="AMBER FINE BEAD NECKLACE W TASSEL"/>
        <s v="PURPLE FINE BEAD NECKLACE W TASSEL"/>
        <s v="BLACK FINE BEAD NECKLACE W TASSEL"/>
        <s v="BLACK+WHITE NECKLACE W TASSEL"/>
        <s v="PURPLE AMETHYST NECKLACE W TASSEL"/>
        <s v="AMBER GLASS/SHELL/PEARL NECKLACE"/>
        <s v="AMETHYST GLASS/SHELL/PEARL NECKLACE"/>
        <s v="BLACK GLASS/SHELL/PEARL NECKLACE"/>
        <s v="AMBER 3 BEAD DROP EARRINGS"/>
        <s v="AMETHYST 3 BEAD DROP EARRINGS"/>
        <s v="BLACK 3 BEAD DROP EARRINGS"/>
        <s v="AMBER DROP EARRINGS W LONG BEADS"/>
        <s v="AMETHYST DROP EARRINGS W LONG BEADS"/>
        <s v="BLACK DROP EARRINGS W LONG BEADS"/>
        <s v="AMBER CHUNKY BEAD BRACELET W STRAP"/>
        <s v="AMETHYST CHUNKY BEAD BRACELET W STR"/>
        <s v="BLACK CHUNKY BEAD BRACELET W STRAP"/>
        <s v="AMBER DIAMANTE EXPANDABLE RING"/>
        <s v="AMETHYST DIAMANTE EXPANDABLE RING"/>
        <s v="BLACK DIAMANTE EXPANDABLE RING"/>
        <s v="CRYSTAL DIAMANTE EXPANDABLE RING"/>
        <s v="AMETHYST HOOP EARRING FLORAL LEAF"/>
        <s v="CRYSTAL HOOP EARRING FLORAL LEAF"/>
        <s v="BLUE DROP EARRINGS W BEAD CLUSTER"/>
        <s v="GREEN DROP EARRINGS W BEAD CLUSTER"/>
        <s v="DROP EARRINGS W FLOWER &amp; LEAF"/>
        <s v="SILVER 2 STRAND NECKLACE-LEAF CHARM"/>
        <s v="SILVER/CRYSTAL DROP EARRINGS W LEAF"/>
        <s v="GOLD/AMBER DROP EARRINGS W LEAF"/>
        <s v="SILVER/AMETHYST DROP EARRINGS LEAF"/>
        <s v="SILVER LARIAT 40CM"/>
        <s v="JADE DROP EARRINGS W FILIGREE"/>
        <s v="SILVER LARIAT BLACK STONE EARRINGS"/>
        <s v="PURPLE GEMSTONE BRACELET"/>
        <s v="BLACK GEMSTONE BRACELET"/>
        <s v="PURPLE GEMSTONE NECKLACE 45CM"/>
        <s v="BLACK GEMSTONE NECKLACE 45CM"/>
        <s v="BLACK GLASS BRACELET W HEART CHARMS"/>
        <s v="VINTAGE ROSE BEAD BRACELET RASPBERR"/>
        <s v="VINTAGE ROSE BEAD BRACELET BLACK"/>
        <s v="5 STRAND GLASS NECKLACE BLACK"/>
        <s v="5 STRAND GLASS NECKLACE AMETHYST"/>
        <s v="5 STRAND GLASS NECKLACE CRYSTAL"/>
        <s v="5 STRAND GLASS NECKLACE AMBER"/>
        <s v="PURPLE SWEETHEART BRACELET"/>
        <s v="BLACK SWEETHEART BRACELET"/>
        <s v="BLUE SWEETHEART BRACELET"/>
        <s v="PINK SWEETHEART BRACELET"/>
        <s v="GREEN SWEETHEART BRACELET"/>
        <s v="PURPLE ENAMEL FLOWER RING"/>
        <s v="BLACK ENAMEL FLOWER RING"/>
        <s v="RED ENAMEL FLOWER RING"/>
        <s v="GREEN ENAMEL FLOWER RING"/>
        <s v="PURPLE ENAMEL FLOWER HAIR TIE"/>
        <s v="WHITE ENAMEL FLOWER HAIR TIE"/>
        <s v="GREEN ENAMEL FLOWER HAIR TIE"/>
        <s v="PINK ENAMEL FLOWER HAIR TIE"/>
        <s v="PAIR OF ENAMEL BUTTERFLY HAIRCLIP"/>
        <s v="LARGE MINT DIAMANTE HAIRSLIDE"/>
        <s v="LARGE CRYSTAL DIAMANTE HAIRSLIDE"/>
        <s v="GOLD DIAMANTE STAR BROOCH"/>
        <s v="CRYSTAL DIAMANTE STAR BROOCH"/>
        <s v="PAIR OF PINK FLOWER CLUSTER SLIDE"/>
        <s v="PURPLE ENAMEL+GLASS HAIR COMB"/>
        <s v="GREEN ENAMEL+GLASS HAIR COMB"/>
        <s v="PINK ENAMEL+GLASS HAIR COMB"/>
        <s v="GREY ACRYLIC FACETED BANGLE"/>
        <s v="CLEAR ACRYLIC FACETED BANGLE"/>
        <s v="RED   ACRYLIC FACETED BANGLE"/>
        <s v="PURPLE ACRYLIC FACETED BANGLE"/>
        <s v="DIAMOND LAS VEGAS NECKLACE 45CM"/>
        <s v="JET BLACK LAS VEGAS NECKLACE 45CM"/>
        <s v="JET BLACK LAS VEGAS BRACELET ROUND"/>
        <s v="PURPLE LAS VEGAS BRACELET ROUND"/>
        <s v="LETTER &quot;A&quot; BLING KEY RING"/>
        <s v="LETTER &quot;B&quot; BLING KEY RING"/>
        <s v="LETTER &quot;C&quot; BLING KEY RING"/>
        <s v="LETTER &quot;D&quot; BLING KEY RING"/>
        <s v="LETTER &quot;E&quot; BLING KEY RING"/>
        <s v="LETTER &quot;F&quot; BLING KEY RING"/>
        <s v="LETTER &quot;G&quot; BLING KEY RING"/>
        <s v="LETTER &quot;H&quot; BLING KEY RING"/>
        <s v="LETTER &quot;I&quot; BLING KEY RING"/>
        <s v="LETTER &quot;J&quot; BLING KEY RING"/>
        <s v="LETTER &quot;K&quot; BLING KEY RING"/>
        <s v="LETTER &quot;L&quot; BLING KEY RING"/>
        <s v="LETTER &quot;M&quot; BLING KEY RING"/>
        <s v="LETTER &quot;N&quot; BLING KEY RING"/>
        <s v="LETTER &quot;O&quot; BLING KEY RING"/>
        <s v="LETTER &quot;P&quot; BLING KEY RING"/>
        <s v="LETTER &quot;R&quot; BLING KEY RING"/>
        <s v="LETTER &quot;S&quot; BLING KEY RING"/>
        <s v="LETTER &quot;T&quot; BLING KEY RING"/>
        <s v="LETTER &quot;U&quot; BLING KEY RING"/>
        <s v="LETTER &quot;V&quot; BLING KEY RING"/>
        <s v="LETTER &quot;W&quot; BLING KEY RING"/>
        <s v="LETTER &quot;Y&quot; BLING KEY RING"/>
        <s v="LETTER &quot;Z&quot; BLING KEY RING"/>
        <s v="BOXED GLASS ASHTRAY"/>
        <s v="HAYNES CAMPER SHOULDER BAG"/>
        <s v="EBAY"/>
        <s v="CAMOUFLAGE DOG COLLAR"/>
        <s v="SUNJAR LED NIGHT NIGHT LIGHT"/>
        <s v="BOYS PARTY BAG"/>
        <s v="GIRLS PARTY BAG"/>
        <s v="MANUAL"/>
      </sharedItems>
    </cacheField>
    <cacheField name="Qty" numFmtId="0">
      <sharedItems containsSemiMixedTypes="0" containsString="0" containsNumber="1" containsInteger="1" minValue="-14418" maxValue="564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45">
  <r>
    <s v="10002"/>
    <x v="0"/>
    <x v="0"/>
    <x v="0"/>
    <x v="0"/>
    <x v="0"/>
    <x v="0"/>
    <x v="0"/>
    <x v="0"/>
    <x v="0"/>
  </r>
  <r>
    <s v="10080"/>
    <x v="1"/>
    <x v="1"/>
    <x v="1"/>
    <x v="1"/>
    <x v="1"/>
    <x v="1"/>
    <x v="1"/>
    <x v="1"/>
    <x v="1"/>
  </r>
  <r>
    <s v="10120"/>
    <x v="1"/>
    <x v="1"/>
    <x v="1"/>
    <x v="1"/>
    <x v="1"/>
    <x v="1"/>
    <x v="1"/>
    <x v="1"/>
    <x v="2"/>
  </r>
  <r>
    <s v="10123C"/>
    <x v="1"/>
    <x v="1"/>
    <x v="2"/>
    <x v="2"/>
    <x v="2"/>
    <x v="2"/>
    <x v="2"/>
    <x v="2"/>
    <x v="3"/>
  </r>
  <r>
    <s v="10123G"/>
    <x v="1"/>
    <x v="1"/>
    <x v="2"/>
    <x v="2"/>
    <x v="2"/>
    <x v="2"/>
    <x v="2"/>
    <x v="2"/>
    <x v="3"/>
  </r>
  <r>
    <s v="10124A"/>
    <x v="1"/>
    <x v="1"/>
    <x v="2"/>
    <x v="2"/>
    <x v="2"/>
    <x v="2"/>
    <x v="2"/>
    <x v="2"/>
    <x v="3"/>
  </r>
  <r>
    <s v="10124G"/>
    <x v="1"/>
    <x v="1"/>
    <x v="2"/>
    <x v="2"/>
    <x v="2"/>
    <x v="2"/>
    <x v="2"/>
    <x v="2"/>
    <x v="3"/>
  </r>
  <r>
    <s v="10125"/>
    <x v="0"/>
    <x v="0"/>
    <x v="0"/>
    <x v="0"/>
    <x v="0"/>
    <x v="3"/>
    <x v="3"/>
    <x v="3"/>
    <x v="4"/>
  </r>
  <r>
    <s v="10133"/>
    <x v="0"/>
    <x v="0"/>
    <x v="0"/>
    <x v="0"/>
    <x v="0"/>
    <x v="3"/>
    <x v="3"/>
    <x v="3"/>
    <x v="4"/>
  </r>
  <r>
    <s v="10134"/>
    <x v="1"/>
    <x v="1"/>
    <x v="2"/>
    <x v="2"/>
    <x v="2"/>
    <x v="2"/>
    <x v="2"/>
    <x v="2"/>
    <x v="3"/>
  </r>
  <r>
    <s v="10135"/>
    <x v="0"/>
    <x v="0"/>
    <x v="0"/>
    <x v="0"/>
    <x v="0"/>
    <x v="3"/>
    <x v="3"/>
    <x v="3"/>
    <x v="4"/>
  </r>
  <r>
    <s v="11001"/>
    <x v="0"/>
    <x v="2"/>
    <x v="3"/>
    <x v="3"/>
    <x v="3"/>
    <x v="4"/>
    <x v="4"/>
    <x v="4"/>
    <x v="5"/>
  </r>
  <r>
    <s v="15030"/>
    <x v="1"/>
    <x v="1"/>
    <x v="2"/>
    <x v="2"/>
    <x v="2"/>
    <x v="2"/>
    <x v="2"/>
    <x v="2"/>
    <x v="3"/>
  </r>
  <r>
    <s v="15034"/>
    <x v="0"/>
    <x v="2"/>
    <x v="3"/>
    <x v="3"/>
    <x v="3"/>
    <x v="4"/>
    <x v="4"/>
    <x v="4"/>
    <x v="5"/>
  </r>
  <r>
    <s v="15036"/>
    <x v="0"/>
    <x v="2"/>
    <x v="3"/>
    <x v="3"/>
    <x v="3"/>
    <x v="4"/>
    <x v="4"/>
    <x v="5"/>
    <x v="6"/>
  </r>
  <r>
    <s v="15039"/>
    <x v="0"/>
    <x v="2"/>
    <x v="3"/>
    <x v="3"/>
    <x v="3"/>
    <x v="4"/>
    <x v="4"/>
    <x v="5"/>
    <x v="6"/>
  </r>
  <r>
    <s v="15044A"/>
    <x v="0"/>
    <x v="0"/>
    <x v="0"/>
    <x v="0"/>
    <x v="0"/>
    <x v="0"/>
    <x v="5"/>
    <x v="6"/>
    <x v="7"/>
  </r>
  <r>
    <s v="15044B"/>
    <x v="0"/>
    <x v="0"/>
    <x v="0"/>
    <x v="0"/>
    <x v="0"/>
    <x v="0"/>
    <x v="5"/>
    <x v="6"/>
    <x v="7"/>
  </r>
  <r>
    <s v="15044C"/>
    <x v="0"/>
    <x v="0"/>
    <x v="0"/>
    <x v="0"/>
    <x v="0"/>
    <x v="0"/>
    <x v="5"/>
    <x v="6"/>
    <x v="7"/>
  </r>
  <r>
    <s v="15044D"/>
    <x v="0"/>
    <x v="0"/>
    <x v="0"/>
    <x v="0"/>
    <x v="0"/>
    <x v="0"/>
    <x v="5"/>
    <x v="6"/>
    <x v="7"/>
  </r>
  <r>
    <s v="15056BL"/>
    <x v="0"/>
    <x v="2"/>
    <x v="3"/>
    <x v="3"/>
    <x v="3"/>
    <x v="4"/>
    <x v="4"/>
    <x v="4"/>
    <x v="5"/>
  </r>
  <r>
    <s v="15056N"/>
    <x v="0"/>
    <x v="2"/>
    <x v="3"/>
    <x v="3"/>
    <x v="3"/>
    <x v="4"/>
    <x v="4"/>
    <x v="4"/>
    <x v="5"/>
  </r>
  <r>
    <s v="15056P"/>
    <x v="0"/>
    <x v="0"/>
    <x v="0"/>
    <x v="0"/>
    <x v="0"/>
    <x v="0"/>
    <x v="5"/>
    <x v="6"/>
    <x v="7"/>
  </r>
  <r>
    <s v="15056BL"/>
    <x v="1"/>
    <x v="1"/>
    <x v="1"/>
    <x v="1"/>
    <x v="1"/>
    <x v="1"/>
    <x v="1"/>
    <x v="1"/>
    <x v="2"/>
  </r>
  <r>
    <s v="15056N"/>
    <x v="1"/>
    <x v="1"/>
    <x v="1"/>
    <x v="1"/>
    <x v="1"/>
    <x v="1"/>
    <x v="1"/>
    <x v="1"/>
    <x v="2"/>
  </r>
  <r>
    <s v="15056P"/>
    <x v="1"/>
    <x v="1"/>
    <x v="1"/>
    <x v="1"/>
    <x v="1"/>
    <x v="1"/>
    <x v="1"/>
    <x v="1"/>
    <x v="2"/>
  </r>
  <r>
    <s v="15058A"/>
    <x v="0"/>
    <x v="0"/>
    <x v="0"/>
    <x v="0"/>
    <x v="0"/>
    <x v="3"/>
    <x v="3"/>
    <x v="3"/>
    <x v="4"/>
  </r>
  <r>
    <s v="15058B"/>
    <x v="0"/>
    <x v="0"/>
    <x v="0"/>
    <x v="0"/>
    <x v="0"/>
    <x v="3"/>
    <x v="3"/>
    <x v="3"/>
    <x v="4"/>
  </r>
  <r>
    <s v="15058C"/>
    <x v="0"/>
    <x v="0"/>
    <x v="0"/>
    <x v="0"/>
    <x v="0"/>
    <x v="3"/>
    <x v="3"/>
    <x v="3"/>
    <x v="4"/>
  </r>
  <r>
    <s v="15060B"/>
    <x v="0"/>
    <x v="0"/>
    <x v="0"/>
    <x v="0"/>
    <x v="0"/>
    <x v="3"/>
    <x v="3"/>
    <x v="3"/>
    <x v="4"/>
  </r>
  <r>
    <s v="15060B"/>
    <x v="1"/>
    <x v="1"/>
    <x v="2"/>
    <x v="2"/>
    <x v="2"/>
    <x v="2"/>
    <x v="2"/>
    <x v="2"/>
    <x v="3"/>
  </r>
  <r>
    <s v="16008"/>
    <x v="1"/>
    <x v="1"/>
    <x v="1"/>
    <x v="1"/>
    <x v="1"/>
    <x v="1"/>
    <x v="1"/>
    <x v="1"/>
    <x v="2"/>
  </r>
  <r>
    <s v="16010"/>
    <x v="1"/>
    <x v="1"/>
    <x v="2"/>
    <x v="2"/>
    <x v="2"/>
    <x v="2"/>
    <x v="2"/>
    <x v="2"/>
    <x v="3"/>
  </r>
  <r>
    <s v="16011"/>
    <x v="1"/>
    <x v="1"/>
    <x v="1"/>
    <x v="1"/>
    <x v="1"/>
    <x v="1"/>
    <x v="1"/>
    <x v="1"/>
    <x v="2"/>
  </r>
  <r>
    <s v="16012"/>
    <x v="1"/>
    <x v="1"/>
    <x v="1"/>
    <x v="1"/>
    <x v="1"/>
    <x v="1"/>
    <x v="1"/>
    <x v="1"/>
    <x v="2"/>
  </r>
  <r>
    <s v="16014"/>
    <x v="1"/>
    <x v="1"/>
    <x v="2"/>
    <x v="2"/>
    <x v="2"/>
    <x v="2"/>
    <x v="2"/>
    <x v="2"/>
    <x v="3"/>
  </r>
  <r>
    <s v="16015"/>
    <x v="1"/>
    <x v="1"/>
    <x v="2"/>
    <x v="2"/>
    <x v="2"/>
    <x v="2"/>
    <x v="2"/>
    <x v="2"/>
    <x v="3"/>
  </r>
  <r>
    <s v="16016"/>
    <x v="1"/>
    <x v="1"/>
    <x v="2"/>
    <x v="2"/>
    <x v="2"/>
    <x v="2"/>
    <x v="2"/>
    <x v="2"/>
    <x v="3"/>
  </r>
  <r>
    <s v="16020C"/>
    <x v="0"/>
    <x v="0"/>
    <x v="0"/>
    <x v="0"/>
    <x v="0"/>
    <x v="0"/>
    <x v="0"/>
    <x v="0"/>
    <x v="0"/>
  </r>
  <r>
    <s v="16033"/>
    <x v="1"/>
    <x v="1"/>
    <x v="2"/>
    <x v="2"/>
    <x v="2"/>
    <x v="2"/>
    <x v="2"/>
    <x v="2"/>
    <x v="3"/>
  </r>
  <r>
    <s v="16043"/>
    <x v="1"/>
    <x v="1"/>
    <x v="2"/>
    <x v="2"/>
    <x v="2"/>
    <x v="2"/>
    <x v="2"/>
    <x v="2"/>
    <x v="3"/>
  </r>
  <r>
    <s v="16045"/>
    <x v="1"/>
    <x v="1"/>
    <x v="1"/>
    <x v="1"/>
    <x v="1"/>
    <x v="1"/>
    <x v="1"/>
    <x v="1"/>
    <x v="2"/>
  </r>
  <r>
    <s v="16046"/>
    <x v="1"/>
    <x v="1"/>
    <x v="2"/>
    <x v="2"/>
    <x v="2"/>
    <x v="2"/>
    <x v="2"/>
    <x v="2"/>
    <x v="3"/>
  </r>
  <r>
    <s v="16048"/>
    <x v="0"/>
    <x v="0"/>
    <x v="0"/>
    <x v="0"/>
    <x v="0"/>
    <x v="0"/>
    <x v="5"/>
    <x v="6"/>
    <x v="7"/>
  </r>
  <r>
    <s v="16049"/>
    <x v="1"/>
    <x v="1"/>
    <x v="2"/>
    <x v="2"/>
    <x v="2"/>
    <x v="2"/>
    <x v="2"/>
    <x v="2"/>
    <x v="3"/>
  </r>
  <r>
    <s v="16052"/>
    <x v="1"/>
    <x v="1"/>
    <x v="1"/>
    <x v="1"/>
    <x v="1"/>
    <x v="1"/>
    <x v="1"/>
    <x v="1"/>
    <x v="1"/>
  </r>
  <r>
    <s v="16053"/>
    <x v="1"/>
    <x v="1"/>
    <x v="2"/>
    <x v="2"/>
    <x v="2"/>
    <x v="2"/>
    <x v="2"/>
    <x v="2"/>
    <x v="3"/>
  </r>
  <r>
    <s v="16054"/>
    <x v="1"/>
    <x v="1"/>
    <x v="1"/>
    <x v="1"/>
    <x v="1"/>
    <x v="1"/>
    <x v="1"/>
    <x v="1"/>
    <x v="2"/>
  </r>
  <r>
    <s v="16151A"/>
    <x v="1"/>
    <x v="1"/>
    <x v="2"/>
    <x v="2"/>
    <x v="2"/>
    <x v="2"/>
    <x v="2"/>
    <x v="2"/>
    <x v="3"/>
  </r>
  <r>
    <s v="16156L"/>
    <x v="1"/>
    <x v="1"/>
    <x v="1"/>
    <x v="1"/>
    <x v="1"/>
    <x v="1"/>
    <x v="1"/>
    <x v="1"/>
    <x v="2"/>
  </r>
  <r>
    <s v="16156S"/>
    <x v="1"/>
    <x v="1"/>
    <x v="1"/>
    <x v="1"/>
    <x v="1"/>
    <x v="1"/>
    <x v="1"/>
    <x v="1"/>
    <x v="2"/>
  </r>
  <r>
    <s v="16161G"/>
    <x v="1"/>
    <x v="1"/>
    <x v="2"/>
    <x v="2"/>
    <x v="2"/>
    <x v="2"/>
    <x v="2"/>
    <x v="2"/>
    <x v="3"/>
  </r>
  <r>
    <s v="16161M"/>
    <x v="1"/>
    <x v="1"/>
    <x v="2"/>
    <x v="2"/>
    <x v="2"/>
    <x v="2"/>
    <x v="2"/>
    <x v="2"/>
    <x v="3"/>
  </r>
  <r>
    <s v="16161P"/>
    <x v="1"/>
    <x v="1"/>
    <x v="1"/>
    <x v="1"/>
    <x v="1"/>
    <x v="1"/>
    <x v="1"/>
    <x v="1"/>
    <x v="2"/>
  </r>
  <r>
    <s v="16161U"/>
    <x v="1"/>
    <x v="1"/>
    <x v="1"/>
    <x v="1"/>
    <x v="1"/>
    <x v="1"/>
    <x v="1"/>
    <x v="1"/>
    <x v="2"/>
  </r>
  <r>
    <s v="16162L"/>
    <x v="1"/>
    <x v="1"/>
    <x v="2"/>
    <x v="2"/>
    <x v="2"/>
    <x v="2"/>
    <x v="2"/>
    <x v="2"/>
    <x v="3"/>
  </r>
  <r>
    <s v="16162M"/>
    <x v="1"/>
    <x v="1"/>
    <x v="2"/>
    <x v="2"/>
    <x v="2"/>
    <x v="2"/>
    <x v="2"/>
    <x v="2"/>
    <x v="3"/>
  </r>
  <r>
    <s v="16168M"/>
    <x v="0"/>
    <x v="0"/>
    <x v="0"/>
    <x v="0"/>
    <x v="0"/>
    <x v="0"/>
    <x v="5"/>
    <x v="6"/>
    <x v="7"/>
  </r>
  <r>
    <s v="16169E"/>
    <x v="1"/>
    <x v="1"/>
    <x v="1"/>
    <x v="1"/>
    <x v="1"/>
    <x v="1"/>
    <x v="1"/>
    <x v="1"/>
    <x v="2"/>
  </r>
  <r>
    <s v="16169K"/>
    <x v="1"/>
    <x v="1"/>
    <x v="2"/>
    <x v="2"/>
    <x v="2"/>
    <x v="2"/>
    <x v="2"/>
    <x v="2"/>
    <x v="3"/>
  </r>
  <r>
    <s v="16169M"/>
    <x v="1"/>
    <x v="1"/>
    <x v="1"/>
    <x v="1"/>
    <x v="1"/>
    <x v="1"/>
    <x v="1"/>
    <x v="1"/>
    <x v="2"/>
  </r>
  <r>
    <s v="16169N"/>
    <x v="1"/>
    <x v="1"/>
    <x v="2"/>
    <x v="2"/>
    <x v="2"/>
    <x v="2"/>
    <x v="2"/>
    <x v="2"/>
    <x v="3"/>
  </r>
  <r>
    <s v="16169P"/>
    <x v="1"/>
    <x v="1"/>
    <x v="2"/>
    <x v="2"/>
    <x v="2"/>
    <x v="2"/>
    <x v="2"/>
    <x v="2"/>
    <x v="3"/>
  </r>
  <r>
    <s v="16202A"/>
    <x v="1"/>
    <x v="1"/>
    <x v="2"/>
    <x v="2"/>
    <x v="2"/>
    <x v="2"/>
    <x v="2"/>
    <x v="2"/>
    <x v="3"/>
  </r>
  <r>
    <s v="16202B"/>
    <x v="1"/>
    <x v="1"/>
    <x v="2"/>
    <x v="2"/>
    <x v="2"/>
    <x v="2"/>
    <x v="2"/>
    <x v="2"/>
    <x v="3"/>
  </r>
  <r>
    <s v="16202E"/>
    <x v="1"/>
    <x v="1"/>
    <x v="2"/>
    <x v="2"/>
    <x v="2"/>
    <x v="2"/>
    <x v="2"/>
    <x v="2"/>
    <x v="3"/>
  </r>
  <r>
    <s v="16206B"/>
    <x v="1"/>
    <x v="1"/>
    <x v="2"/>
    <x v="2"/>
    <x v="2"/>
    <x v="2"/>
    <x v="2"/>
    <x v="2"/>
    <x v="3"/>
  </r>
  <r>
    <s v="16207A"/>
    <x v="0"/>
    <x v="0"/>
    <x v="0"/>
    <x v="0"/>
    <x v="0"/>
    <x v="0"/>
    <x v="0"/>
    <x v="0"/>
    <x v="0"/>
  </r>
  <r>
    <s v="16207B"/>
    <x v="0"/>
    <x v="0"/>
    <x v="0"/>
    <x v="0"/>
    <x v="0"/>
    <x v="0"/>
    <x v="0"/>
    <x v="0"/>
    <x v="0"/>
  </r>
  <r>
    <s v="16216"/>
    <x v="1"/>
    <x v="1"/>
    <x v="1"/>
    <x v="1"/>
    <x v="1"/>
    <x v="1"/>
    <x v="1"/>
    <x v="1"/>
    <x v="2"/>
  </r>
  <r>
    <s v="16218"/>
    <x v="0"/>
    <x v="2"/>
    <x v="3"/>
    <x v="3"/>
    <x v="3"/>
    <x v="4"/>
    <x v="4"/>
    <x v="4"/>
    <x v="5"/>
  </r>
  <r>
    <s v="16219"/>
    <x v="0"/>
    <x v="2"/>
    <x v="3"/>
    <x v="3"/>
    <x v="3"/>
    <x v="4"/>
    <x v="4"/>
    <x v="4"/>
    <x v="5"/>
  </r>
  <r>
    <s v="16225"/>
    <x v="0"/>
    <x v="2"/>
    <x v="3"/>
    <x v="3"/>
    <x v="3"/>
    <x v="4"/>
    <x v="4"/>
    <x v="4"/>
    <x v="5"/>
  </r>
  <r>
    <s v="16235"/>
    <x v="0"/>
    <x v="2"/>
    <x v="3"/>
    <x v="3"/>
    <x v="3"/>
    <x v="4"/>
    <x v="4"/>
    <x v="5"/>
    <x v="6"/>
  </r>
  <r>
    <s v="16236"/>
    <x v="0"/>
    <x v="2"/>
    <x v="3"/>
    <x v="3"/>
    <x v="3"/>
    <x v="4"/>
    <x v="4"/>
    <x v="5"/>
    <x v="6"/>
  </r>
  <r>
    <s v="16237"/>
    <x v="0"/>
    <x v="2"/>
    <x v="3"/>
    <x v="3"/>
    <x v="3"/>
    <x v="4"/>
    <x v="4"/>
    <x v="5"/>
    <x v="6"/>
  </r>
  <r>
    <s v="16238"/>
    <x v="0"/>
    <x v="2"/>
    <x v="3"/>
    <x v="3"/>
    <x v="3"/>
    <x v="4"/>
    <x v="4"/>
    <x v="5"/>
    <x v="6"/>
  </r>
  <r>
    <s v="16244B"/>
    <x v="1"/>
    <x v="1"/>
    <x v="2"/>
    <x v="2"/>
    <x v="2"/>
    <x v="2"/>
    <x v="2"/>
    <x v="2"/>
    <x v="3"/>
  </r>
  <r>
    <s v="16248B"/>
    <x v="1"/>
    <x v="1"/>
    <x v="1"/>
    <x v="1"/>
    <x v="1"/>
    <x v="1"/>
    <x v="1"/>
    <x v="1"/>
    <x v="2"/>
  </r>
  <r>
    <s v="16254"/>
    <x v="1"/>
    <x v="1"/>
    <x v="1"/>
    <x v="1"/>
    <x v="4"/>
    <x v="5"/>
    <x v="6"/>
    <x v="7"/>
    <x v="8"/>
  </r>
  <r>
    <s v="16258A"/>
    <x v="0"/>
    <x v="0"/>
    <x v="0"/>
    <x v="0"/>
    <x v="0"/>
    <x v="0"/>
    <x v="5"/>
    <x v="6"/>
    <x v="7"/>
  </r>
  <r>
    <s v="16259"/>
    <x v="1"/>
    <x v="1"/>
    <x v="2"/>
    <x v="2"/>
    <x v="2"/>
    <x v="2"/>
    <x v="2"/>
    <x v="2"/>
    <x v="3"/>
  </r>
  <r>
    <s v="17001"/>
    <x v="1"/>
    <x v="1"/>
    <x v="2"/>
    <x v="2"/>
    <x v="2"/>
    <x v="2"/>
    <x v="2"/>
    <x v="2"/>
    <x v="3"/>
  </r>
  <r>
    <s v="17003"/>
    <x v="0"/>
    <x v="2"/>
    <x v="3"/>
    <x v="3"/>
    <x v="3"/>
    <x v="4"/>
    <x v="4"/>
    <x v="4"/>
    <x v="5"/>
  </r>
  <r>
    <s v="17007B"/>
    <x v="1"/>
    <x v="1"/>
    <x v="2"/>
    <x v="2"/>
    <x v="2"/>
    <x v="2"/>
    <x v="2"/>
    <x v="2"/>
    <x v="3"/>
  </r>
  <r>
    <s v="17011A"/>
    <x v="1"/>
    <x v="1"/>
    <x v="2"/>
    <x v="2"/>
    <x v="2"/>
    <x v="2"/>
    <x v="2"/>
    <x v="2"/>
    <x v="3"/>
  </r>
  <r>
    <s v="17011F"/>
    <x v="1"/>
    <x v="1"/>
    <x v="1"/>
    <x v="1"/>
    <x v="1"/>
    <x v="1"/>
    <x v="1"/>
    <x v="1"/>
    <x v="1"/>
  </r>
  <r>
    <s v="17012A"/>
    <x v="0"/>
    <x v="0"/>
    <x v="0"/>
    <x v="0"/>
    <x v="0"/>
    <x v="3"/>
    <x v="3"/>
    <x v="3"/>
    <x v="4"/>
  </r>
  <r>
    <s v="17012B"/>
    <x v="0"/>
    <x v="2"/>
    <x v="3"/>
    <x v="3"/>
    <x v="3"/>
    <x v="4"/>
    <x v="4"/>
    <x v="5"/>
    <x v="6"/>
  </r>
  <r>
    <s v="17012C"/>
    <x v="0"/>
    <x v="2"/>
    <x v="3"/>
    <x v="3"/>
    <x v="3"/>
    <x v="4"/>
    <x v="4"/>
    <x v="5"/>
    <x v="6"/>
  </r>
  <r>
    <s v="17012D"/>
    <x v="0"/>
    <x v="2"/>
    <x v="3"/>
    <x v="3"/>
    <x v="3"/>
    <x v="4"/>
    <x v="4"/>
    <x v="5"/>
    <x v="6"/>
  </r>
  <r>
    <s v="17012E"/>
    <x v="0"/>
    <x v="0"/>
    <x v="0"/>
    <x v="0"/>
    <x v="0"/>
    <x v="0"/>
    <x v="0"/>
    <x v="0"/>
    <x v="0"/>
  </r>
  <r>
    <s v="17012F"/>
    <x v="0"/>
    <x v="2"/>
    <x v="3"/>
    <x v="3"/>
    <x v="3"/>
    <x v="4"/>
    <x v="4"/>
    <x v="5"/>
    <x v="6"/>
  </r>
  <r>
    <s v="17013D"/>
    <x v="1"/>
    <x v="1"/>
    <x v="1"/>
    <x v="1"/>
    <x v="1"/>
    <x v="1"/>
    <x v="1"/>
    <x v="1"/>
    <x v="1"/>
  </r>
  <r>
    <s v="17014A"/>
    <x v="1"/>
    <x v="1"/>
    <x v="1"/>
    <x v="1"/>
    <x v="1"/>
    <x v="1"/>
    <x v="1"/>
    <x v="1"/>
    <x v="1"/>
  </r>
  <r>
    <s v="17021"/>
    <x v="1"/>
    <x v="1"/>
    <x v="1"/>
    <x v="1"/>
    <x v="1"/>
    <x v="1"/>
    <x v="1"/>
    <x v="1"/>
    <x v="2"/>
  </r>
  <r>
    <s v="17028J"/>
    <x v="1"/>
    <x v="1"/>
    <x v="2"/>
    <x v="2"/>
    <x v="2"/>
    <x v="2"/>
    <x v="2"/>
    <x v="2"/>
    <x v="3"/>
  </r>
  <r>
    <s v="17038"/>
    <x v="0"/>
    <x v="0"/>
    <x v="0"/>
    <x v="0"/>
    <x v="0"/>
    <x v="0"/>
    <x v="5"/>
    <x v="6"/>
    <x v="7"/>
  </r>
  <r>
    <s v="17084A"/>
    <x v="1"/>
    <x v="1"/>
    <x v="2"/>
    <x v="2"/>
    <x v="2"/>
    <x v="2"/>
    <x v="2"/>
    <x v="2"/>
    <x v="3"/>
  </r>
  <r>
    <s v="17084J"/>
    <x v="1"/>
    <x v="1"/>
    <x v="2"/>
    <x v="2"/>
    <x v="2"/>
    <x v="2"/>
    <x v="2"/>
    <x v="2"/>
    <x v="3"/>
  </r>
  <r>
    <s v="17084N"/>
    <x v="0"/>
    <x v="2"/>
    <x v="3"/>
    <x v="3"/>
    <x v="3"/>
    <x v="4"/>
    <x v="4"/>
    <x v="5"/>
    <x v="6"/>
  </r>
  <r>
    <s v="17084P"/>
    <x v="0"/>
    <x v="0"/>
    <x v="0"/>
    <x v="0"/>
    <x v="0"/>
    <x v="0"/>
    <x v="5"/>
    <x v="6"/>
    <x v="7"/>
  </r>
  <r>
    <s v="17084R"/>
    <x v="1"/>
    <x v="1"/>
    <x v="1"/>
    <x v="1"/>
    <x v="1"/>
    <x v="1"/>
    <x v="1"/>
    <x v="1"/>
    <x v="2"/>
  </r>
  <r>
    <s v="17090A"/>
    <x v="1"/>
    <x v="1"/>
    <x v="2"/>
    <x v="2"/>
    <x v="2"/>
    <x v="2"/>
    <x v="2"/>
    <x v="2"/>
    <x v="3"/>
  </r>
  <r>
    <s v="17090D"/>
    <x v="1"/>
    <x v="1"/>
    <x v="2"/>
    <x v="2"/>
    <x v="2"/>
    <x v="2"/>
    <x v="2"/>
    <x v="2"/>
    <x v="3"/>
  </r>
  <r>
    <s v="17091A"/>
    <x v="1"/>
    <x v="1"/>
    <x v="2"/>
    <x v="2"/>
    <x v="2"/>
    <x v="2"/>
    <x v="2"/>
    <x v="2"/>
    <x v="3"/>
  </r>
  <r>
    <s v="17091J"/>
    <x v="0"/>
    <x v="0"/>
    <x v="0"/>
    <x v="0"/>
    <x v="0"/>
    <x v="0"/>
    <x v="5"/>
    <x v="6"/>
    <x v="7"/>
  </r>
  <r>
    <s v="17096"/>
    <x v="0"/>
    <x v="0"/>
    <x v="0"/>
    <x v="0"/>
    <x v="0"/>
    <x v="0"/>
    <x v="0"/>
    <x v="0"/>
    <x v="0"/>
  </r>
  <r>
    <s v="17107D"/>
    <x v="1"/>
    <x v="1"/>
    <x v="1"/>
    <x v="1"/>
    <x v="1"/>
    <x v="1"/>
    <x v="1"/>
    <x v="1"/>
    <x v="2"/>
  </r>
  <r>
    <s v="17109D"/>
    <x v="1"/>
    <x v="1"/>
    <x v="1"/>
    <x v="1"/>
    <x v="1"/>
    <x v="1"/>
    <x v="1"/>
    <x v="1"/>
    <x v="2"/>
  </r>
  <r>
    <s v="17129F"/>
    <x v="0"/>
    <x v="2"/>
    <x v="3"/>
    <x v="3"/>
    <x v="3"/>
    <x v="4"/>
    <x v="4"/>
    <x v="4"/>
    <x v="5"/>
  </r>
  <r>
    <s v="17136A"/>
    <x v="1"/>
    <x v="1"/>
    <x v="2"/>
    <x v="2"/>
    <x v="2"/>
    <x v="2"/>
    <x v="2"/>
    <x v="2"/>
    <x v="3"/>
  </r>
  <r>
    <s v="17164B"/>
    <x v="1"/>
    <x v="1"/>
    <x v="2"/>
    <x v="2"/>
    <x v="2"/>
    <x v="2"/>
    <x v="2"/>
    <x v="2"/>
    <x v="3"/>
  </r>
  <r>
    <s v="17165D"/>
    <x v="1"/>
    <x v="1"/>
    <x v="2"/>
    <x v="2"/>
    <x v="2"/>
    <x v="2"/>
    <x v="2"/>
    <x v="2"/>
    <x v="3"/>
  </r>
  <r>
    <s v="17174"/>
    <x v="1"/>
    <x v="1"/>
    <x v="1"/>
    <x v="1"/>
    <x v="1"/>
    <x v="1"/>
    <x v="1"/>
    <x v="1"/>
    <x v="2"/>
  </r>
  <r>
    <s v="17191A"/>
    <x v="1"/>
    <x v="1"/>
    <x v="2"/>
    <x v="2"/>
    <x v="2"/>
    <x v="2"/>
    <x v="2"/>
    <x v="2"/>
    <x v="3"/>
  </r>
  <r>
    <s v="18007"/>
    <x v="0"/>
    <x v="0"/>
    <x v="0"/>
    <x v="0"/>
    <x v="0"/>
    <x v="0"/>
    <x v="0"/>
    <x v="0"/>
    <x v="0"/>
  </r>
  <r>
    <s v="18094C"/>
    <x v="0"/>
    <x v="0"/>
    <x v="0"/>
    <x v="0"/>
    <x v="0"/>
    <x v="0"/>
    <x v="5"/>
    <x v="6"/>
    <x v="7"/>
  </r>
  <r>
    <s v="18097A"/>
    <x v="1"/>
    <x v="1"/>
    <x v="2"/>
    <x v="2"/>
    <x v="2"/>
    <x v="2"/>
    <x v="2"/>
    <x v="2"/>
    <x v="3"/>
  </r>
  <r>
    <s v="18097C"/>
    <x v="0"/>
    <x v="0"/>
    <x v="0"/>
    <x v="0"/>
    <x v="0"/>
    <x v="0"/>
    <x v="5"/>
    <x v="6"/>
    <x v="7"/>
  </r>
  <r>
    <s v="18098C"/>
    <x v="0"/>
    <x v="0"/>
    <x v="0"/>
    <x v="0"/>
    <x v="0"/>
    <x v="0"/>
    <x v="0"/>
    <x v="0"/>
    <x v="0"/>
  </r>
  <r>
    <s v="18098c"/>
    <x v="1"/>
    <x v="1"/>
    <x v="2"/>
    <x v="2"/>
    <x v="2"/>
    <x v="2"/>
    <x v="2"/>
    <x v="2"/>
    <x v="3"/>
  </r>
  <r>
    <s v="20615"/>
    <x v="0"/>
    <x v="2"/>
    <x v="3"/>
    <x v="3"/>
    <x v="3"/>
    <x v="4"/>
    <x v="4"/>
    <x v="4"/>
    <x v="5"/>
  </r>
  <r>
    <s v="20616"/>
    <x v="0"/>
    <x v="0"/>
    <x v="0"/>
    <x v="0"/>
    <x v="0"/>
    <x v="3"/>
    <x v="3"/>
    <x v="3"/>
    <x v="4"/>
  </r>
  <r>
    <s v="20617"/>
    <x v="0"/>
    <x v="0"/>
    <x v="0"/>
    <x v="0"/>
    <x v="0"/>
    <x v="0"/>
    <x v="5"/>
    <x v="6"/>
    <x v="7"/>
  </r>
  <r>
    <s v="20618"/>
    <x v="0"/>
    <x v="0"/>
    <x v="0"/>
    <x v="0"/>
    <x v="0"/>
    <x v="3"/>
    <x v="3"/>
    <x v="3"/>
    <x v="4"/>
  </r>
  <r>
    <s v="20619"/>
    <x v="0"/>
    <x v="2"/>
    <x v="3"/>
    <x v="3"/>
    <x v="3"/>
    <x v="4"/>
    <x v="4"/>
    <x v="4"/>
    <x v="5"/>
  </r>
  <r>
    <s v="20622"/>
    <x v="0"/>
    <x v="0"/>
    <x v="0"/>
    <x v="0"/>
    <x v="0"/>
    <x v="3"/>
    <x v="3"/>
    <x v="3"/>
    <x v="4"/>
  </r>
  <r>
    <s v="20652"/>
    <x v="0"/>
    <x v="2"/>
    <x v="3"/>
    <x v="3"/>
    <x v="3"/>
    <x v="4"/>
    <x v="4"/>
    <x v="4"/>
    <x v="5"/>
  </r>
  <r>
    <s v="20653"/>
    <x v="0"/>
    <x v="0"/>
    <x v="0"/>
    <x v="0"/>
    <x v="0"/>
    <x v="3"/>
    <x v="3"/>
    <x v="3"/>
    <x v="4"/>
  </r>
  <r>
    <s v="20654"/>
    <x v="0"/>
    <x v="2"/>
    <x v="3"/>
    <x v="3"/>
    <x v="3"/>
    <x v="4"/>
    <x v="4"/>
    <x v="4"/>
    <x v="5"/>
  </r>
  <r>
    <s v="20655"/>
    <x v="0"/>
    <x v="2"/>
    <x v="3"/>
    <x v="3"/>
    <x v="3"/>
    <x v="4"/>
    <x v="4"/>
    <x v="4"/>
    <x v="5"/>
  </r>
  <r>
    <s v="20657"/>
    <x v="0"/>
    <x v="0"/>
    <x v="0"/>
    <x v="0"/>
    <x v="0"/>
    <x v="0"/>
    <x v="5"/>
    <x v="6"/>
    <x v="7"/>
  </r>
  <r>
    <s v="20658"/>
    <x v="0"/>
    <x v="0"/>
    <x v="0"/>
    <x v="0"/>
    <x v="0"/>
    <x v="3"/>
    <x v="3"/>
    <x v="3"/>
    <x v="4"/>
  </r>
  <r>
    <s v="20659"/>
    <x v="0"/>
    <x v="2"/>
    <x v="3"/>
    <x v="3"/>
    <x v="3"/>
    <x v="4"/>
    <x v="4"/>
    <x v="4"/>
    <x v="5"/>
  </r>
  <r>
    <s v="20661"/>
    <x v="0"/>
    <x v="0"/>
    <x v="0"/>
    <x v="0"/>
    <x v="0"/>
    <x v="0"/>
    <x v="5"/>
    <x v="6"/>
    <x v="7"/>
  </r>
  <r>
    <s v="20662"/>
    <x v="0"/>
    <x v="0"/>
    <x v="0"/>
    <x v="0"/>
    <x v="0"/>
    <x v="3"/>
    <x v="3"/>
    <x v="3"/>
    <x v="4"/>
  </r>
  <r>
    <s v="20663"/>
    <x v="0"/>
    <x v="0"/>
    <x v="0"/>
    <x v="0"/>
    <x v="0"/>
    <x v="3"/>
    <x v="3"/>
    <x v="3"/>
    <x v="4"/>
  </r>
  <r>
    <s v="20664"/>
    <x v="0"/>
    <x v="0"/>
    <x v="0"/>
    <x v="0"/>
    <x v="0"/>
    <x v="0"/>
    <x v="0"/>
    <x v="0"/>
    <x v="0"/>
  </r>
  <r>
    <s v="20665"/>
    <x v="0"/>
    <x v="2"/>
    <x v="3"/>
    <x v="3"/>
    <x v="3"/>
    <x v="4"/>
    <x v="4"/>
    <x v="5"/>
    <x v="6"/>
  </r>
  <r>
    <s v="20666"/>
    <x v="0"/>
    <x v="0"/>
    <x v="0"/>
    <x v="0"/>
    <x v="0"/>
    <x v="0"/>
    <x v="0"/>
    <x v="0"/>
    <x v="0"/>
  </r>
  <r>
    <s v="20667"/>
    <x v="0"/>
    <x v="0"/>
    <x v="0"/>
    <x v="0"/>
    <x v="0"/>
    <x v="0"/>
    <x v="0"/>
    <x v="0"/>
    <x v="0"/>
  </r>
  <r>
    <s v="20668"/>
    <x v="0"/>
    <x v="2"/>
    <x v="3"/>
    <x v="3"/>
    <x v="3"/>
    <x v="4"/>
    <x v="4"/>
    <x v="4"/>
    <x v="5"/>
  </r>
  <r>
    <s v="20669"/>
    <x v="0"/>
    <x v="2"/>
    <x v="3"/>
    <x v="3"/>
    <x v="3"/>
    <x v="4"/>
    <x v="4"/>
    <x v="5"/>
    <x v="6"/>
  </r>
  <r>
    <s v="20670"/>
    <x v="0"/>
    <x v="0"/>
    <x v="0"/>
    <x v="0"/>
    <x v="0"/>
    <x v="0"/>
    <x v="0"/>
    <x v="0"/>
    <x v="0"/>
  </r>
  <r>
    <s v="20671"/>
    <x v="1"/>
    <x v="1"/>
    <x v="2"/>
    <x v="2"/>
    <x v="2"/>
    <x v="2"/>
    <x v="2"/>
    <x v="2"/>
    <x v="3"/>
  </r>
  <r>
    <s v="20674"/>
    <x v="0"/>
    <x v="2"/>
    <x v="3"/>
    <x v="3"/>
    <x v="3"/>
    <x v="4"/>
    <x v="4"/>
    <x v="4"/>
    <x v="5"/>
  </r>
  <r>
    <s v="20675"/>
    <x v="0"/>
    <x v="2"/>
    <x v="3"/>
    <x v="3"/>
    <x v="3"/>
    <x v="4"/>
    <x v="4"/>
    <x v="4"/>
    <x v="5"/>
  </r>
  <r>
    <s v="20676"/>
    <x v="0"/>
    <x v="2"/>
    <x v="3"/>
    <x v="3"/>
    <x v="3"/>
    <x v="4"/>
    <x v="4"/>
    <x v="5"/>
    <x v="6"/>
  </r>
  <r>
    <s v="20677"/>
    <x v="0"/>
    <x v="2"/>
    <x v="3"/>
    <x v="3"/>
    <x v="3"/>
    <x v="4"/>
    <x v="4"/>
    <x v="4"/>
    <x v="5"/>
  </r>
  <r>
    <s v="20678"/>
    <x v="1"/>
    <x v="1"/>
    <x v="2"/>
    <x v="2"/>
    <x v="2"/>
    <x v="2"/>
    <x v="2"/>
    <x v="2"/>
    <x v="3"/>
  </r>
  <r>
    <s v="20679"/>
    <x v="0"/>
    <x v="2"/>
    <x v="3"/>
    <x v="3"/>
    <x v="3"/>
    <x v="4"/>
    <x v="4"/>
    <x v="4"/>
    <x v="5"/>
  </r>
  <r>
    <s v="20681"/>
    <x v="0"/>
    <x v="0"/>
    <x v="0"/>
    <x v="0"/>
    <x v="0"/>
    <x v="0"/>
    <x v="0"/>
    <x v="0"/>
    <x v="0"/>
  </r>
  <r>
    <s v="20682"/>
    <x v="0"/>
    <x v="2"/>
    <x v="3"/>
    <x v="3"/>
    <x v="3"/>
    <x v="4"/>
    <x v="4"/>
    <x v="5"/>
    <x v="6"/>
  </r>
  <r>
    <s v="20684"/>
    <x v="0"/>
    <x v="0"/>
    <x v="0"/>
    <x v="0"/>
    <x v="0"/>
    <x v="0"/>
    <x v="0"/>
    <x v="0"/>
    <x v="0"/>
  </r>
  <r>
    <s v="20685"/>
    <x v="0"/>
    <x v="2"/>
    <x v="3"/>
    <x v="3"/>
    <x v="3"/>
    <x v="4"/>
    <x v="4"/>
    <x v="4"/>
    <x v="5"/>
  </r>
  <r>
    <s v="20686"/>
    <x v="0"/>
    <x v="0"/>
    <x v="0"/>
    <x v="0"/>
    <x v="0"/>
    <x v="0"/>
    <x v="5"/>
    <x v="6"/>
    <x v="7"/>
  </r>
  <r>
    <s v="20689"/>
    <x v="1"/>
    <x v="1"/>
    <x v="2"/>
    <x v="2"/>
    <x v="2"/>
    <x v="2"/>
    <x v="2"/>
    <x v="2"/>
    <x v="3"/>
  </r>
  <r>
    <s v="20694"/>
    <x v="1"/>
    <x v="1"/>
    <x v="1"/>
    <x v="1"/>
    <x v="4"/>
    <x v="5"/>
    <x v="6"/>
    <x v="7"/>
    <x v="8"/>
  </r>
  <r>
    <s v="20695"/>
    <x v="1"/>
    <x v="1"/>
    <x v="2"/>
    <x v="2"/>
    <x v="2"/>
    <x v="2"/>
    <x v="2"/>
    <x v="2"/>
    <x v="3"/>
  </r>
  <r>
    <s v="20696"/>
    <x v="0"/>
    <x v="0"/>
    <x v="0"/>
    <x v="0"/>
    <x v="0"/>
    <x v="3"/>
    <x v="3"/>
    <x v="3"/>
    <x v="4"/>
  </r>
  <r>
    <s v="20697"/>
    <x v="1"/>
    <x v="1"/>
    <x v="1"/>
    <x v="1"/>
    <x v="1"/>
    <x v="1"/>
    <x v="1"/>
    <x v="1"/>
    <x v="2"/>
  </r>
  <r>
    <s v="20698"/>
    <x v="1"/>
    <x v="1"/>
    <x v="1"/>
    <x v="1"/>
    <x v="1"/>
    <x v="1"/>
    <x v="1"/>
    <x v="1"/>
    <x v="2"/>
  </r>
  <r>
    <s v="20699"/>
    <x v="0"/>
    <x v="0"/>
    <x v="0"/>
    <x v="0"/>
    <x v="0"/>
    <x v="3"/>
    <x v="3"/>
    <x v="3"/>
    <x v="4"/>
  </r>
  <r>
    <s v="20700"/>
    <x v="0"/>
    <x v="0"/>
    <x v="0"/>
    <x v="0"/>
    <x v="0"/>
    <x v="3"/>
    <x v="3"/>
    <x v="3"/>
    <x v="4"/>
  </r>
  <r>
    <s v="20701"/>
    <x v="0"/>
    <x v="0"/>
    <x v="0"/>
    <x v="0"/>
    <x v="0"/>
    <x v="0"/>
    <x v="0"/>
    <x v="0"/>
    <x v="0"/>
  </r>
  <r>
    <s v="20702"/>
    <x v="1"/>
    <x v="1"/>
    <x v="1"/>
    <x v="1"/>
    <x v="1"/>
    <x v="1"/>
    <x v="1"/>
    <x v="1"/>
    <x v="2"/>
  </r>
  <r>
    <s v="20703"/>
    <x v="1"/>
    <x v="1"/>
    <x v="2"/>
    <x v="2"/>
    <x v="2"/>
    <x v="2"/>
    <x v="2"/>
    <x v="2"/>
    <x v="3"/>
  </r>
  <r>
    <s v="20704"/>
    <x v="0"/>
    <x v="0"/>
    <x v="0"/>
    <x v="0"/>
    <x v="0"/>
    <x v="0"/>
    <x v="5"/>
    <x v="6"/>
    <x v="7"/>
  </r>
  <r>
    <s v="20705"/>
    <x v="1"/>
    <x v="1"/>
    <x v="1"/>
    <x v="1"/>
    <x v="1"/>
    <x v="1"/>
    <x v="1"/>
    <x v="1"/>
    <x v="2"/>
  </r>
  <r>
    <s v="20707"/>
    <x v="0"/>
    <x v="0"/>
    <x v="0"/>
    <x v="0"/>
    <x v="0"/>
    <x v="3"/>
    <x v="3"/>
    <x v="3"/>
    <x v="4"/>
  </r>
  <r>
    <s v="20711"/>
    <x v="0"/>
    <x v="2"/>
    <x v="3"/>
    <x v="3"/>
    <x v="3"/>
    <x v="4"/>
    <x v="4"/>
    <x v="5"/>
    <x v="6"/>
  </r>
  <r>
    <s v="20712"/>
    <x v="0"/>
    <x v="2"/>
    <x v="3"/>
    <x v="3"/>
    <x v="3"/>
    <x v="4"/>
    <x v="4"/>
    <x v="5"/>
    <x v="6"/>
  </r>
  <r>
    <s v="20713"/>
    <x v="0"/>
    <x v="2"/>
    <x v="3"/>
    <x v="3"/>
    <x v="3"/>
    <x v="4"/>
    <x v="4"/>
    <x v="5"/>
    <x v="6"/>
  </r>
  <r>
    <s v="20716"/>
    <x v="0"/>
    <x v="0"/>
    <x v="0"/>
    <x v="0"/>
    <x v="0"/>
    <x v="3"/>
    <x v="3"/>
    <x v="3"/>
    <x v="4"/>
  </r>
  <r>
    <s v="20717"/>
    <x v="0"/>
    <x v="2"/>
    <x v="3"/>
    <x v="3"/>
    <x v="3"/>
    <x v="4"/>
    <x v="4"/>
    <x v="5"/>
    <x v="6"/>
  </r>
  <r>
    <s v="20718"/>
    <x v="0"/>
    <x v="2"/>
    <x v="3"/>
    <x v="3"/>
    <x v="3"/>
    <x v="4"/>
    <x v="4"/>
    <x v="5"/>
    <x v="6"/>
  </r>
  <r>
    <s v="20719"/>
    <x v="0"/>
    <x v="2"/>
    <x v="3"/>
    <x v="3"/>
    <x v="3"/>
    <x v="4"/>
    <x v="4"/>
    <x v="5"/>
    <x v="6"/>
  </r>
  <r>
    <s v="20723"/>
    <x v="0"/>
    <x v="2"/>
    <x v="3"/>
    <x v="3"/>
    <x v="3"/>
    <x v="4"/>
    <x v="4"/>
    <x v="5"/>
    <x v="6"/>
  </r>
  <r>
    <s v="20724"/>
    <x v="0"/>
    <x v="2"/>
    <x v="3"/>
    <x v="3"/>
    <x v="3"/>
    <x v="4"/>
    <x v="4"/>
    <x v="5"/>
    <x v="6"/>
  </r>
  <r>
    <s v="20725"/>
    <x v="0"/>
    <x v="2"/>
    <x v="3"/>
    <x v="3"/>
    <x v="3"/>
    <x v="4"/>
    <x v="4"/>
    <x v="5"/>
    <x v="6"/>
  </r>
  <r>
    <s v="20726"/>
    <x v="0"/>
    <x v="2"/>
    <x v="3"/>
    <x v="3"/>
    <x v="3"/>
    <x v="4"/>
    <x v="4"/>
    <x v="5"/>
    <x v="6"/>
  </r>
  <r>
    <s v="20727"/>
    <x v="0"/>
    <x v="2"/>
    <x v="3"/>
    <x v="3"/>
    <x v="3"/>
    <x v="4"/>
    <x v="4"/>
    <x v="5"/>
    <x v="6"/>
  </r>
  <r>
    <s v="20728"/>
    <x v="0"/>
    <x v="2"/>
    <x v="3"/>
    <x v="3"/>
    <x v="3"/>
    <x v="4"/>
    <x v="4"/>
    <x v="5"/>
    <x v="6"/>
  </r>
  <r>
    <s v="20731"/>
    <x v="1"/>
    <x v="1"/>
    <x v="1"/>
    <x v="1"/>
    <x v="1"/>
    <x v="1"/>
    <x v="1"/>
    <x v="1"/>
    <x v="2"/>
  </r>
  <r>
    <s v="20733"/>
    <x v="0"/>
    <x v="2"/>
    <x v="3"/>
    <x v="3"/>
    <x v="3"/>
    <x v="4"/>
    <x v="4"/>
    <x v="5"/>
    <x v="6"/>
  </r>
  <r>
    <s v="20734"/>
    <x v="1"/>
    <x v="1"/>
    <x v="2"/>
    <x v="2"/>
    <x v="2"/>
    <x v="2"/>
    <x v="2"/>
    <x v="2"/>
    <x v="3"/>
  </r>
  <r>
    <s v="20735"/>
    <x v="0"/>
    <x v="0"/>
    <x v="0"/>
    <x v="0"/>
    <x v="0"/>
    <x v="3"/>
    <x v="3"/>
    <x v="3"/>
    <x v="4"/>
  </r>
  <r>
    <s v="20738"/>
    <x v="1"/>
    <x v="1"/>
    <x v="2"/>
    <x v="2"/>
    <x v="2"/>
    <x v="2"/>
    <x v="2"/>
    <x v="2"/>
    <x v="3"/>
  </r>
  <r>
    <s v="20748"/>
    <x v="1"/>
    <x v="1"/>
    <x v="1"/>
    <x v="1"/>
    <x v="1"/>
    <x v="1"/>
    <x v="1"/>
    <x v="1"/>
    <x v="2"/>
  </r>
  <r>
    <s v="20749"/>
    <x v="0"/>
    <x v="0"/>
    <x v="0"/>
    <x v="0"/>
    <x v="0"/>
    <x v="0"/>
    <x v="5"/>
    <x v="6"/>
    <x v="7"/>
  </r>
  <r>
    <s v="20750"/>
    <x v="0"/>
    <x v="0"/>
    <x v="0"/>
    <x v="0"/>
    <x v="0"/>
    <x v="0"/>
    <x v="5"/>
    <x v="6"/>
    <x v="7"/>
  </r>
  <r>
    <s v="20751"/>
    <x v="0"/>
    <x v="2"/>
    <x v="3"/>
    <x v="3"/>
    <x v="3"/>
    <x v="4"/>
    <x v="4"/>
    <x v="4"/>
    <x v="5"/>
  </r>
  <r>
    <s v="20752"/>
    <x v="0"/>
    <x v="2"/>
    <x v="3"/>
    <x v="3"/>
    <x v="3"/>
    <x v="4"/>
    <x v="4"/>
    <x v="4"/>
    <x v="5"/>
  </r>
  <r>
    <s v="20754"/>
    <x v="0"/>
    <x v="2"/>
    <x v="3"/>
    <x v="3"/>
    <x v="3"/>
    <x v="4"/>
    <x v="4"/>
    <x v="4"/>
    <x v="5"/>
  </r>
  <r>
    <s v="20755"/>
    <x v="0"/>
    <x v="2"/>
    <x v="3"/>
    <x v="3"/>
    <x v="3"/>
    <x v="4"/>
    <x v="4"/>
    <x v="4"/>
    <x v="5"/>
  </r>
  <r>
    <s v="20756"/>
    <x v="1"/>
    <x v="1"/>
    <x v="1"/>
    <x v="1"/>
    <x v="1"/>
    <x v="1"/>
    <x v="1"/>
    <x v="1"/>
    <x v="2"/>
  </r>
  <r>
    <s v="20757"/>
    <x v="1"/>
    <x v="1"/>
    <x v="1"/>
    <x v="1"/>
    <x v="1"/>
    <x v="1"/>
    <x v="1"/>
    <x v="1"/>
    <x v="2"/>
  </r>
  <r>
    <s v="20758"/>
    <x v="1"/>
    <x v="1"/>
    <x v="1"/>
    <x v="1"/>
    <x v="1"/>
    <x v="1"/>
    <x v="1"/>
    <x v="1"/>
    <x v="2"/>
  </r>
  <r>
    <s v="20759"/>
    <x v="1"/>
    <x v="1"/>
    <x v="1"/>
    <x v="1"/>
    <x v="1"/>
    <x v="1"/>
    <x v="1"/>
    <x v="1"/>
    <x v="2"/>
  </r>
  <r>
    <s v="20760"/>
    <x v="1"/>
    <x v="1"/>
    <x v="1"/>
    <x v="1"/>
    <x v="1"/>
    <x v="1"/>
    <x v="1"/>
    <x v="1"/>
    <x v="2"/>
  </r>
  <r>
    <s v="20761"/>
    <x v="0"/>
    <x v="0"/>
    <x v="0"/>
    <x v="0"/>
    <x v="0"/>
    <x v="0"/>
    <x v="5"/>
    <x v="6"/>
    <x v="7"/>
  </r>
  <r>
    <s v="20762"/>
    <x v="0"/>
    <x v="0"/>
    <x v="0"/>
    <x v="0"/>
    <x v="0"/>
    <x v="0"/>
    <x v="5"/>
    <x v="6"/>
    <x v="7"/>
  </r>
  <r>
    <s v="20763"/>
    <x v="0"/>
    <x v="0"/>
    <x v="0"/>
    <x v="0"/>
    <x v="0"/>
    <x v="0"/>
    <x v="5"/>
    <x v="6"/>
    <x v="7"/>
  </r>
  <r>
    <s v="20764"/>
    <x v="0"/>
    <x v="0"/>
    <x v="0"/>
    <x v="0"/>
    <x v="0"/>
    <x v="0"/>
    <x v="5"/>
    <x v="6"/>
    <x v="7"/>
  </r>
  <r>
    <s v="20765"/>
    <x v="0"/>
    <x v="0"/>
    <x v="0"/>
    <x v="0"/>
    <x v="0"/>
    <x v="0"/>
    <x v="5"/>
    <x v="6"/>
    <x v="7"/>
  </r>
  <r>
    <s v="20766"/>
    <x v="0"/>
    <x v="0"/>
    <x v="0"/>
    <x v="0"/>
    <x v="0"/>
    <x v="0"/>
    <x v="5"/>
    <x v="6"/>
    <x v="7"/>
  </r>
  <r>
    <s v="20767"/>
    <x v="0"/>
    <x v="2"/>
    <x v="3"/>
    <x v="3"/>
    <x v="3"/>
    <x v="4"/>
    <x v="4"/>
    <x v="4"/>
    <x v="5"/>
  </r>
  <r>
    <s v="20768"/>
    <x v="0"/>
    <x v="0"/>
    <x v="0"/>
    <x v="0"/>
    <x v="0"/>
    <x v="3"/>
    <x v="3"/>
    <x v="3"/>
    <x v="4"/>
  </r>
  <r>
    <s v="20769"/>
    <x v="0"/>
    <x v="0"/>
    <x v="0"/>
    <x v="0"/>
    <x v="0"/>
    <x v="3"/>
    <x v="3"/>
    <x v="3"/>
    <x v="4"/>
  </r>
  <r>
    <s v="20770"/>
    <x v="0"/>
    <x v="0"/>
    <x v="0"/>
    <x v="0"/>
    <x v="0"/>
    <x v="3"/>
    <x v="3"/>
    <x v="3"/>
    <x v="4"/>
  </r>
  <r>
    <s v="20771"/>
    <x v="0"/>
    <x v="0"/>
    <x v="0"/>
    <x v="0"/>
    <x v="0"/>
    <x v="3"/>
    <x v="3"/>
    <x v="3"/>
    <x v="4"/>
  </r>
  <r>
    <s v="20772"/>
    <x v="0"/>
    <x v="0"/>
    <x v="0"/>
    <x v="0"/>
    <x v="0"/>
    <x v="3"/>
    <x v="3"/>
    <x v="3"/>
    <x v="4"/>
  </r>
  <r>
    <s v="20773"/>
    <x v="1"/>
    <x v="1"/>
    <x v="1"/>
    <x v="1"/>
    <x v="1"/>
    <x v="1"/>
    <x v="1"/>
    <x v="1"/>
    <x v="2"/>
  </r>
  <r>
    <s v="20774"/>
    <x v="0"/>
    <x v="0"/>
    <x v="0"/>
    <x v="0"/>
    <x v="0"/>
    <x v="0"/>
    <x v="5"/>
    <x v="6"/>
    <x v="7"/>
  </r>
  <r>
    <s v="20775"/>
    <x v="0"/>
    <x v="2"/>
    <x v="3"/>
    <x v="4"/>
    <x v="5"/>
    <x v="6"/>
    <x v="7"/>
    <x v="8"/>
    <x v="9"/>
  </r>
  <r>
    <s v="20777"/>
    <x v="0"/>
    <x v="2"/>
    <x v="3"/>
    <x v="4"/>
    <x v="5"/>
    <x v="6"/>
    <x v="7"/>
    <x v="8"/>
    <x v="9"/>
  </r>
  <r>
    <s v="20778"/>
    <x v="1"/>
    <x v="1"/>
    <x v="2"/>
    <x v="2"/>
    <x v="2"/>
    <x v="2"/>
    <x v="2"/>
    <x v="2"/>
    <x v="3"/>
  </r>
  <r>
    <s v="20780"/>
    <x v="0"/>
    <x v="0"/>
    <x v="0"/>
    <x v="0"/>
    <x v="0"/>
    <x v="0"/>
    <x v="5"/>
    <x v="6"/>
    <x v="7"/>
  </r>
  <r>
    <s v="20781"/>
    <x v="0"/>
    <x v="0"/>
    <x v="0"/>
    <x v="0"/>
    <x v="0"/>
    <x v="0"/>
    <x v="5"/>
    <x v="6"/>
    <x v="7"/>
  </r>
  <r>
    <s v="20782"/>
    <x v="0"/>
    <x v="0"/>
    <x v="0"/>
    <x v="0"/>
    <x v="0"/>
    <x v="0"/>
    <x v="5"/>
    <x v="6"/>
    <x v="7"/>
  </r>
  <r>
    <s v="20785"/>
    <x v="1"/>
    <x v="1"/>
    <x v="2"/>
    <x v="2"/>
    <x v="2"/>
    <x v="2"/>
    <x v="2"/>
    <x v="2"/>
    <x v="3"/>
  </r>
  <r>
    <s v="20793"/>
    <x v="1"/>
    <x v="1"/>
    <x v="2"/>
    <x v="2"/>
    <x v="2"/>
    <x v="2"/>
    <x v="2"/>
    <x v="2"/>
    <x v="3"/>
  </r>
  <r>
    <s v="20794"/>
    <x v="0"/>
    <x v="0"/>
    <x v="0"/>
    <x v="0"/>
    <x v="0"/>
    <x v="0"/>
    <x v="5"/>
    <x v="6"/>
    <x v="7"/>
  </r>
  <r>
    <s v="20795"/>
    <x v="1"/>
    <x v="1"/>
    <x v="1"/>
    <x v="1"/>
    <x v="4"/>
    <x v="5"/>
    <x v="6"/>
    <x v="7"/>
    <x v="8"/>
  </r>
  <r>
    <s v="20796"/>
    <x v="1"/>
    <x v="1"/>
    <x v="1"/>
    <x v="1"/>
    <x v="4"/>
    <x v="5"/>
    <x v="6"/>
    <x v="7"/>
    <x v="8"/>
  </r>
  <r>
    <s v="20798"/>
    <x v="1"/>
    <x v="1"/>
    <x v="2"/>
    <x v="2"/>
    <x v="2"/>
    <x v="2"/>
    <x v="2"/>
    <x v="2"/>
    <x v="3"/>
  </r>
  <r>
    <s v="20801"/>
    <x v="0"/>
    <x v="0"/>
    <x v="0"/>
    <x v="0"/>
    <x v="0"/>
    <x v="3"/>
    <x v="3"/>
    <x v="3"/>
    <x v="4"/>
  </r>
  <r>
    <s v="20802"/>
    <x v="0"/>
    <x v="0"/>
    <x v="0"/>
    <x v="0"/>
    <x v="0"/>
    <x v="0"/>
    <x v="0"/>
    <x v="0"/>
    <x v="0"/>
  </r>
  <r>
    <s v="20803"/>
    <x v="0"/>
    <x v="0"/>
    <x v="0"/>
    <x v="0"/>
    <x v="0"/>
    <x v="0"/>
    <x v="0"/>
    <x v="0"/>
    <x v="0"/>
  </r>
  <r>
    <s v="20816"/>
    <x v="1"/>
    <x v="1"/>
    <x v="2"/>
    <x v="2"/>
    <x v="2"/>
    <x v="2"/>
    <x v="2"/>
    <x v="2"/>
    <x v="3"/>
  </r>
  <r>
    <s v="20818"/>
    <x v="1"/>
    <x v="1"/>
    <x v="1"/>
    <x v="1"/>
    <x v="1"/>
    <x v="1"/>
    <x v="1"/>
    <x v="1"/>
    <x v="1"/>
  </r>
  <r>
    <s v="20819"/>
    <x v="0"/>
    <x v="0"/>
    <x v="0"/>
    <x v="0"/>
    <x v="0"/>
    <x v="0"/>
    <x v="5"/>
    <x v="6"/>
    <x v="7"/>
  </r>
  <r>
    <s v="20820"/>
    <x v="1"/>
    <x v="1"/>
    <x v="2"/>
    <x v="2"/>
    <x v="2"/>
    <x v="2"/>
    <x v="2"/>
    <x v="2"/>
    <x v="3"/>
  </r>
  <r>
    <s v="20821"/>
    <x v="1"/>
    <x v="1"/>
    <x v="2"/>
    <x v="2"/>
    <x v="2"/>
    <x v="2"/>
    <x v="2"/>
    <x v="2"/>
    <x v="3"/>
  </r>
  <r>
    <s v="20823"/>
    <x v="1"/>
    <x v="1"/>
    <x v="2"/>
    <x v="2"/>
    <x v="2"/>
    <x v="2"/>
    <x v="2"/>
    <x v="2"/>
    <x v="3"/>
  </r>
  <r>
    <s v="20825"/>
    <x v="1"/>
    <x v="1"/>
    <x v="2"/>
    <x v="2"/>
    <x v="2"/>
    <x v="2"/>
    <x v="2"/>
    <x v="2"/>
    <x v="3"/>
  </r>
  <r>
    <s v="20826"/>
    <x v="1"/>
    <x v="1"/>
    <x v="2"/>
    <x v="2"/>
    <x v="2"/>
    <x v="2"/>
    <x v="2"/>
    <x v="2"/>
    <x v="3"/>
  </r>
  <r>
    <s v="20827"/>
    <x v="1"/>
    <x v="1"/>
    <x v="2"/>
    <x v="2"/>
    <x v="2"/>
    <x v="2"/>
    <x v="2"/>
    <x v="2"/>
    <x v="3"/>
  </r>
  <r>
    <s v="20828"/>
    <x v="0"/>
    <x v="2"/>
    <x v="3"/>
    <x v="3"/>
    <x v="3"/>
    <x v="4"/>
    <x v="4"/>
    <x v="4"/>
    <x v="5"/>
  </r>
  <r>
    <s v="20829"/>
    <x v="0"/>
    <x v="2"/>
    <x v="3"/>
    <x v="3"/>
    <x v="3"/>
    <x v="4"/>
    <x v="4"/>
    <x v="4"/>
    <x v="5"/>
  </r>
  <r>
    <s v="20830"/>
    <x v="0"/>
    <x v="0"/>
    <x v="0"/>
    <x v="0"/>
    <x v="0"/>
    <x v="0"/>
    <x v="5"/>
    <x v="6"/>
    <x v="7"/>
  </r>
  <r>
    <s v="20831"/>
    <x v="0"/>
    <x v="0"/>
    <x v="0"/>
    <x v="0"/>
    <x v="0"/>
    <x v="0"/>
    <x v="5"/>
    <x v="6"/>
    <x v="7"/>
  </r>
  <r>
    <s v="20832"/>
    <x v="0"/>
    <x v="0"/>
    <x v="0"/>
    <x v="0"/>
    <x v="0"/>
    <x v="3"/>
    <x v="3"/>
    <x v="3"/>
    <x v="4"/>
  </r>
  <r>
    <s v="20835"/>
    <x v="1"/>
    <x v="1"/>
    <x v="1"/>
    <x v="1"/>
    <x v="1"/>
    <x v="1"/>
    <x v="1"/>
    <x v="1"/>
    <x v="1"/>
  </r>
  <r>
    <s v="20836"/>
    <x v="1"/>
    <x v="1"/>
    <x v="2"/>
    <x v="2"/>
    <x v="2"/>
    <x v="2"/>
    <x v="2"/>
    <x v="2"/>
    <x v="3"/>
  </r>
  <r>
    <s v="20837"/>
    <x v="1"/>
    <x v="1"/>
    <x v="2"/>
    <x v="2"/>
    <x v="2"/>
    <x v="2"/>
    <x v="2"/>
    <x v="2"/>
    <x v="3"/>
  </r>
  <r>
    <s v="20838"/>
    <x v="0"/>
    <x v="2"/>
    <x v="3"/>
    <x v="4"/>
    <x v="5"/>
    <x v="6"/>
    <x v="7"/>
    <x v="8"/>
    <x v="9"/>
  </r>
  <r>
    <s v="20839"/>
    <x v="0"/>
    <x v="2"/>
    <x v="3"/>
    <x v="4"/>
    <x v="5"/>
    <x v="6"/>
    <x v="7"/>
    <x v="8"/>
    <x v="9"/>
  </r>
  <r>
    <s v="20840"/>
    <x v="0"/>
    <x v="2"/>
    <x v="3"/>
    <x v="4"/>
    <x v="5"/>
    <x v="6"/>
    <x v="7"/>
    <x v="8"/>
    <x v="9"/>
  </r>
  <r>
    <s v="20845"/>
    <x v="1"/>
    <x v="1"/>
    <x v="2"/>
    <x v="2"/>
    <x v="2"/>
    <x v="2"/>
    <x v="2"/>
    <x v="2"/>
    <x v="3"/>
  </r>
  <r>
    <s v="20846"/>
    <x v="0"/>
    <x v="2"/>
    <x v="3"/>
    <x v="3"/>
    <x v="3"/>
    <x v="4"/>
    <x v="4"/>
    <x v="4"/>
    <x v="5"/>
  </r>
  <r>
    <s v="20847"/>
    <x v="0"/>
    <x v="0"/>
    <x v="0"/>
    <x v="0"/>
    <x v="0"/>
    <x v="0"/>
    <x v="5"/>
    <x v="6"/>
    <x v="7"/>
  </r>
  <r>
    <s v="20848"/>
    <x v="1"/>
    <x v="1"/>
    <x v="2"/>
    <x v="2"/>
    <x v="2"/>
    <x v="2"/>
    <x v="2"/>
    <x v="2"/>
    <x v="3"/>
  </r>
  <r>
    <s v="20849"/>
    <x v="1"/>
    <x v="1"/>
    <x v="2"/>
    <x v="2"/>
    <x v="2"/>
    <x v="2"/>
    <x v="2"/>
    <x v="2"/>
    <x v="3"/>
  </r>
  <r>
    <s v="20850"/>
    <x v="1"/>
    <x v="1"/>
    <x v="2"/>
    <x v="2"/>
    <x v="2"/>
    <x v="2"/>
    <x v="2"/>
    <x v="2"/>
    <x v="3"/>
  </r>
  <r>
    <s v="20851"/>
    <x v="1"/>
    <x v="1"/>
    <x v="2"/>
    <x v="2"/>
    <x v="2"/>
    <x v="2"/>
    <x v="2"/>
    <x v="2"/>
    <x v="3"/>
  </r>
  <r>
    <s v="20854"/>
    <x v="0"/>
    <x v="0"/>
    <x v="0"/>
    <x v="0"/>
    <x v="0"/>
    <x v="3"/>
    <x v="3"/>
    <x v="3"/>
    <x v="4"/>
  </r>
  <r>
    <s v="20856"/>
    <x v="0"/>
    <x v="0"/>
    <x v="0"/>
    <x v="0"/>
    <x v="0"/>
    <x v="3"/>
    <x v="3"/>
    <x v="3"/>
    <x v="4"/>
  </r>
  <r>
    <s v="20857"/>
    <x v="1"/>
    <x v="1"/>
    <x v="2"/>
    <x v="2"/>
    <x v="2"/>
    <x v="2"/>
    <x v="2"/>
    <x v="2"/>
    <x v="3"/>
  </r>
  <r>
    <s v="20860"/>
    <x v="1"/>
    <x v="1"/>
    <x v="2"/>
    <x v="2"/>
    <x v="2"/>
    <x v="2"/>
    <x v="2"/>
    <x v="2"/>
    <x v="3"/>
  </r>
  <r>
    <s v="20861"/>
    <x v="1"/>
    <x v="1"/>
    <x v="2"/>
    <x v="2"/>
    <x v="2"/>
    <x v="2"/>
    <x v="2"/>
    <x v="2"/>
    <x v="3"/>
  </r>
  <r>
    <s v="20863"/>
    <x v="1"/>
    <x v="1"/>
    <x v="2"/>
    <x v="2"/>
    <x v="2"/>
    <x v="2"/>
    <x v="2"/>
    <x v="2"/>
    <x v="3"/>
  </r>
  <r>
    <s v="20864"/>
    <x v="1"/>
    <x v="1"/>
    <x v="2"/>
    <x v="2"/>
    <x v="2"/>
    <x v="2"/>
    <x v="2"/>
    <x v="2"/>
    <x v="3"/>
  </r>
  <r>
    <s v="20866"/>
    <x v="0"/>
    <x v="2"/>
    <x v="3"/>
    <x v="3"/>
    <x v="3"/>
    <x v="4"/>
    <x v="4"/>
    <x v="4"/>
    <x v="5"/>
  </r>
  <r>
    <s v="20867"/>
    <x v="0"/>
    <x v="0"/>
    <x v="0"/>
    <x v="0"/>
    <x v="0"/>
    <x v="3"/>
    <x v="3"/>
    <x v="3"/>
    <x v="4"/>
  </r>
  <r>
    <s v="20868"/>
    <x v="0"/>
    <x v="0"/>
    <x v="0"/>
    <x v="0"/>
    <x v="0"/>
    <x v="0"/>
    <x v="5"/>
    <x v="6"/>
    <x v="7"/>
  </r>
  <r>
    <s v="20869"/>
    <x v="0"/>
    <x v="0"/>
    <x v="0"/>
    <x v="0"/>
    <x v="0"/>
    <x v="0"/>
    <x v="5"/>
    <x v="6"/>
    <x v="7"/>
  </r>
  <r>
    <s v="20871"/>
    <x v="1"/>
    <x v="1"/>
    <x v="2"/>
    <x v="2"/>
    <x v="2"/>
    <x v="2"/>
    <x v="2"/>
    <x v="2"/>
    <x v="3"/>
  </r>
  <r>
    <s v="20878"/>
    <x v="1"/>
    <x v="1"/>
    <x v="2"/>
    <x v="2"/>
    <x v="2"/>
    <x v="2"/>
    <x v="2"/>
    <x v="2"/>
    <x v="3"/>
  </r>
  <r>
    <s v="20886"/>
    <x v="0"/>
    <x v="0"/>
    <x v="0"/>
    <x v="0"/>
    <x v="0"/>
    <x v="0"/>
    <x v="0"/>
    <x v="0"/>
    <x v="0"/>
  </r>
  <r>
    <s v="20892"/>
    <x v="1"/>
    <x v="1"/>
    <x v="1"/>
    <x v="1"/>
    <x v="1"/>
    <x v="1"/>
    <x v="1"/>
    <x v="1"/>
    <x v="1"/>
  </r>
  <r>
    <s v="20893"/>
    <x v="1"/>
    <x v="1"/>
    <x v="1"/>
    <x v="1"/>
    <x v="4"/>
    <x v="5"/>
    <x v="6"/>
    <x v="7"/>
    <x v="8"/>
  </r>
  <r>
    <s v="20894"/>
    <x v="1"/>
    <x v="1"/>
    <x v="1"/>
    <x v="1"/>
    <x v="1"/>
    <x v="1"/>
    <x v="1"/>
    <x v="1"/>
    <x v="1"/>
  </r>
  <r>
    <s v="20896"/>
    <x v="1"/>
    <x v="1"/>
    <x v="2"/>
    <x v="2"/>
    <x v="2"/>
    <x v="2"/>
    <x v="2"/>
    <x v="2"/>
    <x v="3"/>
  </r>
  <r>
    <s v="20897"/>
    <x v="0"/>
    <x v="0"/>
    <x v="0"/>
    <x v="0"/>
    <x v="0"/>
    <x v="3"/>
    <x v="3"/>
    <x v="3"/>
    <x v="4"/>
  </r>
  <r>
    <s v="20898"/>
    <x v="0"/>
    <x v="0"/>
    <x v="0"/>
    <x v="0"/>
    <x v="0"/>
    <x v="0"/>
    <x v="0"/>
    <x v="0"/>
    <x v="0"/>
  </r>
  <r>
    <s v="20901"/>
    <x v="0"/>
    <x v="0"/>
    <x v="0"/>
    <x v="0"/>
    <x v="0"/>
    <x v="0"/>
    <x v="0"/>
    <x v="0"/>
    <x v="0"/>
  </r>
  <r>
    <s v="20902"/>
    <x v="0"/>
    <x v="0"/>
    <x v="0"/>
    <x v="0"/>
    <x v="0"/>
    <x v="3"/>
    <x v="3"/>
    <x v="3"/>
    <x v="4"/>
  </r>
  <r>
    <s v="20903"/>
    <x v="0"/>
    <x v="0"/>
    <x v="0"/>
    <x v="0"/>
    <x v="0"/>
    <x v="3"/>
    <x v="3"/>
    <x v="3"/>
    <x v="4"/>
  </r>
  <r>
    <s v="20906"/>
    <x v="1"/>
    <x v="1"/>
    <x v="2"/>
    <x v="2"/>
    <x v="2"/>
    <x v="2"/>
    <x v="2"/>
    <x v="2"/>
    <x v="3"/>
  </r>
  <r>
    <s v="20910"/>
    <x v="1"/>
    <x v="1"/>
    <x v="2"/>
    <x v="2"/>
    <x v="2"/>
    <x v="2"/>
    <x v="2"/>
    <x v="2"/>
    <x v="3"/>
  </r>
  <r>
    <s v="20914"/>
    <x v="0"/>
    <x v="2"/>
    <x v="3"/>
    <x v="3"/>
    <x v="3"/>
    <x v="4"/>
    <x v="4"/>
    <x v="5"/>
    <x v="6"/>
  </r>
  <r>
    <s v="20931"/>
    <x v="0"/>
    <x v="2"/>
    <x v="3"/>
    <x v="3"/>
    <x v="3"/>
    <x v="4"/>
    <x v="4"/>
    <x v="4"/>
    <x v="5"/>
  </r>
  <r>
    <s v="20932"/>
    <x v="0"/>
    <x v="2"/>
    <x v="3"/>
    <x v="3"/>
    <x v="3"/>
    <x v="4"/>
    <x v="4"/>
    <x v="4"/>
    <x v="5"/>
  </r>
  <r>
    <s v="20933"/>
    <x v="1"/>
    <x v="1"/>
    <x v="2"/>
    <x v="2"/>
    <x v="2"/>
    <x v="2"/>
    <x v="2"/>
    <x v="2"/>
    <x v="3"/>
  </r>
  <r>
    <s v="20934"/>
    <x v="0"/>
    <x v="0"/>
    <x v="0"/>
    <x v="0"/>
    <x v="0"/>
    <x v="0"/>
    <x v="5"/>
    <x v="6"/>
    <x v="7"/>
  </r>
  <r>
    <s v="20935"/>
    <x v="1"/>
    <x v="1"/>
    <x v="2"/>
    <x v="2"/>
    <x v="2"/>
    <x v="2"/>
    <x v="2"/>
    <x v="2"/>
    <x v="3"/>
  </r>
  <r>
    <s v="20936"/>
    <x v="0"/>
    <x v="0"/>
    <x v="0"/>
    <x v="0"/>
    <x v="0"/>
    <x v="0"/>
    <x v="5"/>
    <x v="6"/>
    <x v="7"/>
  </r>
  <r>
    <s v="20941"/>
    <x v="1"/>
    <x v="1"/>
    <x v="2"/>
    <x v="2"/>
    <x v="2"/>
    <x v="2"/>
    <x v="2"/>
    <x v="2"/>
    <x v="3"/>
  </r>
  <r>
    <s v="20950"/>
    <x v="1"/>
    <x v="1"/>
    <x v="2"/>
    <x v="2"/>
    <x v="2"/>
    <x v="2"/>
    <x v="2"/>
    <x v="2"/>
    <x v="3"/>
  </r>
  <r>
    <s v="20954"/>
    <x v="1"/>
    <x v="1"/>
    <x v="1"/>
    <x v="1"/>
    <x v="1"/>
    <x v="1"/>
    <x v="1"/>
    <x v="1"/>
    <x v="1"/>
  </r>
  <r>
    <s v="20956"/>
    <x v="0"/>
    <x v="2"/>
    <x v="3"/>
    <x v="3"/>
    <x v="3"/>
    <x v="4"/>
    <x v="4"/>
    <x v="5"/>
    <x v="6"/>
  </r>
  <r>
    <s v="20960"/>
    <x v="1"/>
    <x v="1"/>
    <x v="2"/>
    <x v="2"/>
    <x v="2"/>
    <x v="2"/>
    <x v="2"/>
    <x v="2"/>
    <x v="3"/>
  </r>
  <r>
    <s v="20961"/>
    <x v="0"/>
    <x v="2"/>
    <x v="3"/>
    <x v="3"/>
    <x v="3"/>
    <x v="4"/>
    <x v="4"/>
    <x v="5"/>
    <x v="6"/>
  </r>
  <r>
    <s v="20963"/>
    <x v="0"/>
    <x v="2"/>
    <x v="3"/>
    <x v="3"/>
    <x v="3"/>
    <x v="4"/>
    <x v="4"/>
    <x v="5"/>
    <x v="6"/>
  </r>
  <r>
    <s v="20964"/>
    <x v="1"/>
    <x v="1"/>
    <x v="2"/>
    <x v="2"/>
    <x v="2"/>
    <x v="2"/>
    <x v="2"/>
    <x v="2"/>
    <x v="3"/>
  </r>
  <r>
    <s v="20966"/>
    <x v="0"/>
    <x v="0"/>
    <x v="0"/>
    <x v="0"/>
    <x v="0"/>
    <x v="3"/>
    <x v="3"/>
    <x v="3"/>
    <x v="4"/>
  </r>
  <r>
    <s v="20967"/>
    <x v="0"/>
    <x v="0"/>
    <x v="0"/>
    <x v="0"/>
    <x v="0"/>
    <x v="0"/>
    <x v="0"/>
    <x v="0"/>
    <x v="0"/>
  </r>
  <r>
    <s v="20969"/>
    <x v="0"/>
    <x v="2"/>
    <x v="3"/>
    <x v="3"/>
    <x v="3"/>
    <x v="4"/>
    <x v="4"/>
    <x v="4"/>
    <x v="5"/>
  </r>
  <r>
    <s v="20970"/>
    <x v="0"/>
    <x v="2"/>
    <x v="3"/>
    <x v="3"/>
    <x v="3"/>
    <x v="4"/>
    <x v="4"/>
    <x v="4"/>
    <x v="5"/>
  </r>
  <r>
    <s v="20971"/>
    <x v="0"/>
    <x v="2"/>
    <x v="3"/>
    <x v="3"/>
    <x v="3"/>
    <x v="4"/>
    <x v="4"/>
    <x v="5"/>
    <x v="6"/>
  </r>
  <r>
    <s v="20972"/>
    <x v="0"/>
    <x v="2"/>
    <x v="3"/>
    <x v="3"/>
    <x v="3"/>
    <x v="4"/>
    <x v="4"/>
    <x v="5"/>
    <x v="6"/>
  </r>
  <r>
    <s v="20973"/>
    <x v="0"/>
    <x v="2"/>
    <x v="3"/>
    <x v="3"/>
    <x v="3"/>
    <x v="4"/>
    <x v="4"/>
    <x v="5"/>
    <x v="6"/>
  </r>
  <r>
    <s v="20974"/>
    <x v="0"/>
    <x v="2"/>
    <x v="3"/>
    <x v="3"/>
    <x v="3"/>
    <x v="4"/>
    <x v="4"/>
    <x v="4"/>
    <x v="5"/>
  </r>
  <r>
    <s v="20975"/>
    <x v="0"/>
    <x v="2"/>
    <x v="3"/>
    <x v="3"/>
    <x v="3"/>
    <x v="4"/>
    <x v="4"/>
    <x v="4"/>
    <x v="5"/>
  </r>
  <r>
    <s v="20977"/>
    <x v="0"/>
    <x v="0"/>
    <x v="0"/>
    <x v="0"/>
    <x v="0"/>
    <x v="3"/>
    <x v="3"/>
    <x v="3"/>
    <x v="4"/>
  </r>
  <r>
    <s v="20978"/>
    <x v="0"/>
    <x v="2"/>
    <x v="3"/>
    <x v="3"/>
    <x v="3"/>
    <x v="4"/>
    <x v="4"/>
    <x v="4"/>
    <x v="5"/>
  </r>
  <r>
    <s v="20979"/>
    <x v="0"/>
    <x v="2"/>
    <x v="3"/>
    <x v="3"/>
    <x v="3"/>
    <x v="4"/>
    <x v="4"/>
    <x v="4"/>
    <x v="5"/>
  </r>
  <r>
    <s v="20980"/>
    <x v="0"/>
    <x v="0"/>
    <x v="0"/>
    <x v="0"/>
    <x v="0"/>
    <x v="0"/>
    <x v="0"/>
    <x v="0"/>
    <x v="0"/>
  </r>
  <r>
    <s v="20981"/>
    <x v="0"/>
    <x v="2"/>
    <x v="3"/>
    <x v="3"/>
    <x v="3"/>
    <x v="4"/>
    <x v="4"/>
    <x v="4"/>
    <x v="5"/>
  </r>
  <r>
    <s v="20982"/>
    <x v="0"/>
    <x v="2"/>
    <x v="3"/>
    <x v="4"/>
    <x v="5"/>
    <x v="6"/>
    <x v="7"/>
    <x v="8"/>
    <x v="9"/>
  </r>
  <r>
    <s v="20983"/>
    <x v="0"/>
    <x v="2"/>
    <x v="3"/>
    <x v="4"/>
    <x v="5"/>
    <x v="6"/>
    <x v="7"/>
    <x v="8"/>
    <x v="9"/>
  </r>
  <r>
    <s v="20984"/>
    <x v="1"/>
    <x v="1"/>
    <x v="1"/>
    <x v="1"/>
    <x v="1"/>
    <x v="1"/>
    <x v="1"/>
    <x v="1"/>
    <x v="2"/>
  </r>
  <r>
    <s v="20985"/>
    <x v="0"/>
    <x v="2"/>
    <x v="3"/>
    <x v="3"/>
    <x v="3"/>
    <x v="4"/>
    <x v="4"/>
    <x v="5"/>
    <x v="6"/>
  </r>
  <r>
    <s v="20986"/>
    <x v="0"/>
    <x v="2"/>
    <x v="3"/>
    <x v="3"/>
    <x v="3"/>
    <x v="4"/>
    <x v="4"/>
    <x v="4"/>
    <x v="5"/>
  </r>
  <r>
    <s v="20992"/>
    <x v="0"/>
    <x v="2"/>
    <x v="3"/>
    <x v="3"/>
    <x v="3"/>
    <x v="4"/>
    <x v="4"/>
    <x v="4"/>
    <x v="5"/>
  </r>
  <r>
    <s v="20996"/>
    <x v="0"/>
    <x v="2"/>
    <x v="3"/>
    <x v="3"/>
    <x v="3"/>
    <x v="4"/>
    <x v="4"/>
    <x v="4"/>
    <x v="5"/>
  </r>
  <r>
    <s v="20997"/>
    <x v="0"/>
    <x v="2"/>
    <x v="3"/>
    <x v="4"/>
    <x v="5"/>
    <x v="6"/>
    <x v="7"/>
    <x v="8"/>
    <x v="9"/>
  </r>
  <r>
    <s v="20998"/>
    <x v="0"/>
    <x v="0"/>
    <x v="0"/>
    <x v="0"/>
    <x v="0"/>
    <x v="3"/>
    <x v="3"/>
    <x v="3"/>
    <x v="4"/>
  </r>
  <r>
    <s v="21000"/>
    <x v="0"/>
    <x v="2"/>
    <x v="3"/>
    <x v="3"/>
    <x v="3"/>
    <x v="4"/>
    <x v="4"/>
    <x v="4"/>
    <x v="5"/>
  </r>
  <r>
    <s v="21001"/>
    <x v="0"/>
    <x v="2"/>
    <x v="3"/>
    <x v="3"/>
    <x v="3"/>
    <x v="4"/>
    <x v="4"/>
    <x v="4"/>
    <x v="5"/>
  </r>
  <r>
    <s v="21002"/>
    <x v="0"/>
    <x v="0"/>
    <x v="0"/>
    <x v="0"/>
    <x v="0"/>
    <x v="3"/>
    <x v="3"/>
    <x v="3"/>
    <x v="4"/>
  </r>
  <r>
    <s v="21003"/>
    <x v="0"/>
    <x v="2"/>
    <x v="3"/>
    <x v="4"/>
    <x v="5"/>
    <x v="6"/>
    <x v="7"/>
    <x v="8"/>
    <x v="9"/>
  </r>
  <r>
    <s v="21009"/>
    <x v="1"/>
    <x v="1"/>
    <x v="2"/>
    <x v="2"/>
    <x v="2"/>
    <x v="2"/>
    <x v="2"/>
    <x v="2"/>
    <x v="3"/>
  </r>
  <r>
    <s v="21011"/>
    <x v="1"/>
    <x v="1"/>
    <x v="2"/>
    <x v="2"/>
    <x v="2"/>
    <x v="2"/>
    <x v="2"/>
    <x v="2"/>
    <x v="3"/>
  </r>
  <r>
    <s v="21012"/>
    <x v="0"/>
    <x v="2"/>
    <x v="3"/>
    <x v="3"/>
    <x v="3"/>
    <x v="4"/>
    <x v="4"/>
    <x v="5"/>
    <x v="6"/>
  </r>
  <r>
    <s v="21014"/>
    <x v="0"/>
    <x v="2"/>
    <x v="3"/>
    <x v="3"/>
    <x v="3"/>
    <x v="4"/>
    <x v="4"/>
    <x v="5"/>
    <x v="6"/>
  </r>
  <r>
    <s v="21015"/>
    <x v="0"/>
    <x v="2"/>
    <x v="3"/>
    <x v="3"/>
    <x v="3"/>
    <x v="4"/>
    <x v="4"/>
    <x v="5"/>
    <x v="6"/>
  </r>
  <r>
    <s v="21018"/>
    <x v="1"/>
    <x v="1"/>
    <x v="2"/>
    <x v="2"/>
    <x v="2"/>
    <x v="2"/>
    <x v="2"/>
    <x v="2"/>
    <x v="3"/>
  </r>
  <r>
    <s v="21025"/>
    <x v="0"/>
    <x v="2"/>
    <x v="3"/>
    <x v="3"/>
    <x v="3"/>
    <x v="4"/>
    <x v="4"/>
    <x v="4"/>
    <x v="5"/>
  </r>
  <r>
    <s v="21026"/>
    <x v="0"/>
    <x v="2"/>
    <x v="3"/>
    <x v="3"/>
    <x v="3"/>
    <x v="4"/>
    <x v="4"/>
    <x v="4"/>
    <x v="5"/>
  </r>
  <r>
    <s v="21027"/>
    <x v="0"/>
    <x v="0"/>
    <x v="0"/>
    <x v="0"/>
    <x v="0"/>
    <x v="3"/>
    <x v="3"/>
    <x v="3"/>
    <x v="4"/>
  </r>
  <r>
    <s v="21028"/>
    <x v="0"/>
    <x v="2"/>
    <x v="3"/>
    <x v="3"/>
    <x v="3"/>
    <x v="4"/>
    <x v="4"/>
    <x v="4"/>
    <x v="5"/>
  </r>
  <r>
    <s v="21030"/>
    <x v="0"/>
    <x v="0"/>
    <x v="0"/>
    <x v="0"/>
    <x v="0"/>
    <x v="3"/>
    <x v="3"/>
    <x v="3"/>
    <x v="4"/>
  </r>
  <r>
    <s v="21031"/>
    <x v="0"/>
    <x v="0"/>
    <x v="0"/>
    <x v="0"/>
    <x v="0"/>
    <x v="3"/>
    <x v="3"/>
    <x v="3"/>
    <x v="4"/>
  </r>
  <r>
    <s v="21032"/>
    <x v="0"/>
    <x v="0"/>
    <x v="0"/>
    <x v="0"/>
    <x v="0"/>
    <x v="0"/>
    <x v="5"/>
    <x v="6"/>
    <x v="7"/>
  </r>
  <r>
    <s v="21033"/>
    <x v="0"/>
    <x v="0"/>
    <x v="0"/>
    <x v="0"/>
    <x v="0"/>
    <x v="3"/>
    <x v="3"/>
    <x v="3"/>
    <x v="4"/>
  </r>
  <r>
    <s v="21034"/>
    <x v="1"/>
    <x v="1"/>
    <x v="1"/>
    <x v="1"/>
    <x v="1"/>
    <x v="1"/>
    <x v="1"/>
    <x v="1"/>
    <x v="2"/>
  </r>
  <r>
    <s v="21035"/>
    <x v="0"/>
    <x v="2"/>
    <x v="3"/>
    <x v="3"/>
    <x v="3"/>
    <x v="4"/>
    <x v="4"/>
    <x v="5"/>
    <x v="6"/>
  </r>
  <r>
    <s v="21038"/>
    <x v="1"/>
    <x v="1"/>
    <x v="1"/>
    <x v="1"/>
    <x v="1"/>
    <x v="1"/>
    <x v="1"/>
    <x v="1"/>
    <x v="2"/>
  </r>
  <r>
    <s v="21039"/>
    <x v="0"/>
    <x v="0"/>
    <x v="0"/>
    <x v="0"/>
    <x v="0"/>
    <x v="0"/>
    <x v="5"/>
    <x v="6"/>
    <x v="7"/>
  </r>
  <r>
    <s v="21040"/>
    <x v="1"/>
    <x v="1"/>
    <x v="1"/>
    <x v="1"/>
    <x v="1"/>
    <x v="1"/>
    <x v="1"/>
    <x v="1"/>
    <x v="2"/>
  </r>
  <r>
    <s v="21041"/>
    <x v="0"/>
    <x v="0"/>
    <x v="0"/>
    <x v="0"/>
    <x v="0"/>
    <x v="3"/>
    <x v="3"/>
    <x v="3"/>
    <x v="4"/>
  </r>
  <r>
    <s v="21042"/>
    <x v="0"/>
    <x v="0"/>
    <x v="0"/>
    <x v="0"/>
    <x v="0"/>
    <x v="3"/>
    <x v="3"/>
    <x v="3"/>
    <x v="4"/>
  </r>
  <r>
    <s v="21043"/>
    <x v="0"/>
    <x v="0"/>
    <x v="0"/>
    <x v="0"/>
    <x v="0"/>
    <x v="3"/>
    <x v="3"/>
    <x v="3"/>
    <x v="4"/>
  </r>
  <r>
    <s v="21051"/>
    <x v="0"/>
    <x v="0"/>
    <x v="0"/>
    <x v="0"/>
    <x v="0"/>
    <x v="3"/>
    <x v="3"/>
    <x v="3"/>
    <x v="4"/>
  </r>
  <r>
    <s v="21054"/>
    <x v="1"/>
    <x v="1"/>
    <x v="1"/>
    <x v="1"/>
    <x v="1"/>
    <x v="1"/>
    <x v="1"/>
    <x v="1"/>
    <x v="1"/>
  </r>
  <r>
    <s v="21055"/>
    <x v="0"/>
    <x v="2"/>
    <x v="3"/>
    <x v="3"/>
    <x v="3"/>
    <x v="4"/>
    <x v="4"/>
    <x v="4"/>
    <x v="5"/>
  </r>
  <r>
    <s v="21056"/>
    <x v="0"/>
    <x v="0"/>
    <x v="0"/>
    <x v="0"/>
    <x v="0"/>
    <x v="0"/>
    <x v="5"/>
    <x v="6"/>
    <x v="7"/>
  </r>
  <r>
    <s v="21058"/>
    <x v="0"/>
    <x v="2"/>
    <x v="3"/>
    <x v="3"/>
    <x v="3"/>
    <x v="4"/>
    <x v="4"/>
    <x v="4"/>
    <x v="5"/>
  </r>
  <r>
    <s v="21059"/>
    <x v="0"/>
    <x v="0"/>
    <x v="0"/>
    <x v="0"/>
    <x v="0"/>
    <x v="3"/>
    <x v="3"/>
    <x v="3"/>
    <x v="4"/>
  </r>
  <r>
    <s v="21060"/>
    <x v="0"/>
    <x v="0"/>
    <x v="0"/>
    <x v="0"/>
    <x v="0"/>
    <x v="3"/>
    <x v="3"/>
    <x v="3"/>
    <x v="4"/>
  </r>
  <r>
    <s v="21061"/>
    <x v="0"/>
    <x v="0"/>
    <x v="0"/>
    <x v="0"/>
    <x v="0"/>
    <x v="3"/>
    <x v="3"/>
    <x v="3"/>
    <x v="4"/>
  </r>
  <r>
    <s v="21062"/>
    <x v="0"/>
    <x v="0"/>
    <x v="0"/>
    <x v="0"/>
    <x v="0"/>
    <x v="3"/>
    <x v="3"/>
    <x v="3"/>
    <x v="4"/>
  </r>
  <r>
    <s v="21063"/>
    <x v="0"/>
    <x v="0"/>
    <x v="0"/>
    <x v="0"/>
    <x v="0"/>
    <x v="3"/>
    <x v="3"/>
    <x v="3"/>
    <x v="4"/>
  </r>
  <r>
    <s v="21064"/>
    <x v="0"/>
    <x v="2"/>
    <x v="3"/>
    <x v="4"/>
    <x v="5"/>
    <x v="6"/>
    <x v="7"/>
    <x v="8"/>
    <x v="9"/>
  </r>
  <r>
    <s v="21065"/>
    <x v="0"/>
    <x v="2"/>
    <x v="3"/>
    <x v="3"/>
    <x v="3"/>
    <x v="4"/>
    <x v="4"/>
    <x v="4"/>
    <x v="5"/>
  </r>
  <r>
    <s v="21066"/>
    <x v="0"/>
    <x v="0"/>
    <x v="0"/>
    <x v="0"/>
    <x v="0"/>
    <x v="0"/>
    <x v="5"/>
    <x v="6"/>
    <x v="7"/>
  </r>
  <r>
    <s v="21067"/>
    <x v="0"/>
    <x v="0"/>
    <x v="0"/>
    <x v="0"/>
    <x v="0"/>
    <x v="3"/>
    <x v="3"/>
    <x v="3"/>
    <x v="4"/>
  </r>
  <r>
    <s v="21068"/>
    <x v="0"/>
    <x v="2"/>
    <x v="3"/>
    <x v="3"/>
    <x v="3"/>
    <x v="4"/>
    <x v="4"/>
    <x v="5"/>
    <x v="6"/>
  </r>
  <r>
    <s v="21069"/>
    <x v="0"/>
    <x v="0"/>
    <x v="0"/>
    <x v="0"/>
    <x v="0"/>
    <x v="3"/>
    <x v="3"/>
    <x v="3"/>
    <x v="4"/>
  </r>
  <r>
    <s v="21070"/>
    <x v="0"/>
    <x v="2"/>
    <x v="3"/>
    <x v="3"/>
    <x v="3"/>
    <x v="4"/>
    <x v="4"/>
    <x v="4"/>
    <x v="5"/>
  </r>
  <r>
    <s v="21071"/>
    <x v="0"/>
    <x v="2"/>
    <x v="3"/>
    <x v="3"/>
    <x v="3"/>
    <x v="4"/>
    <x v="4"/>
    <x v="4"/>
    <x v="5"/>
  </r>
  <r>
    <s v="21078"/>
    <x v="0"/>
    <x v="0"/>
    <x v="0"/>
    <x v="0"/>
    <x v="0"/>
    <x v="3"/>
    <x v="3"/>
    <x v="3"/>
    <x v="4"/>
  </r>
  <r>
    <s v="21080"/>
    <x v="0"/>
    <x v="2"/>
    <x v="3"/>
    <x v="3"/>
    <x v="3"/>
    <x v="4"/>
    <x v="4"/>
    <x v="5"/>
    <x v="6"/>
  </r>
  <r>
    <s v="21082"/>
    <x v="1"/>
    <x v="1"/>
    <x v="2"/>
    <x v="2"/>
    <x v="2"/>
    <x v="2"/>
    <x v="2"/>
    <x v="2"/>
    <x v="3"/>
  </r>
  <r>
    <s v="21084"/>
    <x v="0"/>
    <x v="2"/>
    <x v="3"/>
    <x v="3"/>
    <x v="3"/>
    <x v="4"/>
    <x v="4"/>
    <x v="4"/>
    <x v="5"/>
  </r>
  <r>
    <s v="21086"/>
    <x v="0"/>
    <x v="2"/>
    <x v="3"/>
    <x v="3"/>
    <x v="3"/>
    <x v="4"/>
    <x v="4"/>
    <x v="5"/>
    <x v="6"/>
  </r>
  <r>
    <s v="21087"/>
    <x v="0"/>
    <x v="0"/>
    <x v="0"/>
    <x v="0"/>
    <x v="0"/>
    <x v="0"/>
    <x v="0"/>
    <x v="0"/>
    <x v="0"/>
  </r>
  <r>
    <s v="21088"/>
    <x v="0"/>
    <x v="0"/>
    <x v="0"/>
    <x v="0"/>
    <x v="0"/>
    <x v="3"/>
    <x v="3"/>
    <x v="3"/>
    <x v="4"/>
  </r>
  <r>
    <s v="21089"/>
    <x v="1"/>
    <x v="1"/>
    <x v="1"/>
    <x v="1"/>
    <x v="1"/>
    <x v="1"/>
    <x v="1"/>
    <x v="1"/>
    <x v="2"/>
  </r>
  <r>
    <s v="21090"/>
    <x v="0"/>
    <x v="2"/>
    <x v="3"/>
    <x v="3"/>
    <x v="3"/>
    <x v="4"/>
    <x v="4"/>
    <x v="4"/>
    <x v="5"/>
  </r>
  <r>
    <s v="21094"/>
    <x v="0"/>
    <x v="2"/>
    <x v="3"/>
    <x v="3"/>
    <x v="3"/>
    <x v="4"/>
    <x v="4"/>
    <x v="5"/>
    <x v="6"/>
  </r>
  <r>
    <s v="21095"/>
    <x v="1"/>
    <x v="1"/>
    <x v="1"/>
    <x v="1"/>
    <x v="1"/>
    <x v="1"/>
    <x v="1"/>
    <x v="1"/>
    <x v="2"/>
  </r>
  <r>
    <s v="21096"/>
    <x v="0"/>
    <x v="0"/>
    <x v="0"/>
    <x v="0"/>
    <x v="0"/>
    <x v="3"/>
    <x v="3"/>
    <x v="3"/>
    <x v="4"/>
  </r>
  <r>
    <s v="21098"/>
    <x v="0"/>
    <x v="2"/>
    <x v="3"/>
    <x v="3"/>
    <x v="3"/>
    <x v="4"/>
    <x v="4"/>
    <x v="5"/>
    <x v="6"/>
  </r>
  <r>
    <s v="21100"/>
    <x v="1"/>
    <x v="1"/>
    <x v="2"/>
    <x v="2"/>
    <x v="2"/>
    <x v="2"/>
    <x v="2"/>
    <x v="2"/>
    <x v="3"/>
  </r>
  <r>
    <s v="21106"/>
    <x v="0"/>
    <x v="2"/>
    <x v="3"/>
    <x v="3"/>
    <x v="3"/>
    <x v="4"/>
    <x v="4"/>
    <x v="4"/>
    <x v="5"/>
  </r>
  <r>
    <s v="21107"/>
    <x v="0"/>
    <x v="2"/>
    <x v="3"/>
    <x v="3"/>
    <x v="3"/>
    <x v="4"/>
    <x v="4"/>
    <x v="5"/>
    <x v="6"/>
  </r>
  <r>
    <s v="21108"/>
    <x v="0"/>
    <x v="2"/>
    <x v="3"/>
    <x v="3"/>
    <x v="3"/>
    <x v="4"/>
    <x v="4"/>
    <x v="5"/>
    <x v="6"/>
  </r>
  <r>
    <s v="21109"/>
    <x v="0"/>
    <x v="0"/>
    <x v="0"/>
    <x v="0"/>
    <x v="0"/>
    <x v="3"/>
    <x v="3"/>
    <x v="3"/>
    <x v="4"/>
  </r>
  <r>
    <s v="21110"/>
    <x v="0"/>
    <x v="0"/>
    <x v="0"/>
    <x v="0"/>
    <x v="0"/>
    <x v="3"/>
    <x v="3"/>
    <x v="3"/>
    <x v="4"/>
  </r>
  <r>
    <s v="21111"/>
    <x v="0"/>
    <x v="0"/>
    <x v="0"/>
    <x v="0"/>
    <x v="0"/>
    <x v="3"/>
    <x v="3"/>
    <x v="3"/>
    <x v="4"/>
  </r>
  <r>
    <s v="21112"/>
    <x v="0"/>
    <x v="0"/>
    <x v="0"/>
    <x v="0"/>
    <x v="0"/>
    <x v="3"/>
    <x v="3"/>
    <x v="3"/>
    <x v="4"/>
  </r>
  <r>
    <s v="21114"/>
    <x v="0"/>
    <x v="0"/>
    <x v="0"/>
    <x v="0"/>
    <x v="0"/>
    <x v="0"/>
    <x v="5"/>
    <x v="6"/>
    <x v="7"/>
  </r>
  <r>
    <s v="21115"/>
    <x v="0"/>
    <x v="2"/>
    <x v="3"/>
    <x v="3"/>
    <x v="3"/>
    <x v="4"/>
    <x v="4"/>
    <x v="4"/>
    <x v="5"/>
  </r>
  <r>
    <s v="21116"/>
    <x v="0"/>
    <x v="2"/>
    <x v="3"/>
    <x v="3"/>
    <x v="3"/>
    <x v="4"/>
    <x v="4"/>
    <x v="5"/>
    <x v="6"/>
  </r>
  <r>
    <s v="21117"/>
    <x v="1"/>
    <x v="1"/>
    <x v="2"/>
    <x v="2"/>
    <x v="2"/>
    <x v="2"/>
    <x v="2"/>
    <x v="2"/>
    <x v="3"/>
  </r>
  <r>
    <s v="21120"/>
    <x v="1"/>
    <x v="1"/>
    <x v="1"/>
    <x v="1"/>
    <x v="1"/>
    <x v="1"/>
    <x v="1"/>
    <x v="1"/>
    <x v="1"/>
  </r>
  <r>
    <s v="21121"/>
    <x v="0"/>
    <x v="2"/>
    <x v="3"/>
    <x v="3"/>
    <x v="3"/>
    <x v="4"/>
    <x v="4"/>
    <x v="4"/>
    <x v="5"/>
  </r>
  <r>
    <s v="21122"/>
    <x v="0"/>
    <x v="2"/>
    <x v="3"/>
    <x v="3"/>
    <x v="3"/>
    <x v="4"/>
    <x v="4"/>
    <x v="4"/>
    <x v="5"/>
  </r>
  <r>
    <s v="21123"/>
    <x v="0"/>
    <x v="2"/>
    <x v="3"/>
    <x v="4"/>
    <x v="5"/>
    <x v="6"/>
    <x v="7"/>
    <x v="8"/>
    <x v="9"/>
  </r>
  <r>
    <s v="21124"/>
    <x v="0"/>
    <x v="2"/>
    <x v="3"/>
    <x v="3"/>
    <x v="3"/>
    <x v="4"/>
    <x v="4"/>
    <x v="4"/>
    <x v="5"/>
  </r>
  <r>
    <s v="21125"/>
    <x v="0"/>
    <x v="2"/>
    <x v="3"/>
    <x v="4"/>
    <x v="5"/>
    <x v="6"/>
    <x v="7"/>
    <x v="8"/>
    <x v="9"/>
  </r>
  <r>
    <s v="21126"/>
    <x v="0"/>
    <x v="2"/>
    <x v="3"/>
    <x v="4"/>
    <x v="5"/>
    <x v="6"/>
    <x v="7"/>
    <x v="8"/>
    <x v="9"/>
  </r>
  <r>
    <s v="21128"/>
    <x v="0"/>
    <x v="0"/>
    <x v="0"/>
    <x v="0"/>
    <x v="0"/>
    <x v="0"/>
    <x v="5"/>
    <x v="6"/>
    <x v="7"/>
  </r>
  <r>
    <s v="21129"/>
    <x v="1"/>
    <x v="1"/>
    <x v="1"/>
    <x v="1"/>
    <x v="4"/>
    <x v="5"/>
    <x v="6"/>
    <x v="7"/>
    <x v="8"/>
  </r>
  <r>
    <s v="21131"/>
    <x v="1"/>
    <x v="1"/>
    <x v="1"/>
    <x v="1"/>
    <x v="4"/>
    <x v="5"/>
    <x v="6"/>
    <x v="7"/>
    <x v="8"/>
  </r>
  <r>
    <s v="21132"/>
    <x v="0"/>
    <x v="0"/>
    <x v="0"/>
    <x v="0"/>
    <x v="0"/>
    <x v="0"/>
    <x v="5"/>
    <x v="6"/>
    <x v="7"/>
  </r>
  <r>
    <s v="21134"/>
    <x v="1"/>
    <x v="1"/>
    <x v="2"/>
    <x v="2"/>
    <x v="2"/>
    <x v="2"/>
    <x v="2"/>
    <x v="2"/>
    <x v="3"/>
  </r>
  <r>
    <s v="21135"/>
    <x v="0"/>
    <x v="2"/>
    <x v="3"/>
    <x v="3"/>
    <x v="3"/>
    <x v="4"/>
    <x v="4"/>
    <x v="4"/>
    <x v="5"/>
  </r>
  <r>
    <s v="21136"/>
    <x v="0"/>
    <x v="2"/>
    <x v="3"/>
    <x v="3"/>
    <x v="3"/>
    <x v="4"/>
    <x v="4"/>
    <x v="4"/>
    <x v="5"/>
  </r>
  <r>
    <s v="21137"/>
    <x v="0"/>
    <x v="2"/>
    <x v="3"/>
    <x v="3"/>
    <x v="3"/>
    <x v="4"/>
    <x v="4"/>
    <x v="5"/>
    <x v="6"/>
  </r>
  <r>
    <s v="21143"/>
    <x v="0"/>
    <x v="0"/>
    <x v="0"/>
    <x v="0"/>
    <x v="0"/>
    <x v="0"/>
    <x v="0"/>
    <x v="0"/>
    <x v="0"/>
  </r>
  <r>
    <s v="21144"/>
    <x v="1"/>
    <x v="1"/>
    <x v="2"/>
    <x v="2"/>
    <x v="2"/>
    <x v="2"/>
    <x v="2"/>
    <x v="2"/>
    <x v="3"/>
  </r>
  <r>
    <s v="21145"/>
    <x v="1"/>
    <x v="1"/>
    <x v="2"/>
    <x v="2"/>
    <x v="2"/>
    <x v="2"/>
    <x v="2"/>
    <x v="2"/>
    <x v="3"/>
  </r>
  <r>
    <s v="21147"/>
    <x v="0"/>
    <x v="2"/>
    <x v="3"/>
    <x v="3"/>
    <x v="3"/>
    <x v="4"/>
    <x v="4"/>
    <x v="4"/>
    <x v="5"/>
  </r>
  <r>
    <s v="21154"/>
    <x v="0"/>
    <x v="2"/>
    <x v="3"/>
    <x v="3"/>
    <x v="3"/>
    <x v="4"/>
    <x v="4"/>
    <x v="5"/>
    <x v="6"/>
  </r>
  <r>
    <s v="21155"/>
    <x v="0"/>
    <x v="2"/>
    <x v="3"/>
    <x v="3"/>
    <x v="3"/>
    <x v="4"/>
    <x v="4"/>
    <x v="5"/>
    <x v="6"/>
  </r>
  <r>
    <s v="21156"/>
    <x v="0"/>
    <x v="2"/>
    <x v="3"/>
    <x v="3"/>
    <x v="3"/>
    <x v="4"/>
    <x v="4"/>
    <x v="4"/>
    <x v="5"/>
  </r>
  <r>
    <s v="21157"/>
    <x v="1"/>
    <x v="1"/>
    <x v="2"/>
    <x v="2"/>
    <x v="2"/>
    <x v="2"/>
    <x v="2"/>
    <x v="2"/>
    <x v="3"/>
  </r>
  <r>
    <s v="21158"/>
    <x v="0"/>
    <x v="2"/>
    <x v="3"/>
    <x v="3"/>
    <x v="3"/>
    <x v="4"/>
    <x v="4"/>
    <x v="4"/>
    <x v="5"/>
  </r>
  <r>
    <s v="21159"/>
    <x v="0"/>
    <x v="2"/>
    <x v="3"/>
    <x v="3"/>
    <x v="3"/>
    <x v="4"/>
    <x v="4"/>
    <x v="4"/>
    <x v="5"/>
  </r>
  <r>
    <s v="21160"/>
    <x v="1"/>
    <x v="1"/>
    <x v="2"/>
    <x v="2"/>
    <x v="2"/>
    <x v="2"/>
    <x v="2"/>
    <x v="2"/>
    <x v="3"/>
  </r>
  <r>
    <s v="21161"/>
    <x v="0"/>
    <x v="0"/>
    <x v="0"/>
    <x v="0"/>
    <x v="0"/>
    <x v="0"/>
    <x v="0"/>
    <x v="0"/>
    <x v="0"/>
  </r>
  <r>
    <s v="21162"/>
    <x v="0"/>
    <x v="2"/>
    <x v="3"/>
    <x v="3"/>
    <x v="3"/>
    <x v="4"/>
    <x v="4"/>
    <x v="4"/>
    <x v="5"/>
  </r>
  <r>
    <s v="21163"/>
    <x v="0"/>
    <x v="0"/>
    <x v="0"/>
    <x v="0"/>
    <x v="0"/>
    <x v="3"/>
    <x v="3"/>
    <x v="3"/>
    <x v="4"/>
  </r>
  <r>
    <s v="21164"/>
    <x v="0"/>
    <x v="2"/>
    <x v="3"/>
    <x v="3"/>
    <x v="3"/>
    <x v="4"/>
    <x v="4"/>
    <x v="5"/>
    <x v="6"/>
  </r>
  <r>
    <s v="21165"/>
    <x v="0"/>
    <x v="2"/>
    <x v="3"/>
    <x v="3"/>
    <x v="3"/>
    <x v="4"/>
    <x v="4"/>
    <x v="5"/>
    <x v="6"/>
  </r>
  <r>
    <s v="21166"/>
    <x v="0"/>
    <x v="2"/>
    <x v="3"/>
    <x v="3"/>
    <x v="3"/>
    <x v="4"/>
    <x v="4"/>
    <x v="5"/>
    <x v="6"/>
  </r>
  <r>
    <s v="21167"/>
    <x v="0"/>
    <x v="2"/>
    <x v="3"/>
    <x v="3"/>
    <x v="3"/>
    <x v="4"/>
    <x v="4"/>
    <x v="4"/>
    <x v="5"/>
  </r>
  <r>
    <s v="21169"/>
    <x v="0"/>
    <x v="2"/>
    <x v="3"/>
    <x v="3"/>
    <x v="3"/>
    <x v="4"/>
    <x v="4"/>
    <x v="5"/>
    <x v="6"/>
  </r>
  <r>
    <s v="21171"/>
    <x v="0"/>
    <x v="0"/>
    <x v="0"/>
    <x v="0"/>
    <x v="0"/>
    <x v="3"/>
    <x v="3"/>
    <x v="3"/>
    <x v="4"/>
  </r>
  <r>
    <s v="21172"/>
    <x v="0"/>
    <x v="2"/>
    <x v="3"/>
    <x v="3"/>
    <x v="3"/>
    <x v="4"/>
    <x v="4"/>
    <x v="4"/>
    <x v="5"/>
  </r>
  <r>
    <s v="21174"/>
    <x v="0"/>
    <x v="2"/>
    <x v="3"/>
    <x v="3"/>
    <x v="3"/>
    <x v="4"/>
    <x v="4"/>
    <x v="5"/>
    <x v="6"/>
  </r>
  <r>
    <s v="21175"/>
    <x v="0"/>
    <x v="2"/>
    <x v="3"/>
    <x v="3"/>
    <x v="3"/>
    <x v="4"/>
    <x v="4"/>
    <x v="5"/>
    <x v="6"/>
  </r>
  <r>
    <s v="21179"/>
    <x v="0"/>
    <x v="0"/>
    <x v="0"/>
    <x v="0"/>
    <x v="0"/>
    <x v="3"/>
    <x v="3"/>
    <x v="3"/>
    <x v="4"/>
  </r>
  <r>
    <s v="21181"/>
    <x v="0"/>
    <x v="2"/>
    <x v="3"/>
    <x v="3"/>
    <x v="3"/>
    <x v="4"/>
    <x v="4"/>
    <x v="5"/>
    <x v="6"/>
  </r>
  <r>
    <s v="21186"/>
    <x v="1"/>
    <x v="1"/>
    <x v="2"/>
    <x v="2"/>
    <x v="2"/>
    <x v="2"/>
    <x v="2"/>
    <x v="2"/>
    <x v="3"/>
  </r>
  <r>
    <s v="21187"/>
    <x v="0"/>
    <x v="0"/>
    <x v="0"/>
    <x v="0"/>
    <x v="0"/>
    <x v="3"/>
    <x v="3"/>
    <x v="3"/>
    <x v="4"/>
  </r>
  <r>
    <s v="21188"/>
    <x v="0"/>
    <x v="0"/>
    <x v="0"/>
    <x v="0"/>
    <x v="0"/>
    <x v="0"/>
    <x v="0"/>
    <x v="0"/>
    <x v="0"/>
  </r>
  <r>
    <s v="21189"/>
    <x v="0"/>
    <x v="2"/>
    <x v="3"/>
    <x v="3"/>
    <x v="3"/>
    <x v="4"/>
    <x v="4"/>
    <x v="5"/>
    <x v="6"/>
  </r>
  <r>
    <s v="21190"/>
    <x v="1"/>
    <x v="1"/>
    <x v="2"/>
    <x v="2"/>
    <x v="2"/>
    <x v="2"/>
    <x v="2"/>
    <x v="2"/>
    <x v="3"/>
  </r>
  <r>
    <s v="21191"/>
    <x v="0"/>
    <x v="2"/>
    <x v="3"/>
    <x v="3"/>
    <x v="3"/>
    <x v="4"/>
    <x v="4"/>
    <x v="4"/>
    <x v="5"/>
  </r>
  <r>
    <s v="21192"/>
    <x v="0"/>
    <x v="2"/>
    <x v="3"/>
    <x v="3"/>
    <x v="3"/>
    <x v="4"/>
    <x v="4"/>
    <x v="4"/>
    <x v="5"/>
  </r>
  <r>
    <s v="21194"/>
    <x v="0"/>
    <x v="0"/>
    <x v="0"/>
    <x v="0"/>
    <x v="0"/>
    <x v="3"/>
    <x v="3"/>
    <x v="3"/>
    <x v="4"/>
  </r>
  <r>
    <s v="21195"/>
    <x v="0"/>
    <x v="0"/>
    <x v="0"/>
    <x v="0"/>
    <x v="0"/>
    <x v="3"/>
    <x v="3"/>
    <x v="3"/>
    <x v="4"/>
  </r>
  <r>
    <s v="21196"/>
    <x v="1"/>
    <x v="1"/>
    <x v="1"/>
    <x v="1"/>
    <x v="1"/>
    <x v="1"/>
    <x v="1"/>
    <x v="1"/>
    <x v="2"/>
  </r>
  <r>
    <s v="21197"/>
    <x v="0"/>
    <x v="0"/>
    <x v="0"/>
    <x v="0"/>
    <x v="0"/>
    <x v="0"/>
    <x v="5"/>
    <x v="6"/>
    <x v="7"/>
  </r>
  <r>
    <s v="21198"/>
    <x v="0"/>
    <x v="0"/>
    <x v="0"/>
    <x v="0"/>
    <x v="0"/>
    <x v="3"/>
    <x v="3"/>
    <x v="3"/>
    <x v="4"/>
  </r>
  <r>
    <s v="21199"/>
    <x v="0"/>
    <x v="0"/>
    <x v="0"/>
    <x v="0"/>
    <x v="0"/>
    <x v="3"/>
    <x v="3"/>
    <x v="3"/>
    <x v="4"/>
  </r>
  <r>
    <s v="21200"/>
    <x v="0"/>
    <x v="0"/>
    <x v="0"/>
    <x v="0"/>
    <x v="0"/>
    <x v="3"/>
    <x v="3"/>
    <x v="3"/>
    <x v="4"/>
  </r>
  <r>
    <s v="21201"/>
    <x v="0"/>
    <x v="0"/>
    <x v="0"/>
    <x v="0"/>
    <x v="0"/>
    <x v="0"/>
    <x v="5"/>
    <x v="6"/>
    <x v="7"/>
  </r>
  <r>
    <s v="21202"/>
    <x v="1"/>
    <x v="1"/>
    <x v="1"/>
    <x v="1"/>
    <x v="1"/>
    <x v="1"/>
    <x v="1"/>
    <x v="1"/>
    <x v="2"/>
  </r>
  <r>
    <s v="21204"/>
    <x v="0"/>
    <x v="0"/>
    <x v="0"/>
    <x v="0"/>
    <x v="0"/>
    <x v="3"/>
    <x v="3"/>
    <x v="3"/>
    <x v="4"/>
  </r>
  <r>
    <s v="21205"/>
    <x v="0"/>
    <x v="0"/>
    <x v="0"/>
    <x v="0"/>
    <x v="0"/>
    <x v="3"/>
    <x v="3"/>
    <x v="3"/>
    <x v="4"/>
  </r>
  <r>
    <s v="21206"/>
    <x v="0"/>
    <x v="0"/>
    <x v="0"/>
    <x v="0"/>
    <x v="0"/>
    <x v="3"/>
    <x v="3"/>
    <x v="3"/>
    <x v="4"/>
  </r>
  <r>
    <s v="21207"/>
    <x v="0"/>
    <x v="2"/>
    <x v="3"/>
    <x v="3"/>
    <x v="3"/>
    <x v="4"/>
    <x v="4"/>
    <x v="4"/>
    <x v="5"/>
  </r>
  <r>
    <s v="21208"/>
    <x v="0"/>
    <x v="0"/>
    <x v="0"/>
    <x v="0"/>
    <x v="0"/>
    <x v="3"/>
    <x v="3"/>
    <x v="3"/>
    <x v="4"/>
  </r>
  <r>
    <s v="21209"/>
    <x v="0"/>
    <x v="0"/>
    <x v="0"/>
    <x v="0"/>
    <x v="0"/>
    <x v="3"/>
    <x v="3"/>
    <x v="3"/>
    <x v="4"/>
  </r>
  <r>
    <s v="21210"/>
    <x v="0"/>
    <x v="2"/>
    <x v="3"/>
    <x v="3"/>
    <x v="3"/>
    <x v="4"/>
    <x v="4"/>
    <x v="5"/>
    <x v="6"/>
  </r>
  <r>
    <s v="21211"/>
    <x v="0"/>
    <x v="0"/>
    <x v="0"/>
    <x v="0"/>
    <x v="0"/>
    <x v="3"/>
    <x v="3"/>
    <x v="3"/>
    <x v="4"/>
  </r>
  <r>
    <s v="21212"/>
    <x v="0"/>
    <x v="2"/>
    <x v="3"/>
    <x v="3"/>
    <x v="3"/>
    <x v="4"/>
    <x v="4"/>
    <x v="5"/>
    <x v="6"/>
  </r>
  <r>
    <s v="21213"/>
    <x v="0"/>
    <x v="2"/>
    <x v="3"/>
    <x v="3"/>
    <x v="3"/>
    <x v="4"/>
    <x v="4"/>
    <x v="5"/>
    <x v="6"/>
  </r>
  <r>
    <s v="21215"/>
    <x v="0"/>
    <x v="2"/>
    <x v="3"/>
    <x v="3"/>
    <x v="3"/>
    <x v="4"/>
    <x v="4"/>
    <x v="4"/>
    <x v="5"/>
  </r>
  <r>
    <s v="21216"/>
    <x v="0"/>
    <x v="2"/>
    <x v="3"/>
    <x v="3"/>
    <x v="3"/>
    <x v="4"/>
    <x v="4"/>
    <x v="4"/>
    <x v="5"/>
  </r>
  <r>
    <s v="21217"/>
    <x v="0"/>
    <x v="2"/>
    <x v="3"/>
    <x v="3"/>
    <x v="3"/>
    <x v="4"/>
    <x v="4"/>
    <x v="4"/>
    <x v="5"/>
  </r>
  <r>
    <s v="21218"/>
    <x v="0"/>
    <x v="2"/>
    <x v="3"/>
    <x v="3"/>
    <x v="3"/>
    <x v="4"/>
    <x v="4"/>
    <x v="4"/>
    <x v="5"/>
  </r>
  <r>
    <s v="21219"/>
    <x v="0"/>
    <x v="2"/>
    <x v="3"/>
    <x v="3"/>
    <x v="3"/>
    <x v="4"/>
    <x v="4"/>
    <x v="4"/>
    <x v="5"/>
  </r>
  <r>
    <s v="21220"/>
    <x v="0"/>
    <x v="2"/>
    <x v="3"/>
    <x v="3"/>
    <x v="3"/>
    <x v="4"/>
    <x v="4"/>
    <x v="4"/>
    <x v="5"/>
  </r>
  <r>
    <s v="21221"/>
    <x v="0"/>
    <x v="2"/>
    <x v="3"/>
    <x v="3"/>
    <x v="3"/>
    <x v="4"/>
    <x v="4"/>
    <x v="4"/>
    <x v="5"/>
  </r>
  <r>
    <s v="21222"/>
    <x v="0"/>
    <x v="2"/>
    <x v="3"/>
    <x v="3"/>
    <x v="3"/>
    <x v="4"/>
    <x v="4"/>
    <x v="4"/>
    <x v="5"/>
  </r>
  <r>
    <s v="21224"/>
    <x v="0"/>
    <x v="2"/>
    <x v="3"/>
    <x v="3"/>
    <x v="3"/>
    <x v="4"/>
    <x v="4"/>
    <x v="5"/>
    <x v="6"/>
  </r>
  <r>
    <s v="21226"/>
    <x v="0"/>
    <x v="0"/>
    <x v="0"/>
    <x v="0"/>
    <x v="0"/>
    <x v="0"/>
    <x v="0"/>
    <x v="0"/>
    <x v="0"/>
  </r>
  <r>
    <s v="21228"/>
    <x v="1"/>
    <x v="1"/>
    <x v="2"/>
    <x v="2"/>
    <x v="2"/>
    <x v="2"/>
    <x v="2"/>
    <x v="2"/>
    <x v="3"/>
  </r>
  <r>
    <s v="21231"/>
    <x v="0"/>
    <x v="2"/>
    <x v="3"/>
    <x v="3"/>
    <x v="3"/>
    <x v="4"/>
    <x v="4"/>
    <x v="5"/>
    <x v="6"/>
  </r>
  <r>
    <s v="21232"/>
    <x v="0"/>
    <x v="2"/>
    <x v="3"/>
    <x v="3"/>
    <x v="3"/>
    <x v="4"/>
    <x v="4"/>
    <x v="5"/>
    <x v="6"/>
  </r>
  <r>
    <s v="21238"/>
    <x v="0"/>
    <x v="2"/>
    <x v="3"/>
    <x v="3"/>
    <x v="3"/>
    <x v="4"/>
    <x v="4"/>
    <x v="4"/>
    <x v="5"/>
  </r>
  <r>
    <s v="21239"/>
    <x v="0"/>
    <x v="2"/>
    <x v="3"/>
    <x v="3"/>
    <x v="3"/>
    <x v="4"/>
    <x v="4"/>
    <x v="4"/>
    <x v="5"/>
  </r>
  <r>
    <s v="21240"/>
    <x v="0"/>
    <x v="2"/>
    <x v="3"/>
    <x v="3"/>
    <x v="3"/>
    <x v="4"/>
    <x v="4"/>
    <x v="4"/>
    <x v="5"/>
  </r>
  <r>
    <s v="21242"/>
    <x v="0"/>
    <x v="2"/>
    <x v="3"/>
    <x v="3"/>
    <x v="3"/>
    <x v="4"/>
    <x v="4"/>
    <x v="4"/>
    <x v="5"/>
  </r>
  <r>
    <s v="21243"/>
    <x v="0"/>
    <x v="2"/>
    <x v="3"/>
    <x v="3"/>
    <x v="3"/>
    <x v="4"/>
    <x v="4"/>
    <x v="4"/>
    <x v="5"/>
  </r>
  <r>
    <s v="21244"/>
    <x v="0"/>
    <x v="2"/>
    <x v="3"/>
    <x v="3"/>
    <x v="3"/>
    <x v="4"/>
    <x v="4"/>
    <x v="4"/>
    <x v="5"/>
  </r>
  <r>
    <s v="21245"/>
    <x v="0"/>
    <x v="2"/>
    <x v="3"/>
    <x v="3"/>
    <x v="3"/>
    <x v="4"/>
    <x v="4"/>
    <x v="4"/>
    <x v="5"/>
  </r>
  <r>
    <s v="21246"/>
    <x v="0"/>
    <x v="0"/>
    <x v="0"/>
    <x v="0"/>
    <x v="0"/>
    <x v="3"/>
    <x v="3"/>
    <x v="3"/>
    <x v="4"/>
  </r>
  <r>
    <s v="21248"/>
    <x v="0"/>
    <x v="0"/>
    <x v="0"/>
    <x v="0"/>
    <x v="0"/>
    <x v="0"/>
    <x v="5"/>
    <x v="6"/>
    <x v="7"/>
  </r>
  <r>
    <s v="21249"/>
    <x v="0"/>
    <x v="2"/>
    <x v="3"/>
    <x v="3"/>
    <x v="3"/>
    <x v="4"/>
    <x v="4"/>
    <x v="4"/>
    <x v="5"/>
  </r>
  <r>
    <s v="21250"/>
    <x v="1"/>
    <x v="1"/>
    <x v="1"/>
    <x v="1"/>
    <x v="4"/>
    <x v="5"/>
    <x v="6"/>
    <x v="7"/>
    <x v="8"/>
  </r>
  <r>
    <s v="21251"/>
    <x v="0"/>
    <x v="0"/>
    <x v="0"/>
    <x v="0"/>
    <x v="0"/>
    <x v="0"/>
    <x v="5"/>
    <x v="6"/>
    <x v="7"/>
  </r>
  <r>
    <s v="21253"/>
    <x v="0"/>
    <x v="0"/>
    <x v="0"/>
    <x v="0"/>
    <x v="0"/>
    <x v="3"/>
    <x v="3"/>
    <x v="3"/>
    <x v="4"/>
  </r>
  <r>
    <s v="21257"/>
    <x v="0"/>
    <x v="2"/>
    <x v="3"/>
    <x v="3"/>
    <x v="3"/>
    <x v="4"/>
    <x v="4"/>
    <x v="5"/>
    <x v="6"/>
  </r>
  <r>
    <s v="21258"/>
    <x v="0"/>
    <x v="2"/>
    <x v="3"/>
    <x v="3"/>
    <x v="3"/>
    <x v="4"/>
    <x v="4"/>
    <x v="5"/>
    <x v="6"/>
  </r>
  <r>
    <s v="21259"/>
    <x v="0"/>
    <x v="2"/>
    <x v="3"/>
    <x v="3"/>
    <x v="3"/>
    <x v="4"/>
    <x v="4"/>
    <x v="4"/>
    <x v="5"/>
  </r>
  <r>
    <s v="21260"/>
    <x v="0"/>
    <x v="2"/>
    <x v="3"/>
    <x v="4"/>
    <x v="5"/>
    <x v="6"/>
    <x v="7"/>
    <x v="8"/>
    <x v="9"/>
  </r>
  <r>
    <s v="21261"/>
    <x v="0"/>
    <x v="0"/>
    <x v="0"/>
    <x v="0"/>
    <x v="0"/>
    <x v="3"/>
    <x v="3"/>
    <x v="3"/>
    <x v="4"/>
  </r>
  <r>
    <s v="21262"/>
    <x v="0"/>
    <x v="0"/>
    <x v="0"/>
    <x v="0"/>
    <x v="0"/>
    <x v="3"/>
    <x v="3"/>
    <x v="3"/>
    <x v="4"/>
  </r>
  <r>
    <s v="21263"/>
    <x v="0"/>
    <x v="0"/>
    <x v="0"/>
    <x v="0"/>
    <x v="0"/>
    <x v="0"/>
    <x v="5"/>
    <x v="6"/>
    <x v="7"/>
  </r>
  <r>
    <s v="21264"/>
    <x v="0"/>
    <x v="0"/>
    <x v="0"/>
    <x v="0"/>
    <x v="0"/>
    <x v="0"/>
    <x v="0"/>
    <x v="0"/>
    <x v="0"/>
  </r>
  <r>
    <s v="21265"/>
    <x v="1"/>
    <x v="1"/>
    <x v="1"/>
    <x v="1"/>
    <x v="1"/>
    <x v="1"/>
    <x v="1"/>
    <x v="1"/>
    <x v="1"/>
  </r>
  <r>
    <s v="21268"/>
    <x v="1"/>
    <x v="1"/>
    <x v="2"/>
    <x v="2"/>
    <x v="2"/>
    <x v="2"/>
    <x v="2"/>
    <x v="2"/>
    <x v="3"/>
  </r>
  <r>
    <s v="21269"/>
    <x v="1"/>
    <x v="1"/>
    <x v="1"/>
    <x v="1"/>
    <x v="1"/>
    <x v="1"/>
    <x v="1"/>
    <x v="1"/>
    <x v="1"/>
  </r>
  <r>
    <s v="21270"/>
    <x v="0"/>
    <x v="0"/>
    <x v="0"/>
    <x v="0"/>
    <x v="0"/>
    <x v="3"/>
    <x v="3"/>
    <x v="3"/>
    <x v="4"/>
  </r>
  <r>
    <s v="21272"/>
    <x v="0"/>
    <x v="0"/>
    <x v="0"/>
    <x v="0"/>
    <x v="0"/>
    <x v="3"/>
    <x v="3"/>
    <x v="3"/>
    <x v="4"/>
  </r>
  <r>
    <s v="21274"/>
    <x v="1"/>
    <x v="1"/>
    <x v="2"/>
    <x v="2"/>
    <x v="2"/>
    <x v="2"/>
    <x v="2"/>
    <x v="2"/>
    <x v="3"/>
  </r>
  <r>
    <s v="21275"/>
    <x v="1"/>
    <x v="1"/>
    <x v="1"/>
    <x v="1"/>
    <x v="1"/>
    <x v="1"/>
    <x v="1"/>
    <x v="1"/>
    <x v="1"/>
  </r>
  <r>
    <s v="21277"/>
    <x v="1"/>
    <x v="1"/>
    <x v="1"/>
    <x v="1"/>
    <x v="1"/>
    <x v="1"/>
    <x v="1"/>
    <x v="1"/>
    <x v="2"/>
  </r>
  <r>
    <s v="21278"/>
    <x v="1"/>
    <x v="1"/>
    <x v="2"/>
    <x v="2"/>
    <x v="2"/>
    <x v="2"/>
    <x v="2"/>
    <x v="2"/>
    <x v="3"/>
  </r>
  <r>
    <s v="21279"/>
    <x v="0"/>
    <x v="0"/>
    <x v="0"/>
    <x v="0"/>
    <x v="0"/>
    <x v="3"/>
    <x v="3"/>
    <x v="3"/>
    <x v="4"/>
  </r>
  <r>
    <s v="21280"/>
    <x v="1"/>
    <x v="1"/>
    <x v="1"/>
    <x v="1"/>
    <x v="1"/>
    <x v="1"/>
    <x v="1"/>
    <x v="1"/>
    <x v="2"/>
  </r>
  <r>
    <s v="21281"/>
    <x v="0"/>
    <x v="0"/>
    <x v="0"/>
    <x v="0"/>
    <x v="0"/>
    <x v="0"/>
    <x v="0"/>
    <x v="0"/>
    <x v="0"/>
  </r>
  <r>
    <s v="21282"/>
    <x v="1"/>
    <x v="1"/>
    <x v="2"/>
    <x v="2"/>
    <x v="2"/>
    <x v="2"/>
    <x v="2"/>
    <x v="2"/>
    <x v="3"/>
  </r>
  <r>
    <s v="21283"/>
    <x v="1"/>
    <x v="1"/>
    <x v="2"/>
    <x v="2"/>
    <x v="2"/>
    <x v="2"/>
    <x v="2"/>
    <x v="2"/>
    <x v="3"/>
  </r>
  <r>
    <s v="21284"/>
    <x v="0"/>
    <x v="0"/>
    <x v="0"/>
    <x v="0"/>
    <x v="0"/>
    <x v="0"/>
    <x v="5"/>
    <x v="6"/>
    <x v="7"/>
  </r>
  <r>
    <s v="21285"/>
    <x v="0"/>
    <x v="0"/>
    <x v="0"/>
    <x v="0"/>
    <x v="0"/>
    <x v="0"/>
    <x v="5"/>
    <x v="6"/>
    <x v="7"/>
  </r>
  <r>
    <s v="21286"/>
    <x v="0"/>
    <x v="0"/>
    <x v="0"/>
    <x v="0"/>
    <x v="0"/>
    <x v="0"/>
    <x v="5"/>
    <x v="6"/>
    <x v="7"/>
  </r>
  <r>
    <s v="21287"/>
    <x v="1"/>
    <x v="1"/>
    <x v="1"/>
    <x v="1"/>
    <x v="1"/>
    <x v="1"/>
    <x v="1"/>
    <x v="1"/>
    <x v="2"/>
  </r>
  <r>
    <s v="21288"/>
    <x v="0"/>
    <x v="2"/>
    <x v="3"/>
    <x v="3"/>
    <x v="3"/>
    <x v="4"/>
    <x v="4"/>
    <x v="5"/>
    <x v="6"/>
  </r>
  <r>
    <s v="21289"/>
    <x v="0"/>
    <x v="0"/>
    <x v="0"/>
    <x v="0"/>
    <x v="0"/>
    <x v="3"/>
    <x v="3"/>
    <x v="3"/>
    <x v="4"/>
  </r>
  <r>
    <s v="21291"/>
    <x v="0"/>
    <x v="0"/>
    <x v="0"/>
    <x v="0"/>
    <x v="0"/>
    <x v="0"/>
    <x v="5"/>
    <x v="6"/>
    <x v="7"/>
  </r>
  <r>
    <s v="21292"/>
    <x v="1"/>
    <x v="1"/>
    <x v="1"/>
    <x v="1"/>
    <x v="1"/>
    <x v="1"/>
    <x v="1"/>
    <x v="1"/>
    <x v="2"/>
  </r>
  <r>
    <s v="21293"/>
    <x v="0"/>
    <x v="0"/>
    <x v="0"/>
    <x v="0"/>
    <x v="0"/>
    <x v="0"/>
    <x v="5"/>
    <x v="6"/>
    <x v="7"/>
  </r>
  <r>
    <s v="21294"/>
    <x v="0"/>
    <x v="0"/>
    <x v="0"/>
    <x v="0"/>
    <x v="0"/>
    <x v="0"/>
    <x v="0"/>
    <x v="0"/>
    <x v="0"/>
  </r>
  <r>
    <s v="21306"/>
    <x v="0"/>
    <x v="0"/>
    <x v="0"/>
    <x v="0"/>
    <x v="0"/>
    <x v="0"/>
    <x v="5"/>
    <x v="6"/>
    <x v="7"/>
  </r>
  <r>
    <s v="21307"/>
    <x v="1"/>
    <x v="1"/>
    <x v="2"/>
    <x v="2"/>
    <x v="2"/>
    <x v="2"/>
    <x v="2"/>
    <x v="2"/>
    <x v="3"/>
  </r>
  <r>
    <s v="21310"/>
    <x v="1"/>
    <x v="1"/>
    <x v="2"/>
    <x v="2"/>
    <x v="2"/>
    <x v="2"/>
    <x v="2"/>
    <x v="2"/>
    <x v="3"/>
  </r>
  <r>
    <s v="21311"/>
    <x v="1"/>
    <x v="1"/>
    <x v="1"/>
    <x v="1"/>
    <x v="1"/>
    <x v="1"/>
    <x v="1"/>
    <x v="1"/>
    <x v="2"/>
  </r>
  <r>
    <s v="21313"/>
    <x v="0"/>
    <x v="2"/>
    <x v="3"/>
    <x v="3"/>
    <x v="3"/>
    <x v="4"/>
    <x v="4"/>
    <x v="5"/>
    <x v="6"/>
  </r>
  <r>
    <s v="21314"/>
    <x v="0"/>
    <x v="2"/>
    <x v="3"/>
    <x v="3"/>
    <x v="3"/>
    <x v="4"/>
    <x v="4"/>
    <x v="5"/>
    <x v="6"/>
  </r>
  <r>
    <s v="21316"/>
    <x v="1"/>
    <x v="1"/>
    <x v="1"/>
    <x v="1"/>
    <x v="1"/>
    <x v="1"/>
    <x v="1"/>
    <x v="1"/>
    <x v="1"/>
  </r>
  <r>
    <s v="21317"/>
    <x v="0"/>
    <x v="0"/>
    <x v="0"/>
    <x v="0"/>
    <x v="0"/>
    <x v="0"/>
    <x v="5"/>
    <x v="6"/>
    <x v="7"/>
  </r>
  <r>
    <s v="21318"/>
    <x v="0"/>
    <x v="0"/>
    <x v="0"/>
    <x v="0"/>
    <x v="0"/>
    <x v="0"/>
    <x v="0"/>
    <x v="0"/>
    <x v="0"/>
  </r>
  <r>
    <s v="21319"/>
    <x v="0"/>
    <x v="0"/>
    <x v="0"/>
    <x v="0"/>
    <x v="0"/>
    <x v="0"/>
    <x v="0"/>
    <x v="0"/>
    <x v="0"/>
  </r>
  <r>
    <s v="21320"/>
    <x v="0"/>
    <x v="0"/>
    <x v="0"/>
    <x v="0"/>
    <x v="0"/>
    <x v="0"/>
    <x v="0"/>
    <x v="0"/>
    <x v="0"/>
  </r>
  <r>
    <s v="21324"/>
    <x v="1"/>
    <x v="1"/>
    <x v="1"/>
    <x v="1"/>
    <x v="1"/>
    <x v="1"/>
    <x v="1"/>
    <x v="1"/>
    <x v="1"/>
  </r>
  <r>
    <s v="21326"/>
    <x v="0"/>
    <x v="2"/>
    <x v="3"/>
    <x v="3"/>
    <x v="3"/>
    <x v="4"/>
    <x v="4"/>
    <x v="4"/>
    <x v="5"/>
  </r>
  <r>
    <s v="21327"/>
    <x v="0"/>
    <x v="2"/>
    <x v="3"/>
    <x v="3"/>
    <x v="3"/>
    <x v="4"/>
    <x v="4"/>
    <x v="5"/>
    <x v="6"/>
  </r>
  <r>
    <s v="21328"/>
    <x v="0"/>
    <x v="2"/>
    <x v="3"/>
    <x v="3"/>
    <x v="3"/>
    <x v="4"/>
    <x v="4"/>
    <x v="5"/>
    <x v="6"/>
  </r>
  <r>
    <s v="21329"/>
    <x v="0"/>
    <x v="2"/>
    <x v="3"/>
    <x v="3"/>
    <x v="3"/>
    <x v="4"/>
    <x v="4"/>
    <x v="5"/>
    <x v="6"/>
  </r>
  <r>
    <s v="21330"/>
    <x v="1"/>
    <x v="1"/>
    <x v="2"/>
    <x v="2"/>
    <x v="2"/>
    <x v="2"/>
    <x v="2"/>
    <x v="2"/>
    <x v="3"/>
  </r>
  <r>
    <s v="21331"/>
    <x v="1"/>
    <x v="1"/>
    <x v="1"/>
    <x v="1"/>
    <x v="1"/>
    <x v="1"/>
    <x v="1"/>
    <x v="1"/>
    <x v="1"/>
  </r>
  <r>
    <s v="21332"/>
    <x v="1"/>
    <x v="1"/>
    <x v="1"/>
    <x v="1"/>
    <x v="1"/>
    <x v="1"/>
    <x v="1"/>
    <x v="1"/>
    <x v="2"/>
  </r>
  <r>
    <s v="21333"/>
    <x v="1"/>
    <x v="1"/>
    <x v="1"/>
    <x v="1"/>
    <x v="1"/>
    <x v="1"/>
    <x v="1"/>
    <x v="1"/>
    <x v="1"/>
  </r>
  <r>
    <s v="21336"/>
    <x v="0"/>
    <x v="0"/>
    <x v="0"/>
    <x v="0"/>
    <x v="0"/>
    <x v="0"/>
    <x v="0"/>
    <x v="0"/>
    <x v="0"/>
  </r>
  <r>
    <s v="21337"/>
    <x v="1"/>
    <x v="1"/>
    <x v="2"/>
    <x v="2"/>
    <x v="2"/>
    <x v="2"/>
    <x v="2"/>
    <x v="2"/>
    <x v="3"/>
  </r>
  <r>
    <s v="21340"/>
    <x v="0"/>
    <x v="2"/>
    <x v="3"/>
    <x v="3"/>
    <x v="3"/>
    <x v="4"/>
    <x v="4"/>
    <x v="4"/>
    <x v="5"/>
  </r>
  <r>
    <s v="21344"/>
    <x v="1"/>
    <x v="1"/>
    <x v="2"/>
    <x v="2"/>
    <x v="2"/>
    <x v="2"/>
    <x v="2"/>
    <x v="2"/>
    <x v="3"/>
  </r>
  <r>
    <s v="21348"/>
    <x v="1"/>
    <x v="1"/>
    <x v="2"/>
    <x v="2"/>
    <x v="2"/>
    <x v="2"/>
    <x v="2"/>
    <x v="2"/>
    <x v="3"/>
  </r>
  <r>
    <s v="21349"/>
    <x v="0"/>
    <x v="0"/>
    <x v="0"/>
    <x v="0"/>
    <x v="0"/>
    <x v="0"/>
    <x v="0"/>
    <x v="0"/>
    <x v="0"/>
  </r>
  <r>
    <s v="21351"/>
    <x v="1"/>
    <x v="1"/>
    <x v="1"/>
    <x v="1"/>
    <x v="4"/>
    <x v="5"/>
    <x v="6"/>
    <x v="7"/>
    <x v="8"/>
  </r>
  <r>
    <s v="21352"/>
    <x v="0"/>
    <x v="2"/>
    <x v="3"/>
    <x v="3"/>
    <x v="3"/>
    <x v="4"/>
    <x v="4"/>
    <x v="5"/>
    <x v="6"/>
  </r>
  <r>
    <s v="21354"/>
    <x v="0"/>
    <x v="0"/>
    <x v="0"/>
    <x v="0"/>
    <x v="0"/>
    <x v="3"/>
    <x v="3"/>
    <x v="3"/>
    <x v="4"/>
  </r>
  <r>
    <s v="21355"/>
    <x v="0"/>
    <x v="0"/>
    <x v="0"/>
    <x v="0"/>
    <x v="0"/>
    <x v="3"/>
    <x v="3"/>
    <x v="3"/>
    <x v="4"/>
  </r>
  <r>
    <s v="21356"/>
    <x v="0"/>
    <x v="2"/>
    <x v="3"/>
    <x v="3"/>
    <x v="3"/>
    <x v="4"/>
    <x v="4"/>
    <x v="5"/>
    <x v="6"/>
  </r>
  <r>
    <s v="21357"/>
    <x v="1"/>
    <x v="1"/>
    <x v="2"/>
    <x v="2"/>
    <x v="2"/>
    <x v="2"/>
    <x v="2"/>
    <x v="2"/>
    <x v="3"/>
  </r>
  <r>
    <s v="21358"/>
    <x v="0"/>
    <x v="2"/>
    <x v="3"/>
    <x v="4"/>
    <x v="5"/>
    <x v="6"/>
    <x v="7"/>
    <x v="8"/>
    <x v="9"/>
  </r>
  <r>
    <s v="21359"/>
    <x v="1"/>
    <x v="1"/>
    <x v="1"/>
    <x v="1"/>
    <x v="1"/>
    <x v="1"/>
    <x v="1"/>
    <x v="1"/>
    <x v="1"/>
  </r>
  <r>
    <s v="21360"/>
    <x v="1"/>
    <x v="1"/>
    <x v="1"/>
    <x v="1"/>
    <x v="1"/>
    <x v="1"/>
    <x v="1"/>
    <x v="1"/>
    <x v="2"/>
  </r>
  <r>
    <s v="21361"/>
    <x v="0"/>
    <x v="0"/>
    <x v="0"/>
    <x v="0"/>
    <x v="0"/>
    <x v="3"/>
    <x v="3"/>
    <x v="3"/>
    <x v="4"/>
  </r>
  <r>
    <s v="21363"/>
    <x v="0"/>
    <x v="0"/>
    <x v="0"/>
    <x v="0"/>
    <x v="0"/>
    <x v="3"/>
    <x v="3"/>
    <x v="3"/>
    <x v="4"/>
  </r>
  <r>
    <s v="21364"/>
    <x v="1"/>
    <x v="1"/>
    <x v="1"/>
    <x v="1"/>
    <x v="1"/>
    <x v="1"/>
    <x v="1"/>
    <x v="1"/>
    <x v="1"/>
  </r>
  <r>
    <s v="21365"/>
    <x v="0"/>
    <x v="0"/>
    <x v="0"/>
    <x v="0"/>
    <x v="0"/>
    <x v="0"/>
    <x v="5"/>
    <x v="6"/>
    <x v="7"/>
  </r>
  <r>
    <s v="21366"/>
    <x v="0"/>
    <x v="2"/>
    <x v="3"/>
    <x v="3"/>
    <x v="3"/>
    <x v="4"/>
    <x v="4"/>
    <x v="4"/>
    <x v="5"/>
  </r>
  <r>
    <s v="21367"/>
    <x v="0"/>
    <x v="0"/>
    <x v="0"/>
    <x v="0"/>
    <x v="0"/>
    <x v="0"/>
    <x v="5"/>
    <x v="6"/>
    <x v="7"/>
  </r>
  <r>
    <s v="21368"/>
    <x v="1"/>
    <x v="1"/>
    <x v="1"/>
    <x v="1"/>
    <x v="1"/>
    <x v="1"/>
    <x v="1"/>
    <x v="1"/>
    <x v="2"/>
  </r>
  <r>
    <s v="21369"/>
    <x v="1"/>
    <x v="1"/>
    <x v="1"/>
    <x v="1"/>
    <x v="1"/>
    <x v="1"/>
    <x v="1"/>
    <x v="1"/>
    <x v="1"/>
  </r>
  <r>
    <s v="21370"/>
    <x v="1"/>
    <x v="1"/>
    <x v="1"/>
    <x v="1"/>
    <x v="4"/>
    <x v="5"/>
    <x v="6"/>
    <x v="7"/>
    <x v="8"/>
  </r>
  <r>
    <s v="21371"/>
    <x v="1"/>
    <x v="1"/>
    <x v="1"/>
    <x v="1"/>
    <x v="1"/>
    <x v="1"/>
    <x v="1"/>
    <x v="1"/>
    <x v="2"/>
  </r>
  <r>
    <s v="21372"/>
    <x v="0"/>
    <x v="0"/>
    <x v="0"/>
    <x v="0"/>
    <x v="0"/>
    <x v="0"/>
    <x v="5"/>
    <x v="6"/>
    <x v="7"/>
  </r>
  <r>
    <s v="21373"/>
    <x v="1"/>
    <x v="1"/>
    <x v="2"/>
    <x v="2"/>
    <x v="2"/>
    <x v="2"/>
    <x v="2"/>
    <x v="2"/>
    <x v="3"/>
  </r>
  <r>
    <s v="21374"/>
    <x v="1"/>
    <x v="1"/>
    <x v="1"/>
    <x v="1"/>
    <x v="1"/>
    <x v="1"/>
    <x v="1"/>
    <x v="1"/>
    <x v="2"/>
  </r>
  <r>
    <s v="21375"/>
    <x v="0"/>
    <x v="0"/>
    <x v="0"/>
    <x v="0"/>
    <x v="0"/>
    <x v="0"/>
    <x v="5"/>
    <x v="6"/>
    <x v="7"/>
  </r>
  <r>
    <s v="21376"/>
    <x v="1"/>
    <x v="1"/>
    <x v="1"/>
    <x v="1"/>
    <x v="4"/>
    <x v="5"/>
    <x v="6"/>
    <x v="7"/>
    <x v="8"/>
  </r>
  <r>
    <s v="21377"/>
    <x v="0"/>
    <x v="2"/>
    <x v="3"/>
    <x v="3"/>
    <x v="3"/>
    <x v="4"/>
    <x v="4"/>
    <x v="4"/>
    <x v="5"/>
  </r>
  <r>
    <s v="21378"/>
    <x v="0"/>
    <x v="2"/>
    <x v="3"/>
    <x v="3"/>
    <x v="3"/>
    <x v="4"/>
    <x v="4"/>
    <x v="4"/>
    <x v="5"/>
  </r>
  <r>
    <s v="21379"/>
    <x v="0"/>
    <x v="2"/>
    <x v="3"/>
    <x v="3"/>
    <x v="3"/>
    <x v="4"/>
    <x v="4"/>
    <x v="4"/>
    <x v="5"/>
  </r>
  <r>
    <s v="21380"/>
    <x v="0"/>
    <x v="2"/>
    <x v="3"/>
    <x v="3"/>
    <x v="3"/>
    <x v="4"/>
    <x v="4"/>
    <x v="4"/>
    <x v="5"/>
  </r>
  <r>
    <s v="21381"/>
    <x v="0"/>
    <x v="2"/>
    <x v="3"/>
    <x v="3"/>
    <x v="3"/>
    <x v="4"/>
    <x v="4"/>
    <x v="4"/>
    <x v="5"/>
  </r>
  <r>
    <s v="21382"/>
    <x v="0"/>
    <x v="0"/>
    <x v="0"/>
    <x v="0"/>
    <x v="0"/>
    <x v="3"/>
    <x v="3"/>
    <x v="3"/>
    <x v="4"/>
  </r>
  <r>
    <s v="21383"/>
    <x v="0"/>
    <x v="2"/>
    <x v="3"/>
    <x v="3"/>
    <x v="3"/>
    <x v="4"/>
    <x v="4"/>
    <x v="4"/>
    <x v="5"/>
  </r>
  <r>
    <s v="21385"/>
    <x v="0"/>
    <x v="2"/>
    <x v="3"/>
    <x v="3"/>
    <x v="3"/>
    <x v="4"/>
    <x v="4"/>
    <x v="5"/>
    <x v="6"/>
  </r>
  <r>
    <s v="21386"/>
    <x v="0"/>
    <x v="0"/>
    <x v="0"/>
    <x v="0"/>
    <x v="0"/>
    <x v="0"/>
    <x v="0"/>
    <x v="0"/>
    <x v="0"/>
  </r>
  <r>
    <s v="21389"/>
    <x v="0"/>
    <x v="0"/>
    <x v="0"/>
    <x v="0"/>
    <x v="0"/>
    <x v="3"/>
    <x v="3"/>
    <x v="3"/>
    <x v="4"/>
  </r>
  <r>
    <s v="21390"/>
    <x v="0"/>
    <x v="2"/>
    <x v="3"/>
    <x v="3"/>
    <x v="3"/>
    <x v="4"/>
    <x v="4"/>
    <x v="4"/>
    <x v="5"/>
  </r>
  <r>
    <s v="21391"/>
    <x v="0"/>
    <x v="0"/>
    <x v="0"/>
    <x v="0"/>
    <x v="0"/>
    <x v="3"/>
    <x v="3"/>
    <x v="3"/>
    <x v="4"/>
  </r>
  <r>
    <s v="21392"/>
    <x v="1"/>
    <x v="1"/>
    <x v="1"/>
    <x v="1"/>
    <x v="1"/>
    <x v="1"/>
    <x v="1"/>
    <x v="1"/>
    <x v="1"/>
  </r>
  <r>
    <s v="21393"/>
    <x v="1"/>
    <x v="1"/>
    <x v="2"/>
    <x v="2"/>
    <x v="2"/>
    <x v="2"/>
    <x v="2"/>
    <x v="2"/>
    <x v="3"/>
  </r>
  <r>
    <s v="21394"/>
    <x v="0"/>
    <x v="0"/>
    <x v="0"/>
    <x v="0"/>
    <x v="0"/>
    <x v="0"/>
    <x v="0"/>
    <x v="0"/>
    <x v="0"/>
  </r>
  <r>
    <s v="21395"/>
    <x v="0"/>
    <x v="0"/>
    <x v="0"/>
    <x v="0"/>
    <x v="0"/>
    <x v="0"/>
    <x v="0"/>
    <x v="0"/>
    <x v="0"/>
  </r>
  <r>
    <s v="21397"/>
    <x v="0"/>
    <x v="0"/>
    <x v="0"/>
    <x v="0"/>
    <x v="0"/>
    <x v="0"/>
    <x v="0"/>
    <x v="0"/>
    <x v="0"/>
  </r>
  <r>
    <s v="21398"/>
    <x v="0"/>
    <x v="0"/>
    <x v="0"/>
    <x v="0"/>
    <x v="0"/>
    <x v="3"/>
    <x v="3"/>
    <x v="3"/>
    <x v="4"/>
  </r>
  <r>
    <s v="21399"/>
    <x v="0"/>
    <x v="0"/>
    <x v="0"/>
    <x v="0"/>
    <x v="0"/>
    <x v="0"/>
    <x v="0"/>
    <x v="0"/>
    <x v="0"/>
  </r>
  <r>
    <s v="21400"/>
    <x v="0"/>
    <x v="2"/>
    <x v="3"/>
    <x v="3"/>
    <x v="3"/>
    <x v="4"/>
    <x v="4"/>
    <x v="4"/>
    <x v="5"/>
  </r>
  <r>
    <s v="21401"/>
    <x v="0"/>
    <x v="2"/>
    <x v="3"/>
    <x v="3"/>
    <x v="3"/>
    <x v="4"/>
    <x v="4"/>
    <x v="4"/>
    <x v="5"/>
  </r>
  <r>
    <s v="21402"/>
    <x v="0"/>
    <x v="2"/>
    <x v="3"/>
    <x v="3"/>
    <x v="3"/>
    <x v="4"/>
    <x v="4"/>
    <x v="4"/>
    <x v="5"/>
  </r>
  <r>
    <s v="21403"/>
    <x v="0"/>
    <x v="2"/>
    <x v="3"/>
    <x v="3"/>
    <x v="3"/>
    <x v="4"/>
    <x v="4"/>
    <x v="4"/>
    <x v="5"/>
  </r>
  <r>
    <s v="21407"/>
    <x v="0"/>
    <x v="2"/>
    <x v="3"/>
    <x v="3"/>
    <x v="3"/>
    <x v="4"/>
    <x v="4"/>
    <x v="4"/>
    <x v="5"/>
  </r>
  <r>
    <s v="21408"/>
    <x v="0"/>
    <x v="2"/>
    <x v="3"/>
    <x v="3"/>
    <x v="3"/>
    <x v="4"/>
    <x v="4"/>
    <x v="5"/>
    <x v="6"/>
  </r>
  <r>
    <s v="21410"/>
    <x v="1"/>
    <x v="1"/>
    <x v="2"/>
    <x v="2"/>
    <x v="2"/>
    <x v="2"/>
    <x v="2"/>
    <x v="2"/>
    <x v="3"/>
  </r>
  <r>
    <s v="21411"/>
    <x v="0"/>
    <x v="2"/>
    <x v="3"/>
    <x v="3"/>
    <x v="3"/>
    <x v="4"/>
    <x v="4"/>
    <x v="4"/>
    <x v="5"/>
  </r>
  <r>
    <s v="21412"/>
    <x v="1"/>
    <x v="1"/>
    <x v="2"/>
    <x v="2"/>
    <x v="2"/>
    <x v="2"/>
    <x v="2"/>
    <x v="2"/>
    <x v="3"/>
  </r>
  <r>
    <s v="21413"/>
    <x v="0"/>
    <x v="0"/>
    <x v="0"/>
    <x v="0"/>
    <x v="0"/>
    <x v="0"/>
    <x v="0"/>
    <x v="0"/>
    <x v="0"/>
  </r>
  <r>
    <s v="21414"/>
    <x v="1"/>
    <x v="1"/>
    <x v="2"/>
    <x v="2"/>
    <x v="2"/>
    <x v="2"/>
    <x v="2"/>
    <x v="2"/>
    <x v="3"/>
  </r>
  <r>
    <s v="21415"/>
    <x v="0"/>
    <x v="0"/>
    <x v="0"/>
    <x v="0"/>
    <x v="0"/>
    <x v="0"/>
    <x v="5"/>
    <x v="6"/>
    <x v="7"/>
  </r>
  <r>
    <s v="21416"/>
    <x v="1"/>
    <x v="1"/>
    <x v="2"/>
    <x v="2"/>
    <x v="2"/>
    <x v="2"/>
    <x v="2"/>
    <x v="2"/>
    <x v="3"/>
  </r>
  <r>
    <s v="21417"/>
    <x v="0"/>
    <x v="2"/>
    <x v="3"/>
    <x v="3"/>
    <x v="3"/>
    <x v="4"/>
    <x v="4"/>
    <x v="4"/>
    <x v="5"/>
  </r>
  <r>
    <s v="21418"/>
    <x v="0"/>
    <x v="0"/>
    <x v="0"/>
    <x v="0"/>
    <x v="0"/>
    <x v="0"/>
    <x v="0"/>
    <x v="0"/>
    <x v="0"/>
  </r>
  <r>
    <s v="21420"/>
    <x v="0"/>
    <x v="0"/>
    <x v="0"/>
    <x v="0"/>
    <x v="0"/>
    <x v="0"/>
    <x v="0"/>
    <x v="0"/>
    <x v="0"/>
  </r>
  <r>
    <s v="21421"/>
    <x v="1"/>
    <x v="1"/>
    <x v="1"/>
    <x v="1"/>
    <x v="1"/>
    <x v="1"/>
    <x v="1"/>
    <x v="1"/>
    <x v="1"/>
  </r>
  <r>
    <s v="21422"/>
    <x v="0"/>
    <x v="0"/>
    <x v="0"/>
    <x v="0"/>
    <x v="0"/>
    <x v="0"/>
    <x v="5"/>
    <x v="6"/>
    <x v="7"/>
  </r>
  <r>
    <s v="21424"/>
    <x v="1"/>
    <x v="1"/>
    <x v="1"/>
    <x v="1"/>
    <x v="1"/>
    <x v="1"/>
    <x v="1"/>
    <x v="1"/>
    <x v="2"/>
  </r>
  <r>
    <s v="21425"/>
    <x v="1"/>
    <x v="1"/>
    <x v="1"/>
    <x v="1"/>
    <x v="1"/>
    <x v="1"/>
    <x v="1"/>
    <x v="1"/>
    <x v="2"/>
  </r>
  <r>
    <s v="21426"/>
    <x v="1"/>
    <x v="1"/>
    <x v="1"/>
    <x v="1"/>
    <x v="1"/>
    <x v="1"/>
    <x v="1"/>
    <x v="1"/>
    <x v="2"/>
  </r>
  <r>
    <s v="21427"/>
    <x v="1"/>
    <x v="1"/>
    <x v="1"/>
    <x v="1"/>
    <x v="1"/>
    <x v="1"/>
    <x v="1"/>
    <x v="1"/>
    <x v="2"/>
  </r>
  <r>
    <s v="21428"/>
    <x v="0"/>
    <x v="2"/>
    <x v="3"/>
    <x v="3"/>
    <x v="3"/>
    <x v="4"/>
    <x v="4"/>
    <x v="4"/>
    <x v="5"/>
  </r>
  <r>
    <s v="21429"/>
    <x v="0"/>
    <x v="2"/>
    <x v="3"/>
    <x v="3"/>
    <x v="3"/>
    <x v="4"/>
    <x v="4"/>
    <x v="5"/>
    <x v="6"/>
  </r>
  <r>
    <s v="21430"/>
    <x v="0"/>
    <x v="2"/>
    <x v="3"/>
    <x v="3"/>
    <x v="3"/>
    <x v="4"/>
    <x v="4"/>
    <x v="4"/>
    <x v="5"/>
  </r>
  <r>
    <s v="21431"/>
    <x v="1"/>
    <x v="1"/>
    <x v="2"/>
    <x v="2"/>
    <x v="2"/>
    <x v="2"/>
    <x v="2"/>
    <x v="2"/>
    <x v="3"/>
  </r>
  <r>
    <s v="21432"/>
    <x v="1"/>
    <x v="1"/>
    <x v="2"/>
    <x v="2"/>
    <x v="2"/>
    <x v="2"/>
    <x v="2"/>
    <x v="2"/>
    <x v="3"/>
  </r>
  <r>
    <s v="21439"/>
    <x v="0"/>
    <x v="2"/>
    <x v="3"/>
    <x v="3"/>
    <x v="3"/>
    <x v="4"/>
    <x v="4"/>
    <x v="4"/>
    <x v="5"/>
  </r>
  <r>
    <s v="21441"/>
    <x v="0"/>
    <x v="0"/>
    <x v="0"/>
    <x v="0"/>
    <x v="0"/>
    <x v="0"/>
    <x v="5"/>
    <x v="6"/>
    <x v="7"/>
  </r>
  <r>
    <s v="21442"/>
    <x v="0"/>
    <x v="0"/>
    <x v="0"/>
    <x v="0"/>
    <x v="0"/>
    <x v="0"/>
    <x v="5"/>
    <x v="6"/>
    <x v="7"/>
  </r>
  <r>
    <s v="21445"/>
    <x v="1"/>
    <x v="1"/>
    <x v="1"/>
    <x v="1"/>
    <x v="1"/>
    <x v="1"/>
    <x v="1"/>
    <x v="1"/>
    <x v="2"/>
  </r>
  <r>
    <s v="21446"/>
    <x v="0"/>
    <x v="2"/>
    <x v="3"/>
    <x v="3"/>
    <x v="3"/>
    <x v="4"/>
    <x v="4"/>
    <x v="4"/>
    <x v="5"/>
  </r>
  <r>
    <s v="21447"/>
    <x v="0"/>
    <x v="0"/>
    <x v="0"/>
    <x v="0"/>
    <x v="0"/>
    <x v="3"/>
    <x v="3"/>
    <x v="3"/>
    <x v="4"/>
  </r>
  <r>
    <s v="21448"/>
    <x v="0"/>
    <x v="0"/>
    <x v="0"/>
    <x v="0"/>
    <x v="0"/>
    <x v="3"/>
    <x v="3"/>
    <x v="3"/>
    <x v="4"/>
  </r>
  <r>
    <s v="21452"/>
    <x v="0"/>
    <x v="2"/>
    <x v="3"/>
    <x v="3"/>
    <x v="3"/>
    <x v="4"/>
    <x v="4"/>
    <x v="4"/>
    <x v="5"/>
  </r>
  <r>
    <s v="21454"/>
    <x v="0"/>
    <x v="0"/>
    <x v="0"/>
    <x v="0"/>
    <x v="0"/>
    <x v="3"/>
    <x v="3"/>
    <x v="3"/>
    <x v="4"/>
  </r>
  <r>
    <s v="21455"/>
    <x v="0"/>
    <x v="0"/>
    <x v="0"/>
    <x v="0"/>
    <x v="0"/>
    <x v="3"/>
    <x v="3"/>
    <x v="3"/>
    <x v="4"/>
  </r>
  <r>
    <s v="21456"/>
    <x v="0"/>
    <x v="0"/>
    <x v="0"/>
    <x v="0"/>
    <x v="0"/>
    <x v="0"/>
    <x v="0"/>
    <x v="0"/>
    <x v="0"/>
  </r>
  <r>
    <s v="21457"/>
    <x v="0"/>
    <x v="0"/>
    <x v="0"/>
    <x v="0"/>
    <x v="0"/>
    <x v="0"/>
    <x v="0"/>
    <x v="0"/>
    <x v="0"/>
  </r>
  <r>
    <s v="21458"/>
    <x v="0"/>
    <x v="0"/>
    <x v="0"/>
    <x v="0"/>
    <x v="0"/>
    <x v="0"/>
    <x v="5"/>
    <x v="6"/>
    <x v="7"/>
  </r>
  <r>
    <s v="21459"/>
    <x v="1"/>
    <x v="1"/>
    <x v="1"/>
    <x v="1"/>
    <x v="1"/>
    <x v="1"/>
    <x v="1"/>
    <x v="1"/>
    <x v="2"/>
  </r>
  <r>
    <s v="21460"/>
    <x v="1"/>
    <x v="1"/>
    <x v="1"/>
    <x v="1"/>
    <x v="1"/>
    <x v="1"/>
    <x v="1"/>
    <x v="1"/>
    <x v="2"/>
  </r>
  <r>
    <s v="21461"/>
    <x v="1"/>
    <x v="1"/>
    <x v="1"/>
    <x v="1"/>
    <x v="1"/>
    <x v="1"/>
    <x v="1"/>
    <x v="1"/>
    <x v="2"/>
  </r>
  <r>
    <s v="21462"/>
    <x v="1"/>
    <x v="1"/>
    <x v="1"/>
    <x v="1"/>
    <x v="1"/>
    <x v="1"/>
    <x v="1"/>
    <x v="1"/>
    <x v="2"/>
  </r>
  <r>
    <s v="21463"/>
    <x v="1"/>
    <x v="1"/>
    <x v="1"/>
    <x v="1"/>
    <x v="1"/>
    <x v="1"/>
    <x v="1"/>
    <x v="1"/>
    <x v="2"/>
  </r>
  <r>
    <s v="21464"/>
    <x v="1"/>
    <x v="1"/>
    <x v="1"/>
    <x v="1"/>
    <x v="1"/>
    <x v="1"/>
    <x v="1"/>
    <x v="1"/>
    <x v="2"/>
  </r>
  <r>
    <s v="21465"/>
    <x v="0"/>
    <x v="0"/>
    <x v="0"/>
    <x v="0"/>
    <x v="0"/>
    <x v="3"/>
    <x v="3"/>
    <x v="3"/>
    <x v="4"/>
  </r>
  <r>
    <s v="21466"/>
    <x v="0"/>
    <x v="0"/>
    <x v="0"/>
    <x v="0"/>
    <x v="0"/>
    <x v="3"/>
    <x v="3"/>
    <x v="3"/>
    <x v="4"/>
  </r>
  <r>
    <s v="21467"/>
    <x v="0"/>
    <x v="0"/>
    <x v="0"/>
    <x v="0"/>
    <x v="0"/>
    <x v="3"/>
    <x v="3"/>
    <x v="3"/>
    <x v="4"/>
  </r>
  <r>
    <s v="21468"/>
    <x v="0"/>
    <x v="0"/>
    <x v="0"/>
    <x v="0"/>
    <x v="0"/>
    <x v="3"/>
    <x v="3"/>
    <x v="3"/>
    <x v="4"/>
  </r>
  <r>
    <s v="21469"/>
    <x v="0"/>
    <x v="0"/>
    <x v="0"/>
    <x v="0"/>
    <x v="0"/>
    <x v="3"/>
    <x v="3"/>
    <x v="3"/>
    <x v="4"/>
  </r>
  <r>
    <s v="21470"/>
    <x v="0"/>
    <x v="0"/>
    <x v="0"/>
    <x v="0"/>
    <x v="0"/>
    <x v="3"/>
    <x v="3"/>
    <x v="3"/>
    <x v="4"/>
  </r>
  <r>
    <s v="21471"/>
    <x v="0"/>
    <x v="2"/>
    <x v="3"/>
    <x v="3"/>
    <x v="3"/>
    <x v="4"/>
    <x v="4"/>
    <x v="4"/>
    <x v="5"/>
  </r>
  <r>
    <s v="21472"/>
    <x v="1"/>
    <x v="1"/>
    <x v="1"/>
    <x v="1"/>
    <x v="1"/>
    <x v="1"/>
    <x v="1"/>
    <x v="1"/>
    <x v="1"/>
  </r>
  <r>
    <s v="21473"/>
    <x v="1"/>
    <x v="1"/>
    <x v="1"/>
    <x v="1"/>
    <x v="1"/>
    <x v="1"/>
    <x v="1"/>
    <x v="1"/>
    <x v="2"/>
  </r>
  <r>
    <s v="21474"/>
    <x v="1"/>
    <x v="1"/>
    <x v="2"/>
    <x v="2"/>
    <x v="2"/>
    <x v="2"/>
    <x v="2"/>
    <x v="2"/>
    <x v="3"/>
  </r>
  <r>
    <s v="21476"/>
    <x v="1"/>
    <x v="1"/>
    <x v="1"/>
    <x v="1"/>
    <x v="1"/>
    <x v="1"/>
    <x v="1"/>
    <x v="1"/>
    <x v="2"/>
  </r>
  <r>
    <s v="21479"/>
    <x v="0"/>
    <x v="2"/>
    <x v="3"/>
    <x v="3"/>
    <x v="3"/>
    <x v="4"/>
    <x v="4"/>
    <x v="5"/>
    <x v="6"/>
  </r>
  <r>
    <s v="21481"/>
    <x v="0"/>
    <x v="2"/>
    <x v="3"/>
    <x v="3"/>
    <x v="3"/>
    <x v="4"/>
    <x v="4"/>
    <x v="5"/>
    <x v="6"/>
  </r>
  <r>
    <s v="21484"/>
    <x v="0"/>
    <x v="2"/>
    <x v="3"/>
    <x v="3"/>
    <x v="3"/>
    <x v="4"/>
    <x v="4"/>
    <x v="5"/>
    <x v="6"/>
  </r>
  <r>
    <s v="21485"/>
    <x v="0"/>
    <x v="2"/>
    <x v="3"/>
    <x v="3"/>
    <x v="3"/>
    <x v="4"/>
    <x v="4"/>
    <x v="5"/>
    <x v="6"/>
  </r>
  <r>
    <s v="21486"/>
    <x v="0"/>
    <x v="0"/>
    <x v="0"/>
    <x v="0"/>
    <x v="0"/>
    <x v="0"/>
    <x v="0"/>
    <x v="0"/>
    <x v="0"/>
  </r>
  <r>
    <s v="21488"/>
    <x v="0"/>
    <x v="0"/>
    <x v="0"/>
    <x v="0"/>
    <x v="0"/>
    <x v="0"/>
    <x v="0"/>
    <x v="0"/>
    <x v="0"/>
  </r>
  <r>
    <s v="21491"/>
    <x v="1"/>
    <x v="1"/>
    <x v="2"/>
    <x v="2"/>
    <x v="2"/>
    <x v="2"/>
    <x v="2"/>
    <x v="2"/>
    <x v="3"/>
  </r>
  <r>
    <s v="21494"/>
    <x v="0"/>
    <x v="2"/>
    <x v="3"/>
    <x v="3"/>
    <x v="3"/>
    <x v="4"/>
    <x v="4"/>
    <x v="5"/>
    <x v="6"/>
  </r>
  <r>
    <s v="21495"/>
    <x v="1"/>
    <x v="1"/>
    <x v="1"/>
    <x v="1"/>
    <x v="1"/>
    <x v="1"/>
    <x v="1"/>
    <x v="1"/>
    <x v="2"/>
  </r>
  <r>
    <s v="21497"/>
    <x v="1"/>
    <x v="1"/>
    <x v="1"/>
    <x v="1"/>
    <x v="1"/>
    <x v="1"/>
    <x v="1"/>
    <x v="1"/>
    <x v="2"/>
  </r>
  <r>
    <s v="21498"/>
    <x v="1"/>
    <x v="1"/>
    <x v="1"/>
    <x v="1"/>
    <x v="1"/>
    <x v="1"/>
    <x v="1"/>
    <x v="1"/>
    <x v="2"/>
  </r>
  <r>
    <s v="21499"/>
    <x v="1"/>
    <x v="1"/>
    <x v="1"/>
    <x v="1"/>
    <x v="1"/>
    <x v="1"/>
    <x v="1"/>
    <x v="1"/>
    <x v="2"/>
  </r>
  <r>
    <s v="21500"/>
    <x v="1"/>
    <x v="1"/>
    <x v="1"/>
    <x v="1"/>
    <x v="1"/>
    <x v="1"/>
    <x v="1"/>
    <x v="1"/>
    <x v="2"/>
  </r>
  <r>
    <s v="21503"/>
    <x v="1"/>
    <x v="1"/>
    <x v="1"/>
    <x v="1"/>
    <x v="1"/>
    <x v="1"/>
    <x v="1"/>
    <x v="1"/>
    <x v="2"/>
  </r>
  <r>
    <s v="21504"/>
    <x v="0"/>
    <x v="0"/>
    <x v="0"/>
    <x v="0"/>
    <x v="0"/>
    <x v="0"/>
    <x v="5"/>
    <x v="6"/>
    <x v="7"/>
  </r>
  <r>
    <s v="21506"/>
    <x v="0"/>
    <x v="2"/>
    <x v="3"/>
    <x v="3"/>
    <x v="3"/>
    <x v="4"/>
    <x v="4"/>
    <x v="4"/>
    <x v="5"/>
  </r>
  <r>
    <s v="21507"/>
    <x v="0"/>
    <x v="2"/>
    <x v="3"/>
    <x v="3"/>
    <x v="3"/>
    <x v="4"/>
    <x v="4"/>
    <x v="4"/>
    <x v="5"/>
  </r>
  <r>
    <s v="21508"/>
    <x v="0"/>
    <x v="2"/>
    <x v="3"/>
    <x v="3"/>
    <x v="3"/>
    <x v="4"/>
    <x v="4"/>
    <x v="4"/>
    <x v="5"/>
  </r>
  <r>
    <s v="21509"/>
    <x v="0"/>
    <x v="2"/>
    <x v="3"/>
    <x v="3"/>
    <x v="3"/>
    <x v="4"/>
    <x v="4"/>
    <x v="4"/>
    <x v="5"/>
  </r>
  <r>
    <s v="21511"/>
    <x v="1"/>
    <x v="1"/>
    <x v="2"/>
    <x v="2"/>
    <x v="2"/>
    <x v="2"/>
    <x v="2"/>
    <x v="2"/>
    <x v="3"/>
  </r>
  <r>
    <s v="21518"/>
    <x v="0"/>
    <x v="0"/>
    <x v="0"/>
    <x v="0"/>
    <x v="0"/>
    <x v="3"/>
    <x v="3"/>
    <x v="3"/>
    <x v="4"/>
  </r>
  <r>
    <s v="21519"/>
    <x v="0"/>
    <x v="0"/>
    <x v="0"/>
    <x v="0"/>
    <x v="0"/>
    <x v="3"/>
    <x v="3"/>
    <x v="3"/>
    <x v="4"/>
  </r>
  <r>
    <s v="21520"/>
    <x v="0"/>
    <x v="0"/>
    <x v="0"/>
    <x v="0"/>
    <x v="0"/>
    <x v="3"/>
    <x v="3"/>
    <x v="3"/>
    <x v="4"/>
  </r>
  <r>
    <s v="21523"/>
    <x v="0"/>
    <x v="2"/>
    <x v="3"/>
    <x v="3"/>
    <x v="3"/>
    <x v="4"/>
    <x v="4"/>
    <x v="5"/>
    <x v="6"/>
  </r>
  <r>
    <s v="21524"/>
    <x v="0"/>
    <x v="2"/>
    <x v="3"/>
    <x v="3"/>
    <x v="3"/>
    <x v="4"/>
    <x v="4"/>
    <x v="4"/>
    <x v="5"/>
  </r>
  <r>
    <s v="21527"/>
    <x v="0"/>
    <x v="0"/>
    <x v="0"/>
    <x v="0"/>
    <x v="0"/>
    <x v="0"/>
    <x v="0"/>
    <x v="0"/>
    <x v="0"/>
  </r>
  <r>
    <s v="21528"/>
    <x v="0"/>
    <x v="2"/>
    <x v="3"/>
    <x v="3"/>
    <x v="3"/>
    <x v="4"/>
    <x v="4"/>
    <x v="4"/>
    <x v="5"/>
  </r>
  <r>
    <s v="21530"/>
    <x v="0"/>
    <x v="2"/>
    <x v="3"/>
    <x v="3"/>
    <x v="3"/>
    <x v="4"/>
    <x v="4"/>
    <x v="4"/>
    <x v="5"/>
  </r>
  <r>
    <s v="21531"/>
    <x v="0"/>
    <x v="0"/>
    <x v="0"/>
    <x v="0"/>
    <x v="0"/>
    <x v="0"/>
    <x v="5"/>
    <x v="6"/>
    <x v="7"/>
  </r>
  <r>
    <s v="21533"/>
    <x v="0"/>
    <x v="0"/>
    <x v="0"/>
    <x v="0"/>
    <x v="0"/>
    <x v="0"/>
    <x v="5"/>
    <x v="6"/>
    <x v="7"/>
  </r>
  <r>
    <s v="21534"/>
    <x v="0"/>
    <x v="2"/>
    <x v="3"/>
    <x v="3"/>
    <x v="3"/>
    <x v="4"/>
    <x v="4"/>
    <x v="4"/>
    <x v="5"/>
  </r>
  <r>
    <s v="21535"/>
    <x v="0"/>
    <x v="0"/>
    <x v="0"/>
    <x v="0"/>
    <x v="0"/>
    <x v="0"/>
    <x v="5"/>
    <x v="6"/>
    <x v="7"/>
  </r>
  <r>
    <s v="21537"/>
    <x v="0"/>
    <x v="0"/>
    <x v="0"/>
    <x v="0"/>
    <x v="0"/>
    <x v="0"/>
    <x v="0"/>
    <x v="0"/>
    <x v="0"/>
  </r>
  <r>
    <s v="21538"/>
    <x v="1"/>
    <x v="1"/>
    <x v="2"/>
    <x v="2"/>
    <x v="2"/>
    <x v="2"/>
    <x v="2"/>
    <x v="2"/>
    <x v="3"/>
  </r>
  <r>
    <s v="21539"/>
    <x v="0"/>
    <x v="0"/>
    <x v="0"/>
    <x v="0"/>
    <x v="0"/>
    <x v="0"/>
    <x v="5"/>
    <x v="6"/>
    <x v="7"/>
  </r>
  <r>
    <s v="21544"/>
    <x v="0"/>
    <x v="2"/>
    <x v="3"/>
    <x v="3"/>
    <x v="3"/>
    <x v="4"/>
    <x v="4"/>
    <x v="4"/>
    <x v="5"/>
  </r>
  <r>
    <s v="21547"/>
    <x v="0"/>
    <x v="0"/>
    <x v="0"/>
    <x v="0"/>
    <x v="0"/>
    <x v="0"/>
    <x v="0"/>
    <x v="0"/>
    <x v="0"/>
  </r>
  <r>
    <s v="21555"/>
    <x v="0"/>
    <x v="2"/>
    <x v="3"/>
    <x v="3"/>
    <x v="3"/>
    <x v="4"/>
    <x v="4"/>
    <x v="4"/>
    <x v="5"/>
  </r>
  <r>
    <s v="21556"/>
    <x v="0"/>
    <x v="0"/>
    <x v="0"/>
    <x v="0"/>
    <x v="0"/>
    <x v="3"/>
    <x v="3"/>
    <x v="3"/>
    <x v="4"/>
  </r>
  <r>
    <s v="21557"/>
    <x v="0"/>
    <x v="2"/>
    <x v="3"/>
    <x v="3"/>
    <x v="3"/>
    <x v="4"/>
    <x v="4"/>
    <x v="5"/>
    <x v="6"/>
  </r>
  <r>
    <s v="21558"/>
    <x v="0"/>
    <x v="2"/>
    <x v="3"/>
    <x v="3"/>
    <x v="3"/>
    <x v="4"/>
    <x v="4"/>
    <x v="5"/>
    <x v="6"/>
  </r>
  <r>
    <s v="21559"/>
    <x v="0"/>
    <x v="2"/>
    <x v="3"/>
    <x v="3"/>
    <x v="3"/>
    <x v="4"/>
    <x v="4"/>
    <x v="5"/>
    <x v="6"/>
  </r>
  <r>
    <s v="21561"/>
    <x v="0"/>
    <x v="2"/>
    <x v="3"/>
    <x v="3"/>
    <x v="3"/>
    <x v="4"/>
    <x v="4"/>
    <x v="5"/>
    <x v="6"/>
  </r>
  <r>
    <s v="21562"/>
    <x v="0"/>
    <x v="0"/>
    <x v="0"/>
    <x v="0"/>
    <x v="0"/>
    <x v="0"/>
    <x v="0"/>
    <x v="0"/>
    <x v="0"/>
  </r>
  <r>
    <s v="21563"/>
    <x v="0"/>
    <x v="2"/>
    <x v="3"/>
    <x v="3"/>
    <x v="3"/>
    <x v="4"/>
    <x v="4"/>
    <x v="4"/>
    <x v="5"/>
  </r>
  <r>
    <s v="21564"/>
    <x v="0"/>
    <x v="0"/>
    <x v="0"/>
    <x v="0"/>
    <x v="0"/>
    <x v="0"/>
    <x v="5"/>
    <x v="6"/>
    <x v="7"/>
  </r>
  <r>
    <s v="21576"/>
    <x v="0"/>
    <x v="2"/>
    <x v="3"/>
    <x v="3"/>
    <x v="3"/>
    <x v="4"/>
    <x v="4"/>
    <x v="4"/>
    <x v="5"/>
  </r>
  <r>
    <s v="21577"/>
    <x v="0"/>
    <x v="2"/>
    <x v="3"/>
    <x v="3"/>
    <x v="3"/>
    <x v="4"/>
    <x v="4"/>
    <x v="4"/>
    <x v="5"/>
  </r>
  <r>
    <s v="21578"/>
    <x v="0"/>
    <x v="0"/>
    <x v="0"/>
    <x v="0"/>
    <x v="0"/>
    <x v="3"/>
    <x v="3"/>
    <x v="3"/>
    <x v="4"/>
  </r>
  <r>
    <s v="21579"/>
    <x v="0"/>
    <x v="0"/>
    <x v="0"/>
    <x v="0"/>
    <x v="0"/>
    <x v="3"/>
    <x v="3"/>
    <x v="3"/>
    <x v="4"/>
  </r>
  <r>
    <s v="21580"/>
    <x v="0"/>
    <x v="0"/>
    <x v="0"/>
    <x v="0"/>
    <x v="0"/>
    <x v="3"/>
    <x v="3"/>
    <x v="3"/>
    <x v="4"/>
  </r>
  <r>
    <s v="21581"/>
    <x v="0"/>
    <x v="2"/>
    <x v="3"/>
    <x v="3"/>
    <x v="3"/>
    <x v="4"/>
    <x v="4"/>
    <x v="4"/>
    <x v="5"/>
  </r>
  <r>
    <s v="21584"/>
    <x v="1"/>
    <x v="1"/>
    <x v="1"/>
    <x v="1"/>
    <x v="1"/>
    <x v="1"/>
    <x v="1"/>
    <x v="1"/>
    <x v="2"/>
  </r>
  <r>
    <s v="21586"/>
    <x v="1"/>
    <x v="1"/>
    <x v="1"/>
    <x v="1"/>
    <x v="1"/>
    <x v="1"/>
    <x v="1"/>
    <x v="1"/>
    <x v="2"/>
  </r>
  <r>
    <s v="21587"/>
    <x v="1"/>
    <x v="1"/>
    <x v="1"/>
    <x v="1"/>
    <x v="1"/>
    <x v="1"/>
    <x v="1"/>
    <x v="1"/>
    <x v="2"/>
  </r>
  <r>
    <s v="21588"/>
    <x v="1"/>
    <x v="1"/>
    <x v="1"/>
    <x v="1"/>
    <x v="1"/>
    <x v="1"/>
    <x v="1"/>
    <x v="1"/>
    <x v="2"/>
  </r>
  <r>
    <s v="21589"/>
    <x v="1"/>
    <x v="1"/>
    <x v="2"/>
    <x v="2"/>
    <x v="2"/>
    <x v="2"/>
    <x v="2"/>
    <x v="2"/>
    <x v="3"/>
  </r>
  <r>
    <s v="21591"/>
    <x v="1"/>
    <x v="1"/>
    <x v="1"/>
    <x v="1"/>
    <x v="1"/>
    <x v="1"/>
    <x v="1"/>
    <x v="1"/>
    <x v="2"/>
  </r>
  <r>
    <s v="21592"/>
    <x v="1"/>
    <x v="1"/>
    <x v="1"/>
    <x v="1"/>
    <x v="1"/>
    <x v="1"/>
    <x v="1"/>
    <x v="1"/>
    <x v="2"/>
  </r>
  <r>
    <s v="21594"/>
    <x v="1"/>
    <x v="1"/>
    <x v="1"/>
    <x v="1"/>
    <x v="1"/>
    <x v="1"/>
    <x v="1"/>
    <x v="1"/>
    <x v="1"/>
  </r>
  <r>
    <s v="21595"/>
    <x v="0"/>
    <x v="0"/>
    <x v="0"/>
    <x v="0"/>
    <x v="0"/>
    <x v="0"/>
    <x v="0"/>
    <x v="0"/>
    <x v="0"/>
  </r>
  <r>
    <s v="21609"/>
    <x v="1"/>
    <x v="1"/>
    <x v="1"/>
    <x v="1"/>
    <x v="1"/>
    <x v="1"/>
    <x v="1"/>
    <x v="1"/>
    <x v="2"/>
  </r>
  <r>
    <s v="21610"/>
    <x v="1"/>
    <x v="1"/>
    <x v="2"/>
    <x v="2"/>
    <x v="2"/>
    <x v="2"/>
    <x v="2"/>
    <x v="2"/>
    <x v="3"/>
  </r>
  <r>
    <s v="21613"/>
    <x v="1"/>
    <x v="1"/>
    <x v="1"/>
    <x v="1"/>
    <x v="1"/>
    <x v="1"/>
    <x v="1"/>
    <x v="1"/>
    <x v="2"/>
  </r>
  <r>
    <s v="21614"/>
    <x v="1"/>
    <x v="1"/>
    <x v="2"/>
    <x v="2"/>
    <x v="2"/>
    <x v="2"/>
    <x v="2"/>
    <x v="2"/>
    <x v="3"/>
  </r>
  <r>
    <s v="21615"/>
    <x v="0"/>
    <x v="2"/>
    <x v="3"/>
    <x v="3"/>
    <x v="3"/>
    <x v="4"/>
    <x v="4"/>
    <x v="4"/>
    <x v="5"/>
  </r>
  <r>
    <s v="21616"/>
    <x v="0"/>
    <x v="2"/>
    <x v="3"/>
    <x v="3"/>
    <x v="3"/>
    <x v="4"/>
    <x v="4"/>
    <x v="4"/>
    <x v="5"/>
  </r>
  <r>
    <s v="21617"/>
    <x v="0"/>
    <x v="2"/>
    <x v="3"/>
    <x v="3"/>
    <x v="3"/>
    <x v="4"/>
    <x v="4"/>
    <x v="4"/>
    <x v="5"/>
  </r>
  <r>
    <s v="21618"/>
    <x v="0"/>
    <x v="2"/>
    <x v="3"/>
    <x v="3"/>
    <x v="3"/>
    <x v="4"/>
    <x v="4"/>
    <x v="4"/>
    <x v="5"/>
  </r>
  <r>
    <s v="21619"/>
    <x v="0"/>
    <x v="2"/>
    <x v="3"/>
    <x v="3"/>
    <x v="3"/>
    <x v="4"/>
    <x v="4"/>
    <x v="4"/>
    <x v="5"/>
  </r>
  <r>
    <s v="21620"/>
    <x v="0"/>
    <x v="2"/>
    <x v="3"/>
    <x v="3"/>
    <x v="3"/>
    <x v="4"/>
    <x v="4"/>
    <x v="4"/>
    <x v="5"/>
  </r>
  <r>
    <s v="21621"/>
    <x v="0"/>
    <x v="2"/>
    <x v="3"/>
    <x v="3"/>
    <x v="3"/>
    <x v="4"/>
    <x v="4"/>
    <x v="4"/>
    <x v="5"/>
  </r>
  <r>
    <s v="21622"/>
    <x v="0"/>
    <x v="0"/>
    <x v="0"/>
    <x v="0"/>
    <x v="0"/>
    <x v="3"/>
    <x v="3"/>
    <x v="3"/>
    <x v="4"/>
  </r>
  <r>
    <s v="21623"/>
    <x v="0"/>
    <x v="0"/>
    <x v="0"/>
    <x v="0"/>
    <x v="0"/>
    <x v="0"/>
    <x v="5"/>
    <x v="6"/>
    <x v="7"/>
  </r>
  <r>
    <s v="21624"/>
    <x v="0"/>
    <x v="2"/>
    <x v="3"/>
    <x v="3"/>
    <x v="3"/>
    <x v="4"/>
    <x v="4"/>
    <x v="4"/>
    <x v="5"/>
  </r>
  <r>
    <s v="21625"/>
    <x v="0"/>
    <x v="2"/>
    <x v="3"/>
    <x v="3"/>
    <x v="3"/>
    <x v="4"/>
    <x v="4"/>
    <x v="5"/>
    <x v="6"/>
  </r>
  <r>
    <s v="21626"/>
    <x v="0"/>
    <x v="0"/>
    <x v="0"/>
    <x v="0"/>
    <x v="0"/>
    <x v="0"/>
    <x v="5"/>
    <x v="6"/>
    <x v="7"/>
  </r>
  <r>
    <s v="21627"/>
    <x v="0"/>
    <x v="0"/>
    <x v="0"/>
    <x v="0"/>
    <x v="0"/>
    <x v="3"/>
    <x v="3"/>
    <x v="3"/>
    <x v="4"/>
  </r>
  <r>
    <s v="21628"/>
    <x v="0"/>
    <x v="0"/>
    <x v="0"/>
    <x v="0"/>
    <x v="0"/>
    <x v="0"/>
    <x v="5"/>
    <x v="6"/>
    <x v="7"/>
  </r>
  <r>
    <s v="21629"/>
    <x v="1"/>
    <x v="1"/>
    <x v="1"/>
    <x v="1"/>
    <x v="4"/>
    <x v="5"/>
    <x v="6"/>
    <x v="7"/>
    <x v="8"/>
  </r>
  <r>
    <s v="21630"/>
    <x v="0"/>
    <x v="0"/>
    <x v="0"/>
    <x v="0"/>
    <x v="0"/>
    <x v="0"/>
    <x v="5"/>
    <x v="6"/>
    <x v="7"/>
  </r>
  <r>
    <s v="21631"/>
    <x v="0"/>
    <x v="0"/>
    <x v="0"/>
    <x v="0"/>
    <x v="0"/>
    <x v="3"/>
    <x v="3"/>
    <x v="3"/>
    <x v="4"/>
  </r>
  <r>
    <s v="21632"/>
    <x v="0"/>
    <x v="0"/>
    <x v="0"/>
    <x v="0"/>
    <x v="0"/>
    <x v="3"/>
    <x v="3"/>
    <x v="3"/>
    <x v="4"/>
  </r>
  <r>
    <s v="21633"/>
    <x v="0"/>
    <x v="0"/>
    <x v="0"/>
    <x v="0"/>
    <x v="0"/>
    <x v="3"/>
    <x v="3"/>
    <x v="3"/>
    <x v="4"/>
  </r>
  <r>
    <s v="21634"/>
    <x v="1"/>
    <x v="1"/>
    <x v="1"/>
    <x v="1"/>
    <x v="1"/>
    <x v="1"/>
    <x v="1"/>
    <x v="1"/>
    <x v="1"/>
  </r>
  <r>
    <s v="21635"/>
    <x v="1"/>
    <x v="1"/>
    <x v="1"/>
    <x v="1"/>
    <x v="1"/>
    <x v="1"/>
    <x v="1"/>
    <x v="1"/>
    <x v="2"/>
  </r>
  <r>
    <s v="21636"/>
    <x v="1"/>
    <x v="1"/>
    <x v="1"/>
    <x v="1"/>
    <x v="4"/>
    <x v="5"/>
    <x v="6"/>
    <x v="7"/>
    <x v="8"/>
  </r>
  <r>
    <s v="21637"/>
    <x v="1"/>
    <x v="1"/>
    <x v="2"/>
    <x v="2"/>
    <x v="2"/>
    <x v="2"/>
    <x v="2"/>
    <x v="2"/>
    <x v="3"/>
  </r>
  <r>
    <s v="21638"/>
    <x v="0"/>
    <x v="0"/>
    <x v="0"/>
    <x v="0"/>
    <x v="0"/>
    <x v="0"/>
    <x v="5"/>
    <x v="6"/>
    <x v="7"/>
  </r>
  <r>
    <s v="21640"/>
    <x v="0"/>
    <x v="2"/>
    <x v="3"/>
    <x v="3"/>
    <x v="3"/>
    <x v="4"/>
    <x v="4"/>
    <x v="5"/>
    <x v="6"/>
  </r>
  <r>
    <s v="21641"/>
    <x v="0"/>
    <x v="0"/>
    <x v="0"/>
    <x v="0"/>
    <x v="0"/>
    <x v="3"/>
    <x v="3"/>
    <x v="3"/>
    <x v="4"/>
  </r>
  <r>
    <s v="21642"/>
    <x v="0"/>
    <x v="2"/>
    <x v="3"/>
    <x v="3"/>
    <x v="3"/>
    <x v="4"/>
    <x v="4"/>
    <x v="4"/>
    <x v="5"/>
  </r>
  <r>
    <s v="21643"/>
    <x v="0"/>
    <x v="0"/>
    <x v="0"/>
    <x v="0"/>
    <x v="0"/>
    <x v="3"/>
    <x v="3"/>
    <x v="3"/>
    <x v="4"/>
  </r>
  <r>
    <s v="21644"/>
    <x v="1"/>
    <x v="1"/>
    <x v="1"/>
    <x v="1"/>
    <x v="1"/>
    <x v="1"/>
    <x v="1"/>
    <x v="1"/>
    <x v="2"/>
  </r>
  <r>
    <s v="21645"/>
    <x v="1"/>
    <x v="1"/>
    <x v="2"/>
    <x v="2"/>
    <x v="2"/>
    <x v="2"/>
    <x v="2"/>
    <x v="2"/>
    <x v="3"/>
  </r>
  <r>
    <s v="21647"/>
    <x v="1"/>
    <x v="1"/>
    <x v="1"/>
    <x v="1"/>
    <x v="1"/>
    <x v="1"/>
    <x v="1"/>
    <x v="1"/>
    <x v="2"/>
  </r>
  <r>
    <s v="21648"/>
    <x v="0"/>
    <x v="2"/>
    <x v="3"/>
    <x v="3"/>
    <x v="3"/>
    <x v="4"/>
    <x v="4"/>
    <x v="5"/>
    <x v="6"/>
  </r>
  <r>
    <s v="21650"/>
    <x v="0"/>
    <x v="2"/>
    <x v="3"/>
    <x v="3"/>
    <x v="3"/>
    <x v="4"/>
    <x v="4"/>
    <x v="4"/>
    <x v="5"/>
  </r>
  <r>
    <s v="21651"/>
    <x v="0"/>
    <x v="0"/>
    <x v="0"/>
    <x v="0"/>
    <x v="0"/>
    <x v="0"/>
    <x v="0"/>
    <x v="0"/>
    <x v="0"/>
  </r>
  <r>
    <s v="21653"/>
    <x v="1"/>
    <x v="1"/>
    <x v="2"/>
    <x v="2"/>
    <x v="2"/>
    <x v="2"/>
    <x v="2"/>
    <x v="2"/>
    <x v="3"/>
  </r>
  <r>
    <s v="21654"/>
    <x v="0"/>
    <x v="0"/>
    <x v="0"/>
    <x v="0"/>
    <x v="0"/>
    <x v="0"/>
    <x v="0"/>
    <x v="0"/>
    <x v="0"/>
  </r>
  <r>
    <s v="21655"/>
    <x v="1"/>
    <x v="1"/>
    <x v="2"/>
    <x v="2"/>
    <x v="2"/>
    <x v="2"/>
    <x v="2"/>
    <x v="2"/>
    <x v="3"/>
  </r>
  <r>
    <s v="21656"/>
    <x v="0"/>
    <x v="0"/>
    <x v="0"/>
    <x v="0"/>
    <x v="0"/>
    <x v="3"/>
    <x v="3"/>
    <x v="3"/>
    <x v="4"/>
  </r>
  <r>
    <s v="21657"/>
    <x v="0"/>
    <x v="0"/>
    <x v="0"/>
    <x v="0"/>
    <x v="0"/>
    <x v="0"/>
    <x v="0"/>
    <x v="0"/>
    <x v="0"/>
  </r>
  <r>
    <s v="21658"/>
    <x v="0"/>
    <x v="0"/>
    <x v="0"/>
    <x v="0"/>
    <x v="0"/>
    <x v="3"/>
    <x v="3"/>
    <x v="3"/>
    <x v="4"/>
  </r>
  <r>
    <s v="21661"/>
    <x v="1"/>
    <x v="1"/>
    <x v="2"/>
    <x v="2"/>
    <x v="2"/>
    <x v="2"/>
    <x v="2"/>
    <x v="2"/>
    <x v="3"/>
  </r>
  <r>
    <s v="21662"/>
    <x v="0"/>
    <x v="0"/>
    <x v="0"/>
    <x v="0"/>
    <x v="0"/>
    <x v="0"/>
    <x v="0"/>
    <x v="0"/>
    <x v="0"/>
  </r>
  <r>
    <s v="21664"/>
    <x v="1"/>
    <x v="1"/>
    <x v="2"/>
    <x v="2"/>
    <x v="2"/>
    <x v="2"/>
    <x v="2"/>
    <x v="2"/>
    <x v="3"/>
  </r>
  <r>
    <s v="21666"/>
    <x v="0"/>
    <x v="0"/>
    <x v="0"/>
    <x v="0"/>
    <x v="0"/>
    <x v="0"/>
    <x v="5"/>
    <x v="6"/>
    <x v="7"/>
  </r>
  <r>
    <s v="21667"/>
    <x v="1"/>
    <x v="1"/>
    <x v="2"/>
    <x v="2"/>
    <x v="2"/>
    <x v="2"/>
    <x v="2"/>
    <x v="2"/>
    <x v="3"/>
  </r>
  <r>
    <s v="21668"/>
    <x v="0"/>
    <x v="2"/>
    <x v="3"/>
    <x v="3"/>
    <x v="3"/>
    <x v="4"/>
    <x v="4"/>
    <x v="4"/>
    <x v="5"/>
  </r>
  <r>
    <s v="21669"/>
    <x v="0"/>
    <x v="2"/>
    <x v="3"/>
    <x v="3"/>
    <x v="3"/>
    <x v="4"/>
    <x v="4"/>
    <x v="4"/>
    <x v="5"/>
  </r>
  <r>
    <s v="21670"/>
    <x v="0"/>
    <x v="2"/>
    <x v="3"/>
    <x v="3"/>
    <x v="3"/>
    <x v="4"/>
    <x v="4"/>
    <x v="4"/>
    <x v="5"/>
  </r>
  <r>
    <s v="21671"/>
    <x v="0"/>
    <x v="2"/>
    <x v="3"/>
    <x v="3"/>
    <x v="3"/>
    <x v="4"/>
    <x v="4"/>
    <x v="4"/>
    <x v="5"/>
  </r>
  <r>
    <s v="21672"/>
    <x v="0"/>
    <x v="2"/>
    <x v="3"/>
    <x v="3"/>
    <x v="3"/>
    <x v="4"/>
    <x v="4"/>
    <x v="4"/>
    <x v="5"/>
  </r>
  <r>
    <s v="21673"/>
    <x v="0"/>
    <x v="2"/>
    <x v="3"/>
    <x v="3"/>
    <x v="3"/>
    <x v="4"/>
    <x v="4"/>
    <x v="4"/>
    <x v="5"/>
  </r>
  <r>
    <s v="21675"/>
    <x v="0"/>
    <x v="2"/>
    <x v="3"/>
    <x v="3"/>
    <x v="3"/>
    <x v="4"/>
    <x v="4"/>
    <x v="4"/>
    <x v="5"/>
  </r>
  <r>
    <s v="21676"/>
    <x v="0"/>
    <x v="2"/>
    <x v="3"/>
    <x v="3"/>
    <x v="3"/>
    <x v="4"/>
    <x v="4"/>
    <x v="4"/>
    <x v="5"/>
  </r>
  <r>
    <s v="21677"/>
    <x v="0"/>
    <x v="2"/>
    <x v="3"/>
    <x v="3"/>
    <x v="3"/>
    <x v="4"/>
    <x v="4"/>
    <x v="4"/>
    <x v="5"/>
  </r>
  <r>
    <s v="21678"/>
    <x v="0"/>
    <x v="0"/>
    <x v="0"/>
    <x v="0"/>
    <x v="0"/>
    <x v="0"/>
    <x v="5"/>
    <x v="6"/>
    <x v="7"/>
  </r>
  <r>
    <s v="21679"/>
    <x v="0"/>
    <x v="2"/>
    <x v="3"/>
    <x v="3"/>
    <x v="3"/>
    <x v="4"/>
    <x v="4"/>
    <x v="5"/>
    <x v="6"/>
  </r>
  <r>
    <s v="21680"/>
    <x v="0"/>
    <x v="2"/>
    <x v="3"/>
    <x v="4"/>
    <x v="5"/>
    <x v="6"/>
    <x v="7"/>
    <x v="8"/>
    <x v="9"/>
  </r>
  <r>
    <s v="21681"/>
    <x v="1"/>
    <x v="1"/>
    <x v="2"/>
    <x v="2"/>
    <x v="2"/>
    <x v="2"/>
    <x v="2"/>
    <x v="2"/>
    <x v="3"/>
  </r>
  <r>
    <s v="21682"/>
    <x v="1"/>
    <x v="1"/>
    <x v="1"/>
    <x v="1"/>
    <x v="1"/>
    <x v="1"/>
    <x v="1"/>
    <x v="1"/>
    <x v="2"/>
  </r>
  <r>
    <s v="21683"/>
    <x v="0"/>
    <x v="0"/>
    <x v="0"/>
    <x v="0"/>
    <x v="0"/>
    <x v="0"/>
    <x v="5"/>
    <x v="6"/>
    <x v="7"/>
  </r>
  <r>
    <s v="21684"/>
    <x v="0"/>
    <x v="0"/>
    <x v="0"/>
    <x v="0"/>
    <x v="0"/>
    <x v="0"/>
    <x v="5"/>
    <x v="6"/>
    <x v="7"/>
  </r>
  <r>
    <s v="21686"/>
    <x v="1"/>
    <x v="1"/>
    <x v="1"/>
    <x v="1"/>
    <x v="1"/>
    <x v="1"/>
    <x v="1"/>
    <x v="1"/>
    <x v="2"/>
  </r>
  <r>
    <s v="21688"/>
    <x v="0"/>
    <x v="0"/>
    <x v="0"/>
    <x v="0"/>
    <x v="0"/>
    <x v="0"/>
    <x v="5"/>
    <x v="6"/>
    <x v="7"/>
  </r>
  <r>
    <s v="21689"/>
    <x v="1"/>
    <x v="1"/>
    <x v="1"/>
    <x v="1"/>
    <x v="1"/>
    <x v="1"/>
    <x v="1"/>
    <x v="1"/>
    <x v="2"/>
  </r>
  <r>
    <s v="21690"/>
    <x v="1"/>
    <x v="1"/>
    <x v="2"/>
    <x v="2"/>
    <x v="2"/>
    <x v="2"/>
    <x v="2"/>
    <x v="2"/>
    <x v="3"/>
  </r>
  <r>
    <s v="21692"/>
    <x v="1"/>
    <x v="1"/>
    <x v="2"/>
    <x v="2"/>
    <x v="2"/>
    <x v="2"/>
    <x v="2"/>
    <x v="2"/>
    <x v="3"/>
  </r>
  <r>
    <s v="21693"/>
    <x v="1"/>
    <x v="1"/>
    <x v="1"/>
    <x v="1"/>
    <x v="4"/>
    <x v="5"/>
    <x v="6"/>
    <x v="7"/>
    <x v="8"/>
  </r>
  <r>
    <s v="21694"/>
    <x v="1"/>
    <x v="1"/>
    <x v="1"/>
    <x v="1"/>
    <x v="1"/>
    <x v="1"/>
    <x v="1"/>
    <x v="1"/>
    <x v="1"/>
  </r>
  <r>
    <s v="21695"/>
    <x v="0"/>
    <x v="0"/>
    <x v="0"/>
    <x v="0"/>
    <x v="0"/>
    <x v="0"/>
    <x v="5"/>
    <x v="6"/>
    <x v="7"/>
  </r>
  <r>
    <s v="21696"/>
    <x v="0"/>
    <x v="0"/>
    <x v="0"/>
    <x v="0"/>
    <x v="0"/>
    <x v="0"/>
    <x v="5"/>
    <x v="6"/>
    <x v="7"/>
  </r>
  <r>
    <s v="21698"/>
    <x v="0"/>
    <x v="2"/>
    <x v="3"/>
    <x v="3"/>
    <x v="3"/>
    <x v="4"/>
    <x v="4"/>
    <x v="5"/>
    <x v="6"/>
  </r>
  <r>
    <s v="21700"/>
    <x v="0"/>
    <x v="0"/>
    <x v="0"/>
    <x v="0"/>
    <x v="0"/>
    <x v="3"/>
    <x v="3"/>
    <x v="3"/>
    <x v="4"/>
  </r>
  <r>
    <s v="21703"/>
    <x v="0"/>
    <x v="2"/>
    <x v="3"/>
    <x v="3"/>
    <x v="3"/>
    <x v="4"/>
    <x v="4"/>
    <x v="5"/>
    <x v="6"/>
  </r>
  <r>
    <s v="21704"/>
    <x v="0"/>
    <x v="2"/>
    <x v="3"/>
    <x v="3"/>
    <x v="3"/>
    <x v="4"/>
    <x v="4"/>
    <x v="5"/>
    <x v="6"/>
  </r>
  <r>
    <s v="21705"/>
    <x v="0"/>
    <x v="2"/>
    <x v="3"/>
    <x v="3"/>
    <x v="3"/>
    <x v="4"/>
    <x v="4"/>
    <x v="5"/>
    <x v="6"/>
  </r>
  <r>
    <s v="21706"/>
    <x v="0"/>
    <x v="0"/>
    <x v="0"/>
    <x v="0"/>
    <x v="0"/>
    <x v="3"/>
    <x v="3"/>
    <x v="3"/>
    <x v="4"/>
  </r>
  <r>
    <s v="21707"/>
    <x v="0"/>
    <x v="0"/>
    <x v="0"/>
    <x v="0"/>
    <x v="0"/>
    <x v="3"/>
    <x v="3"/>
    <x v="3"/>
    <x v="4"/>
  </r>
  <r>
    <s v="21708"/>
    <x v="0"/>
    <x v="0"/>
    <x v="0"/>
    <x v="0"/>
    <x v="0"/>
    <x v="3"/>
    <x v="3"/>
    <x v="3"/>
    <x v="4"/>
  </r>
  <r>
    <s v="21709"/>
    <x v="0"/>
    <x v="0"/>
    <x v="0"/>
    <x v="0"/>
    <x v="0"/>
    <x v="3"/>
    <x v="3"/>
    <x v="3"/>
    <x v="4"/>
  </r>
  <r>
    <s v="21710"/>
    <x v="0"/>
    <x v="0"/>
    <x v="0"/>
    <x v="0"/>
    <x v="0"/>
    <x v="3"/>
    <x v="3"/>
    <x v="3"/>
    <x v="4"/>
  </r>
  <r>
    <s v="21711"/>
    <x v="0"/>
    <x v="0"/>
    <x v="0"/>
    <x v="0"/>
    <x v="0"/>
    <x v="3"/>
    <x v="3"/>
    <x v="3"/>
    <x v="4"/>
  </r>
  <r>
    <s v="21713"/>
    <x v="0"/>
    <x v="2"/>
    <x v="3"/>
    <x v="3"/>
    <x v="3"/>
    <x v="4"/>
    <x v="4"/>
    <x v="4"/>
    <x v="5"/>
  </r>
  <r>
    <s v="21714"/>
    <x v="0"/>
    <x v="2"/>
    <x v="3"/>
    <x v="3"/>
    <x v="3"/>
    <x v="4"/>
    <x v="4"/>
    <x v="4"/>
    <x v="5"/>
  </r>
  <r>
    <s v="21715"/>
    <x v="0"/>
    <x v="2"/>
    <x v="3"/>
    <x v="3"/>
    <x v="3"/>
    <x v="4"/>
    <x v="4"/>
    <x v="4"/>
    <x v="5"/>
  </r>
  <r>
    <s v="21716"/>
    <x v="0"/>
    <x v="2"/>
    <x v="3"/>
    <x v="3"/>
    <x v="3"/>
    <x v="4"/>
    <x v="4"/>
    <x v="4"/>
    <x v="5"/>
  </r>
  <r>
    <s v="21717"/>
    <x v="0"/>
    <x v="0"/>
    <x v="0"/>
    <x v="0"/>
    <x v="0"/>
    <x v="0"/>
    <x v="0"/>
    <x v="0"/>
    <x v="0"/>
  </r>
  <r>
    <s v="21718"/>
    <x v="0"/>
    <x v="2"/>
    <x v="3"/>
    <x v="3"/>
    <x v="3"/>
    <x v="4"/>
    <x v="4"/>
    <x v="4"/>
    <x v="5"/>
  </r>
  <r>
    <s v="21719"/>
    <x v="0"/>
    <x v="2"/>
    <x v="3"/>
    <x v="3"/>
    <x v="3"/>
    <x v="4"/>
    <x v="4"/>
    <x v="4"/>
    <x v="5"/>
  </r>
  <r>
    <s v="21720"/>
    <x v="1"/>
    <x v="1"/>
    <x v="2"/>
    <x v="2"/>
    <x v="2"/>
    <x v="2"/>
    <x v="2"/>
    <x v="2"/>
    <x v="3"/>
  </r>
  <r>
    <s v="21721"/>
    <x v="0"/>
    <x v="0"/>
    <x v="0"/>
    <x v="0"/>
    <x v="0"/>
    <x v="3"/>
    <x v="3"/>
    <x v="3"/>
    <x v="4"/>
  </r>
  <r>
    <s v="21722"/>
    <x v="0"/>
    <x v="2"/>
    <x v="3"/>
    <x v="3"/>
    <x v="3"/>
    <x v="4"/>
    <x v="4"/>
    <x v="4"/>
    <x v="5"/>
  </r>
  <r>
    <s v="21723"/>
    <x v="0"/>
    <x v="2"/>
    <x v="3"/>
    <x v="3"/>
    <x v="3"/>
    <x v="4"/>
    <x v="4"/>
    <x v="4"/>
    <x v="5"/>
  </r>
  <r>
    <s v="21724"/>
    <x v="0"/>
    <x v="2"/>
    <x v="3"/>
    <x v="3"/>
    <x v="3"/>
    <x v="4"/>
    <x v="4"/>
    <x v="4"/>
    <x v="5"/>
  </r>
  <r>
    <s v="21725"/>
    <x v="0"/>
    <x v="0"/>
    <x v="0"/>
    <x v="0"/>
    <x v="0"/>
    <x v="3"/>
    <x v="3"/>
    <x v="3"/>
    <x v="4"/>
  </r>
  <r>
    <s v="21726"/>
    <x v="0"/>
    <x v="0"/>
    <x v="0"/>
    <x v="0"/>
    <x v="0"/>
    <x v="0"/>
    <x v="0"/>
    <x v="0"/>
    <x v="0"/>
  </r>
  <r>
    <s v="21730"/>
    <x v="0"/>
    <x v="0"/>
    <x v="0"/>
    <x v="0"/>
    <x v="0"/>
    <x v="0"/>
    <x v="5"/>
    <x v="6"/>
    <x v="7"/>
  </r>
  <r>
    <s v="21731"/>
    <x v="0"/>
    <x v="2"/>
    <x v="3"/>
    <x v="3"/>
    <x v="3"/>
    <x v="4"/>
    <x v="4"/>
    <x v="5"/>
    <x v="6"/>
  </r>
  <r>
    <s v="21733"/>
    <x v="0"/>
    <x v="2"/>
    <x v="3"/>
    <x v="3"/>
    <x v="3"/>
    <x v="4"/>
    <x v="4"/>
    <x v="5"/>
    <x v="6"/>
  </r>
  <r>
    <s v="21735"/>
    <x v="1"/>
    <x v="1"/>
    <x v="1"/>
    <x v="1"/>
    <x v="1"/>
    <x v="1"/>
    <x v="1"/>
    <x v="1"/>
    <x v="2"/>
  </r>
  <r>
    <s v="21736"/>
    <x v="1"/>
    <x v="1"/>
    <x v="2"/>
    <x v="2"/>
    <x v="2"/>
    <x v="2"/>
    <x v="2"/>
    <x v="2"/>
    <x v="3"/>
  </r>
  <r>
    <s v="21738"/>
    <x v="0"/>
    <x v="0"/>
    <x v="0"/>
    <x v="0"/>
    <x v="0"/>
    <x v="0"/>
    <x v="0"/>
    <x v="0"/>
    <x v="0"/>
  </r>
  <r>
    <s v="21739"/>
    <x v="0"/>
    <x v="2"/>
    <x v="3"/>
    <x v="4"/>
    <x v="5"/>
    <x v="6"/>
    <x v="7"/>
    <x v="8"/>
    <x v="9"/>
  </r>
  <r>
    <s v="21741"/>
    <x v="0"/>
    <x v="0"/>
    <x v="0"/>
    <x v="0"/>
    <x v="0"/>
    <x v="3"/>
    <x v="3"/>
    <x v="3"/>
    <x v="4"/>
  </r>
  <r>
    <s v="21742"/>
    <x v="1"/>
    <x v="1"/>
    <x v="1"/>
    <x v="1"/>
    <x v="1"/>
    <x v="1"/>
    <x v="1"/>
    <x v="1"/>
    <x v="2"/>
  </r>
  <r>
    <s v="21743"/>
    <x v="0"/>
    <x v="0"/>
    <x v="0"/>
    <x v="0"/>
    <x v="0"/>
    <x v="3"/>
    <x v="3"/>
    <x v="3"/>
    <x v="4"/>
  </r>
  <r>
    <s v="21744"/>
    <x v="0"/>
    <x v="2"/>
    <x v="3"/>
    <x v="3"/>
    <x v="3"/>
    <x v="4"/>
    <x v="4"/>
    <x v="5"/>
    <x v="6"/>
  </r>
  <r>
    <s v="21745"/>
    <x v="0"/>
    <x v="0"/>
    <x v="0"/>
    <x v="0"/>
    <x v="0"/>
    <x v="0"/>
    <x v="5"/>
    <x v="6"/>
    <x v="7"/>
  </r>
  <r>
    <s v="21746"/>
    <x v="0"/>
    <x v="2"/>
    <x v="3"/>
    <x v="3"/>
    <x v="3"/>
    <x v="4"/>
    <x v="4"/>
    <x v="4"/>
    <x v="5"/>
  </r>
  <r>
    <s v="21747"/>
    <x v="0"/>
    <x v="0"/>
    <x v="0"/>
    <x v="0"/>
    <x v="0"/>
    <x v="0"/>
    <x v="5"/>
    <x v="6"/>
    <x v="7"/>
  </r>
  <r>
    <s v="21749"/>
    <x v="0"/>
    <x v="2"/>
    <x v="3"/>
    <x v="3"/>
    <x v="3"/>
    <x v="4"/>
    <x v="4"/>
    <x v="4"/>
    <x v="5"/>
  </r>
  <r>
    <s v="21750"/>
    <x v="0"/>
    <x v="0"/>
    <x v="0"/>
    <x v="0"/>
    <x v="0"/>
    <x v="0"/>
    <x v="5"/>
    <x v="6"/>
    <x v="7"/>
  </r>
  <r>
    <s v="21754"/>
    <x v="0"/>
    <x v="2"/>
    <x v="3"/>
    <x v="3"/>
    <x v="3"/>
    <x v="4"/>
    <x v="4"/>
    <x v="5"/>
    <x v="6"/>
  </r>
  <r>
    <s v="21755"/>
    <x v="0"/>
    <x v="2"/>
    <x v="3"/>
    <x v="3"/>
    <x v="3"/>
    <x v="4"/>
    <x v="4"/>
    <x v="5"/>
    <x v="6"/>
  </r>
  <r>
    <s v="21756"/>
    <x v="0"/>
    <x v="2"/>
    <x v="3"/>
    <x v="3"/>
    <x v="3"/>
    <x v="4"/>
    <x v="4"/>
    <x v="4"/>
    <x v="5"/>
  </r>
  <r>
    <s v="21757"/>
    <x v="1"/>
    <x v="1"/>
    <x v="2"/>
    <x v="2"/>
    <x v="2"/>
    <x v="2"/>
    <x v="2"/>
    <x v="2"/>
    <x v="3"/>
  </r>
  <r>
    <s v="21758"/>
    <x v="0"/>
    <x v="0"/>
    <x v="0"/>
    <x v="0"/>
    <x v="0"/>
    <x v="0"/>
    <x v="5"/>
    <x v="6"/>
    <x v="7"/>
  </r>
  <r>
    <s v="21761"/>
    <x v="1"/>
    <x v="1"/>
    <x v="2"/>
    <x v="2"/>
    <x v="2"/>
    <x v="2"/>
    <x v="2"/>
    <x v="2"/>
    <x v="3"/>
  </r>
  <r>
    <s v="21763"/>
    <x v="1"/>
    <x v="1"/>
    <x v="2"/>
    <x v="2"/>
    <x v="2"/>
    <x v="2"/>
    <x v="2"/>
    <x v="2"/>
    <x v="3"/>
  </r>
  <r>
    <s v="21765"/>
    <x v="1"/>
    <x v="1"/>
    <x v="2"/>
    <x v="2"/>
    <x v="2"/>
    <x v="2"/>
    <x v="2"/>
    <x v="2"/>
    <x v="3"/>
  </r>
  <r>
    <s v="21769"/>
    <x v="1"/>
    <x v="1"/>
    <x v="2"/>
    <x v="2"/>
    <x v="2"/>
    <x v="2"/>
    <x v="2"/>
    <x v="2"/>
    <x v="3"/>
  </r>
  <r>
    <s v="21770"/>
    <x v="0"/>
    <x v="0"/>
    <x v="0"/>
    <x v="0"/>
    <x v="0"/>
    <x v="0"/>
    <x v="5"/>
    <x v="6"/>
    <x v="7"/>
  </r>
  <r>
    <s v="21773"/>
    <x v="0"/>
    <x v="2"/>
    <x v="3"/>
    <x v="3"/>
    <x v="3"/>
    <x v="4"/>
    <x v="4"/>
    <x v="5"/>
    <x v="6"/>
  </r>
  <r>
    <s v="21774"/>
    <x v="0"/>
    <x v="2"/>
    <x v="3"/>
    <x v="3"/>
    <x v="3"/>
    <x v="4"/>
    <x v="4"/>
    <x v="5"/>
    <x v="6"/>
  </r>
  <r>
    <s v="21775"/>
    <x v="0"/>
    <x v="2"/>
    <x v="3"/>
    <x v="3"/>
    <x v="3"/>
    <x v="4"/>
    <x v="4"/>
    <x v="5"/>
    <x v="6"/>
  </r>
  <r>
    <s v="21777"/>
    <x v="0"/>
    <x v="0"/>
    <x v="0"/>
    <x v="0"/>
    <x v="0"/>
    <x v="0"/>
    <x v="0"/>
    <x v="0"/>
    <x v="0"/>
  </r>
  <r>
    <s v="21781"/>
    <x v="0"/>
    <x v="0"/>
    <x v="0"/>
    <x v="0"/>
    <x v="0"/>
    <x v="3"/>
    <x v="3"/>
    <x v="3"/>
    <x v="4"/>
  </r>
  <r>
    <s v="21784"/>
    <x v="0"/>
    <x v="0"/>
    <x v="0"/>
    <x v="0"/>
    <x v="0"/>
    <x v="0"/>
    <x v="0"/>
    <x v="0"/>
    <x v="0"/>
  </r>
  <r>
    <s v="21785"/>
    <x v="1"/>
    <x v="1"/>
    <x v="1"/>
    <x v="1"/>
    <x v="1"/>
    <x v="1"/>
    <x v="1"/>
    <x v="1"/>
    <x v="1"/>
  </r>
  <r>
    <s v="21786"/>
    <x v="0"/>
    <x v="2"/>
    <x v="3"/>
    <x v="3"/>
    <x v="3"/>
    <x v="4"/>
    <x v="4"/>
    <x v="5"/>
    <x v="6"/>
  </r>
  <r>
    <s v="21787"/>
    <x v="0"/>
    <x v="2"/>
    <x v="3"/>
    <x v="3"/>
    <x v="3"/>
    <x v="4"/>
    <x v="4"/>
    <x v="4"/>
    <x v="5"/>
  </r>
  <r>
    <s v="21788"/>
    <x v="0"/>
    <x v="0"/>
    <x v="0"/>
    <x v="0"/>
    <x v="0"/>
    <x v="3"/>
    <x v="3"/>
    <x v="3"/>
    <x v="4"/>
  </r>
  <r>
    <s v="21789"/>
    <x v="0"/>
    <x v="0"/>
    <x v="0"/>
    <x v="0"/>
    <x v="0"/>
    <x v="3"/>
    <x v="3"/>
    <x v="3"/>
    <x v="4"/>
  </r>
  <r>
    <s v="21790"/>
    <x v="0"/>
    <x v="2"/>
    <x v="3"/>
    <x v="3"/>
    <x v="3"/>
    <x v="4"/>
    <x v="4"/>
    <x v="5"/>
    <x v="6"/>
  </r>
  <r>
    <s v="21791"/>
    <x v="0"/>
    <x v="2"/>
    <x v="3"/>
    <x v="3"/>
    <x v="3"/>
    <x v="4"/>
    <x v="4"/>
    <x v="5"/>
    <x v="6"/>
  </r>
  <r>
    <s v="21792"/>
    <x v="0"/>
    <x v="0"/>
    <x v="0"/>
    <x v="0"/>
    <x v="0"/>
    <x v="0"/>
    <x v="0"/>
    <x v="0"/>
    <x v="0"/>
  </r>
  <r>
    <s v="21793"/>
    <x v="0"/>
    <x v="2"/>
    <x v="3"/>
    <x v="4"/>
    <x v="5"/>
    <x v="6"/>
    <x v="7"/>
    <x v="8"/>
    <x v="9"/>
  </r>
  <r>
    <s v="21794"/>
    <x v="0"/>
    <x v="0"/>
    <x v="0"/>
    <x v="0"/>
    <x v="0"/>
    <x v="0"/>
    <x v="5"/>
    <x v="6"/>
    <x v="7"/>
  </r>
  <r>
    <s v="21801"/>
    <x v="0"/>
    <x v="0"/>
    <x v="0"/>
    <x v="0"/>
    <x v="0"/>
    <x v="3"/>
    <x v="3"/>
    <x v="3"/>
    <x v="4"/>
  </r>
  <r>
    <s v="21802"/>
    <x v="0"/>
    <x v="2"/>
    <x v="3"/>
    <x v="3"/>
    <x v="3"/>
    <x v="4"/>
    <x v="4"/>
    <x v="5"/>
    <x v="6"/>
  </r>
  <r>
    <s v="21803"/>
    <x v="0"/>
    <x v="2"/>
    <x v="3"/>
    <x v="3"/>
    <x v="3"/>
    <x v="4"/>
    <x v="4"/>
    <x v="5"/>
    <x v="6"/>
  </r>
  <r>
    <s v="21804"/>
    <x v="0"/>
    <x v="2"/>
    <x v="3"/>
    <x v="4"/>
    <x v="5"/>
    <x v="6"/>
    <x v="7"/>
    <x v="8"/>
    <x v="9"/>
  </r>
  <r>
    <s v="21805"/>
    <x v="1"/>
    <x v="1"/>
    <x v="2"/>
    <x v="2"/>
    <x v="2"/>
    <x v="2"/>
    <x v="2"/>
    <x v="2"/>
    <x v="3"/>
  </r>
  <r>
    <s v="21806"/>
    <x v="1"/>
    <x v="1"/>
    <x v="2"/>
    <x v="2"/>
    <x v="2"/>
    <x v="2"/>
    <x v="2"/>
    <x v="2"/>
    <x v="3"/>
  </r>
  <r>
    <s v="21807"/>
    <x v="1"/>
    <x v="1"/>
    <x v="1"/>
    <x v="1"/>
    <x v="1"/>
    <x v="1"/>
    <x v="1"/>
    <x v="1"/>
    <x v="2"/>
  </r>
  <r>
    <s v="21808"/>
    <x v="0"/>
    <x v="2"/>
    <x v="3"/>
    <x v="4"/>
    <x v="5"/>
    <x v="6"/>
    <x v="7"/>
    <x v="8"/>
    <x v="9"/>
  </r>
  <r>
    <s v="21809"/>
    <x v="0"/>
    <x v="2"/>
    <x v="3"/>
    <x v="3"/>
    <x v="3"/>
    <x v="4"/>
    <x v="4"/>
    <x v="4"/>
    <x v="5"/>
  </r>
  <r>
    <s v="21810"/>
    <x v="0"/>
    <x v="2"/>
    <x v="3"/>
    <x v="3"/>
    <x v="3"/>
    <x v="4"/>
    <x v="4"/>
    <x v="5"/>
    <x v="6"/>
  </r>
  <r>
    <s v="21811"/>
    <x v="0"/>
    <x v="2"/>
    <x v="3"/>
    <x v="3"/>
    <x v="3"/>
    <x v="4"/>
    <x v="4"/>
    <x v="4"/>
    <x v="5"/>
  </r>
  <r>
    <s v="21812"/>
    <x v="0"/>
    <x v="2"/>
    <x v="3"/>
    <x v="4"/>
    <x v="5"/>
    <x v="6"/>
    <x v="7"/>
    <x v="8"/>
    <x v="9"/>
  </r>
  <r>
    <s v="21813"/>
    <x v="0"/>
    <x v="2"/>
    <x v="3"/>
    <x v="3"/>
    <x v="3"/>
    <x v="4"/>
    <x v="4"/>
    <x v="5"/>
    <x v="6"/>
  </r>
  <r>
    <s v="21814"/>
    <x v="1"/>
    <x v="1"/>
    <x v="1"/>
    <x v="1"/>
    <x v="1"/>
    <x v="1"/>
    <x v="1"/>
    <x v="1"/>
    <x v="2"/>
  </r>
  <r>
    <s v="21815"/>
    <x v="0"/>
    <x v="0"/>
    <x v="0"/>
    <x v="0"/>
    <x v="0"/>
    <x v="3"/>
    <x v="3"/>
    <x v="3"/>
    <x v="4"/>
  </r>
  <r>
    <s v="21816"/>
    <x v="1"/>
    <x v="1"/>
    <x v="2"/>
    <x v="2"/>
    <x v="2"/>
    <x v="2"/>
    <x v="2"/>
    <x v="2"/>
    <x v="3"/>
  </r>
  <r>
    <s v="21817"/>
    <x v="0"/>
    <x v="0"/>
    <x v="0"/>
    <x v="0"/>
    <x v="0"/>
    <x v="0"/>
    <x v="5"/>
    <x v="6"/>
    <x v="7"/>
  </r>
  <r>
    <s v="21818"/>
    <x v="0"/>
    <x v="2"/>
    <x v="3"/>
    <x v="3"/>
    <x v="3"/>
    <x v="4"/>
    <x v="4"/>
    <x v="4"/>
    <x v="5"/>
  </r>
  <r>
    <s v="21819"/>
    <x v="0"/>
    <x v="2"/>
    <x v="3"/>
    <x v="3"/>
    <x v="3"/>
    <x v="4"/>
    <x v="4"/>
    <x v="4"/>
    <x v="5"/>
  </r>
  <r>
    <s v="21820"/>
    <x v="0"/>
    <x v="2"/>
    <x v="3"/>
    <x v="3"/>
    <x v="3"/>
    <x v="4"/>
    <x v="4"/>
    <x v="4"/>
    <x v="5"/>
  </r>
  <r>
    <s v="21821"/>
    <x v="0"/>
    <x v="2"/>
    <x v="3"/>
    <x v="3"/>
    <x v="3"/>
    <x v="4"/>
    <x v="4"/>
    <x v="4"/>
    <x v="5"/>
  </r>
  <r>
    <s v="21822"/>
    <x v="0"/>
    <x v="2"/>
    <x v="3"/>
    <x v="4"/>
    <x v="5"/>
    <x v="6"/>
    <x v="7"/>
    <x v="8"/>
    <x v="9"/>
  </r>
  <r>
    <s v="21823"/>
    <x v="0"/>
    <x v="2"/>
    <x v="3"/>
    <x v="3"/>
    <x v="3"/>
    <x v="4"/>
    <x v="4"/>
    <x v="4"/>
    <x v="5"/>
  </r>
  <r>
    <s v="21824"/>
    <x v="0"/>
    <x v="2"/>
    <x v="3"/>
    <x v="3"/>
    <x v="3"/>
    <x v="4"/>
    <x v="4"/>
    <x v="4"/>
    <x v="5"/>
  </r>
  <r>
    <s v="21825"/>
    <x v="1"/>
    <x v="1"/>
    <x v="2"/>
    <x v="2"/>
    <x v="2"/>
    <x v="2"/>
    <x v="2"/>
    <x v="2"/>
    <x v="3"/>
  </r>
  <r>
    <s v="21826"/>
    <x v="0"/>
    <x v="0"/>
    <x v="0"/>
    <x v="0"/>
    <x v="0"/>
    <x v="0"/>
    <x v="0"/>
    <x v="0"/>
    <x v="0"/>
  </r>
  <r>
    <s v="21827"/>
    <x v="1"/>
    <x v="1"/>
    <x v="2"/>
    <x v="2"/>
    <x v="2"/>
    <x v="2"/>
    <x v="2"/>
    <x v="2"/>
    <x v="3"/>
  </r>
  <r>
    <s v="21828"/>
    <x v="0"/>
    <x v="2"/>
    <x v="3"/>
    <x v="3"/>
    <x v="3"/>
    <x v="4"/>
    <x v="4"/>
    <x v="4"/>
    <x v="5"/>
  </r>
  <r>
    <s v="21829"/>
    <x v="0"/>
    <x v="0"/>
    <x v="0"/>
    <x v="0"/>
    <x v="0"/>
    <x v="3"/>
    <x v="3"/>
    <x v="3"/>
    <x v="4"/>
  </r>
  <r>
    <s v="21830"/>
    <x v="0"/>
    <x v="0"/>
    <x v="0"/>
    <x v="0"/>
    <x v="0"/>
    <x v="0"/>
    <x v="5"/>
    <x v="6"/>
    <x v="7"/>
  </r>
  <r>
    <s v="21832"/>
    <x v="0"/>
    <x v="2"/>
    <x v="3"/>
    <x v="3"/>
    <x v="3"/>
    <x v="4"/>
    <x v="4"/>
    <x v="5"/>
    <x v="6"/>
  </r>
  <r>
    <s v="21833"/>
    <x v="0"/>
    <x v="2"/>
    <x v="3"/>
    <x v="3"/>
    <x v="3"/>
    <x v="4"/>
    <x v="4"/>
    <x v="5"/>
    <x v="6"/>
  </r>
  <r>
    <s v="21836"/>
    <x v="1"/>
    <x v="1"/>
    <x v="2"/>
    <x v="2"/>
    <x v="2"/>
    <x v="2"/>
    <x v="2"/>
    <x v="2"/>
    <x v="3"/>
  </r>
  <r>
    <s v="21839"/>
    <x v="1"/>
    <x v="1"/>
    <x v="2"/>
    <x v="2"/>
    <x v="2"/>
    <x v="2"/>
    <x v="2"/>
    <x v="2"/>
    <x v="3"/>
  </r>
  <r>
    <s v="21841"/>
    <x v="1"/>
    <x v="1"/>
    <x v="1"/>
    <x v="1"/>
    <x v="1"/>
    <x v="1"/>
    <x v="1"/>
    <x v="1"/>
    <x v="2"/>
  </r>
  <r>
    <s v="21843"/>
    <x v="0"/>
    <x v="2"/>
    <x v="3"/>
    <x v="3"/>
    <x v="3"/>
    <x v="4"/>
    <x v="4"/>
    <x v="4"/>
    <x v="5"/>
  </r>
  <r>
    <s v="21844"/>
    <x v="0"/>
    <x v="2"/>
    <x v="3"/>
    <x v="3"/>
    <x v="3"/>
    <x v="4"/>
    <x v="4"/>
    <x v="4"/>
    <x v="5"/>
  </r>
  <r>
    <s v="21845"/>
    <x v="1"/>
    <x v="1"/>
    <x v="1"/>
    <x v="1"/>
    <x v="1"/>
    <x v="1"/>
    <x v="1"/>
    <x v="1"/>
    <x v="2"/>
  </r>
  <r>
    <s v="21846"/>
    <x v="0"/>
    <x v="2"/>
    <x v="3"/>
    <x v="3"/>
    <x v="3"/>
    <x v="4"/>
    <x v="4"/>
    <x v="5"/>
    <x v="6"/>
  </r>
  <r>
    <s v="21847"/>
    <x v="0"/>
    <x v="0"/>
    <x v="0"/>
    <x v="0"/>
    <x v="0"/>
    <x v="3"/>
    <x v="3"/>
    <x v="3"/>
    <x v="4"/>
  </r>
  <r>
    <s v="21849"/>
    <x v="0"/>
    <x v="0"/>
    <x v="0"/>
    <x v="0"/>
    <x v="0"/>
    <x v="3"/>
    <x v="3"/>
    <x v="3"/>
    <x v="4"/>
  </r>
  <r>
    <s v="21850"/>
    <x v="0"/>
    <x v="0"/>
    <x v="0"/>
    <x v="0"/>
    <x v="0"/>
    <x v="3"/>
    <x v="3"/>
    <x v="3"/>
    <x v="4"/>
  </r>
  <r>
    <s v="21851"/>
    <x v="0"/>
    <x v="0"/>
    <x v="0"/>
    <x v="0"/>
    <x v="0"/>
    <x v="3"/>
    <x v="3"/>
    <x v="3"/>
    <x v="4"/>
  </r>
  <r>
    <s v="21854"/>
    <x v="1"/>
    <x v="1"/>
    <x v="2"/>
    <x v="2"/>
    <x v="2"/>
    <x v="2"/>
    <x v="2"/>
    <x v="2"/>
    <x v="3"/>
  </r>
  <r>
    <s v="21858"/>
    <x v="1"/>
    <x v="1"/>
    <x v="2"/>
    <x v="2"/>
    <x v="2"/>
    <x v="2"/>
    <x v="2"/>
    <x v="2"/>
    <x v="3"/>
  </r>
  <r>
    <s v="21864"/>
    <x v="0"/>
    <x v="2"/>
    <x v="3"/>
    <x v="3"/>
    <x v="3"/>
    <x v="4"/>
    <x v="4"/>
    <x v="4"/>
    <x v="5"/>
  </r>
  <r>
    <s v="21865"/>
    <x v="0"/>
    <x v="2"/>
    <x v="3"/>
    <x v="3"/>
    <x v="3"/>
    <x v="4"/>
    <x v="4"/>
    <x v="4"/>
    <x v="5"/>
  </r>
  <r>
    <s v="21866"/>
    <x v="0"/>
    <x v="2"/>
    <x v="3"/>
    <x v="3"/>
    <x v="3"/>
    <x v="4"/>
    <x v="4"/>
    <x v="5"/>
    <x v="6"/>
  </r>
  <r>
    <s v="21867"/>
    <x v="0"/>
    <x v="2"/>
    <x v="3"/>
    <x v="3"/>
    <x v="3"/>
    <x v="4"/>
    <x v="4"/>
    <x v="4"/>
    <x v="5"/>
  </r>
  <r>
    <s v="21868"/>
    <x v="0"/>
    <x v="2"/>
    <x v="3"/>
    <x v="3"/>
    <x v="3"/>
    <x v="4"/>
    <x v="4"/>
    <x v="5"/>
    <x v="6"/>
  </r>
  <r>
    <s v="21870"/>
    <x v="0"/>
    <x v="0"/>
    <x v="0"/>
    <x v="0"/>
    <x v="0"/>
    <x v="0"/>
    <x v="0"/>
    <x v="0"/>
    <x v="0"/>
  </r>
  <r>
    <s v="21871"/>
    <x v="0"/>
    <x v="2"/>
    <x v="3"/>
    <x v="3"/>
    <x v="3"/>
    <x v="4"/>
    <x v="4"/>
    <x v="5"/>
    <x v="6"/>
  </r>
  <r>
    <s v="21872"/>
    <x v="0"/>
    <x v="2"/>
    <x v="3"/>
    <x v="3"/>
    <x v="3"/>
    <x v="4"/>
    <x v="4"/>
    <x v="4"/>
    <x v="5"/>
  </r>
  <r>
    <s v="21873"/>
    <x v="0"/>
    <x v="2"/>
    <x v="3"/>
    <x v="3"/>
    <x v="3"/>
    <x v="4"/>
    <x v="4"/>
    <x v="4"/>
    <x v="5"/>
  </r>
  <r>
    <s v="21874"/>
    <x v="0"/>
    <x v="2"/>
    <x v="3"/>
    <x v="3"/>
    <x v="3"/>
    <x v="4"/>
    <x v="4"/>
    <x v="5"/>
    <x v="6"/>
  </r>
  <r>
    <s v="21875"/>
    <x v="0"/>
    <x v="2"/>
    <x v="3"/>
    <x v="3"/>
    <x v="3"/>
    <x v="4"/>
    <x v="4"/>
    <x v="5"/>
    <x v="6"/>
  </r>
  <r>
    <s v="21876"/>
    <x v="0"/>
    <x v="2"/>
    <x v="3"/>
    <x v="3"/>
    <x v="3"/>
    <x v="4"/>
    <x v="4"/>
    <x v="5"/>
    <x v="6"/>
  </r>
  <r>
    <s v="21877"/>
    <x v="0"/>
    <x v="2"/>
    <x v="3"/>
    <x v="3"/>
    <x v="3"/>
    <x v="4"/>
    <x v="4"/>
    <x v="5"/>
    <x v="6"/>
  </r>
  <r>
    <s v="21878"/>
    <x v="0"/>
    <x v="2"/>
    <x v="3"/>
    <x v="3"/>
    <x v="3"/>
    <x v="4"/>
    <x v="4"/>
    <x v="4"/>
    <x v="5"/>
  </r>
  <r>
    <s v="21879"/>
    <x v="0"/>
    <x v="0"/>
    <x v="0"/>
    <x v="0"/>
    <x v="0"/>
    <x v="3"/>
    <x v="3"/>
    <x v="3"/>
    <x v="4"/>
  </r>
  <r>
    <s v="21880"/>
    <x v="0"/>
    <x v="2"/>
    <x v="3"/>
    <x v="3"/>
    <x v="3"/>
    <x v="4"/>
    <x v="4"/>
    <x v="5"/>
    <x v="6"/>
  </r>
  <r>
    <s v="21881"/>
    <x v="0"/>
    <x v="0"/>
    <x v="0"/>
    <x v="0"/>
    <x v="0"/>
    <x v="3"/>
    <x v="3"/>
    <x v="3"/>
    <x v="4"/>
  </r>
  <r>
    <s v="21882"/>
    <x v="0"/>
    <x v="0"/>
    <x v="0"/>
    <x v="0"/>
    <x v="0"/>
    <x v="3"/>
    <x v="3"/>
    <x v="3"/>
    <x v="4"/>
  </r>
  <r>
    <s v="21883"/>
    <x v="0"/>
    <x v="0"/>
    <x v="0"/>
    <x v="0"/>
    <x v="0"/>
    <x v="3"/>
    <x v="3"/>
    <x v="3"/>
    <x v="4"/>
  </r>
  <r>
    <s v="21884"/>
    <x v="0"/>
    <x v="0"/>
    <x v="0"/>
    <x v="0"/>
    <x v="0"/>
    <x v="3"/>
    <x v="3"/>
    <x v="3"/>
    <x v="4"/>
  </r>
  <r>
    <s v="21888"/>
    <x v="0"/>
    <x v="2"/>
    <x v="3"/>
    <x v="3"/>
    <x v="3"/>
    <x v="4"/>
    <x v="4"/>
    <x v="5"/>
    <x v="6"/>
  </r>
  <r>
    <s v="21889"/>
    <x v="0"/>
    <x v="2"/>
    <x v="3"/>
    <x v="3"/>
    <x v="3"/>
    <x v="4"/>
    <x v="4"/>
    <x v="5"/>
    <x v="6"/>
  </r>
  <r>
    <s v="21890"/>
    <x v="0"/>
    <x v="2"/>
    <x v="3"/>
    <x v="3"/>
    <x v="3"/>
    <x v="4"/>
    <x v="4"/>
    <x v="5"/>
    <x v="6"/>
  </r>
  <r>
    <s v="21891"/>
    <x v="0"/>
    <x v="2"/>
    <x v="3"/>
    <x v="3"/>
    <x v="3"/>
    <x v="4"/>
    <x v="4"/>
    <x v="5"/>
    <x v="6"/>
  </r>
  <r>
    <s v="21892"/>
    <x v="0"/>
    <x v="2"/>
    <x v="3"/>
    <x v="3"/>
    <x v="3"/>
    <x v="4"/>
    <x v="4"/>
    <x v="5"/>
    <x v="6"/>
  </r>
  <r>
    <s v="21894"/>
    <x v="0"/>
    <x v="2"/>
    <x v="3"/>
    <x v="3"/>
    <x v="3"/>
    <x v="4"/>
    <x v="4"/>
    <x v="5"/>
    <x v="6"/>
  </r>
  <r>
    <s v="21895"/>
    <x v="1"/>
    <x v="1"/>
    <x v="2"/>
    <x v="2"/>
    <x v="2"/>
    <x v="2"/>
    <x v="2"/>
    <x v="2"/>
    <x v="3"/>
  </r>
  <r>
    <s v="21896"/>
    <x v="0"/>
    <x v="0"/>
    <x v="0"/>
    <x v="0"/>
    <x v="0"/>
    <x v="3"/>
    <x v="3"/>
    <x v="3"/>
    <x v="4"/>
  </r>
  <r>
    <s v="21897"/>
    <x v="1"/>
    <x v="1"/>
    <x v="2"/>
    <x v="2"/>
    <x v="2"/>
    <x v="2"/>
    <x v="2"/>
    <x v="2"/>
    <x v="3"/>
  </r>
  <r>
    <s v="21898"/>
    <x v="0"/>
    <x v="0"/>
    <x v="0"/>
    <x v="0"/>
    <x v="0"/>
    <x v="0"/>
    <x v="0"/>
    <x v="0"/>
    <x v="0"/>
  </r>
  <r>
    <s v="21899"/>
    <x v="0"/>
    <x v="2"/>
    <x v="3"/>
    <x v="3"/>
    <x v="3"/>
    <x v="4"/>
    <x v="4"/>
    <x v="5"/>
    <x v="6"/>
  </r>
  <r>
    <s v="21900"/>
    <x v="0"/>
    <x v="2"/>
    <x v="3"/>
    <x v="3"/>
    <x v="3"/>
    <x v="4"/>
    <x v="4"/>
    <x v="5"/>
    <x v="6"/>
  </r>
  <r>
    <s v="21901"/>
    <x v="0"/>
    <x v="2"/>
    <x v="3"/>
    <x v="3"/>
    <x v="3"/>
    <x v="4"/>
    <x v="4"/>
    <x v="5"/>
    <x v="6"/>
  </r>
  <r>
    <s v="21902"/>
    <x v="0"/>
    <x v="2"/>
    <x v="3"/>
    <x v="3"/>
    <x v="3"/>
    <x v="4"/>
    <x v="4"/>
    <x v="5"/>
    <x v="6"/>
  </r>
  <r>
    <s v="21903"/>
    <x v="0"/>
    <x v="2"/>
    <x v="3"/>
    <x v="3"/>
    <x v="3"/>
    <x v="4"/>
    <x v="4"/>
    <x v="4"/>
    <x v="5"/>
  </r>
  <r>
    <s v="21904"/>
    <x v="1"/>
    <x v="1"/>
    <x v="1"/>
    <x v="1"/>
    <x v="1"/>
    <x v="1"/>
    <x v="1"/>
    <x v="1"/>
    <x v="2"/>
  </r>
  <r>
    <s v="21905"/>
    <x v="0"/>
    <x v="2"/>
    <x v="3"/>
    <x v="3"/>
    <x v="3"/>
    <x v="4"/>
    <x v="4"/>
    <x v="4"/>
    <x v="5"/>
  </r>
  <r>
    <s v="21906"/>
    <x v="0"/>
    <x v="2"/>
    <x v="3"/>
    <x v="3"/>
    <x v="3"/>
    <x v="4"/>
    <x v="4"/>
    <x v="5"/>
    <x v="6"/>
  </r>
  <r>
    <s v="21907"/>
    <x v="0"/>
    <x v="2"/>
    <x v="3"/>
    <x v="3"/>
    <x v="3"/>
    <x v="4"/>
    <x v="4"/>
    <x v="4"/>
    <x v="5"/>
  </r>
  <r>
    <s v="21908"/>
    <x v="0"/>
    <x v="2"/>
    <x v="3"/>
    <x v="3"/>
    <x v="3"/>
    <x v="4"/>
    <x v="4"/>
    <x v="5"/>
    <x v="6"/>
  </r>
  <r>
    <s v="21910"/>
    <x v="1"/>
    <x v="1"/>
    <x v="2"/>
    <x v="2"/>
    <x v="2"/>
    <x v="2"/>
    <x v="2"/>
    <x v="2"/>
    <x v="3"/>
  </r>
  <r>
    <s v="21911"/>
    <x v="0"/>
    <x v="0"/>
    <x v="0"/>
    <x v="0"/>
    <x v="0"/>
    <x v="0"/>
    <x v="0"/>
    <x v="0"/>
    <x v="0"/>
  </r>
  <r>
    <s v="21912"/>
    <x v="0"/>
    <x v="2"/>
    <x v="3"/>
    <x v="3"/>
    <x v="3"/>
    <x v="4"/>
    <x v="4"/>
    <x v="5"/>
    <x v="6"/>
  </r>
  <r>
    <s v="21913"/>
    <x v="0"/>
    <x v="2"/>
    <x v="3"/>
    <x v="3"/>
    <x v="3"/>
    <x v="4"/>
    <x v="4"/>
    <x v="4"/>
    <x v="5"/>
  </r>
  <r>
    <s v="21914"/>
    <x v="0"/>
    <x v="2"/>
    <x v="3"/>
    <x v="3"/>
    <x v="3"/>
    <x v="4"/>
    <x v="4"/>
    <x v="5"/>
    <x v="6"/>
  </r>
  <r>
    <s v="21915"/>
    <x v="0"/>
    <x v="2"/>
    <x v="3"/>
    <x v="3"/>
    <x v="3"/>
    <x v="4"/>
    <x v="4"/>
    <x v="5"/>
    <x v="6"/>
  </r>
  <r>
    <s v="21916"/>
    <x v="0"/>
    <x v="2"/>
    <x v="3"/>
    <x v="3"/>
    <x v="3"/>
    <x v="4"/>
    <x v="4"/>
    <x v="5"/>
    <x v="6"/>
  </r>
  <r>
    <s v="21917"/>
    <x v="0"/>
    <x v="2"/>
    <x v="3"/>
    <x v="3"/>
    <x v="3"/>
    <x v="4"/>
    <x v="4"/>
    <x v="4"/>
    <x v="5"/>
  </r>
  <r>
    <s v="21918"/>
    <x v="0"/>
    <x v="2"/>
    <x v="3"/>
    <x v="3"/>
    <x v="3"/>
    <x v="4"/>
    <x v="4"/>
    <x v="5"/>
    <x v="6"/>
  </r>
  <r>
    <s v="21922"/>
    <x v="0"/>
    <x v="2"/>
    <x v="3"/>
    <x v="3"/>
    <x v="3"/>
    <x v="4"/>
    <x v="4"/>
    <x v="4"/>
    <x v="5"/>
  </r>
  <r>
    <s v="21923"/>
    <x v="1"/>
    <x v="1"/>
    <x v="2"/>
    <x v="2"/>
    <x v="2"/>
    <x v="2"/>
    <x v="2"/>
    <x v="2"/>
    <x v="3"/>
  </r>
  <r>
    <s v="21925"/>
    <x v="1"/>
    <x v="1"/>
    <x v="1"/>
    <x v="1"/>
    <x v="1"/>
    <x v="1"/>
    <x v="1"/>
    <x v="1"/>
    <x v="2"/>
  </r>
  <r>
    <s v="21926"/>
    <x v="1"/>
    <x v="1"/>
    <x v="1"/>
    <x v="1"/>
    <x v="1"/>
    <x v="1"/>
    <x v="1"/>
    <x v="1"/>
    <x v="2"/>
  </r>
  <r>
    <s v="21927"/>
    <x v="1"/>
    <x v="1"/>
    <x v="1"/>
    <x v="1"/>
    <x v="1"/>
    <x v="1"/>
    <x v="1"/>
    <x v="1"/>
    <x v="2"/>
  </r>
  <r>
    <s v="21928"/>
    <x v="0"/>
    <x v="2"/>
    <x v="3"/>
    <x v="3"/>
    <x v="3"/>
    <x v="4"/>
    <x v="4"/>
    <x v="5"/>
    <x v="6"/>
  </r>
  <r>
    <s v="21929"/>
    <x v="0"/>
    <x v="2"/>
    <x v="3"/>
    <x v="3"/>
    <x v="3"/>
    <x v="4"/>
    <x v="4"/>
    <x v="5"/>
    <x v="6"/>
  </r>
  <r>
    <s v="21930"/>
    <x v="0"/>
    <x v="2"/>
    <x v="3"/>
    <x v="3"/>
    <x v="3"/>
    <x v="4"/>
    <x v="4"/>
    <x v="5"/>
    <x v="6"/>
  </r>
  <r>
    <s v="21931"/>
    <x v="0"/>
    <x v="2"/>
    <x v="3"/>
    <x v="3"/>
    <x v="3"/>
    <x v="4"/>
    <x v="4"/>
    <x v="5"/>
    <x v="6"/>
  </r>
  <r>
    <s v="21932"/>
    <x v="0"/>
    <x v="2"/>
    <x v="3"/>
    <x v="3"/>
    <x v="3"/>
    <x v="4"/>
    <x v="4"/>
    <x v="4"/>
    <x v="5"/>
  </r>
  <r>
    <s v="21933"/>
    <x v="0"/>
    <x v="2"/>
    <x v="3"/>
    <x v="3"/>
    <x v="3"/>
    <x v="4"/>
    <x v="4"/>
    <x v="4"/>
    <x v="5"/>
  </r>
  <r>
    <s v="21934"/>
    <x v="0"/>
    <x v="2"/>
    <x v="3"/>
    <x v="3"/>
    <x v="3"/>
    <x v="4"/>
    <x v="4"/>
    <x v="5"/>
    <x v="6"/>
  </r>
  <r>
    <s v="21935"/>
    <x v="0"/>
    <x v="2"/>
    <x v="3"/>
    <x v="3"/>
    <x v="3"/>
    <x v="4"/>
    <x v="4"/>
    <x v="5"/>
    <x v="6"/>
  </r>
  <r>
    <s v="21936"/>
    <x v="0"/>
    <x v="2"/>
    <x v="3"/>
    <x v="3"/>
    <x v="3"/>
    <x v="4"/>
    <x v="4"/>
    <x v="5"/>
    <x v="6"/>
  </r>
  <r>
    <s v="21937"/>
    <x v="0"/>
    <x v="0"/>
    <x v="0"/>
    <x v="0"/>
    <x v="0"/>
    <x v="3"/>
    <x v="3"/>
    <x v="3"/>
    <x v="4"/>
  </r>
  <r>
    <s v="21942"/>
    <x v="0"/>
    <x v="2"/>
    <x v="3"/>
    <x v="3"/>
    <x v="3"/>
    <x v="4"/>
    <x v="4"/>
    <x v="5"/>
    <x v="6"/>
  </r>
  <r>
    <s v="21943"/>
    <x v="0"/>
    <x v="2"/>
    <x v="3"/>
    <x v="3"/>
    <x v="3"/>
    <x v="4"/>
    <x v="4"/>
    <x v="4"/>
    <x v="5"/>
  </r>
  <r>
    <s v="21944"/>
    <x v="0"/>
    <x v="2"/>
    <x v="3"/>
    <x v="3"/>
    <x v="3"/>
    <x v="4"/>
    <x v="4"/>
    <x v="5"/>
    <x v="6"/>
  </r>
  <r>
    <s v="21945"/>
    <x v="0"/>
    <x v="2"/>
    <x v="3"/>
    <x v="3"/>
    <x v="3"/>
    <x v="4"/>
    <x v="4"/>
    <x v="5"/>
    <x v="6"/>
  </r>
  <r>
    <s v="21946"/>
    <x v="0"/>
    <x v="0"/>
    <x v="0"/>
    <x v="0"/>
    <x v="0"/>
    <x v="0"/>
    <x v="5"/>
    <x v="6"/>
    <x v="7"/>
  </r>
  <r>
    <s v="21947"/>
    <x v="0"/>
    <x v="2"/>
    <x v="3"/>
    <x v="3"/>
    <x v="3"/>
    <x v="4"/>
    <x v="4"/>
    <x v="5"/>
    <x v="6"/>
  </r>
  <r>
    <s v="21948"/>
    <x v="0"/>
    <x v="2"/>
    <x v="3"/>
    <x v="3"/>
    <x v="3"/>
    <x v="4"/>
    <x v="4"/>
    <x v="5"/>
    <x v="6"/>
  </r>
  <r>
    <s v="21949"/>
    <x v="0"/>
    <x v="2"/>
    <x v="3"/>
    <x v="3"/>
    <x v="3"/>
    <x v="4"/>
    <x v="4"/>
    <x v="5"/>
    <x v="6"/>
  </r>
  <r>
    <s v="21955"/>
    <x v="0"/>
    <x v="2"/>
    <x v="3"/>
    <x v="3"/>
    <x v="3"/>
    <x v="4"/>
    <x v="4"/>
    <x v="4"/>
    <x v="5"/>
  </r>
  <r>
    <s v="21967"/>
    <x v="0"/>
    <x v="2"/>
    <x v="3"/>
    <x v="3"/>
    <x v="3"/>
    <x v="4"/>
    <x v="4"/>
    <x v="5"/>
    <x v="6"/>
  </r>
  <r>
    <s v="21972"/>
    <x v="0"/>
    <x v="0"/>
    <x v="0"/>
    <x v="0"/>
    <x v="0"/>
    <x v="3"/>
    <x v="3"/>
    <x v="3"/>
    <x v="4"/>
  </r>
  <r>
    <s v="21973"/>
    <x v="1"/>
    <x v="1"/>
    <x v="1"/>
    <x v="1"/>
    <x v="1"/>
    <x v="1"/>
    <x v="1"/>
    <x v="1"/>
    <x v="2"/>
  </r>
  <r>
    <s v="21974"/>
    <x v="0"/>
    <x v="2"/>
    <x v="3"/>
    <x v="3"/>
    <x v="3"/>
    <x v="4"/>
    <x v="4"/>
    <x v="5"/>
    <x v="6"/>
  </r>
  <r>
    <s v="21975"/>
    <x v="0"/>
    <x v="2"/>
    <x v="3"/>
    <x v="3"/>
    <x v="3"/>
    <x v="4"/>
    <x v="4"/>
    <x v="5"/>
    <x v="6"/>
  </r>
  <r>
    <s v="21976"/>
    <x v="0"/>
    <x v="2"/>
    <x v="3"/>
    <x v="3"/>
    <x v="3"/>
    <x v="4"/>
    <x v="4"/>
    <x v="5"/>
    <x v="6"/>
  </r>
  <r>
    <s v="21977"/>
    <x v="0"/>
    <x v="2"/>
    <x v="3"/>
    <x v="3"/>
    <x v="3"/>
    <x v="4"/>
    <x v="4"/>
    <x v="5"/>
    <x v="6"/>
  </r>
  <r>
    <s v="21980"/>
    <x v="0"/>
    <x v="2"/>
    <x v="3"/>
    <x v="3"/>
    <x v="3"/>
    <x v="4"/>
    <x v="4"/>
    <x v="5"/>
    <x v="6"/>
  </r>
  <r>
    <s v="21981"/>
    <x v="0"/>
    <x v="2"/>
    <x v="3"/>
    <x v="3"/>
    <x v="3"/>
    <x v="4"/>
    <x v="4"/>
    <x v="5"/>
    <x v="6"/>
  </r>
  <r>
    <s v="21982"/>
    <x v="0"/>
    <x v="2"/>
    <x v="3"/>
    <x v="3"/>
    <x v="3"/>
    <x v="4"/>
    <x v="4"/>
    <x v="5"/>
    <x v="6"/>
  </r>
  <r>
    <s v="21983"/>
    <x v="0"/>
    <x v="2"/>
    <x v="3"/>
    <x v="3"/>
    <x v="3"/>
    <x v="4"/>
    <x v="4"/>
    <x v="4"/>
    <x v="5"/>
  </r>
  <r>
    <s v="21984"/>
    <x v="0"/>
    <x v="2"/>
    <x v="3"/>
    <x v="3"/>
    <x v="3"/>
    <x v="4"/>
    <x v="4"/>
    <x v="5"/>
    <x v="6"/>
  </r>
  <r>
    <s v="21985"/>
    <x v="0"/>
    <x v="2"/>
    <x v="3"/>
    <x v="3"/>
    <x v="3"/>
    <x v="4"/>
    <x v="4"/>
    <x v="4"/>
    <x v="5"/>
  </r>
  <r>
    <s v="21986"/>
    <x v="0"/>
    <x v="2"/>
    <x v="3"/>
    <x v="3"/>
    <x v="3"/>
    <x v="4"/>
    <x v="4"/>
    <x v="5"/>
    <x v="6"/>
  </r>
  <r>
    <s v="21987"/>
    <x v="0"/>
    <x v="0"/>
    <x v="0"/>
    <x v="0"/>
    <x v="0"/>
    <x v="0"/>
    <x v="5"/>
    <x v="6"/>
    <x v="7"/>
  </r>
  <r>
    <s v="21988"/>
    <x v="0"/>
    <x v="0"/>
    <x v="0"/>
    <x v="0"/>
    <x v="0"/>
    <x v="0"/>
    <x v="5"/>
    <x v="6"/>
    <x v="7"/>
  </r>
  <r>
    <s v="21989"/>
    <x v="0"/>
    <x v="2"/>
    <x v="3"/>
    <x v="3"/>
    <x v="3"/>
    <x v="4"/>
    <x v="4"/>
    <x v="4"/>
    <x v="5"/>
  </r>
  <r>
    <s v="21990"/>
    <x v="0"/>
    <x v="2"/>
    <x v="3"/>
    <x v="3"/>
    <x v="3"/>
    <x v="4"/>
    <x v="4"/>
    <x v="5"/>
    <x v="6"/>
  </r>
  <r>
    <s v="21991"/>
    <x v="0"/>
    <x v="2"/>
    <x v="3"/>
    <x v="3"/>
    <x v="3"/>
    <x v="4"/>
    <x v="4"/>
    <x v="5"/>
    <x v="6"/>
  </r>
  <r>
    <s v="21992"/>
    <x v="0"/>
    <x v="2"/>
    <x v="3"/>
    <x v="3"/>
    <x v="3"/>
    <x v="4"/>
    <x v="4"/>
    <x v="5"/>
    <x v="6"/>
  </r>
  <r>
    <s v="21993"/>
    <x v="0"/>
    <x v="2"/>
    <x v="3"/>
    <x v="3"/>
    <x v="3"/>
    <x v="4"/>
    <x v="4"/>
    <x v="5"/>
    <x v="6"/>
  </r>
  <r>
    <s v="22016"/>
    <x v="1"/>
    <x v="1"/>
    <x v="2"/>
    <x v="2"/>
    <x v="2"/>
    <x v="2"/>
    <x v="2"/>
    <x v="2"/>
    <x v="3"/>
  </r>
  <r>
    <s v="22021"/>
    <x v="0"/>
    <x v="0"/>
    <x v="0"/>
    <x v="0"/>
    <x v="0"/>
    <x v="0"/>
    <x v="0"/>
    <x v="0"/>
    <x v="0"/>
  </r>
  <r>
    <s v="22023"/>
    <x v="0"/>
    <x v="2"/>
    <x v="3"/>
    <x v="3"/>
    <x v="3"/>
    <x v="4"/>
    <x v="4"/>
    <x v="4"/>
    <x v="5"/>
  </r>
  <r>
    <s v="22024"/>
    <x v="0"/>
    <x v="2"/>
    <x v="3"/>
    <x v="3"/>
    <x v="3"/>
    <x v="4"/>
    <x v="4"/>
    <x v="4"/>
    <x v="5"/>
  </r>
  <r>
    <s v="22025"/>
    <x v="0"/>
    <x v="2"/>
    <x v="3"/>
    <x v="3"/>
    <x v="3"/>
    <x v="4"/>
    <x v="4"/>
    <x v="5"/>
    <x v="6"/>
  </r>
  <r>
    <s v="22026"/>
    <x v="0"/>
    <x v="2"/>
    <x v="3"/>
    <x v="3"/>
    <x v="3"/>
    <x v="4"/>
    <x v="4"/>
    <x v="4"/>
    <x v="5"/>
  </r>
  <r>
    <s v="22027"/>
    <x v="0"/>
    <x v="2"/>
    <x v="3"/>
    <x v="3"/>
    <x v="3"/>
    <x v="4"/>
    <x v="4"/>
    <x v="4"/>
    <x v="5"/>
  </r>
  <r>
    <s v="22028"/>
    <x v="0"/>
    <x v="2"/>
    <x v="3"/>
    <x v="3"/>
    <x v="3"/>
    <x v="4"/>
    <x v="4"/>
    <x v="4"/>
    <x v="5"/>
  </r>
  <r>
    <s v="22029"/>
    <x v="0"/>
    <x v="2"/>
    <x v="3"/>
    <x v="3"/>
    <x v="3"/>
    <x v="4"/>
    <x v="4"/>
    <x v="4"/>
    <x v="5"/>
  </r>
  <r>
    <s v="22030"/>
    <x v="0"/>
    <x v="0"/>
    <x v="0"/>
    <x v="0"/>
    <x v="0"/>
    <x v="3"/>
    <x v="3"/>
    <x v="3"/>
    <x v="4"/>
  </r>
  <r>
    <s v="22031"/>
    <x v="0"/>
    <x v="2"/>
    <x v="3"/>
    <x v="3"/>
    <x v="3"/>
    <x v="4"/>
    <x v="4"/>
    <x v="4"/>
    <x v="5"/>
  </r>
  <r>
    <s v="22032"/>
    <x v="0"/>
    <x v="0"/>
    <x v="0"/>
    <x v="0"/>
    <x v="0"/>
    <x v="3"/>
    <x v="3"/>
    <x v="3"/>
    <x v="4"/>
  </r>
  <r>
    <s v="22033"/>
    <x v="1"/>
    <x v="1"/>
    <x v="1"/>
    <x v="1"/>
    <x v="4"/>
    <x v="5"/>
    <x v="6"/>
    <x v="7"/>
    <x v="8"/>
  </r>
  <r>
    <s v="22034"/>
    <x v="1"/>
    <x v="1"/>
    <x v="1"/>
    <x v="1"/>
    <x v="4"/>
    <x v="5"/>
    <x v="6"/>
    <x v="7"/>
    <x v="8"/>
  </r>
  <r>
    <s v="22035"/>
    <x v="0"/>
    <x v="2"/>
    <x v="3"/>
    <x v="3"/>
    <x v="3"/>
    <x v="4"/>
    <x v="4"/>
    <x v="4"/>
    <x v="5"/>
  </r>
  <r>
    <s v="22036"/>
    <x v="1"/>
    <x v="1"/>
    <x v="2"/>
    <x v="2"/>
    <x v="2"/>
    <x v="2"/>
    <x v="2"/>
    <x v="2"/>
    <x v="3"/>
  </r>
  <r>
    <s v="22037"/>
    <x v="0"/>
    <x v="2"/>
    <x v="3"/>
    <x v="3"/>
    <x v="3"/>
    <x v="4"/>
    <x v="4"/>
    <x v="4"/>
    <x v="5"/>
  </r>
  <r>
    <s v="22038"/>
    <x v="1"/>
    <x v="1"/>
    <x v="2"/>
    <x v="2"/>
    <x v="2"/>
    <x v="2"/>
    <x v="2"/>
    <x v="2"/>
    <x v="3"/>
  </r>
  <r>
    <s v="22039"/>
    <x v="1"/>
    <x v="1"/>
    <x v="2"/>
    <x v="2"/>
    <x v="2"/>
    <x v="2"/>
    <x v="2"/>
    <x v="2"/>
    <x v="3"/>
  </r>
  <r>
    <s v="22040"/>
    <x v="1"/>
    <x v="1"/>
    <x v="1"/>
    <x v="1"/>
    <x v="1"/>
    <x v="1"/>
    <x v="1"/>
    <x v="1"/>
    <x v="2"/>
  </r>
  <r>
    <s v="22041"/>
    <x v="0"/>
    <x v="2"/>
    <x v="3"/>
    <x v="3"/>
    <x v="3"/>
    <x v="4"/>
    <x v="4"/>
    <x v="5"/>
    <x v="6"/>
  </r>
  <r>
    <s v="22042"/>
    <x v="0"/>
    <x v="0"/>
    <x v="0"/>
    <x v="0"/>
    <x v="0"/>
    <x v="3"/>
    <x v="3"/>
    <x v="3"/>
    <x v="4"/>
  </r>
  <r>
    <s v="22043"/>
    <x v="0"/>
    <x v="2"/>
    <x v="3"/>
    <x v="3"/>
    <x v="3"/>
    <x v="4"/>
    <x v="4"/>
    <x v="4"/>
    <x v="5"/>
  </r>
  <r>
    <s v="22044"/>
    <x v="1"/>
    <x v="1"/>
    <x v="1"/>
    <x v="1"/>
    <x v="1"/>
    <x v="1"/>
    <x v="1"/>
    <x v="1"/>
    <x v="2"/>
  </r>
  <r>
    <s v="22045"/>
    <x v="1"/>
    <x v="1"/>
    <x v="1"/>
    <x v="1"/>
    <x v="1"/>
    <x v="1"/>
    <x v="1"/>
    <x v="1"/>
    <x v="2"/>
  </r>
  <r>
    <s v="22046"/>
    <x v="1"/>
    <x v="1"/>
    <x v="1"/>
    <x v="1"/>
    <x v="1"/>
    <x v="1"/>
    <x v="1"/>
    <x v="1"/>
    <x v="2"/>
  </r>
  <r>
    <s v="22047"/>
    <x v="1"/>
    <x v="1"/>
    <x v="1"/>
    <x v="1"/>
    <x v="1"/>
    <x v="1"/>
    <x v="1"/>
    <x v="1"/>
    <x v="2"/>
  </r>
  <r>
    <s v="22048"/>
    <x v="1"/>
    <x v="1"/>
    <x v="1"/>
    <x v="1"/>
    <x v="1"/>
    <x v="1"/>
    <x v="1"/>
    <x v="1"/>
    <x v="2"/>
  </r>
  <r>
    <s v="22049"/>
    <x v="1"/>
    <x v="1"/>
    <x v="1"/>
    <x v="1"/>
    <x v="1"/>
    <x v="1"/>
    <x v="1"/>
    <x v="1"/>
    <x v="2"/>
  </r>
  <r>
    <s v="22050"/>
    <x v="1"/>
    <x v="1"/>
    <x v="1"/>
    <x v="1"/>
    <x v="1"/>
    <x v="1"/>
    <x v="1"/>
    <x v="1"/>
    <x v="2"/>
  </r>
  <r>
    <s v="22051"/>
    <x v="1"/>
    <x v="1"/>
    <x v="1"/>
    <x v="1"/>
    <x v="1"/>
    <x v="1"/>
    <x v="1"/>
    <x v="1"/>
    <x v="2"/>
  </r>
  <r>
    <s v="22052"/>
    <x v="1"/>
    <x v="1"/>
    <x v="1"/>
    <x v="1"/>
    <x v="1"/>
    <x v="1"/>
    <x v="1"/>
    <x v="1"/>
    <x v="2"/>
  </r>
  <r>
    <s v="22053"/>
    <x v="1"/>
    <x v="1"/>
    <x v="2"/>
    <x v="2"/>
    <x v="2"/>
    <x v="2"/>
    <x v="2"/>
    <x v="2"/>
    <x v="3"/>
  </r>
  <r>
    <s v="22055"/>
    <x v="0"/>
    <x v="0"/>
    <x v="0"/>
    <x v="0"/>
    <x v="0"/>
    <x v="0"/>
    <x v="5"/>
    <x v="6"/>
    <x v="7"/>
  </r>
  <r>
    <s v="22057"/>
    <x v="1"/>
    <x v="1"/>
    <x v="1"/>
    <x v="1"/>
    <x v="1"/>
    <x v="1"/>
    <x v="1"/>
    <x v="1"/>
    <x v="2"/>
  </r>
  <r>
    <s v="22059"/>
    <x v="0"/>
    <x v="2"/>
    <x v="3"/>
    <x v="3"/>
    <x v="3"/>
    <x v="4"/>
    <x v="4"/>
    <x v="4"/>
    <x v="5"/>
  </r>
  <r>
    <s v="22060"/>
    <x v="1"/>
    <x v="1"/>
    <x v="2"/>
    <x v="2"/>
    <x v="2"/>
    <x v="2"/>
    <x v="2"/>
    <x v="2"/>
    <x v="3"/>
  </r>
  <r>
    <s v="22061"/>
    <x v="0"/>
    <x v="0"/>
    <x v="0"/>
    <x v="0"/>
    <x v="0"/>
    <x v="0"/>
    <x v="5"/>
    <x v="6"/>
    <x v="7"/>
  </r>
  <r>
    <s v="22062"/>
    <x v="0"/>
    <x v="0"/>
    <x v="0"/>
    <x v="0"/>
    <x v="0"/>
    <x v="3"/>
    <x v="3"/>
    <x v="3"/>
    <x v="4"/>
  </r>
  <r>
    <s v="22063"/>
    <x v="0"/>
    <x v="0"/>
    <x v="0"/>
    <x v="0"/>
    <x v="0"/>
    <x v="0"/>
    <x v="5"/>
    <x v="6"/>
    <x v="7"/>
  </r>
  <r>
    <s v="22064"/>
    <x v="0"/>
    <x v="2"/>
    <x v="3"/>
    <x v="3"/>
    <x v="3"/>
    <x v="4"/>
    <x v="4"/>
    <x v="5"/>
    <x v="6"/>
  </r>
  <r>
    <s v="22065"/>
    <x v="0"/>
    <x v="2"/>
    <x v="3"/>
    <x v="3"/>
    <x v="3"/>
    <x v="4"/>
    <x v="4"/>
    <x v="5"/>
    <x v="6"/>
  </r>
  <r>
    <s v="22066"/>
    <x v="1"/>
    <x v="1"/>
    <x v="1"/>
    <x v="1"/>
    <x v="1"/>
    <x v="1"/>
    <x v="1"/>
    <x v="1"/>
    <x v="2"/>
  </r>
  <r>
    <s v="22067"/>
    <x v="0"/>
    <x v="0"/>
    <x v="0"/>
    <x v="0"/>
    <x v="0"/>
    <x v="0"/>
    <x v="5"/>
    <x v="6"/>
    <x v="7"/>
  </r>
  <r>
    <s v="22068"/>
    <x v="0"/>
    <x v="2"/>
    <x v="3"/>
    <x v="3"/>
    <x v="3"/>
    <x v="4"/>
    <x v="4"/>
    <x v="5"/>
    <x v="6"/>
  </r>
  <r>
    <s v="22069"/>
    <x v="0"/>
    <x v="2"/>
    <x v="3"/>
    <x v="3"/>
    <x v="3"/>
    <x v="4"/>
    <x v="4"/>
    <x v="5"/>
    <x v="6"/>
  </r>
  <r>
    <s v="22070"/>
    <x v="0"/>
    <x v="0"/>
    <x v="0"/>
    <x v="0"/>
    <x v="0"/>
    <x v="3"/>
    <x v="3"/>
    <x v="3"/>
    <x v="4"/>
  </r>
  <r>
    <s v="22071"/>
    <x v="0"/>
    <x v="0"/>
    <x v="0"/>
    <x v="0"/>
    <x v="0"/>
    <x v="3"/>
    <x v="3"/>
    <x v="3"/>
    <x v="4"/>
  </r>
  <r>
    <s v="22072"/>
    <x v="0"/>
    <x v="0"/>
    <x v="0"/>
    <x v="0"/>
    <x v="0"/>
    <x v="0"/>
    <x v="5"/>
    <x v="6"/>
    <x v="7"/>
  </r>
  <r>
    <s v="22073"/>
    <x v="0"/>
    <x v="0"/>
    <x v="0"/>
    <x v="0"/>
    <x v="0"/>
    <x v="0"/>
    <x v="0"/>
    <x v="0"/>
    <x v="0"/>
  </r>
  <r>
    <s v="22074"/>
    <x v="0"/>
    <x v="2"/>
    <x v="3"/>
    <x v="3"/>
    <x v="3"/>
    <x v="4"/>
    <x v="4"/>
    <x v="4"/>
    <x v="5"/>
  </r>
  <r>
    <s v="22075"/>
    <x v="0"/>
    <x v="2"/>
    <x v="3"/>
    <x v="3"/>
    <x v="3"/>
    <x v="4"/>
    <x v="4"/>
    <x v="5"/>
    <x v="6"/>
  </r>
  <r>
    <s v="22076"/>
    <x v="0"/>
    <x v="2"/>
    <x v="3"/>
    <x v="3"/>
    <x v="3"/>
    <x v="4"/>
    <x v="4"/>
    <x v="5"/>
    <x v="6"/>
  </r>
  <r>
    <s v="22077"/>
    <x v="0"/>
    <x v="2"/>
    <x v="3"/>
    <x v="3"/>
    <x v="3"/>
    <x v="4"/>
    <x v="4"/>
    <x v="5"/>
    <x v="6"/>
  </r>
  <r>
    <s v="22078"/>
    <x v="0"/>
    <x v="2"/>
    <x v="3"/>
    <x v="3"/>
    <x v="3"/>
    <x v="4"/>
    <x v="4"/>
    <x v="4"/>
    <x v="5"/>
  </r>
  <r>
    <s v="22079"/>
    <x v="0"/>
    <x v="2"/>
    <x v="3"/>
    <x v="3"/>
    <x v="3"/>
    <x v="4"/>
    <x v="4"/>
    <x v="4"/>
    <x v="5"/>
  </r>
  <r>
    <s v="22080"/>
    <x v="0"/>
    <x v="2"/>
    <x v="3"/>
    <x v="3"/>
    <x v="3"/>
    <x v="4"/>
    <x v="4"/>
    <x v="4"/>
    <x v="5"/>
  </r>
  <r>
    <s v="22081"/>
    <x v="0"/>
    <x v="2"/>
    <x v="3"/>
    <x v="3"/>
    <x v="3"/>
    <x v="4"/>
    <x v="4"/>
    <x v="4"/>
    <x v="5"/>
  </r>
  <r>
    <s v="22082"/>
    <x v="0"/>
    <x v="2"/>
    <x v="3"/>
    <x v="3"/>
    <x v="3"/>
    <x v="4"/>
    <x v="4"/>
    <x v="4"/>
    <x v="5"/>
  </r>
  <r>
    <s v="22083"/>
    <x v="0"/>
    <x v="2"/>
    <x v="3"/>
    <x v="3"/>
    <x v="3"/>
    <x v="4"/>
    <x v="4"/>
    <x v="5"/>
    <x v="6"/>
  </r>
  <r>
    <s v="22084"/>
    <x v="0"/>
    <x v="0"/>
    <x v="0"/>
    <x v="0"/>
    <x v="0"/>
    <x v="3"/>
    <x v="3"/>
    <x v="3"/>
    <x v="4"/>
  </r>
  <r>
    <s v="22085"/>
    <x v="0"/>
    <x v="0"/>
    <x v="0"/>
    <x v="0"/>
    <x v="0"/>
    <x v="3"/>
    <x v="3"/>
    <x v="3"/>
    <x v="4"/>
  </r>
  <r>
    <s v="22086"/>
    <x v="0"/>
    <x v="2"/>
    <x v="3"/>
    <x v="3"/>
    <x v="3"/>
    <x v="4"/>
    <x v="4"/>
    <x v="5"/>
    <x v="6"/>
  </r>
  <r>
    <s v="22087"/>
    <x v="0"/>
    <x v="0"/>
    <x v="0"/>
    <x v="0"/>
    <x v="0"/>
    <x v="3"/>
    <x v="3"/>
    <x v="3"/>
    <x v="4"/>
  </r>
  <r>
    <s v="22088"/>
    <x v="0"/>
    <x v="0"/>
    <x v="0"/>
    <x v="0"/>
    <x v="0"/>
    <x v="3"/>
    <x v="3"/>
    <x v="3"/>
    <x v="4"/>
  </r>
  <r>
    <s v="22089"/>
    <x v="0"/>
    <x v="2"/>
    <x v="3"/>
    <x v="3"/>
    <x v="3"/>
    <x v="4"/>
    <x v="4"/>
    <x v="4"/>
    <x v="5"/>
  </r>
  <r>
    <s v="22090"/>
    <x v="0"/>
    <x v="2"/>
    <x v="3"/>
    <x v="3"/>
    <x v="3"/>
    <x v="4"/>
    <x v="4"/>
    <x v="5"/>
    <x v="6"/>
  </r>
  <r>
    <s v="22091"/>
    <x v="0"/>
    <x v="2"/>
    <x v="3"/>
    <x v="3"/>
    <x v="3"/>
    <x v="4"/>
    <x v="4"/>
    <x v="4"/>
    <x v="5"/>
  </r>
  <r>
    <s v="22092"/>
    <x v="0"/>
    <x v="2"/>
    <x v="3"/>
    <x v="3"/>
    <x v="3"/>
    <x v="4"/>
    <x v="4"/>
    <x v="4"/>
    <x v="5"/>
  </r>
  <r>
    <s v="22093"/>
    <x v="0"/>
    <x v="2"/>
    <x v="3"/>
    <x v="3"/>
    <x v="3"/>
    <x v="4"/>
    <x v="4"/>
    <x v="4"/>
    <x v="5"/>
  </r>
  <r>
    <s v="22094"/>
    <x v="0"/>
    <x v="2"/>
    <x v="3"/>
    <x v="3"/>
    <x v="3"/>
    <x v="4"/>
    <x v="4"/>
    <x v="4"/>
    <x v="5"/>
  </r>
  <r>
    <s v="22095"/>
    <x v="0"/>
    <x v="2"/>
    <x v="3"/>
    <x v="3"/>
    <x v="3"/>
    <x v="4"/>
    <x v="4"/>
    <x v="5"/>
    <x v="6"/>
  </r>
  <r>
    <s v="22096"/>
    <x v="0"/>
    <x v="2"/>
    <x v="3"/>
    <x v="3"/>
    <x v="3"/>
    <x v="4"/>
    <x v="4"/>
    <x v="4"/>
    <x v="5"/>
  </r>
  <r>
    <s v="22097"/>
    <x v="0"/>
    <x v="2"/>
    <x v="3"/>
    <x v="3"/>
    <x v="3"/>
    <x v="4"/>
    <x v="4"/>
    <x v="4"/>
    <x v="5"/>
  </r>
  <r>
    <s v="22098"/>
    <x v="0"/>
    <x v="2"/>
    <x v="3"/>
    <x v="3"/>
    <x v="3"/>
    <x v="4"/>
    <x v="4"/>
    <x v="4"/>
    <x v="5"/>
  </r>
  <r>
    <s v="22099"/>
    <x v="0"/>
    <x v="2"/>
    <x v="3"/>
    <x v="3"/>
    <x v="3"/>
    <x v="4"/>
    <x v="4"/>
    <x v="4"/>
    <x v="5"/>
  </r>
  <r>
    <s v="22100"/>
    <x v="0"/>
    <x v="2"/>
    <x v="3"/>
    <x v="3"/>
    <x v="3"/>
    <x v="4"/>
    <x v="4"/>
    <x v="4"/>
    <x v="5"/>
  </r>
  <r>
    <s v="22101"/>
    <x v="0"/>
    <x v="2"/>
    <x v="3"/>
    <x v="3"/>
    <x v="3"/>
    <x v="4"/>
    <x v="4"/>
    <x v="4"/>
    <x v="5"/>
  </r>
  <r>
    <s v="22102"/>
    <x v="0"/>
    <x v="0"/>
    <x v="0"/>
    <x v="0"/>
    <x v="0"/>
    <x v="0"/>
    <x v="5"/>
    <x v="6"/>
    <x v="7"/>
  </r>
  <r>
    <s v="22103"/>
    <x v="0"/>
    <x v="0"/>
    <x v="0"/>
    <x v="0"/>
    <x v="0"/>
    <x v="0"/>
    <x v="0"/>
    <x v="0"/>
    <x v="0"/>
  </r>
  <r>
    <s v="22104"/>
    <x v="0"/>
    <x v="2"/>
    <x v="3"/>
    <x v="3"/>
    <x v="3"/>
    <x v="4"/>
    <x v="4"/>
    <x v="4"/>
    <x v="5"/>
  </r>
  <r>
    <s v="22105"/>
    <x v="0"/>
    <x v="0"/>
    <x v="0"/>
    <x v="0"/>
    <x v="0"/>
    <x v="0"/>
    <x v="5"/>
    <x v="6"/>
    <x v="7"/>
  </r>
  <r>
    <s v="22106"/>
    <x v="0"/>
    <x v="2"/>
    <x v="3"/>
    <x v="3"/>
    <x v="3"/>
    <x v="4"/>
    <x v="4"/>
    <x v="4"/>
    <x v="5"/>
  </r>
  <r>
    <s v="22107"/>
    <x v="0"/>
    <x v="2"/>
    <x v="3"/>
    <x v="3"/>
    <x v="3"/>
    <x v="4"/>
    <x v="4"/>
    <x v="5"/>
    <x v="6"/>
  </r>
  <r>
    <s v="22108"/>
    <x v="0"/>
    <x v="2"/>
    <x v="3"/>
    <x v="3"/>
    <x v="3"/>
    <x v="4"/>
    <x v="4"/>
    <x v="4"/>
    <x v="5"/>
  </r>
  <r>
    <s v="22109"/>
    <x v="0"/>
    <x v="2"/>
    <x v="3"/>
    <x v="3"/>
    <x v="3"/>
    <x v="4"/>
    <x v="4"/>
    <x v="5"/>
    <x v="6"/>
  </r>
  <r>
    <s v="22110"/>
    <x v="0"/>
    <x v="2"/>
    <x v="3"/>
    <x v="3"/>
    <x v="3"/>
    <x v="4"/>
    <x v="4"/>
    <x v="5"/>
    <x v="6"/>
  </r>
  <r>
    <s v="22111"/>
    <x v="0"/>
    <x v="2"/>
    <x v="3"/>
    <x v="3"/>
    <x v="3"/>
    <x v="4"/>
    <x v="4"/>
    <x v="5"/>
    <x v="6"/>
  </r>
  <r>
    <s v="22112"/>
    <x v="0"/>
    <x v="2"/>
    <x v="3"/>
    <x v="3"/>
    <x v="3"/>
    <x v="4"/>
    <x v="4"/>
    <x v="5"/>
    <x v="6"/>
  </r>
  <r>
    <s v="22113"/>
    <x v="0"/>
    <x v="2"/>
    <x v="3"/>
    <x v="3"/>
    <x v="3"/>
    <x v="4"/>
    <x v="4"/>
    <x v="4"/>
    <x v="5"/>
  </r>
  <r>
    <s v="22114"/>
    <x v="0"/>
    <x v="2"/>
    <x v="3"/>
    <x v="3"/>
    <x v="3"/>
    <x v="4"/>
    <x v="4"/>
    <x v="5"/>
    <x v="6"/>
  </r>
  <r>
    <s v="22115"/>
    <x v="0"/>
    <x v="2"/>
    <x v="3"/>
    <x v="3"/>
    <x v="3"/>
    <x v="4"/>
    <x v="4"/>
    <x v="4"/>
    <x v="5"/>
  </r>
  <r>
    <s v="22116"/>
    <x v="0"/>
    <x v="2"/>
    <x v="3"/>
    <x v="3"/>
    <x v="3"/>
    <x v="4"/>
    <x v="4"/>
    <x v="5"/>
    <x v="6"/>
  </r>
  <r>
    <s v="22117"/>
    <x v="0"/>
    <x v="0"/>
    <x v="0"/>
    <x v="0"/>
    <x v="0"/>
    <x v="3"/>
    <x v="3"/>
    <x v="3"/>
    <x v="4"/>
  </r>
  <r>
    <s v="22118"/>
    <x v="0"/>
    <x v="0"/>
    <x v="0"/>
    <x v="0"/>
    <x v="0"/>
    <x v="0"/>
    <x v="5"/>
    <x v="6"/>
    <x v="7"/>
  </r>
  <r>
    <s v="22119"/>
    <x v="0"/>
    <x v="0"/>
    <x v="0"/>
    <x v="0"/>
    <x v="0"/>
    <x v="0"/>
    <x v="5"/>
    <x v="6"/>
    <x v="7"/>
  </r>
  <r>
    <s v="22120"/>
    <x v="0"/>
    <x v="0"/>
    <x v="0"/>
    <x v="0"/>
    <x v="0"/>
    <x v="0"/>
    <x v="5"/>
    <x v="6"/>
    <x v="7"/>
  </r>
  <r>
    <s v="22121"/>
    <x v="0"/>
    <x v="2"/>
    <x v="3"/>
    <x v="3"/>
    <x v="3"/>
    <x v="4"/>
    <x v="4"/>
    <x v="4"/>
    <x v="5"/>
  </r>
  <r>
    <s v="22123"/>
    <x v="0"/>
    <x v="2"/>
    <x v="3"/>
    <x v="3"/>
    <x v="3"/>
    <x v="4"/>
    <x v="4"/>
    <x v="5"/>
    <x v="6"/>
  </r>
  <r>
    <s v="22124"/>
    <x v="0"/>
    <x v="2"/>
    <x v="3"/>
    <x v="3"/>
    <x v="3"/>
    <x v="4"/>
    <x v="4"/>
    <x v="4"/>
    <x v="5"/>
  </r>
  <r>
    <s v="22125"/>
    <x v="1"/>
    <x v="1"/>
    <x v="2"/>
    <x v="2"/>
    <x v="2"/>
    <x v="2"/>
    <x v="2"/>
    <x v="2"/>
    <x v="3"/>
  </r>
  <r>
    <s v="22127"/>
    <x v="1"/>
    <x v="1"/>
    <x v="1"/>
    <x v="1"/>
    <x v="1"/>
    <x v="1"/>
    <x v="1"/>
    <x v="1"/>
    <x v="1"/>
  </r>
  <r>
    <s v="22128"/>
    <x v="1"/>
    <x v="1"/>
    <x v="1"/>
    <x v="1"/>
    <x v="1"/>
    <x v="1"/>
    <x v="1"/>
    <x v="1"/>
    <x v="2"/>
  </r>
  <r>
    <s v="22129"/>
    <x v="0"/>
    <x v="2"/>
    <x v="3"/>
    <x v="4"/>
    <x v="5"/>
    <x v="6"/>
    <x v="7"/>
    <x v="8"/>
    <x v="9"/>
  </r>
  <r>
    <s v="22130"/>
    <x v="0"/>
    <x v="2"/>
    <x v="3"/>
    <x v="3"/>
    <x v="3"/>
    <x v="4"/>
    <x v="4"/>
    <x v="4"/>
    <x v="5"/>
  </r>
  <r>
    <s v="22131"/>
    <x v="0"/>
    <x v="2"/>
    <x v="3"/>
    <x v="3"/>
    <x v="3"/>
    <x v="4"/>
    <x v="4"/>
    <x v="5"/>
    <x v="6"/>
  </r>
  <r>
    <s v="22132"/>
    <x v="0"/>
    <x v="2"/>
    <x v="3"/>
    <x v="3"/>
    <x v="3"/>
    <x v="4"/>
    <x v="4"/>
    <x v="5"/>
    <x v="6"/>
  </r>
  <r>
    <s v="22133"/>
    <x v="0"/>
    <x v="2"/>
    <x v="3"/>
    <x v="3"/>
    <x v="3"/>
    <x v="4"/>
    <x v="4"/>
    <x v="5"/>
    <x v="6"/>
  </r>
  <r>
    <s v="22134"/>
    <x v="0"/>
    <x v="2"/>
    <x v="3"/>
    <x v="3"/>
    <x v="3"/>
    <x v="4"/>
    <x v="4"/>
    <x v="5"/>
    <x v="6"/>
  </r>
  <r>
    <s v="22135"/>
    <x v="0"/>
    <x v="2"/>
    <x v="3"/>
    <x v="3"/>
    <x v="3"/>
    <x v="4"/>
    <x v="4"/>
    <x v="5"/>
    <x v="6"/>
  </r>
  <r>
    <s v="22136"/>
    <x v="0"/>
    <x v="0"/>
    <x v="0"/>
    <x v="0"/>
    <x v="0"/>
    <x v="3"/>
    <x v="3"/>
    <x v="3"/>
    <x v="4"/>
  </r>
  <r>
    <s v="22137"/>
    <x v="1"/>
    <x v="1"/>
    <x v="1"/>
    <x v="1"/>
    <x v="1"/>
    <x v="1"/>
    <x v="1"/>
    <x v="1"/>
    <x v="1"/>
  </r>
  <r>
    <s v="22138"/>
    <x v="0"/>
    <x v="2"/>
    <x v="3"/>
    <x v="4"/>
    <x v="5"/>
    <x v="6"/>
    <x v="7"/>
    <x v="8"/>
    <x v="9"/>
  </r>
  <r>
    <s v="22139"/>
    <x v="0"/>
    <x v="2"/>
    <x v="3"/>
    <x v="3"/>
    <x v="3"/>
    <x v="4"/>
    <x v="4"/>
    <x v="5"/>
    <x v="6"/>
  </r>
  <r>
    <s v="22141"/>
    <x v="0"/>
    <x v="2"/>
    <x v="3"/>
    <x v="3"/>
    <x v="3"/>
    <x v="4"/>
    <x v="4"/>
    <x v="5"/>
    <x v="6"/>
  </r>
  <r>
    <s v="22142"/>
    <x v="0"/>
    <x v="2"/>
    <x v="3"/>
    <x v="3"/>
    <x v="3"/>
    <x v="4"/>
    <x v="4"/>
    <x v="5"/>
    <x v="6"/>
  </r>
  <r>
    <s v="22143"/>
    <x v="1"/>
    <x v="1"/>
    <x v="2"/>
    <x v="2"/>
    <x v="2"/>
    <x v="2"/>
    <x v="2"/>
    <x v="2"/>
    <x v="3"/>
  </r>
  <r>
    <s v="22144"/>
    <x v="0"/>
    <x v="2"/>
    <x v="3"/>
    <x v="3"/>
    <x v="3"/>
    <x v="4"/>
    <x v="4"/>
    <x v="5"/>
    <x v="6"/>
  </r>
  <r>
    <s v="22145"/>
    <x v="1"/>
    <x v="1"/>
    <x v="2"/>
    <x v="2"/>
    <x v="2"/>
    <x v="2"/>
    <x v="2"/>
    <x v="2"/>
    <x v="3"/>
  </r>
  <r>
    <s v="22146"/>
    <x v="1"/>
    <x v="1"/>
    <x v="2"/>
    <x v="2"/>
    <x v="2"/>
    <x v="2"/>
    <x v="2"/>
    <x v="2"/>
    <x v="3"/>
  </r>
  <r>
    <s v="22147"/>
    <x v="0"/>
    <x v="2"/>
    <x v="3"/>
    <x v="3"/>
    <x v="3"/>
    <x v="4"/>
    <x v="4"/>
    <x v="4"/>
    <x v="5"/>
  </r>
  <r>
    <s v="22148"/>
    <x v="0"/>
    <x v="0"/>
    <x v="0"/>
    <x v="0"/>
    <x v="0"/>
    <x v="3"/>
    <x v="3"/>
    <x v="3"/>
    <x v="4"/>
  </r>
  <r>
    <s v="22149"/>
    <x v="0"/>
    <x v="2"/>
    <x v="3"/>
    <x v="3"/>
    <x v="3"/>
    <x v="4"/>
    <x v="4"/>
    <x v="4"/>
    <x v="5"/>
  </r>
  <r>
    <s v="22150"/>
    <x v="0"/>
    <x v="2"/>
    <x v="3"/>
    <x v="3"/>
    <x v="3"/>
    <x v="4"/>
    <x v="4"/>
    <x v="5"/>
    <x v="6"/>
  </r>
  <r>
    <s v="22151"/>
    <x v="0"/>
    <x v="2"/>
    <x v="3"/>
    <x v="3"/>
    <x v="3"/>
    <x v="4"/>
    <x v="4"/>
    <x v="4"/>
    <x v="5"/>
  </r>
  <r>
    <s v="22152"/>
    <x v="0"/>
    <x v="0"/>
    <x v="0"/>
    <x v="0"/>
    <x v="0"/>
    <x v="0"/>
    <x v="5"/>
    <x v="6"/>
    <x v="7"/>
  </r>
  <r>
    <s v="22153"/>
    <x v="0"/>
    <x v="2"/>
    <x v="3"/>
    <x v="3"/>
    <x v="3"/>
    <x v="4"/>
    <x v="4"/>
    <x v="5"/>
    <x v="6"/>
  </r>
  <r>
    <s v="22154"/>
    <x v="0"/>
    <x v="2"/>
    <x v="3"/>
    <x v="3"/>
    <x v="3"/>
    <x v="4"/>
    <x v="4"/>
    <x v="5"/>
    <x v="6"/>
  </r>
  <r>
    <s v="22155"/>
    <x v="0"/>
    <x v="2"/>
    <x v="3"/>
    <x v="3"/>
    <x v="3"/>
    <x v="4"/>
    <x v="4"/>
    <x v="5"/>
    <x v="6"/>
  </r>
  <r>
    <s v="22156"/>
    <x v="0"/>
    <x v="2"/>
    <x v="3"/>
    <x v="3"/>
    <x v="3"/>
    <x v="4"/>
    <x v="4"/>
    <x v="5"/>
    <x v="6"/>
  </r>
  <r>
    <s v="22157"/>
    <x v="1"/>
    <x v="1"/>
    <x v="2"/>
    <x v="2"/>
    <x v="2"/>
    <x v="2"/>
    <x v="2"/>
    <x v="2"/>
    <x v="3"/>
  </r>
  <r>
    <s v="22158"/>
    <x v="0"/>
    <x v="2"/>
    <x v="3"/>
    <x v="3"/>
    <x v="3"/>
    <x v="4"/>
    <x v="4"/>
    <x v="5"/>
    <x v="6"/>
  </r>
  <r>
    <s v="22161"/>
    <x v="0"/>
    <x v="2"/>
    <x v="3"/>
    <x v="3"/>
    <x v="3"/>
    <x v="4"/>
    <x v="4"/>
    <x v="5"/>
    <x v="6"/>
  </r>
  <r>
    <s v="22162"/>
    <x v="0"/>
    <x v="2"/>
    <x v="3"/>
    <x v="3"/>
    <x v="3"/>
    <x v="4"/>
    <x v="4"/>
    <x v="5"/>
    <x v="6"/>
  </r>
  <r>
    <s v="22163"/>
    <x v="0"/>
    <x v="2"/>
    <x v="3"/>
    <x v="3"/>
    <x v="3"/>
    <x v="4"/>
    <x v="4"/>
    <x v="5"/>
    <x v="6"/>
  </r>
  <r>
    <s v="22164"/>
    <x v="1"/>
    <x v="1"/>
    <x v="1"/>
    <x v="1"/>
    <x v="1"/>
    <x v="1"/>
    <x v="1"/>
    <x v="1"/>
    <x v="1"/>
  </r>
  <r>
    <s v="22165"/>
    <x v="0"/>
    <x v="2"/>
    <x v="3"/>
    <x v="3"/>
    <x v="3"/>
    <x v="4"/>
    <x v="4"/>
    <x v="5"/>
    <x v="6"/>
  </r>
  <r>
    <s v="22166"/>
    <x v="0"/>
    <x v="2"/>
    <x v="3"/>
    <x v="3"/>
    <x v="3"/>
    <x v="4"/>
    <x v="4"/>
    <x v="4"/>
    <x v="5"/>
  </r>
  <r>
    <s v="22167"/>
    <x v="0"/>
    <x v="2"/>
    <x v="3"/>
    <x v="3"/>
    <x v="3"/>
    <x v="4"/>
    <x v="4"/>
    <x v="5"/>
    <x v="6"/>
  </r>
  <r>
    <s v="22168"/>
    <x v="1"/>
    <x v="1"/>
    <x v="1"/>
    <x v="1"/>
    <x v="1"/>
    <x v="1"/>
    <x v="1"/>
    <x v="1"/>
    <x v="2"/>
  </r>
  <r>
    <s v="22169"/>
    <x v="0"/>
    <x v="2"/>
    <x v="3"/>
    <x v="3"/>
    <x v="3"/>
    <x v="4"/>
    <x v="4"/>
    <x v="5"/>
    <x v="6"/>
  </r>
  <r>
    <s v="22170"/>
    <x v="0"/>
    <x v="2"/>
    <x v="3"/>
    <x v="3"/>
    <x v="3"/>
    <x v="4"/>
    <x v="4"/>
    <x v="4"/>
    <x v="5"/>
  </r>
  <r>
    <s v="22171"/>
    <x v="0"/>
    <x v="2"/>
    <x v="3"/>
    <x v="3"/>
    <x v="3"/>
    <x v="4"/>
    <x v="4"/>
    <x v="5"/>
    <x v="6"/>
  </r>
  <r>
    <s v="22173"/>
    <x v="0"/>
    <x v="2"/>
    <x v="3"/>
    <x v="3"/>
    <x v="3"/>
    <x v="4"/>
    <x v="4"/>
    <x v="5"/>
    <x v="6"/>
  </r>
  <r>
    <s v="22174"/>
    <x v="0"/>
    <x v="2"/>
    <x v="3"/>
    <x v="3"/>
    <x v="3"/>
    <x v="4"/>
    <x v="4"/>
    <x v="5"/>
    <x v="6"/>
  </r>
  <r>
    <s v="22175"/>
    <x v="0"/>
    <x v="2"/>
    <x v="3"/>
    <x v="3"/>
    <x v="3"/>
    <x v="4"/>
    <x v="4"/>
    <x v="4"/>
    <x v="5"/>
  </r>
  <r>
    <s v="22176"/>
    <x v="0"/>
    <x v="0"/>
    <x v="0"/>
    <x v="0"/>
    <x v="0"/>
    <x v="0"/>
    <x v="5"/>
    <x v="6"/>
    <x v="7"/>
  </r>
  <r>
    <s v="22178"/>
    <x v="0"/>
    <x v="2"/>
    <x v="3"/>
    <x v="3"/>
    <x v="3"/>
    <x v="4"/>
    <x v="4"/>
    <x v="5"/>
    <x v="6"/>
  </r>
  <r>
    <s v="22179"/>
    <x v="0"/>
    <x v="2"/>
    <x v="3"/>
    <x v="3"/>
    <x v="3"/>
    <x v="4"/>
    <x v="4"/>
    <x v="5"/>
    <x v="6"/>
  </r>
  <r>
    <s v="22180"/>
    <x v="0"/>
    <x v="0"/>
    <x v="0"/>
    <x v="0"/>
    <x v="0"/>
    <x v="0"/>
    <x v="5"/>
    <x v="6"/>
    <x v="7"/>
  </r>
  <r>
    <s v="22181"/>
    <x v="0"/>
    <x v="0"/>
    <x v="0"/>
    <x v="0"/>
    <x v="0"/>
    <x v="0"/>
    <x v="5"/>
    <x v="6"/>
    <x v="7"/>
  </r>
  <r>
    <s v="22182"/>
    <x v="0"/>
    <x v="0"/>
    <x v="0"/>
    <x v="0"/>
    <x v="0"/>
    <x v="3"/>
    <x v="3"/>
    <x v="3"/>
    <x v="4"/>
  </r>
  <r>
    <s v="22183"/>
    <x v="0"/>
    <x v="0"/>
    <x v="0"/>
    <x v="0"/>
    <x v="0"/>
    <x v="3"/>
    <x v="3"/>
    <x v="3"/>
    <x v="4"/>
  </r>
  <r>
    <s v="22184"/>
    <x v="0"/>
    <x v="0"/>
    <x v="0"/>
    <x v="0"/>
    <x v="0"/>
    <x v="3"/>
    <x v="3"/>
    <x v="3"/>
    <x v="4"/>
  </r>
  <r>
    <s v="22185"/>
    <x v="0"/>
    <x v="2"/>
    <x v="3"/>
    <x v="3"/>
    <x v="3"/>
    <x v="4"/>
    <x v="4"/>
    <x v="4"/>
    <x v="5"/>
  </r>
  <r>
    <s v="22186"/>
    <x v="0"/>
    <x v="2"/>
    <x v="3"/>
    <x v="3"/>
    <x v="3"/>
    <x v="4"/>
    <x v="4"/>
    <x v="4"/>
    <x v="5"/>
  </r>
  <r>
    <s v="22187"/>
    <x v="0"/>
    <x v="2"/>
    <x v="3"/>
    <x v="3"/>
    <x v="3"/>
    <x v="4"/>
    <x v="4"/>
    <x v="4"/>
    <x v="5"/>
  </r>
  <r>
    <s v="22188"/>
    <x v="0"/>
    <x v="2"/>
    <x v="3"/>
    <x v="3"/>
    <x v="3"/>
    <x v="4"/>
    <x v="4"/>
    <x v="4"/>
    <x v="5"/>
  </r>
  <r>
    <s v="22189"/>
    <x v="0"/>
    <x v="2"/>
    <x v="3"/>
    <x v="3"/>
    <x v="3"/>
    <x v="4"/>
    <x v="4"/>
    <x v="5"/>
    <x v="6"/>
  </r>
  <r>
    <s v="22190"/>
    <x v="0"/>
    <x v="2"/>
    <x v="3"/>
    <x v="3"/>
    <x v="3"/>
    <x v="4"/>
    <x v="4"/>
    <x v="5"/>
    <x v="6"/>
  </r>
  <r>
    <s v="22191"/>
    <x v="0"/>
    <x v="0"/>
    <x v="0"/>
    <x v="0"/>
    <x v="0"/>
    <x v="0"/>
    <x v="5"/>
    <x v="6"/>
    <x v="7"/>
  </r>
  <r>
    <s v="22192"/>
    <x v="0"/>
    <x v="0"/>
    <x v="0"/>
    <x v="0"/>
    <x v="0"/>
    <x v="0"/>
    <x v="5"/>
    <x v="6"/>
    <x v="7"/>
  </r>
  <r>
    <s v="22193"/>
    <x v="0"/>
    <x v="0"/>
    <x v="0"/>
    <x v="0"/>
    <x v="0"/>
    <x v="0"/>
    <x v="5"/>
    <x v="6"/>
    <x v="7"/>
  </r>
  <r>
    <s v="22194"/>
    <x v="0"/>
    <x v="0"/>
    <x v="0"/>
    <x v="0"/>
    <x v="0"/>
    <x v="0"/>
    <x v="0"/>
    <x v="0"/>
    <x v="0"/>
  </r>
  <r>
    <s v="22195"/>
    <x v="0"/>
    <x v="2"/>
    <x v="3"/>
    <x v="3"/>
    <x v="3"/>
    <x v="4"/>
    <x v="4"/>
    <x v="5"/>
    <x v="6"/>
  </r>
  <r>
    <s v="22196"/>
    <x v="0"/>
    <x v="2"/>
    <x v="3"/>
    <x v="3"/>
    <x v="3"/>
    <x v="4"/>
    <x v="4"/>
    <x v="5"/>
    <x v="6"/>
  </r>
  <r>
    <s v="22197"/>
    <x v="0"/>
    <x v="2"/>
    <x v="3"/>
    <x v="3"/>
    <x v="3"/>
    <x v="4"/>
    <x v="4"/>
    <x v="5"/>
    <x v="6"/>
  </r>
  <r>
    <s v="22198"/>
    <x v="0"/>
    <x v="0"/>
    <x v="0"/>
    <x v="0"/>
    <x v="0"/>
    <x v="3"/>
    <x v="3"/>
    <x v="3"/>
    <x v="4"/>
  </r>
  <r>
    <s v="22199"/>
    <x v="0"/>
    <x v="2"/>
    <x v="3"/>
    <x v="3"/>
    <x v="3"/>
    <x v="4"/>
    <x v="4"/>
    <x v="5"/>
    <x v="6"/>
  </r>
  <r>
    <s v="22200"/>
    <x v="0"/>
    <x v="2"/>
    <x v="3"/>
    <x v="3"/>
    <x v="3"/>
    <x v="4"/>
    <x v="4"/>
    <x v="4"/>
    <x v="5"/>
  </r>
  <r>
    <s v="22201"/>
    <x v="0"/>
    <x v="0"/>
    <x v="0"/>
    <x v="0"/>
    <x v="0"/>
    <x v="3"/>
    <x v="3"/>
    <x v="3"/>
    <x v="4"/>
  </r>
  <r>
    <s v="22202"/>
    <x v="0"/>
    <x v="0"/>
    <x v="0"/>
    <x v="0"/>
    <x v="0"/>
    <x v="0"/>
    <x v="0"/>
    <x v="0"/>
    <x v="0"/>
  </r>
  <r>
    <s v="22203"/>
    <x v="0"/>
    <x v="2"/>
    <x v="3"/>
    <x v="3"/>
    <x v="3"/>
    <x v="4"/>
    <x v="4"/>
    <x v="5"/>
    <x v="6"/>
  </r>
  <r>
    <s v="22204"/>
    <x v="0"/>
    <x v="0"/>
    <x v="0"/>
    <x v="0"/>
    <x v="0"/>
    <x v="3"/>
    <x v="3"/>
    <x v="3"/>
    <x v="4"/>
  </r>
  <r>
    <s v="22206"/>
    <x v="1"/>
    <x v="1"/>
    <x v="1"/>
    <x v="1"/>
    <x v="4"/>
    <x v="5"/>
    <x v="6"/>
    <x v="7"/>
    <x v="8"/>
  </r>
  <r>
    <s v="22207"/>
    <x v="0"/>
    <x v="2"/>
    <x v="3"/>
    <x v="3"/>
    <x v="3"/>
    <x v="4"/>
    <x v="4"/>
    <x v="5"/>
    <x v="6"/>
  </r>
  <r>
    <s v="22208"/>
    <x v="0"/>
    <x v="2"/>
    <x v="3"/>
    <x v="3"/>
    <x v="3"/>
    <x v="4"/>
    <x v="4"/>
    <x v="4"/>
    <x v="5"/>
  </r>
  <r>
    <s v="22209"/>
    <x v="0"/>
    <x v="2"/>
    <x v="3"/>
    <x v="3"/>
    <x v="3"/>
    <x v="4"/>
    <x v="4"/>
    <x v="4"/>
    <x v="5"/>
  </r>
  <r>
    <s v="22210"/>
    <x v="0"/>
    <x v="2"/>
    <x v="3"/>
    <x v="3"/>
    <x v="3"/>
    <x v="4"/>
    <x v="4"/>
    <x v="4"/>
    <x v="5"/>
  </r>
  <r>
    <s v="22211"/>
    <x v="0"/>
    <x v="2"/>
    <x v="3"/>
    <x v="3"/>
    <x v="3"/>
    <x v="4"/>
    <x v="4"/>
    <x v="4"/>
    <x v="5"/>
  </r>
  <r>
    <s v="22212"/>
    <x v="0"/>
    <x v="2"/>
    <x v="3"/>
    <x v="3"/>
    <x v="3"/>
    <x v="4"/>
    <x v="4"/>
    <x v="5"/>
    <x v="6"/>
  </r>
  <r>
    <s v="22214"/>
    <x v="0"/>
    <x v="0"/>
    <x v="0"/>
    <x v="0"/>
    <x v="0"/>
    <x v="3"/>
    <x v="3"/>
    <x v="3"/>
    <x v="4"/>
  </r>
  <r>
    <s v="22215"/>
    <x v="0"/>
    <x v="0"/>
    <x v="0"/>
    <x v="0"/>
    <x v="0"/>
    <x v="0"/>
    <x v="5"/>
    <x v="6"/>
    <x v="7"/>
  </r>
  <r>
    <s v="22216"/>
    <x v="0"/>
    <x v="2"/>
    <x v="3"/>
    <x v="3"/>
    <x v="3"/>
    <x v="4"/>
    <x v="4"/>
    <x v="4"/>
    <x v="5"/>
  </r>
  <r>
    <s v="22217"/>
    <x v="0"/>
    <x v="0"/>
    <x v="0"/>
    <x v="0"/>
    <x v="0"/>
    <x v="0"/>
    <x v="5"/>
    <x v="6"/>
    <x v="7"/>
  </r>
  <r>
    <s v="22218"/>
    <x v="1"/>
    <x v="1"/>
    <x v="2"/>
    <x v="2"/>
    <x v="2"/>
    <x v="2"/>
    <x v="2"/>
    <x v="2"/>
    <x v="3"/>
  </r>
  <r>
    <s v="22219"/>
    <x v="0"/>
    <x v="2"/>
    <x v="3"/>
    <x v="3"/>
    <x v="3"/>
    <x v="4"/>
    <x v="4"/>
    <x v="5"/>
    <x v="6"/>
  </r>
  <r>
    <s v="22220"/>
    <x v="0"/>
    <x v="0"/>
    <x v="0"/>
    <x v="0"/>
    <x v="0"/>
    <x v="0"/>
    <x v="5"/>
    <x v="6"/>
    <x v="7"/>
  </r>
  <r>
    <s v="22221"/>
    <x v="0"/>
    <x v="0"/>
    <x v="0"/>
    <x v="0"/>
    <x v="0"/>
    <x v="0"/>
    <x v="5"/>
    <x v="6"/>
    <x v="7"/>
  </r>
  <r>
    <s v="22222"/>
    <x v="0"/>
    <x v="2"/>
    <x v="3"/>
    <x v="3"/>
    <x v="3"/>
    <x v="4"/>
    <x v="4"/>
    <x v="4"/>
    <x v="5"/>
  </r>
  <r>
    <s v="22223"/>
    <x v="0"/>
    <x v="0"/>
    <x v="0"/>
    <x v="0"/>
    <x v="0"/>
    <x v="3"/>
    <x v="3"/>
    <x v="3"/>
    <x v="4"/>
  </r>
  <r>
    <s v="22224"/>
    <x v="0"/>
    <x v="2"/>
    <x v="3"/>
    <x v="3"/>
    <x v="3"/>
    <x v="4"/>
    <x v="4"/>
    <x v="4"/>
    <x v="5"/>
  </r>
  <r>
    <s v="22227"/>
    <x v="0"/>
    <x v="2"/>
    <x v="3"/>
    <x v="3"/>
    <x v="3"/>
    <x v="4"/>
    <x v="4"/>
    <x v="5"/>
    <x v="6"/>
  </r>
  <r>
    <s v="22228"/>
    <x v="0"/>
    <x v="0"/>
    <x v="0"/>
    <x v="0"/>
    <x v="0"/>
    <x v="3"/>
    <x v="3"/>
    <x v="3"/>
    <x v="4"/>
  </r>
  <r>
    <s v="22229"/>
    <x v="0"/>
    <x v="0"/>
    <x v="0"/>
    <x v="0"/>
    <x v="0"/>
    <x v="3"/>
    <x v="3"/>
    <x v="3"/>
    <x v="4"/>
  </r>
  <r>
    <s v="22230"/>
    <x v="0"/>
    <x v="0"/>
    <x v="0"/>
    <x v="0"/>
    <x v="0"/>
    <x v="3"/>
    <x v="3"/>
    <x v="3"/>
    <x v="4"/>
  </r>
  <r>
    <s v="22231"/>
    <x v="0"/>
    <x v="0"/>
    <x v="0"/>
    <x v="0"/>
    <x v="0"/>
    <x v="3"/>
    <x v="3"/>
    <x v="3"/>
    <x v="4"/>
  </r>
  <r>
    <s v="22232"/>
    <x v="0"/>
    <x v="0"/>
    <x v="0"/>
    <x v="0"/>
    <x v="0"/>
    <x v="3"/>
    <x v="3"/>
    <x v="3"/>
    <x v="4"/>
  </r>
  <r>
    <s v="22233"/>
    <x v="0"/>
    <x v="0"/>
    <x v="0"/>
    <x v="0"/>
    <x v="0"/>
    <x v="3"/>
    <x v="3"/>
    <x v="3"/>
    <x v="4"/>
  </r>
  <r>
    <s v="22236"/>
    <x v="1"/>
    <x v="1"/>
    <x v="1"/>
    <x v="1"/>
    <x v="1"/>
    <x v="1"/>
    <x v="1"/>
    <x v="1"/>
    <x v="2"/>
  </r>
  <r>
    <s v="22241"/>
    <x v="0"/>
    <x v="0"/>
    <x v="0"/>
    <x v="0"/>
    <x v="0"/>
    <x v="3"/>
    <x v="3"/>
    <x v="3"/>
    <x v="4"/>
  </r>
  <r>
    <s v="22242"/>
    <x v="0"/>
    <x v="0"/>
    <x v="0"/>
    <x v="0"/>
    <x v="0"/>
    <x v="0"/>
    <x v="0"/>
    <x v="0"/>
    <x v="0"/>
  </r>
  <r>
    <s v="22243"/>
    <x v="0"/>
    <x v="0"/>
    <x v="0"/>
    <x v="0"/>
    <x v="0"/>
    <x v="3"/>
    <x v="3"/>
    <x v="3"/>
    <x v="4"/>
  </r>
  <r>
    <s v="22244"/>
    <x v="0"/>
    <x v="0"/>
    <x v="0"/>
    <x v="0"/>
    <x v="0"/>
    <x v="3"/>
    <x v="3"/>
    <x v="3"/>
    <x v="4"/>
  </r>
  <r>
    <s v="22245"/>
    <x v="0"/>
    <x v="0"/>
    <x v="0"/>
    <x v="0"/>
    <x v="0"/>
    <x v="3"/>
    <x v="3"/>
    <x v="3"/>
    <x v="4"/>
  </r>
  <r>
    <s v="22246"/>
    <x v="0"/>
    <x v="2"/>
    <x v="3"/>
    <x v="3"/>
    <x v="3"/>
    <x v="4"/>
    <x v="4"/>
    <x v="4"/>
    <x v="5"/>
  </r>
  <r>
    <s v="22247"/>
    <x v="0"/>
    <x v="0"/>
    <x v="0"/>
    <x v="0"/>
    <x v="0"/>
    <x v="3"/>
    <x v="3"/>
    <x v="3"/>
    <x v="4"/>
  </r>
  <r>
    <s v="22248"/>
    <x v="0"/>
    <x v="0"/>
    <x v="0"/>
    <x v="0"/>
    <x v="0"/>
    <x v="3"/>
    <x v="3"/>
    <x v="3"/>
    <x v="4"/>
  </r>
  <r>
    <s v="22249"/>
    <x v="0"/>
    <x v="0"/>
    <x v="0"/>
    <x v="0"/>
    <x v="0"/>
    <x v="3"/>
    <x v="3"/>
    <x v="3"/>
    <x v="4"/>
  </r>
  <r>
    <s v="22250"/>
    <x v="0"/>
    <x v="0"/>
    <x v="0"/>
    <x v="0"/>
    <x v="0"/>
    <x v="3"/>
    <x v="3"/>
    <x v="3"/>
    <x v="4"/>
  </r>
  <r>
    <s v="22251"/>
    <x v="0"/>
    <x v="2"/>
    <x v="3"/>
    <x v="3"/>
    <x v="3"/>
    <x v="4"/>
    <x v="4"/>
    <x v="4"/>
    <x v="5"/>
  </r>
  <r>
    <s v="22252"/>
    <x v="1"/>
    <x v="1"/>
    <x v="1"/>
    <x v="1"/>
    <x v="1"/>
    <x v="1"/>
    <x v="1"/>
    <x v="1"/>
    <x v="2"/>
  </r>
  <r>
    <s v="22254"/>
    <x v="0"/>
    <x v="0"/>
    <x v="0"/>
    <x v="0"/>
    <x v="0"/>
    <x v="0"/>
    <x v="5"/>
    <x v="6"/>
    <x v="7"/>
  </r>
  <r>
    <s v="22255"/>
    <x v="0"/>
    <x v="0"/>
    <x v="0"/>
    <x v="0"/>
    <x v="0"/>
    <x v="0"/>
    <x v="5"/>
    <x v="6"/>
    <x v="7"/>
  </r>
  <r>
    <s v="22256"/>
    <x v="0"/>
    <x v="0"/>
    <x v="0"/>
    <x v="0"/>
    <x v="0"/>
    <x v="3"/>
    <x v="3"/>
    <x v="3"/>
    <x v="4"/>
  </r>
  <r>
    <s v="22257"/>
    <x v="0"/>
    <x v="0"/>
    <x v="0"/>
    <x v="0"/>
    <x v="0"/>
    <x v="3"/>
    <x v="3"/>
    <x v="3"/>
    <x v="4"/>
  </r>
  <r>
    <s v="22258"/>
    <x v="0"/>
    <x v="0"/>
    <x v="0"/>
    <x v="0"/>
    <x v="0"/>
    <x v="3"/>
    <x v="3"/>
    <x v="3"/>
    <x v="4"/>
  </r>
  <r>
    <s v="22259"/>
    <x v="0"/>
    <x v="0"/>
    <x v="0"/>
    <x v="0"/>
    <x v="0"/>
    <x v="3"/>
    <x v="3"/>
    <x v="3"/>
    <x v="4"/>
  </r>
  <r>
    <s v="22260"/>
    <x v="0"/>
    <x v="2"/>
    <x v="3"/>
    <x v="3"/>
    <x v="3"/>
    <x v="4"/>
    <x v="4"/>
    <x v="4"/>
    <x v="5"/>
  </r>
  <r>
    <s v="22261"/>
    <x v="0"/>
    <x v="2"/>
    <x v="3"/>
    <x v="3"/>
    <x v="3"/>
    <x v="4"/>
    <x v="4"/>
    <x v="4"/>
    <x v="5"/>
  </r>
  <r>
    <s v="22262"/>
    <x v="0"/>
    <x v="2"/>
    <x v="3"/>
    <x v="3"/>
    <x v="3"/>
    <x v="4"/>
    <x v="4"/>
    <x v="4"/>
    <x v="5"/>
  </r>
  <r>
    <s v="22263"/>
    <x v="0"/>
    <x v="2"/>
    <x v="3"/>
    <x v="3"/>
    <x v="3"/>
    <x v="4"/>
    <x v="4"/>
    <x v="4"/>
    <x v="5"/>
  </r>
  <r>
    <s v="22264"/>
    <x v="0"/>
    <x v="0"/>
    <x v="0"/>
    <x v="0"/>
    <x v="0"/>
    <x v="3"/>
    <x v="3"/>
    <x v="3"/>
    <x v="4"/>
  </r>
  <r>
    <s v="22265"/>
    <x v="0"/>
    <x v="0"/>
    <x v="0"/>
    <x v="0"/>
    <x v="0"/>
    <x v="0"/>
    <x v="5"/>
    <x v="6"/>
    <x v="7"/>
  </r>
  <r>
    <s v="22266"/>
    <x v="0"/>
    <x v="0"/>
    <x v="0"/>
    <x v="0"/>
    <x v="0"/>
    <x v="0"/>
    <x v="0"/>
    <x v="0"/>
    <x v="0"/>
  </r>
  <r>
    <s v="22267"/>
    <x v="0"/>
    <x v="0"/>
    <x v="0"/>
    <x v="0"/>
    <x v="0"/>
    <x v="0"/>
    <x v="0"/>
    <x v="0"/>
    <x v="0"/>
  </r>
  <r>
    <s v="22268"/>
    <x v="0"/>
    <x v="0"/>
    <x v="0"/>
    <x v="0"/>
    <x v="0"/>
    <x v="3"/>
    <x v="3"/>
    <x v="3"/>
    <x v="4"/>
  </r>
  <r>
    <s v="22269"/>
    <x v="0"/>
    <x v="0"/>
    <x v="0"/>
    <x v="0"/>
    <x v="0"/>
    <x v="3"/>
    <x v="3"/>
    <x v="3"/>
    <x v="4"/>
  </r>
  <r>
    <s v="22270"/>
    <x v="0"/>
    <x v="0"/>
    <x v="0"/>
    <x v="0"/>
    <x v="0"/>
    <x v="0"/>
    <x v="0"/>
    <x v="0"/>
    <x v="0"/>
  </r>
  <r>
    <s v="22271"/>
    <x v="0"/>
    <x v="2"/>
    <x v="3"/>
    <x v="3"/>
    <x v="3"/>
    <x v="4"/>
    <x v="4"/>
    <x v="5"/>
    <x v="6"/>
  </r>
  <r>
    <s v="22272"/>
    <x v="0"/>
    <x v="0"/>
    <x v="0"/>
    <x v="0"/>
    <x v="0"/>
    <x v="0"/>
    <x v="0"/>
    <x v="0"/>
    <x v="0"/>
  </r>
  <r>
    <s v="22273"/>
    <x v="0"/>
    <x v="2"/>
    <x v="3"/>
    <x v="3"/>
    <x v="3"/>
    <x v="4"/>
    <x v="4"/>
    <x v="5"/>
    <x v="6"/>
  </r>
  <r>
    <s v="22274"/>
    <x v="0"/>
    <x v="2"/>
    <x v="3"/>
    <x v="3"/>
    <x v="3"/>
    <x v="4"/>
    <x v="4"/>
    <x v="5"/>
    <x v="6"/>
  </r>
  <r>
    <s v="22275"/>
    <x v="1"/>
    <x v="1"/>
    <x v="2"/>
    <x v="2"/>
    <x v="2"/>
    <x v="2"/>
    <x v="2"/>
    <x v="2"/>
    <x v="3"/>
  </r>
  <r>
    <s v="22276"/>
    <x v="0"/>
    <x v="0"/>
    <x v="0"/>
    <x v="0"/>
    <x v="0"/>
    <x v="3"/>
    <x v="3"/>
    <x v="3"/>
    <x v="4"/>
  </r>
  <r>
    <s v="22277"/>
    <x v="0"/>
    <x v="2"/>
    <x v="3"/>
    <x v="3"/>
    <x v="3"/>
    <x v="4"/>
    <x v="4"/>
    <x v="4"/>
    <x v="5"/>
  </r>
  <r>
    <s v="22278"/>
    <x v="0"/>
    <x v="2"/>
    <x v="3"/>
    <x v="3"/>
    <x v="3"/>
    <x v="4"/>
    <x v="4"/>
    <x v="5"/>
    <x v="6"/>
  </r>
  <r>
    <s v="22279"/>
    <x v="0"/>
    <x v="2"/>
    <x v="3"/>
    <x v="3"/>
    <x v="3"/>
    <x v="4"/>
    <x v="4"/>
    <x v="4"/>
    <x v="5"/>
  </r>
  <r>
    <s v="22280"/>
    <x v="0"/>
    <x v="2"/>
    <x v="3"/>
    <x v="3"/>
    <x v="3"/>
    <x v="4"/>
    <x v="4"/>
    <x v="4"/>
    <x v="5"/>
  </r>
  <r>
    <s v="22281"/>
    <x v="0"/>
    <x v="0"/>
    <x v="0"/>
    <x v="0"/>
    <x v="0"/>
    <x v="0"/>
    <x v="0"/>
    <x v="0"/>
    <x v="0"/>
  </r>
  <r>
    <s v="22282"/>
    <x v="0"/>
    <x v="2"/>
    <x v="3"/>
    <x v="3"/>
    <x v="3"/>
    <x v="4"/>
    <x v="4"/>
    <x v="4"/>
    <x v="5"/>
  </r>
  <r>
    <s v="22283"/>
    <x v="0"/>
    <x v="2"/>
    <x v="3"/>
    <x v="3"/>
    <x v="3"/>
    <x v="4"/>
    <x v="4"/>
    <x v="4"/>
    <x v="5"/>
  </r>
  <r>
    <s v="22284"/>
    <x v="0"/>
    <x v="0"/>
    <x v="0"/>
    <x v="0"/>
    <x v="0"/>
    <x v="0"/>
    <x v="5"/>
    <x v="6"/>
    <x v="7"/>
  </r>
  <r>
    <s v="22285"/>
    <x v="0"/>
    <x v="0"/>
    <x v="0"/>
    <x v="0"/>
    <x v="0"/>
    <x v="0"/>
    <x v="5"/>
    <x v="6"/>
    <x v="7"/>
  </r>
  <r>
    <s v="22286"/>
    <x v="0"/>
    <x v="0"/>
    <x v="0"/>
    <x v="0"/>
    <x v="0"/>
    <x v="3"/>
    <x v="3"/>
    <x v="3"/>
    <x v="4"/>
  </r>
  <r>
    <s v="22287"/>
    <x v="0"/>
    <x v="0"/>
    <x v="0"/>
    <x v="0"/>
    <x v="0"/>
    <x v="3"/>
    <x v="3"/>
    <x v="3"/>
    <x v="4"/>
  </r>
  <r>
    <s v="22288"/>
    <x v="0"/>
    <x v="0"/>
    <x v="0"/>
    <x v="0"/>
    <x v="0"/>
    <x v="0"/>
    <x v="0"/>
    <x v="0"/>
    <x v="0"/>
  </r>
  <r>
    <s v="22289"/>
    <x v="0"/>
    <x v="0"/>
    <x v="0"/>
    <x v="0"/>
    <x v="0"/>
    <x v="3"/>
    <x v="3"/>
    <x v="3"/>
    <x v="4"/>
  </r>
  <r>
    <s v="22291"/>
    <x v="0"/>
    <x v="0"/>
    <x v="0"/>
    <x v="0"/>
    <x v="0"/>
    <x v="3"/>
    <x v="3"/>
    <x v="3"/>
    <x v="4"/>
  </r>
  <r>
    <s v="22292"/>
    <x v="0"/>
    <x v="0"/>
    <x v="0"/>
    <x v="0"/>
    <x v="0"/>
    <x v="3"/>
    <x v="3"/>
    <x v="3"/>
    <x v="4"/>
  </r>
  <r>
    <s v="22293"/>
    <x v="0"/>
    <x v="0"/>
    <x v="0"/>
    <x v="0"/>
    <x v="0"/>
    <x v="3"/>
    <x v="3"/>
    <x v="3"/>
    <x v="4"/>
  </r>
  <r>
    <s v="22294"/>
    <x v="0"/>
    <x v="2"/>
    <x v="3"/>
    <x v="3"/>
    <x v="3"/>
    <x v="4"/>
    <x v="4"/>
    <x v="5"/>
    <x v="6"/>
  </r>
  <r>
    <s v="22295"/>
    <x v="0"/>
    <x v="2"/>
    <x v="3"/>
    <x v="3"/>
    <x v="3"/>
    <x v="4"/>
    <x v="4"/>
    <x v="5"/>
    <x v="6"/>
  </r>
  <r>
    <s v="22296"/>
    <x v="0"/>
    <x v="2"/>
    <x v="3"/>
    <x v="3"/>
    <x v="3"/>
    <x v="4"/>
    <x v="4"/>
    <x v="5"/>
    <x v="6"/>
  </r>
  <r>
    <s v="22297"/>
    <x v="0"/>
    <x v="2"/>
    <x v="3"/>
    <x v="3"/>
    <x v="3"/>
    <x v="4"/>
    <x v="4"/>
    <x v="5"/>
    <x v="6"/>
  </r>
  <r>
    <s v="22299"/>
    <x v="0"/>
    <x v="2"/>
    <x v="3"/>
    <x v="3"/>
    <x v="3"/>
    <x v="4"/>
    <x v="4"/>
    <x v="4"/>
    <x v="5"/>
  </r>
  <r>
    <s v="22300"/>
    <x v="0"/>
    <x v="2"/>
    <x v="3"/>
    <x v="3"/>
    <x v="3"/>
    <x v="4"/>
    <x v="4"/>
    <x v="5"/>
    <x v="6"/>
  </r>
  <r>
    <s v="22301"/>
    <x v="0"/>
    <x v="2"/>
    <x v="3"/>
    <x v="3"/>
    <x v="3"/>
    <x v="4"/>
    <x v="4"/>
    <x v="5"/>
    <x v="6"/>
  </r>
  <r>
    <s v="22302"/>
    <x v="0"/>
    <x v="0"/>
    <x v="0"/>
    <x v="0"/>
    <x v="0"/>
    <x v="0"/>
    <x v="5"/>
    <x v="6"/>
    <x v="7"/>
  </r>
  <r>
    <s v="22303"/>
    <x v="0"/>
    <x v="0"/>
    <x v="0"/>
    <x v="0"/>
    <x v="0"/>
    <x v="0"/>
    <x v="5"/>
    <x v="6"/>
    <x v="7"/>
  </r>
  <r>
    <s v="22304"/>
    <x v="0"/>
    <x v="0"/>
    <x v="0"/>
    <x v="0"/>
    <x v="0"/>
    <x v="0"/>
    <x v="5"/>
    <x v="6"/>
    <x v="7"/>
  </r>
  <r>
    <s v="22305"/>
    <x v="0"/>
    <x v="0"/>
    <x v="0"/>
    <x v="0"/>
    <x v="0"/>
    <x v="0"/>
    <x v="5"/>
    <x v="6"/>
    <x v="7"/>
  </r>
  <r>
    <s v="22306"/>
    <x v="0"/>
    <x v="2"/>
    <x v="3"/>
    <x v="3"/>
    <x v="3"/>
    <x v="4"/>
    <x v="4"/>
    <x v="4"/>
    <x v="5"/>
  </r>
  <r>
    <s v="22307"/>
    <x v="0"/>
    <x v="2"/>
    <x v="3"/>
    <x v="3"/>
    <x v="3"/>
    <x v="4"/>
    <x v="4"/>
    <x v="4"/>
    <x v="5"/>
  </r>
  <r>
    <s v="22308"/>
    <x v="0"/>
    <x v="2"/>
    <x v="3"/>
    <x v="3"/>
    <x v="3"/>
    <x v="4"/>
    <x v="4"/>
    <x v="5"/>
    <x v="6"/>
  </r>
  <r>
    <s v="22309"/>
    <x v="0"/>
    <x v="2"/>
    <x v="3"/>
    <x v="3"/>
    <x v="3"/>
    <x v="4"/>
    <x v="4"/>
    <x v="5"/>
    <x v="6"/>
  </r>
  <r>
    <s v="22310"/>
    <x v="0"/>
    <x v="2"/>
    <x v="3"/>
    <x v="3"/>
    <x v="3"/>
    <x v="4"/>
    <x v="4"/>
    <x v="5"/>
    <x v="6"/>
  </r>
  <r>
    <s v="22311"/>
    <x v="0"/>
    <x v="2"/>
    <x v="3"/>
    <x v="3"/>
    <x v="3"/>
    <x v="4"/>
    <x v="4"/>
    <x v="4"/>
    <x v="5"/>
  </r>
  <r>
    <s v="22312"/>
    <x v="0"/>
    <x v="2"/>
    <x v="3"/>
    <x v="3"/>
    <x v="3"/>
    <x v="4"/>
    <x v="4"/>
    <x v="4"/>
    <x v="5"/>
  </r>
  <r>
    <s v="22313"/>
    <x v="0"/>
    <x v="0"/>
    <x v="0"/>
    <x v="0"/>
    <x v="0"/>
    <x v="0"/>
    <x v="5"/>
    <x v="6"/>
    <x v="7"/>
  </r>
  <r>
    <s v="22314"/>
    <x v="0"/>
    <x v="2"/>
    <x v="3"/>
    <x v="3"/>
    <x v="3"/>
    <x v="4"/>
    <x v="4"/>
    <x v="4"/>
    <x v="5"/>
  </r>
  <r>
    <s v="22315"/>
    <x v="0"/>
    <x v="2"/>
    <x v="3"/>
    <x v="3"/>
    <x v="3"/>
    <x v="4"/>
    <x v="4"/>
    <x v="4"/>
    <x v="5"/>
  </r>
  <r>
    <s v="22316"/>
    <x v="0"/>
    <x v="0"/>
    <x v="0"/>
    <x v="0"/>
    <x v="0"/>
    <x v="0"/>
    <x v="5"/>
    <x v="6"/>
    <x v="7"/>
  </r>
  <r>
    <s v="22317"/>
    <x v="0"/>
    <x v="0"/>
    <x v="0"/>
    <x v="0"/>
    <x v="0"/>
    <x v="3"/>
    <x v="3"/>
    <x v="3"/>
    <x v="4"/>
  </r>
  <r>
    <s v="22318"/>
    <x v="0"/>
    <x v="2"/>
    <x v="3"/>
    <x v="3"/>
    <x v="3"/>
    <x v="4"/>
    <x v="4"/>
    <x v="4"/>
    <x v="5"/>
  </r>
  <r>
    <s v="22319"/>
    <x v="1"/>
    <x v="1"/>
    <x v="1"/>
    <x v="1"/>
    <x v="1"/>
    <x v="1"/>
    <x v="1"/>
    <x v="1"/>
    <x v="2"/>
  </r>
  <r>
    <s v="22320"/>
    <x v="1"/>
    <x v="1"/>
    <x v="1"/>
    <x v="1"/>
    <x v="1"/>
    <x v="1"/>
    <x v="1"/>
    <x v="1"/>
    <x v="2"/>
  </r>
  <r>
    <s v="22321"/>
    <x v="0"/>
    <x v="2"/>
    <x v="3"/>
    <x v="3"/>
    <x v="3"/>
    <x v="4"/>
    <x v="4"/>
    <x v="4"/>
    <x v="5"/>
  </r>
  <r>
    <s v="22322"/>
    <x v="0"/>
    <x v="0"/>
    <x v="0"/>
    <x v="0"/>
    <x v="0"/>
    <x v="3"/>
    <x v="3"/>
    <x v="3"/>
    <x v="4"/>
  </r>
  <r>
    <s v="22323"/>
    <x v="1"/>
    <x v="1"/>
    <x v="2"/>
    <x v="2"/>
    <x v="2"/>
    <x v="2"/>
    <x v="2"/>
    <x v="2"/>
    <x v="3"/>
  </r>
  <r>
    <s v="22324"/>
    <x v="0"/>
    <x v="2"/>
    <x v="3"/>
    <x v="3"/>
    <x v="3"/>
    <x v="4"/>
    <x v="4"/>
    <x v="4"/>
    <x v="5"/>
  </r>
  <r>
    <s v="22325"/>
    <x v="0"/>
    <x v="0"/>
    <x v="0"/>
    <x v="0"/>
    <x v="0"/>
    <x v="3"/>
    <x v="3"/>
    <x v="3"/>
    <x v="4"/>
  </r>
  <r>
    <s v="22326"/>
    <x v="0"/>
    <x v="2"/>
    <x v="3"/>
    <x v="3"/>
    <x v="3"/>
    <x v="4"/>
    <x v="4"/>
    <x v="5"/>
    <x v="6"/>
  </r>
  <r>
    <s v="22327"/>
    <x v="0"/>
    <x v="2"/>
    <x v="3"/>
    <x v="3"/>
    <x v="3"/>
    <x v="4"/>
    <x v="4"/>
    <x v="5"/>
    <x v="6"/>
  </r>
  <r>
    <s v="22328"/>
    <x v="0"/>
    <x v="2"/>
    <x v="3"/>
    <x v="3"/>
    <x v="3"/>
    <x v="4"/>
    <x v="4"/>
    <x v="5"/>
    <x v="6"/>
  </r>
  <r>
    <s v="22329"/>
    <x v="0"/>
    <x v="2"/>
    <x v="3"/>
    <x v="3"/>
    <x v="3"/>
    <x v="4"/>
    <x v="4"/>
    <x v="5"/>
    <x v="6"/>
  </r>
  <r>
    <s v="22331"/>
    <x v="0"/>
    <x v="2"/>
    <x v="3"/>
    <x v="3"/>
    <x v="3"/>
    <x v="4"/>
    <x v="4"/>
    <x v="4"/>
    <x v="5"/>
  </r>
  <r>
    <s v="22332"/>
    <x v="0"/>
    <x v="0"/>
    <x v="0"/>
    <x v="0"/>
    <x v="0"/>
    <x v="0"/>
    <x v="5"/>
    <x v="6"/>
    <x v="7"/>
  </r>
  <r>
    <s v="22333"/>
    <x v="0"/>
    <x v="2"/>
    <x v="3"/>
    <x v="3"/>
    <x v="3"/>
    <x v="4"/>
    <x v="4"/>
    <x v="4"/>
    <x v="5"/>
  </r>
  <r>
    <s v="22334"/>
    <x v="0"/>
    <x v="0"/>
    <x v="0"/>
    <x v="0"/>
    <x v="0"/>
    <x v="0"/>
    <x v="5"/>
    <x v="6"/>
    <x v="7"/>
  </r>
  <r>
    <s v="22335"/>
    <x v="0"/>
    <x v="2"/>
    <x v="3"/>
    <x v="3"/>
    <x v="3"/>
    <x v="4"/>
    <x v="4"/>
    <x v="5"/>
    <x v="6"/>
  </r>
  <r>
    <s v="22336"/>
    <x v="0"/>
    <x v="2"/>
    <x v="3"/>
    <x v="3"/>
    <x v="3"/>
    <x v="4"/>
    <x v="4"/>
    <x v="4"/>
    <x v="5"/>
  </r>
  <r>
    <s v="22337"/>
    <x v="0"/>
    <x v="2"/>
    <x v="3"/>
    <x v="3"/>
    <x v="3"/>
    <x v="4"/>
    <x v="4"/>
    <x v="5"/>
    <x v="6"/>
  </r>
  <r>
    <s v="22338"/>
    <x v="0"/>
    <x v="2"/>
    <x v="3"/>
    <x v="3"/>
    <x v="3"/>
    <x v="4"/>
    <x v="4"/>
    <x v="5"/>
    <x v="6"/>
  </r>
  <r>
    <s v="22339"/>
    <x v="0"/>
    <x v="2"/>
    <x v="3"/>
    <x v="3"/>
    <x v="3"/>
    <x v="4"/>
    <x v="4"/>
    <x v="5"/>
    <x v="6"/>
  </r>
  <r>
    <s v="22340"/>
    <x v="0"/>
    <x v="2"/>
    <x v="3"/>
    <x v="3"/>
    <x v="3"/>
    <x v="4"/>
    <x v="4"/>
    <x v="5"/>
    <x v="6"/>
  </r>
  <r>
    <s v="22341"/>
    <x v="0"/>
    <x v="2"/>
    <x v="3"/>
    <x v="3"/>
    <x v="3"/>
    <x v="4"/>
    <x v="4"/>
    <x v="4"/>
    <x v="5"/>
  </r>
  <r>
    <s v="22342"/>
    <x v="0"/>
    <x v="2"/>
    <x v="3"/>
    <x v="3"/>
    <x v="3"/>
    <x v="4"/>
    <x v="4"/>
    <x v="4"/>
    <x v="5"/>
  </r>
  <r>
    <s v="22343"/>
    <x v="0"/>
    <x v="0"/>
    <x v="0"/>
    <x v="0"/>
    <x v="0"/>
    <x v="3"/>
    <x v="3"/>
    <x v="3"/>
    <x v="4"/>
  </r>
  <r>
    <s v="22344"/>
    <x v="0"/>
    <x v="0"/>
    <x v="0"/>
    <x v="0"/>
    <x v="0"/>
    <x v="3"/>
    <x v="3"/>
    <x v="3"/>
    <x v="4"/>
  </r>
  <r>
    <s v="22345"/>
    <x v="0"/>
    <x v="0"/>
    <x v="0"/>
    <x v="0"/>
    <x v="0"/>
    <x v="3"/>
    <x v="3"/>
    <x v="3"/>
    <x v="4"/>
  </r>
  <r>
    <s v="22346"/>
    <x v="0"/>
    <x v="0"/>
    <x v="0"/>
    <x v="0"/>
    <x v="0"/>
    <x v="3"/>
    <x v="3"/>
    <x v="3"/>
    <x v="4"/>
  </r>
  <r>
    <s v="22348"/>
    <x v="0"/>
    <x v="2"/>
    <x v="3"/>
    <x v="3"/>
    <x v="3"/>
    <x v="4"/>
    <x v="4"/>
    <x v="5"/>
    <x v="6"/>
  </r>
  <r>
    <s v="22349"/>
    <x v="0"/>
    <x v="0"/>
    <x v="0"/>
    <x v="0"/>
    <x v="0"/>
    <x v="0"/>
    <x v="5"/>
    <x v="6"/>
    <x v="7"/>
  </r>
  <r>
    <s v="22350"/>
    <x v="0"/>
    <x v="2"/>
    <x v="3"/>
    <x v="3"/>
    <x v="3"/>
    <x v="4"/>
    <x v="4"/>
    <x v="4"/>
    <x v="5"/>
  </r>
  <r>
    <s v="22351"/>
    <x v="0"/>
    <x v="0"/>
    <x v="0"/>
    <x v="0"/>
    <x v="0"/>
    <x v="0"/>
    <x v="0"/>
    <x v="0"/>
    <x v="0"/>
  </r>
  <r>
    <s v="22352"/>
    <x v="0"/>
    <x v="2"/>
    <x v="3"/>
    <x v="3"/>
    <x v="3"/>
    <x v="4"/>
    <x v="4"/>
    <x v="5"/>
    <x v="6"/>
  </r>
  <r>
    <s v="22353"/>
    <x v="1"/>
    <x v="1"/>
    <x v="1"/>
    <x v="1"/>
    <x v="1"/>
    <x v="1"/>
    <x v="1"/>
    <x v="1"/>
    <x v="2"/>
  </r>
  <r>
    <s v="22354"/>
    <x v="0"/>
    <x v="0"/>
    <x v="0"/>
    <x v="0"/>
    <x v="0"/>
    <x v="0"/>
    <x v="5"/>
    <x v="6"/>
    <x v="7"/>
  </r>
  <r>
    <s v="22355"/>
    <x v="0"/>
    <x v="2"/>
    <x v="3"/>
    <x v="3"/>
    <x v="3"/>
    <x v="4"/>
    <x v="4"/>
    <x v="5"/>
    <x v="6"/>
  </r>
  <r>
    <s v="22356"/>
    <x v="0"/>
    <x v="2"/>
    <x v="3"/>
    <x v="3"/>
    <x v="3"/>
    <x v="4"/>
    <x v="4"/>
    <x v="5"/>
    <x v="6"/>
  </r>
  <r>
    <s v="22357"/>
    <x v="0"/>
    <x v="2"/>
    <x v="3"/>
    <x v="3"/>
    <x v="3"/>
    <x v="4"/>
    <x v="4"/>
    <x v="5"/>
    <x v="6"/>
  </r>
  <r>
    <s v="22358"/>
    <x v="0"/>
    <x v="2"/>
    <x v="3"/>
    <x v="3"/>
    <x v="3"/>
    <x v="4"/>
    <x v="4"/>
    <x v="5"/>
    <x v="6"/>
  </r>
  <r>
    <s v="22359"/>
    <x v="0"/>
    <x v="2"/>
    <x v="3"/>
    <x v="3"/>
    <x v="3"/>
    <x v="4"/>
    <x v="4"/>
    <x v="4"/>
    <x v="5"/>
  </r>
  <r>
    <s v="22360"/>
    <x v="0"/>
    <x v="2"/>
    <x v="3"/>
    <x v="3"/>
    <x v="3"/>
    <x v="4"/>
    <x v="4"/>
    <x v="4"/>
    <x v="5"/>
  </r>
  <r>
    <s v="22361"/>
    <x v="0"/>
    <x v="2"/>
    <x v="3"/>
    <x v="3"/>
    <x v="3"/>
    <x v="4"/>
    <x v="4"/>
    <x v="5"/>
    <x v="6"/>
  </r>
  <r>
    <s v="22362"/>
    <x v="0"/>
    <x v="2"/>
    <x v="3"/>
    <x v="3"/>
    <x v="3"/>
    <x v="4"/>
    <x v="4"/>
    <x v="4"/>
    <x v="5"/>
  </r>
  <r>
    <s v="22363"/>
    <x v="0"/>
    <x v="2"/>
    <x v="3"/>
    <x v="3"/>
    <x v="3"/>
    <x v="4"/>
    <x v="4"/>
    <x v="4"/>
    <x v="5"/>
  </r>
  <r>
    <s v="22364"/>
    <x v="0"/>
    <x v="2"/>
    <x v="3"/>
    <x v="3"/>
    <x v="3"/>
    <x v="4"/>
    <x v="4"/>
    <x v="4"/>
    <x v="5"/>
  </r>
  <r>
    <s v="22365"/>
    <x v="0"/>
    <x v="2"/>
    <x v="3"/>
    <x v="3"/>
    <x v="3"/>
    <x v="4"/>
    <x v="4"/>
    <x v="4"/>
    <x v="5"/>
  </r>
  <r>
    <s v="22366"/>
    <x v="0"/>
    <x v="2"/>
    <x v="3"/>
    <x v="3"/>
    <x v="3"/>
    <x v="4"/>
    <x v="4"/>
    <x v="4"/>
    <x v="5"/>
  </r>
  <r>
    <s v="22367"/>
    <x v="0"/>
    <x v="2"/>
    <x v="3"/>
    <x v="3"/>
    <x v="3"/>
    <x v="4"/>
    <x v="4"/>
    <x v="5"/>
    <x v="6"/>
  </r>
  <r>
    <s v="22371"/>
    <x v="0"/>
    <x v="2"/>
    <x v="3"/>
    <x v="3"/>
    <x v="3"/>
    <x v="4"/>
    <x v="4"/>
    <x v="5"/>
    <x v="6"/>
  </r>
  <r>
    <s v="22372"/>
    <x v="0"/>
    <x v="2"/>
    <x v="3"/>
    <x v="3"/>
    <x v="3"/>
    <x v="4"/>
    <x v="4"/>
    <x v="5"/>
    <x v="6"/>
  </r>
  <r>
    <s v="22374"/>
    <x v="0"/>
    <x v="2"/>
    <x v="3"/>
    <x v="3"/>
    <x v="3"/>
    <x v="4"/>
    <x v="4"/>
    <x v="5"/>
    <x v="6"/>
  </r>
  <r>
    <s v="22375"/>
    <x v="0"/>
    <x v="2"/>
    <x v="3"/>
    <x v="3"/>
    <x v="3"/>
    <x v="4"/>
    <x v="4"/>
    <x v="5"/>
    <x v="6"/>
  </r>
  <r>
    <s v="22376"/>
    <x v="0"/>
    <x v="2"/>
    <x v="3"/>
    <x v="3"/>
    <x v="3"/>
    <x v="4"/>
    <x v="4"/>
    <x v="5"/>
    <x v="6"/>
  </r>
  <r>
    <s v="22377"/>
    <x v="0"/>
    <x v="2"/>
    <x v="3"/>
    <x v="3"/>
    <x v="3"/>
    <x v="4"/>
    <x v="4"/>
    <x v="4"/>
    <x v="5"/>
  </r>
  <r>
    <s v="22378"/>
    <x v="0"/>
    <x v="2"/>
    <x v="3"/>
    <x v="3"/>
    <x v="3"/>
    <x v="4"/>
    <x v="4"/>
    <x v="5"/>
    <x v="6"/>
  </r>
  <r>
    <s v="22379"/>
    <x v="0"/>
    <x v="2"/>
    <x v="3"/>
    <x v="3"/>
    <x v="3"/>
    <x v="4"/>
    <x v="4"/>
    <x v="5"/>
    <x v="6"/>
  </r>
  <r>
    <s v="22380"/>
    <x v="0"/>
    <x v="2"/>
    <x v="3"/>
    <x v="3"/>
    <x v="3"/>
    <x v="4"/>
    <x v="4"/>
    <x v="5"/>
    <x v="6"/>
  </r>
  <r>
    <s v="22381"/>
    <x v="0"/>
    <x v="2"/>
    <x v="3"/>
    <x v="3"/>
    <x v="3"/>
    <x v="4"/>
    <x v="4"/>
    <x v="5"/>
    <x v="6"/>
  </r>
  <r>
    <s v="22382"/>
    <x v="0"/>
    <x v="2"/>
    <x v="3"/>
    <x v="3"/>
    <x v="3"/>
    <x v="4"/>
    <x v="4"/>
    <x v="5"/>
    <x v="6"/>
  </r>
  <r>
    <s v="22383"/>
    <x v="0"/>
    <x v="2"/>
    <x v="3"/>
    <x v="3"/>
    <x v="3"/>
    <x v="4"/>
    <x v="4"/>
    <x v="5"/>
    <x v="6"/>
  </r>
  <r>
    <s v="22384"/>
    <x v="0"/>
    <x v="2"/>
    <x v="3"/>
    <x v="3"/>
    <x v="3"/>
    <x v="4"/>
    <x v="4"/>
    <x v="5"/>
    <x v="6"/>
  </r>
  <r>
    <s v="22385"/>
    <x v="0"/>
    <x v="2"/>
    <x v="3"/>
    <x v="3"/>
    <x v="3"/>
    <x v="4"/>
    <x v="4"/>
    <x v="5"/>
    <x v="6"/>
  </r>
  <r>
    <s v="22386"/>
    <x v="0"/>
    <x v="2"/>
    <x v="3"/>
    <x v="3"/>
    <x v="3"/>
    <x v="4"/>
    <x v="4"/>
    <x v="5"/>
    <x v="6"/>
  </r>
  <r>
    <s v="22389"/>
    <x v="0"/>
    <x v="2"/>
    <x v="3"/>
    <x v="4"/>
    <x v="5"/>
    <x v="6"/>
    <x v="7"/>
    <x v="8"/>
    <x v="9"/>
  </r>
  <r>
    <s v="22390"/>
    <x v="0"/>
    <x v="0"/>
    <x v="0"/>
    <x v="0"/>
    <x v="0"/>
    <x v="0"/>
    <x v="5"/>
    <x v="6"/>
    <x v="7"/>
  </r>
  <r>
    <s v="22391"/>
    <x v="0"/>
    <x v="0"/>
    <x v="0"/>
    <x v="0"/>
    <x v="0"/>
    <x v="0"/>
    <x v="5"/>
    <x v="6"/>
    <x v="7"/>
  </r>
  <r>
    <s v="22393"/>
    <x v="0"/>
    <x v="2"/>
    <x v="3"/>
    <x v="3"/>
    <x v="3"/>
    <x v="4"/>
    <x v="4"/>
    <x v="5"/>
    <x v="6"/>
  </r>
  <r>
    <s v="22394"/>
    <x v="0"/>
    <x v="0"/>
    <x v="0"/>
    <x v="0"/>
    <x v="0"/>
    <x v="0"/>
    <x v="5"/>
    <x v="6"/>
    <x v="7"/>
  </r>
  <r>
    <s v="22395"/>
    <x v="0"/>
    <x v="2"/>
    <x v="3"/>
    <x v="3"/>
    <x v="3"/>
    <x v="4"/>
    <x v="4"/>
    <x v="4"/>
    <x v="5"/>
  </r>
  <r>
    <s v="22396"/>
    <x v="0"/>
    <x v="2"/>
    <x v="3"/>
    <x v="3"/>
    <x v="3"/>
    <x v="4"/>
    <x v="4"/>
    <x v="4"/>
    <x v="5"/>
  </r>
  <r>
    <s v="22398"/>
    <x v="0"/>
    <x v="2"/>
    <x v="3"/>
    <x v="3"/>
    <x v="3"/>
    <x v="4"/>
    <x v="4"/>
    <x v="4"/>
    <x v="5"/>
  </r>
  <r>
    <s v="22399"/>
    <x v="0"/>
    <x v="0"/>
    <x v="0"/>
    <x v="0"/>
    <x v="0"/>
    <x v="0"/>
    <x v="5"/>
    <x v="6"/>
    <x v="7"/>
  </r>
  <r>
    <s v="22400"/>
    <x v="0"/>
    <x v="2"/>
    <x v="3"/>
    <x v="3"/>
    <x v="3"/>
    <x v="4"/>
    <x v="4"/>
    <x v="4"/>
    <x v="5"/>
  </r>
  <r>
    <s v="22402"/>
    <x v="0"/>
    <x v="2"/>
    <x v="3"/>
    <x v="3"/>
    <x v="3"/>
    <x v="4"/>
    <x v="4"/>
    <x v="4"/>
    <x v="5"/>
  </r>
  <r>
    <s v="22403"/>
    <x v="0"/>
    <x v="2"/>
    <x v="3"/>
    <x v="3"/>
    <x v="3"/>
    <x v="4"/>
    <x v="4"/>
    <x v="4"/>
    <x v="5"/>
  </r>
  <r>
    <s v="22405"/>
    <x v="0"/>
    <x v="2"/>
    <x v="3"/>
    <x v="3"/>
    <x v="3"/>
    <x v="4"/>
    <x v="4"/>
    <x v="4"/>
    <x v="5"/>
  </r>
  <r>
    <s v="22406"/>
    <x v="0"/>
    <x v="2"/>
    <x v="3"/>
    <x v="3"/>
    <x v="3"/>
    <x v="4"/>
    <x v="4"/>
    <x v="4"/>
    <x v="5"/>
  </r>
  <r>
    <s v="22407"/>
    <x v="1"/>
    <x v="1"/>
    <x v="1"/>
    <x v="1"/>
    <x v="1"/>
    <x v="1"/>
    <x v="1"/>
    <x v="1"/>
    <x v="2"/>
  </r>
  <r>
    <s v="22408"/>
    <x v="0"/>
    <x v="0"/>
    <x v="0"/>
    <x v="0"/>
    <x v="0"/>
    <x v="0"/>
    <x v="5"/>
    <x v="6"/>
    <x v="7"/>
  </r>
  <r>
    <s v="22409"/>
    <x v="0"/>
    <x v="0"/>
    <x v="0"/>
    <x v="0"/>
    <x v="0"/>
    <x v="0"/>
    <x v="5"/>
    <x v="6"/>
    <x v="7"/>
  </r>
  <r>
    <s v="22410"/>
    <x v="0"/>
    <x v="0"/>
    <x v="0"/>
    <x v="0"/>
    <x v="0"/>
    <x v="0"/>
    <x v="5"/>
    <x v="6"/>
    <x v="7"/>
  </r>
  <r>
    <s v="22411"/>
    <x v="0"/>
    <x v="2"/>
    <x v="3"/>
    <x v="3"/>
    <x v="3"/>
    <x v="4"/>
    <x v="4"/>
    <x v="5"/>
    <x v="6"/>
  </r>
  <r>
    <s v="22412"/>
    <x v="0"/>
    <x v="2"/>
    <x v="3"/>
    <x v="3"/>
    <x v="3"/>
    <x v="4"/>
    <x v="4"/>
    <x v="4"/>
    <x v="5"/>
  </r>
  <r>
    <s v="22413"/>
    <x v="0"/>
    <x v="2"/>
    <x v="3"/>
    <x v="3"/>
    <x v="3"/>
    <x v="4"/>
    <x v="4"/>
    <x v="4"/>
    <x v="5"/>
  </r>
  <r>
    <s v="22414"/>
    <x v="0"/>
    <x v="0"/>
    <x v="0"/>
    <x v="0"/>
    <x v="0"/>
    <x v="0"/>
    <x v="5"/>
    <x v="6"/>
    <x v="7"/>
  </r>
  <r>
    <s v="22415"/>
    <x v="1"/>
    <x v="1"/>
    <x v="2"/>
    <x v="2"/>
    <x v="2"/>
    <x v="2"/>
    <x v="2"/>
    <x v="2"/>
    <x v="3"/>
  </r>
  <r>
    <s v="22416"/>
    <x v="0"/>
    <x v="2"/>
    <x v="3"/>
    <x v="3"/>
    <x v="3"/>
    <x v="4"/>
    <x v="4"/>
    <x v="4"/>
    <x v="5"/>
  </r>
  <r>
    <s v="22417"/>
    <x v="0"/>
    <x v="2"/>
    <x v="3"/>
    <x v="3"/>
    <x v="3"/>
    <x v="4"/>
    <x v="4"/>
    <x v="5"/>
    <x v="6"/>
  </r>
  <r>
    <s v="22418"/>
    <x v="0"/>
    <x v="2"/>
    <x v="3"/>
    <x v="3"/>
    <x v="3"/>
    <x v="4"/>
    <x v="4"/>
    <x v="5"/>
    <x v="6"/>
  </r>
  <r>
    <s v="22419"/>
    <x v="0"/>
    <x v="2"/>
    <x v="3"/>
    <x v="3"/>
    <x v="3"/>
    <x v="4"/>
    <x v="4"/>
    <x v="5"/>
    <x v="6"/>
  </r>
  <r>
    <s v="22420"/>
    <x v="0"/>
    <x v="2"/>
    <x v="3"/>
    <x v="3"/>
    <x v="3"/>
    <x v="4"/>
    <x v="4"/>
    <x v="4"/>
    <x v="5"/>
  </r>
  <r>
    <s v="22421"/>
    <x v="0"/>
    <x v="2"/>
    <x v="3"/>
    <x v="3"/>
    <x v="3"/>
    <x v="4"/>
    <x v="4"/>
    <x v="5"/>
    <x v="6"/>
  </r>
  <r>
    <s v="22422"/>
    <x v="0"/>
    <x v="2"/>
    <x v="3"/>
    <x v="3"/>
    <x v="3"/>
    <x v="4"/>
    <x v="4"/>
    <x v="5"/>
    <x v="6"/>
  </r>
  <r>
    <s v="22423"/>
    <x v="0"/>
    <x v="2"/>
    <x v="3"/>
    <x v="3"/>
    <x v="3"/>
    <x v="4"/>
    <x v="4"/>
    <x v="5"/>
    <x v="6"/>
  </r>
  <r>
    <s v="22424"/>
    <x v="0"/>
    <x v="2"/>
    <x v="3"/>
    <x v="3"/>
    <x v="3"/>
    <x v="4"/>
    <x v="4"/>
    <x v="5"/>
    <x v="6"/>
  </r>
  <r>
    <s v="22425"/>
    <x v="0"/>
    <x v="0"/>
    <x v="0"/>
    <x v="0"/>
    <x v="0"/>
    <x v="0"/>
    <x v="5"/>
    <x v="6"/>
    <x v="7"/>
  </r>
  <r>
    <s v="22426"/>
    <x v="0"/>
    <x v="0"/>
    <x v="0"/>
    <x v="0"/>
    <x v="0"/>
    <x v="0"/>
    <x v="5"/>
    <x v="6"/>
    <x v="7"/>
  </r>
  <r>
    <s v="22427"/>
    <x v="0"/>
    <x v="2"/>
    <x v="3"/>
    <x v="3"/>
    <x v="3"/>
    <x v="4"/>
    <x v="4"/>
    <x v="4"/>
    <x v="5"/>
  </r>
  <r>
    <s v="22428"/>
    <x v="0"/>
    <x v="0"/>
    <x v="0"/>
    <x v="0"/>
    <x v="0"/>
    <x v="0"/>
    <x v="5"/>
    <x v="6"/>
    <x v="7"/>
  </r>
  <r>
    <s v="22429"/>
    <x v="0"/>
    <x v="2"/>
    <x v="3"/>
    <x v="3"/>
    <x v="3"/>
    <x v="4"/>
    <x v="4"/>
    <x v="5"/>
    <x v="6"/>
  </r>
  <r>
    <s v="22430"/>
    <x v="0"/>
    <x v="0"/>
    <x v="0"/>
    <x v="0"/>
    <x v="0"/>
    <x v="0"/>
    <x v="5"/>
    <x v="6"/>
    <x v="7"/>
  </r>
  <r>
    <s v="22431"/>
    <x v="0"/>
    <x v="2"/>
    <x v="3"/>
    <x v="3"/>
    <x v="3"/>
    <x v="4"/>
    <x v="4"/>
    <x v="4"/>
    <x v="5"/>
  </r>
  <r>
    <s v="22432"/>
    <x v="0"/>
    <x v="2"/>
    <x v="3"/>
    <x v="3"/>
    <x v="3"/>
    <x v="4"/>
    <x v="4"/>
    <x v="4"/>
    <x v="5"/>
  </r>
  <r>
    <s v="22433"/>
    <x v="0"/>
    <x v="2"/>
    <x v="3"/>
    <x v="3"/>
    <x v="3"/>
    <x v="4"/>
    <x v="4"/>
    <x v="4"/>
    <x v="5"/>
  </r>
  <r>
    <s v="22434"/>
    <x v="0"/>
    <x v="0"/>
    <x v="0"/>
    <x v="0"/>
    <x v="0"/>
    <x v="0"/>
    <x v="5"/>
    <x v="6"/>
    <x v="7"/>
  </r>
  <r>
    <s v="22435"/>
    <x v="0"/>
    <x v="2"/>
    <x v="3"/>
    <x v="3"/>
    <x v="3"/>
    <x v="4"/>
    <x v="4"/>
    <x v="4"/>
    <x v="5"/>
  </r>
  <r>
    <s v="22436"/>
    <x v="0"/>
    <x v="0"/>
    <x v="0"/>
    <x v="0"/>
    <x v="0"/>
    <x v="0"/>
    <x v="5"/>
    <x v="6"/>
    <x v="7"/>
  </r>
  <r>
    <s v="22437"/>
    <x v="0"/>
    <x v="2"/>
    <x v="3"/>
    <x v="3"/>
    <x v="3"/>
    <x v="4"/>
    <x v="4"/>
    <x v="4"/>
    <x v="5"/>
  </r>
  <r>
    <s v="22438"/>
    <x v="0"/>
    <x v="0"/>
    <x v="0"/>
    <x v="0"/>
    <x v="0"/>
    <x v="3"/>
    <x v="3"/>
    <x v="3"/>
    <x v="4"/>
  </r>
  <r>
    <s v="22439"/>
    <x v="0"/>
    <x v="2"/>
    <x v="3"/>
    <x v="3"/>
    <x v="3"/>
    <x v="4"/>
    <x v="4"/>
    <x v="4"/>
    <x v="5"/>
  </r>
  <r>
    <s v="22440"/>
    <x v="0"/>
    <x v="0"/>
    <x v="0"/>
    <x v="0"/>
    <x v="0"/>
    <x v="0"/>
    <x v="5"/>
    <x v="6"/>
    <x v="7"/>
  </r>
  <r>
    <s v="22441"/>
    <x v="0"/>
    <x v="2"/>
    <x v="3"/>
    <x v="3"/>
    <x v="3"/>
    <x v="4"/>
    <x v="4"/>
    <x v="5"/>
    <x v="6"/>
  </r>
  <r>
    <s v="22442"/>
    <x v="1"/>
    <x v="1"/>
    <x v="1"/>
    <x v="1"/>
    <x v="1"/>
    <x v="1"/>
    <x v="1"/>
    <x v="1"/>
    <x v="2"/>
  </r>
  <r>
    <s v="22443"/>
    <x v="0"/>
    <x v="0"/>
    <x v="0"/>
    <x v="0"/>
    <x v="0"/>
    <x v="0"/>
    <x v="0"/>
    <x v="0"/>
    <x v="0"/>
  </r>
  <r>
    <s v="22444"/>
    <x v="0"/>
    <x v="0"/>
    <x v="0"/>
    <x v="0"/>
    <x v="0"/>
    <x v="0"/>
    <x v="0"/>
    <x v="0"/>
    <x v="0"/>
  </r>
  <r>
    <s v="22445"/>
    <x v="0"/>
    <x v="2"/>
    <x v="3"/>
    <x v="3"/>
    <x v="3"/>
    <x v="4"/>
    <x v="4"/>
    <x v="4"/>
    <x v="5"/>
  </r>
  <r>
    <s v="22446"/>
    <x v="0"/>
    <x v="2"/>
    <x v="3"/>
    <x v="3"/>
    <x v="3"/>
    <x v="4"/>
    <x v="4"/>
    <x v="4"/>
    <x v="5"/>
  </r>
  <r>
    <s v="22447"/>
    <x v="0"/>
    <x v="0"/>
    <x v="0"/>
    <x v="0"/>
    <x v="0"/>
    <x v="3"/>
    <x v="3"/>
    <x v="3"/>
    <x v="4"/>
  </r>
  <r>
    <s v="22448"/>
    <x v="0"/>
    <x v="0"/>
    <x v="0"/>
    <x v="0"/>
    <x v="0"/>
    <x v="0"/>
    <x v="5"/>
    <x v="6"/>
    <x v="7"/>
  </r>
  <r>
    <s v="22449"/>
    <x v="0"/>
    <x v="2"/>
    <x v="3"/>
    <x v="3"/>
    <x v="3"/>
    <x v="4"/>
    <x v="4"/>
    <x v="4"/>
    <x v="5"/>
  </r>
  <r>
    <s v="22450"/>
    <x v="0"/>
    <x v="0"/>
    <x v="0"/>
    <x v="0"/>
    <x v="0"/>
    <x v="0"/>
    <x v="0"/>
    <x v="0"/>
    <x v="0"/>
  </r>
  <r>
    <s v="22451"/>
    <x v="0"/>
    <x v="0"/>
    <x v="0"/>
    <x v="0"/>
    <x v="0"/>
    <x v="0"/>
    <x v="0"/>
    <x v="0"/>
    <x v="0"/>
  </r>
  <r>
    <s v="22452"/>
    <x v="0"/>
    <x v="2"/>
    <x v="3"/>
    <x v="3"/>
    <x v="3"/>
    <x v="4"/>
    <x v="4"/>
    <x v="4"/>
    <x v="5"/>
  </r>
  <r>
    <s v="22453"/>
    <x v="0"/>
    <x v="2"/>
    <x v="3"/>
    <x v="3"/>
    <x v="3"/>
    <x v="4"/>
    <x v="4"/>
    <x v="4"/>
    <x v="5"/>
  </r>
  <r>
    <s v="22454"/>
    <x v="0"/>
    <x v="0"/>
    <x v="0"/>
    <x v="0"/>
    <x v="0"/>
    <x v="0"/>
    <x v="5"/>
    <x v="6"/>
    <x v="7"/>
  </r>
  <r>
    <s v="22456"/>
    <x v="0"/>
    <x v="2"/>
    <x v="3"/>
    <x v="3"/>
    <x v="3"/>
    <x v="4"/>
    <x v="4"/>
    <x v="4"/>
    <x v="5"/>
  </r>
  <r>
    <s v="22457"/>
    <x v="0"/>
    <x v="2"/>
    <x v="3"/>
    <x v="3"/>
    <x v="3"/>
    <x v="4"/>
    <x v="4"/>
    <x v="5"/>
    <x v="6"/>
  </r>
  <r>
    <s v="22458"/>
    <x v="0"/>
    <x v="0"/>
    <x v="0"/>
    <x v="0"/>
    <x v="0"/>
    <x v="0"/>
    <x v="0"/>
    <x v="0"/>
    <x v="0"/>
  </r>
  <r>
    <s v="22459"/>
    <x v="0"/>
    <x v="0"/>
    <x v="0"/>
    <x v="0"/>
    <x v="0"/>
    <x v="0"/>
    <x v="0"/>
    <x v="0"/>
    <x v="0"/>
  </r>
  <r>
    <s v="22460"/>
    <x v="0"/>
    <x v="2"/>
    <x v="3"/>
    <x v="3"/>
    <x v="3"/>
    <x v="4"/>
    <x v="4"/>
    <x v="4"/>
    <x v="5"/>
  </r>
  <r>
    <s v="22461"/>
    <x v="0"/>
    <x v="0"/>
    <x v="0"/>
    <x v="0"/>
    <x v="0"/>
    <x v="0"/>
    <x v="0"/>
    <x v="0"/>
    <x v="0"/>
  </r>
  <r>
    <s v="22464"/>
    <x v="0"/>
    <x v="2"/>
    <x v="3"/>
    <x v="3"/>
    <x v="3"/>
    <x v="4"/>
    <x v="4"/>
    <x v="5"/>
    <x v="6"/>
  </r>
  <r>
    <s v="22465"/>
    <x v="0"/>
    <x v="2"/>
    <x v="3"/>
    <x v="3"/>
    <x v="3"/>
    <x v="4"/>
    <x v="4"/>
    <x v="4"/>
    <x v="5"/>
  </r>
  <r>
    <s v="22466"/>
    <x v="0"/>
    <x v="2"/>
    <x v="3"/>
    <x v="3"/>
    <x v="3"/>
    <x v="4"/>
    <x v="4"/>
    <x v="5"/>
    <x v="6"/>
  </r>
  <r>
    <s v="22467"/>
    <x v="0"/>
    <x v="2"/>
    <x v="3"/>
    <x v="3"/>
    <x v="3"/>
    <x v="4"/>
    <x v="4"/>
    <x v="5"/>
    <x v="6"/>
  </r>
  <r>
    <s v="22468"/>
    <x v="0"/>
    <x v="2"/>
    <x v="3"/>
    <x v="3"/>
    <x v="3"/>
    <x v="4"/>
    <x v="4"/>
    <x v="5"/>
    <x v="6"/>
  </r>
  <r>
    <s v="22469"/>
    <x v="0"/>
    <x v="2"/>
    <x v="3"/>
    <x v="3"/>
    <x v="3"/>
    <x v="4"/>
    <x v="4"/>
    <x v="5"/>
    <x v="6"/>
  </r>
  <r>
    <s v="22470"/>
    <x v="0"/>
    <x v="2"/>
    <x v="3"/>
    <x v="3"/>
    <x v="3"/>
    <x v="4"/>
    <x v="4"/>
    <x v="5"/>
    <x v="6"/>
  </r>
  <r>
    <s v="22471"/>
    <x v="0"/>
    <x v="0"/>
    <x v="0"/>
    <x v="0"/>
    <x v="0"/>
    <x v="3"/>
    <x v="3"/>
    <x v="3"/>
    <x v="4"/>
  </r>
  <r>
    <s v="22472"/>
    <x v="0"/>
    <x v="2"/>
    <x v="3"/>
    <x v="3"/>
    <x v="3"/>
    <x v="4"/>
    <x v="4"/>
    <x v="5"/>
    <x v="6"/>
  </r>
  <r>
    <s v="22473"/>
    <x v="0"/>
    <x v="0"/>
    <x v="0"/>
    <x v="0"/>
    <x v="0"/>
    <x v="3"/>
    <x v="3"/>
    <x v="3"/>
    <x v="4"/>
  </r>
  <r>
    <s v="22474"/>
    <x v="0"/>
    <x v="2"/>
    <x v="3"/>
    <x v="3"/>
    <x v="3"/>
    <x v="4"/>
    <x v="4"/>
    <x v="5"/>
    <x v="6"/>
  </r>
  <r>
    <s v="22475"/>
    <x v="0"/>
    <x v="2"/>
    <x v="3"/>
    <x v="3"/>
    <x v="3"/>
    <x v="4"/>
    <x v="4"/>
    <x v="4"/>
    <x v="5"/>
  </r>
  <r>
    <s v="22476"/>
    <x v="0"/>
    <x v="0"/>
    <x v="0"/>
    <x v="0"/>
    <x v="0"/>
    <x v="3"/>
    <x v="3"/>
    <x v="3"/>
    <x v="4"/>
  </r>
  <r>
    <s v="22477"/>
    <x v="0"/>
    <x v="2"/>
    <x v="3"/>
    <x v="3"/>
    <x v="3"/>
    <x v="4"/>
    <x v="4"/>
    <x v="4"/>
    <x v="5"/>
  </r>
  <r>
    <s v="22478"/>
    <x v="0"/>
    <x v="2"/>
    <x v="3"/>
    <x v="3"/>
    <x v="3"/>
    <x v="4"/>
    <x v="4"/>
    <x v="4"/>
    <x v="5"/>
  </r>
  <r>
    <s v="22479"/>
    <x v="0"/>
    <x v="2"/>
    <x v="3"/>
    <x v="3"/>
    <x v="3"/>
    <x v="4"/>
    <x v="4"/>
    <x v="4"/>
    <x v="5"/>
  </r>
  <r>
    <s v="22480"/>
    <x v="1"/>
    <x v="1"/>
    <x v="1"/>
    <x v="1"/>
    <x v="1"/>
    <x v="1"/>
    <x v="1"/>
    <x v="1"/>
    <x v="2"/>
  </r>
  <r>
    <s v="22481"/>
    <x v="0"/>
    <x v="2"/>
    <x v="3"/>
    <x v="3"/>
    <x v="3"/>
    <x v="4"/>
    <x v="4"/>
    <x v="4"/>
    <x v="5"/>
  </r>
  <r>
    <s v="22482"/>
    <x v="1"/>
    <x v="1"/>
    <x v="1"/>
    <x v="1"/>
    <x v="1"/>
    <x v="1"/>
    <x v="1"/>
    <x v="1"/>
    <x v="2"/>
  </r>
  <r>
    <s v="22483"/>
    <x v="0"/>
    <x v="2"/>
    <x v="3"/>
    <x v="3"/>
    <x v="3"/>
    <x v="4"/>
    <x v="4"/>
    <x v="5"/>
    <x v="6"/>
  </r>
  <r>
    <s v="22485"/>
    <x v="0"/>
    <x v="0"/>
    <x v="0"/>
    <x v="0"/>
    <x v="0"/>
    <x v="0"/>
    <x v="5"/>
    <x v="6"/>
    <x v="7"/>
  </r>
  <r>
    <s v="22486"/>
    <x v="0"/>
    <x v="2"/>
    <x v="3"/>
    <x v="4"/>
    <x v="5"/>
    <x v="6"/>
    <x v="7"/>
    <x v="8"/>
    <x v="9"/>
  </r>
  <r>
    <s v="22487"/>
    <x v="0"/>
    <x v="2"/>
    <x v="3"/>
    <x v="3"/>
    <x v="3"/>
    <x v="4"/>
    <x v="4"/>
    <x v="5"/>
    <x v="6"/>
  </r>
  <r>
    <s v="22488"/>
    <x v="0"/>
    <x v="2"/>
    <x v="3"/>
    <x v="3"/>
    <x v="3"/>
    <x v="4"/>
    <x v="4"/>
    <x v="4"/>
    <x v="5"/>
  </r>
  <r>
    <s v="22489"/>
    <x v="0"/>
    <x v="2"/>
    <x v="3"/>
    <x v="3"/>
    <x v="3"/>
    <x v="4"/>
    <x v="4"/>
    <x v="5"/>
    <x v="6"/>
  </r>
  <r>
    <s v="22491"/>
    <x v="0"/>
    <x v="0"/>
    <x v="0"/>
    <x v="0"/>
    <x v="0"/>
    <x v="0"/>
    <x v="5"/>
    <x v="6"/>
    <x v="7"/>
  </r>
  <r>
    <s v="22492"/>
    <x v="0"/>
    <x v="2"/>
    <x v="3"/>
    <x v="3"/>
    <x v="3"/>
    <x v="4"/>
    <x v="4"/>
    <x v="4"/>
    <x v="5"/>
  </r>
  <r>
    <s v="22493"/>
    <x v="0"/>
    <x v="2"/>
    <x v="3"/>
    <x v="3"/>
    <x v="3"/>
    <x v="4"/>
    <x v="4"/>
    <x v="4"/>
    <x v="5"/>
  </r>
  <r>
    <s v="22494"/>
    <x v="0"/>
    <x v="2"/>
    <x v="3"/>
    <x v="3"/>
    <x v="3"/>
    <x v="4"/>
    <x v="4"/>
    <x v="5"/>
    <x v="6"/>
  </r>
  <r>
    <s v="22495"/>
    <x v="0"/>
    <x v="2"/>
    <x v="3"/>
    <x v="3"/>
    <x v="3"/>
    <x v="4"/>
    <x v="4"/>
    <x v="5"/>
    <x v="6"/>
  </r>
  <r>
    <s v="22496"/>
    <x v="0"/>
    <x v="0"/>
    <x v="0"/>
    <x v="0"/>
    <x v="0"/>
    <x v="0"/>
    <x v="5"/>
    <x v="6"/>
    <x v="7"/>
  </r>
  <r>
    <s v="22497"/>
    <x v="0"/>
    <x v="0"/>
    <x v="0"/>
    <x v="0"/>
    <x v="0"/>
    <x v="3"/>
    <x v="3"/>
    <x v="3"/>
    <x v="4"/>
  </r>
  <r>
    <s v="22498"/>
    <x v="0"/>
    <x v="0"/>
    <x v="0"/>
    <x v="0"/>
    <x v="0"/>
    <x v="3"/>
    <x v="3"/>
    <x v="3"/>
    <x v="4"/>
  </r>
  <r>
    <s v="22499"/>
    <x v="0"/>
    <x v="0"/>
    <x v="0"/>
    <x v="0"/>
    <x v="0"/>
    <x v="3"/>
    <x v="3"/>
    <x v="3"/>
    <x v="4"/>
  </r>
  <r>
    <s v="22500"/>
    <x v="0"/>
    <x v="0"/>
    <x v="0"/>
    <x v="0"/>
    <x v="0"/>
    <x v="0"/>
    <x v="5"/>
    <x v="6"/>
    <x v="7"/>
  </r>
  <r>
    <s v="22501"/>
    <x v="0"/>
    <x v="0"/>
    <x v="0"/>
    <x v="0"/>
    <x v="0"/>
    <x v="3"/>
    <x v="3"/>
    <x v="3"/>
    <x v="4"/>
  </r>
  <r>
    <s v="22502"/>
    <x v="0"/>
    <x v="0"/>
    <x v="0"/>
    <x v="0"/>
    <x v="0"/>
    <x v="3"/>
    <x v="3"/>
    <x v="3"/>
    <x v="4"/>
  </r>
  <r>
    <s v="22503"/>
    <x v="0"/>
    <x v="0"/>
    <x v="0"/>
    <x v="0"/>
    <x v="0"/>
    <x v="3"/>
    <x v="3"/>
    <x v="3"/>
    <x v="4"/>
  </r>
  <r>
    <s v="22504"/>
    <x v="0"/>
    <x v="0"/>
    <x v="0"/>
    <x v="0"/>
    <x v="0"/>
    <x v="3"/>
    <x v="3"/>
    <x v="3"/>
    <x v="4"/>
  </r>
  <r>
    <s v="22505"/>
    <x v="0"/>
    <x v="2"/>
    <x v="3"/>
    <x v="3"/>
    <x v="3"/>
    <x v="4"/>
    <x v="4"/>
    <x v="4"/>
    <x v="5"/>
  </r>
  <r>
    <s v="22507"/>
    <x v="0"/>
    <x v="2"/>
    <x v="3"/>
    <x v="3"/>
    <x v="3"/>
    <x v="4"/>
    <x v="4"/>
    <x v="4"/>
    <x v="5"/>
  </r>
  <r>
    <s v="22508"/>
    <x v="0"/>
    <x v="2"/>
    <x v="3"/>
    <x v="3"/>
    <x v="3"/>
    <x v="4"/>
    <x v="4"/>
    <x v="4"/>
    <x v="5"/>
  </r>
  <r>
    <s v="22509"/>
    <x v="1"/>
    <x v="1"/>
    <x v="1"/>
    <x v="1"/>
    <x v="4"/>
    <x v="5"/>
    <x v="6"/>
    <x v="7"/>
    <x v="8"/>
  </r>
  <r>
    <s v="22510"/>
    <x v="1"/>
    <x v="1"/>
    <x v="1"/>
    <x v="1"/>
    <x v="1"/>
    <x v="1"/>
    <x v="1"/>
    <x v="1"/>
    <x v="2"/>
  </r>
  <r>
    <s v="22511"/>
    <x v="0"/>
    <x v="0"/>
    <x v="0"/>
    <x v="0"/>
    <x v="0"/>
    <x v="0"/>
    <x v="5"/>
    <x v="6"/>
    <x v="7"/>
  </r>
  <r>
    <s v="22512"/>
    <x v="0"/>
    <x v="0"/>
    <x v="0"/>
    <x v="0"/>
    <x v="0"/>
    <x v="0"/>
    <x v="5"/>
    <x v="6"/>
    <x v="7"/>
  </r>
  <r>
    <s v="22513"/>
    <x v="0"/>
    <x v="0"/>
    <x v="0"/>
    <x v="0"/>
    <x v="0"/>
    <x v="0"/>
    <x v="5"/>
    <x v="6"/>
    <x v="7"/>
  </r>
  <r>
    <s v="22514"/>
    <x v="0"/>
    <x v="0"/>
    <x v="0"/>
    <x v="0"/>
    <x v="0"/>
    <x v="0"/>
    <x v="5"/>
    <x v="6"/>
    <x v="7"/>
  </r>
  <r>
    <s v="22515"/>
    <x v="0"/>
    <x v="0"/>
    <x v="0"/>
    <x v="0"/>
    <x v="0"/>
    <x v="0"/>
    <x v="5"/>
    <x v="6"/>
    <x v="7"/>
  </r>
  <r>
    <s v="22516"/>
    <x v="0"/>
    <x v="0"/>
    <x v="0"/>
    <x v="0"/>
    <x v="0"/>
    <x v="0"/>
    <x v="5"/>
    <x v="6"/>
    <x v="7"/>
  </r>
  <r>
    <s v="22517"/>
    <x v="0"/>
    <x v="0"/>
    <x v="0"/>
    <x v="0"/>
    <x v="0"/>
    <x v="0"/>
    <x v="5"/>
    <x v="6"/>
    <x v="7"/>
  </r>
  <r>
    <s v="22518"/>
    <x v="0"/>
    <x v="0"/>
    <x v="0"/>
    <x v="0"/>
    <x v="0"/>
    <x v="0"/>
    <x v="0"/>
    <x v="0"/>
    <x v="0"/>
  </r>
  <r>
    <s v="22519"/>
    <x v="0"/>
    <x v="0"/>
    <x v="0"/>
    <x v="0"/>
    <x v="0"/>
    <x v="0"/>
    <x v="0"/>
    <x v="0"/>
    <x v="0"/>
  </r>
  <r>
    <s v="22520"/>
    <x v="0"/>
    <x v="0"/>
    <x v="0"/>
    <x v="0"/>
    <x v="0"/>
    <x v="0"/>
    <x v="0"/>
    <x v="0"/>
    <x v="0"/>
  </r>
  <r>
    <s v="22521"/>
    <x v="0"/>
    <x v="0"/>
    <x v="0"/>
    <x v="0"/>
    <x v="0"/>
    <x v="0"/>
    <x v="0"/>
    <x v="0"/>
    <x v="0"/>
  </r>
  <r>
    <s v="22522"/>
    <x v="0"/>
    <x v="0"/>
    <x v="0"/>
    <x v="0"/>
    <x v="0"/>
    <x v="0"/>
    <x v="0"/>
    <x v="0"/>
    <x v="0"/>
  </r>
  <r>
    <s v="22523"/>
    <x v="0"/>
    <x v="0"/>
    <x v="0"/>
    <x v="0"/>
    <x v="0"/>
    <x v="0"/>
    <x v="5"/>
    <x v="6"/>
    <x v="7"/>
  </r>
  <r>
    <s v="22524"/>
    <x v="0"/>
    <x v="0"/>
    <x v="0"/>
    <x v="0"/>
    <x v="0"/>
    <x v="0"/>
    <x v="0"/>
    <x v="0"/>
    <x v="0"/>
  </r>
  <r>
    <s v="22525"/>
    <x v="0"/>
    <x v="0"/>
    <x v="0"/>
    <x v="0"/>
    <x v="0"/>
    <x v="0"/>
    <x v="0"/>
    <x v="0"/>
    <x v="0"/>
  </r>
  <r>
    <s v="22526"/>
    <x v="0"/>
    <x v="0"/>
    <x v="0"/>
    <x v="0"/>
    <x v="0"/>
    <x v="0"/>
    <x v="5"/>
    <x v="6"/>
    <x v="7"/>
  </r>
  <r>
    <s v="22528"/>
    <x v="1"/>
    <x v="1"/>
    <x v="2"/>
    <x v="2"/>
    <x v="2"/>
    <x v="2"/>
    <x v="2"/>
    <x v="2"/>
    <x v="3"/>
  </r>
  <r>
    <s v="22529"/>
    <x v="0"/>
    <x v="0"/>
    <x v="0"/>
    <x v="0"/>
    <x v="0"/>
    <x v="0"/>
    <x v="5"/>
    <x v="6"/>
    <x v="7"/>
  </r>
  <r>
    <s v="22530"/>
    <x v="0"/>
    <x v="2"/>
    <x v="3"/>
    <x v="3"/>
    <x v="3"/>
    <x v="4"/>
    <x v="4"/>
    <x v="4"/>
    <x v="5"/>
  </r>
  <r>
    <s v="22531"/>
    <x v="0"/>
    <x v="2"/>
    <x v="3"/>
    <x v="3"/>
    <x v="3"/>
    <x v="4"/>
    <x v="4"/>
    <x v="4"/>
    <x v="5"/>
  </r>
  <r>
    <s v="22532"/>
    <x v="0"/>
    <x v="0"/>
    <x v="0"/>
    <x v="0"/>
    <x v="0"/>
    <x v="0"/>
    <x v="5"/>
    <x v="6"/>
    <x v="7"/>
  </r>
  <r>
    <s v="22533"/>
    <x v="0"/>
    <x v="0"/>
    <x v="0"/>
    <x v="0"/>
    <x v="0"/>
    <x v="0"/>
    <x v="5"/>
    <x v="6"/>
    <x v="7"/>
  </r>
  <r>
    <s v="22534"/>
    <x v="0"/>
    <x v="2"/>
    <x v="3"/>
    <x v="3"/>
    <x v="3"/>
    <x v="4"/>
    <x v="4"/>
    <x v="4"/>
    <x v="5"/>
  </r>
  <r>
    <s v="22535"/>
    <x v="0"/>
    <x v="0"/>
    <x v="0"/>
    <x v="0"/>
    <x v="0"/>
    <x v="0"/>
    <x v="5"/>
    <x v="6"/>
    <x v="7"/>
  </r>
  <r>
    <s v="22536"/>
    <x v="0"/>
    <x v="0"/>
    <x v="0"/>
    <x v="0"/>
    <x v="0"/>
    <x v="0"/>
    <x v="5"/>
    <x v="6"/>
    <x v="7"/>
  </r>
  <r>
    <s v="22537"/>
    <x v="0"/>
    <x v="2"/>
    <x v="3"/>
    <x v="3"/>
    <x v="3"/>
    <x v="4"/>
    <x v="4"/>
    <x v="4"/>
    <x v="5"/>
  </r>
  <r>
    <s v="22538"/>
    <x v="0"/>
    <x v="2"/>
    <x v="3"/>
    <x v="3"/>
    <x v="3"/>
    <x v="4"/>
    <x v="4"/>
    <x v="4"/>
    <x v="5"/>
  </r>
  <r>
    <s v="22539"/>
    <x v="0"/>
    <x v="2"/>
    <x v="3"/>
    <x v="3"/>
    <x v="3"/>
    <x v="4"/>
    <x v="4"/>
    <x v="5"/>
    <x v="6"/>
  </r>
  <r>
    <s v="22540"/>
    <x v="0"/>
    <x v="2"/>
    <x v="3"/>
    <x v="3"/>
    <x v="3"/>
    <x v="4"/>
    <x v="4"/>
    <x v="4"/>
    <x v="5"/>
  </r>
  <r>
    <s v="22541"/>
    <x v="0"/>
    <x v="2"/>
    <x v="3"/>
    <x v="3"/>
    <x v="3"/>
    <x v="4"/>
    <x v="4"/>
    <x v="4"/>
    <x v="5"/>
  </r>
  <r>
    <s v="22543"/>
    <x v="0"/>
    <x v="2"/>
    <x v="3"/>
    <x v="3"/>
    <x v="3"/>
    <x v="4"/>
    <x v="4"/>
    <x v="4"/>
    <x v="5"/>
  </r>
  <r>
    <s v="22544"/>
    <x v="0"/>
    <x v="2"/>
    <x v="3"/>
    <x v="3"/>
    <x v="3"/>
    <x v="4"/>
    <x v="4"/>
    <x v="5"/>
    <x v="6"/>
  </r>
  <r>
    <s v="22545"/>
    <x v="0"/>
    <x v="2"/>
    <x v="3"/>
    <x v="3"/>
    <x v="3"/>
    <x v="4"/>
    <x v="4"/>
    <x v="4"/>
    <x v="5"/>
  </r>
  <r>
    <s v="22546"/>
    <x v="0"/>
    <x v="2"/>
    <x v="3"/>
    <x v="3"/>
    <x v="3"/>
    <x v="4"/>
    <x v="4"/>
    <x v="5"/>
    <x v="6"/>
  </r>
  <r>
    <s v="22547"/>
    <x v="0"/>
    <x v="2"/>
    <x v="3"/>
    <x v="3"/>
    <x v="3"/>
    <x v="4"/>
    <x v="4"/>
    <x v="4"/>
    <x v="5"/>
  </r>
  <r>
    <s v="22548"/>
    <x v="0"/>
    <x v="2"/>
    <x v="3"/>
    <x v="3"/>
    <x v="3"/>
    <x v="4"/>
    <x v="4"/>
    <x v="4"/>
    <x v="5"/>
  </r>
  <r>
    <s v="22549"/>
    <x v="0"/>
    <x v="2"/>
    <x v="3"/>
    <x v="3"/>
    <x v="3"/>
    <x v="4"/>
    <x v="4"/>
    <x v="5"/>
    <x v="6"/>
  </r>
  <r>
    <s v="22550"/>
    <x v="0"/>
    <x v="2"/>
    <x v="3"/>
    <x v="3"/>
    <x v="3"/>
    <x v="4"/>
    <x v="4"/>
    <x v="5"/>
    <x v="6"/>
  </r>
  <r>
    <s v="22551"/>
    <x v="0"/>
    <x v="2"/>
    <x v="3"/>
    <x v="3"/>
    <x v="3"/>
    <x v="4"/>
    <x v="4"/>
    <x v="5"/>
    <x v="6"/>
  </r>
  <r>
    <s v="22553"/>
    <x v="0"/>
    <x v="2"/>
    <x v="3"/>
    <x v="3"/>
    <x v="3"/>
    <x v="4"/>
    <x v="4"/>
    <x v="5"/>
    <x v="6"/>
  </r>
  <r>
    <s v="22554"/>
    <x v="0"/>
    <x v="2"/>
    <x v="3"/>
    <x v="3"/>
    <x v="3"/>
    <x v="4"/>
    <x v="4"/>
    <x v="5"/>
    <x v="6"/>
  </r>
  <r>
    <s v="22555"/>
    <x v="0"/>
    <x v="2"/>
    <x v="3"/>
    <x v="3"/>
    <x v="3"/>
    <x v="4"/>
    <x v="4"/>
    <x v="5"/>
    <x v="6"/>
  </r>
  <r>
    <s v="22556"/>
    <x v="0"/>
    <x v="2"/>
    <x v="3"/>
    <x v="3"/>
    <x v="3"/>
    <x v="4"/>
    <x v="4"/>
    <x v="5"/>
    <x v="6"/>
  </r>
  <r>
    <s v="22557"/>
    <x v="0"/>
    <x v="2"/>
    <x v="3"/>
    <x v="3"/>
    <x v="3"/>
    <x v="4"/>
    <x v="4"/>
    <x v="5"/>
    <x v="6"/>
  </r>
  <r>
    <s v="22558"/>
    <x v="0"/>
    <x v="2"/>
    <x v="3"/>
    <x v="3"/>
    <x v="3"/>
    <x v="4"/>
    <x v="4"/>
    <x v="5"/>
    <x v="6"/>
  </r>
  <r>
    <s v="22559"/>
    <x v="0"/>
    <x v="2"/>
    <x v="3"/>
    <x v="3"/>
    <x v="3"/>
    <x v="4"/>
    <x v="4"/>
    <x v="4"/>
    <x v="5"/>
  </r>
  <r>
    <s v="22560"/>
    <x v="0"/>
    <x v="2"/>
    <x v="3"/>
    <x v="3"/>
    <x v="3"/>
    <x v="4"/>
    <x v="4"/>
    <x v="5"/>
    <x v="6"/>
  </r>
  <r>
    <s v="22561"/>
    <x v="0"/>
    <x v="2"/>
    <x v="3"/>
    <x v="4"/>
    <x v="5"/>
    <x v="6"/>
    <x v="7"/>
    <x v="8"/>
    <x v="9"/>
  </r>
  <r>
    <s v="22562"/>
    <x v="0"/>
    <x v="2"/>
    <x v="3"/>
    <x v="4"/>
    <x v="5"/>
    <x v="6"/>
    <x v="7"/>
    <x v="8"/>
    <x v="9"/>
  </r>
  <r>
    <s v="22563"/>
    <x v="0"/>
    <x v="2"/>
    <x v="3"/>
    <x v="4"/>
    <x v="5"/>
    <x v="6"/>
    <x v="7"/>
    <x v="8"/>
    <x v="9"/>
  </r>
  <r>
    <s v="22564"/>
    <x v="0"/>
    <x v="2"/>
    <x v="3"/>
    <x v="4"/>
    <x v="5"/>
    <x v="6"/>
    <x v="7"/>
    <x v="8"/>
    <x v="9"/>
  </r>
  <r>
    <s v="22565"/>
    <x v="0"/>
    <x v="2"/>
    <x v="3"/>
    <x v="3"/>
    <x v="3"/>
    <x v="4"/>
    <x v="4"/>
    <x v="5"/>
    <x v="6"/>
  </r>
  <r>
    <s v="22566"/>
    <x v="0"/>
    <x v="2"/>
    <x v="3"/>
    <x v="3"/>
    <x v="3"/>
    <x v="4"/>
    <x v="4"/>
    <x v="5"/>
    <x v="6"/>
  </r>
  <r>
    <s v="22567"/>
    <x v="0"/>
    <x v="2"/>
    <x v="3"/>
    <x v="3"/>
    <x v="3"/>
    <x v="4"/>
    <x v="4"/>
    <x v="5"/>
    <x v="6"/>
  </r>
  <r>
    <s v="22568"/>
    <x v="0"/>
    <x v="2"/>
    <x v="3"/>
    <x v="3"/>
    <x v="3"/>
    <x v="4"/>
    <x v="4"/>
    <x v="5"/>
    <x v="6"/>
  </r>
  <r>
    <s v="22569"/>
    <x v="0"/>
    <x v="2"/>
    <x v="3"/>
    <x v="3"/>
    <x v="3"/>
    <x v="4"/>
    <x v="4"/>
    <x v="4"/>
    <x v="5"/>
  </r>
  <r>
    <s v="22570"/>
    <x v="0"/>
    <x v="2"/>
    <x v="3"/>
    <x v="3"/>
    <x v="3"/>
    <x v="4"/>
    <x v="4"/>
    <x v="4"/>
    <x v="5"/>
  </r>
  <r>
    <s v="22571"/>
    <x v="0"/>
    <x v="2"/>
    <x v="3"/>
    <x v="3"/>
    <x v="3"/>
    <x v="4"/>
    <x v="4"/>
    <x v="5"/>
    <x v="6"/>
  </r>
  <r>
    <s v="22572"/>
    <x v="0"/>
    <x v="2"/>
    <x v="3"/>
    <x v="3"/>
    <x v="3"/>
    <x v="4"/>
    <x v="4"/>
    <x v="5"/>
    <x v="6"/>
  </r>
  <r>
    <s v="22573"/>
    <x v="0"/>
    <x v="2"/>
    <x v="3"/>
    <x v="3"/>
    <x v="3"/>
    <x v="4"/>
    <x v="4"/>
    <x v="5"/>
    <x v="6"/>
  </r>
  <r>
    <s v="22574"/>
    <x v="0"/>
    <x v="2"/>
    <x v="3"/>
    <x v="3"/>
    <x v="3"/>
    <x v="4"/>
    <x v="4"/>
    <x v="5"/>
    <x v="6"/>
  </r>
  <r>
    <s v="22575"/>
    <x v="0"/>
    <x v="0"/>
    <x v="0"/>
    <x v="0"/>
    <x v="0"/>
    <x v="0"/>
    <x v="5"/>
    <x v="6"/>
    <x v="7"/>
  </r>
  <r>
    <s v="22576"/>
    <x v="0"/>
    <x v="2"/>
    <x v="3"/>
    <x v="3"/>
    <x v="3"/>
    <x v="4"/>
    <x v="4"/>
    <x v="5"/>
    <x v="6"/>
  </r>
  <r>
    <s v="22577"/>
    <x v="0"/>
    <x v="2"/>
    <x v="3"/>
    <x v="3"/>
    <x v="3"/>
    <x v="4"/>
    <x v="4"/>
    <x v="5"/>
    <x v="6"/>
  </r>
  <r>
    <s v="22578"/>
    <x v="0"/>
    <x v="2"/>
    <x v="3"/>
    <x v="3"/>
    <x v="3"/>
    <x v="4"/>
    <x v="4"/>
    <x v="5"/>
    <x v="6"/>
  </r>
  <r>
    <s v="22579"/>
    <x v="0"/>
    <x v="2"/>
    <x v="3"/>
    <x v="3"/>
    <x v="3"/>
    <x v="4"/>
    <x v="4"/>
    <x v="5"/>
    <x v="6"/>
  </r>
  <r>
    <s v="22580"/>
    <x v="0"/>
    <x v="2"/>
    <x v="3"/>
    <x v="3"/>
    <x v="3"/>
    <x v="4"/>
    <x v="4"/>
    <x v="5"/>
    <x v="6"/>
  </r>
  <r>
    <s v="22581"/>
    <x v="0"/>
    <x v="2"/>
    <x v="3"/>
    <x v="3"/>
    <x v="3"/>
    <x v="4"/>
    <x v="4"/>
    <x v="5"/>
    <x v="6"/>
  </r>
  <r>
    <s v="22582"/>
    <x v="0"/>
    <x v="2"/>
    <x v="3"/>
    <x v="3"/>
    <x v="3"/>
    <x v="4"/>
    <x v="4"/>
    <x v="5"/>
    <x v="6"/>
  </r>
  <r>
    <s v="22583"/>
    <x v="0"/>
    <x v="2"/>
    <x v="3"/>
    <x v="3"/>
    <x v="3"/>
    <x v="4"/>
    <x v="4"/>
    <x v="5"/>
    <x v="6"/>
  </r>
  <r>
    <s v="22584"/>
    <x v="0"/>
    <x v="2"/>
    <x v="3"/>
    <x v="3"/>
    <x v="3"/>
    <x v="4"/>
    <x v="4"/>
    <x v="5"/>
    <x v="6"/>
  </r>
  <r>
    <s v="22585"/>
    <x v="0"/>
    <x v="2"/>
    <x v="3"/>
    <x v="3"/>
    <x v="3"/>
    <x v="4"/>
    <x v="4"/>
    <x v="5"/>
    <x v="6"/>
  </r>
  <r>
    <s v="22586"/>
    <x v="0"/>
    <x v="2"/>
    <x v="3"/>
    <x v="3"/>
    <x v="3"/>
    <x v="4"/>
    <x v="4"/>
    <x v="5"/>
    <x v="6"/>
  </r>
  <r>
    <s v="22587"/>
    <x v="0"/>
    <x v="2"/>
    <x v="3"/>
    <x v="3"/>
    <x v="3"/>
    <x v="4"/>
    <x v="4"/>
    <x v="5"/>
    <x v="6"/>
  </r>
  <r>
    <s v="22588"/>
    <x v="0"/>
    <x v="2"/>
    <x v="3"/>
    <x v="3"/>
    <x v="3"/>
    <x v="4"/>
    <x v="4"/>
    <x v="5"/>
    <x v="6"/>
  </r>
  <r>
    <s v="22589"/>
    <x v="0"/>
    <x v="2"/>
    <x v="3"/>
    <x v="3"/>
    <x v="3"/>
    <x v="4"/>
    <x v="4"/>
    <x v="5"/>
    <x v="6"/>
  </r>
  <r>
    <s v="22591"/>
    <x v="0"/>
    <x v="2"/>
    <x v="3"/>
    <x v="4"/>
    <x v="5"/>
    <x v="6"/>
    <x v="7"/>
    <x v="8"/>
    <x v="9"/>
  </r>
  <r>
    <s v="22592"/>
    <x v="0"/>
    <x v="2"/>
    <x v="3"/>
    <x v="3"/>
    <x v="3"/>
    <x v="4"/>
    <x v="4"/>
    <x v="5"/>
    <x v="6"/>
  </r>
  <r>
    <s v="22593"/>
    <x v="0"/>
    <x v="2"/>
    <x v="3"/>
    <x v="3"/>
    <x v="3"/>
    <x v="4"/>
    <x v="4"/>
    <x v="5"/>
    <x v="6"/>
  </r>
  <r>
    <s v="22594"/>
    <x v="0"/>
    <x v="2"/>
    <x v="3"/>
    <x v="3"/>
    <x v="3"/>
    <x v="4"/>
    <x v="4"/>
    <x v="5"/>
    <x v="6"/>
  </r>
  <r>
    <s v="22595"/>
    <x v="0"/>
    <x v="2"/>
    <x v="3"/>
    <x v="3"/>
    <x v="3"/>
    <x v="4"/>
    <x v="4"/>
    <x v="5"/>
    <x v="6"/>
  </r>
  <r>
    <s v="22596"/>
    <x v="0"/>
    <x v="2"/>
    <x v="3"/>
    <x v="4"/>
    <x v="5"/>
    <x v="6"/>
    <x v="7"/>
    <x v="8"/>
    <x v="9"/>
  </r>
  <r>
    <s v="22597"/>
    <x v="0"/>
    <x v="2"/>
    <x v="3"/>
    <x v="3"/>
    <x v="3"/>
    <x v="4"/>
    <x v="4"/>
    <x v="5"/>
    <x v="6"/>
  </r>
  <r>
    <s v="22598"/>
    <x v="0"/>
    <x v="2"/>
    <x v="3"/>
    <x v="4"/>
    <x v="5"/>
    <x v="6"/>
    <x v="7"/>
    <x v="8"/>
    <x v="9"/>
  </r>
  <r>
    <s v="22599"/>
    <x v="0"/>
    <x v="2"/>
    <x v="3"/>
    <x v="4"/>
    <x v="5"/>
    <x v="6"/>
    <x v="7"/>
    <x v="8"/>
    <x v="9"/>
  </r>
  <r>
    <s v="22600"/>
    <x v="0"/>
    <x v="2"/>
    <x v="3"/>
    <x v="3"/>
    <x v="3"/>
    <x v="4"/>
    <x v="4"/>
    <x v="5"/>
    <x v="6"/>
  </r>
  <r>
    <s v="22601"/>
    <x v="0"/>
    <x v="2"/>
    <x v="3"/>
    <x v="3"/>
    <x v="3"/>
    <x v="4"/>
    <x v="4"/>
    <x v="5"/>
    <x v="6"/>
  </r>
  <r>
    <s v="22602"/>
    <x v="0"/>
    <x v="2"/>
    <x v="3"/>
    <x v="3"/>
    <x v="3"/>
    <x v="4"/>
    <x v="4"/>
    <x v="5"/>
    <x v="6"/>
  </r>
  <r>
    <s v="22603"/>
    <x v="0"/>
    <x v="2"/>
    <x v="3"/>
    <x v="3"/>
    <x v="3"/>
    <x v="4"/>
    <x v="4"/>
    <x v="5"/>
    <x v="6"/>
  </r>
  <r>
    <s v="22604"/>
    <x v="0"/>
    <x v="0"/>
    <x v="0"/>
    <x v="0"/>
    <x v="0"/>
    <x v="0"/>
    <x v="5"/>
    <x v="6"/>
    <x v="7"/>
  </r>
  <r>
    <s v="22605"/>
    <x v="0"/>
    <x v="2"/>
    <x v="3"/>
    <x v="3"/>
    <x v="3"/>
    <x v="4"/>
    <x v="4"/>
    <x v="4"/>
    <x v="5"/>
  </r>
  <r>
    <s v="22606"/>
    <x v="0"/>
    <x v="0"/>
    <x v="0"/>
    <x v="0"/>
    <x v="0"/>
    <x v="0"/>
    <x v="0"/>
    <x v="0"/>
    <x v="0"/>
  </r>
  <r>
    <s v="22607"/>
    <x v="0"/>
    <x v="2"/>
    <x v="3"/>
    <x v="3"/>
    <x v="3"/>
    <x v="4"/>
    <x v="4"/>
    <x v="4"/>
    <x v="5"/>
  </r>
  <r>
    <s v="22608"/>
    <x v="0"/>
    <x v="2"/>
    <x v="3"/>
    <x v="3"/>
    <x v="3"/>
    <x v="4"/>
    <x v="4"/>
    <x v="4"/>
    <x v="5"/>
  </r>
  <r>
    <s v="22609"/>
    <x v="0"/>
    <x v="2"/>
    <x v="3"/>
    <x v="3"/>
    <x v="3"/>
    <x v="4"/>
    <x v="4"/>
    <x v="4"/>
    <x v="5"/>
  </r>
  <r>
    <s v="22610"/>
    <x v="0"/>
    <x v="2"/>
    <x v="3"/>
    <x v="3"/>
    <x v="3"/>
    <x v="4"/>
    <x v="4"/>
    <x v="4"/>
    <x v="5"/>
  </r>
  <r>
    <s v="22611"/>
    <x v="0"/>
    <x v="0"/>
    <x v="0"/>
    <x v="0"/>
    <x v="0"/>
    <x v="0"/>
    <x v="0"/>
    <x v="0"/>
    <x v="0"/>
  </r>
  <r>
    <s v="22613"/>
    <x v="0"/>
    <x v="2"/>
    <x v="3"/>
    <x v="3"/>
    <x v="3"/>
    <x v="4"/>
    <x v="4"/>
    <x v="4"/>
    <x v="5"/>
  </r>
  <r>
    <s v="22614"/>
    <x v="0"/>
    <x v="2"/>
    <x v="3"/>
    <x v="3"/>
    <x v="3"/>
    <x v="4"/>
    <x v="4"/>
    <x v="5"/>
    <x v="6"/>
  </r>
  <r>
    <s v="22615"/>
    <x v="0"/>
    <x v="2"/>
    <x v="3"/>
    <x v="3"/>
    <x v="3"/>
    <x v="4"/>
    <x v="4"/>
    <x v="4"/>
    <x v="5"/>
  </r>
  <r>
    <s v="22616"/>
    <x v="0"/>
    <x v="2"/>
    <x v="3"/>
    <x v="3"/>
    <x v="3"/>
    <x v="4"/>
    <x v="4"/>
    <x v="5"/>
    <x v="6"/>
  </r>
  <r>
    <s v="22617"/>
    <x v="0"/>
    <x v="2"/>
    <x v="3"/>
    <x v="4"/>
    <x v="5"/>
    <x v="6"/>
    <x v="7"/>
    <x v="8"/>
    <x v="9"/>
  </r>
  <r>
    <s v="22618"/>
    <x v="1"/>
    <x v="1"/>
    <x v="1"/>
    <x v="1"/>
    <x v="1"/>
    <x v="1"/>
    <x v="1"/>
    <x v="1"/>
    <x v="2"/>
  </r>
  <r>
    <s v="22619"/>
    <x v="0"/>
    <x v="2"/>
    <x v="3"/>
    <x v="3"/>
    <x v="3"/>
    <x v="4"/>
    <x v="4"/>
    <x v="5"/>
    <x v="6"/>
  </r>
  <r>
    <s v="22620"/>
    <x v="0"/>
    <x v="2"/>
    <x v="3"/>
    <x v="3"/>
    <x v="3"/>
    <x v="4"/>
    <x v="4"/>
    <x v="5"/>
    <x v="6"/>
  </r>
  <r>
    <s v="22621"/>
    <x v="0"/>
    <x v="2"/>
    <x v="3"/>
    <x v="3"/>
    <x v="3"/>
    <x v="4"/>
    <x v="4"/>
    <x v="5"/>
    <x v="6"/>
  </r>
  <r>
    <s v="22622"/>
    <x v="0"/>
    <x v="2"/>
    <x v="3"/>
    <x v="3"/>
    <x v="3"/>
    <x v="4"/>
    <x v="4"/>
    <x v="4"/>
    <x v="5"/>
  </r>
  <r>
    <s v="22623"/>
    <x v="0"/>
    <x v="2"/>
    <x v="3"/>
    <x v="3"/>
    <x v="3"/>
    <x v="4"/>
    <x v="4"/>
    <x v="4"/>
    <x v="5"/>
  </r>
  <r>
    <s v="22624"/>
    <x v="0"/>
    <x v="2"/>
    <x v="3"/>
    <x v="3"/>
    <x v="3"/>
    <x v="4"/>
    <x v="4"/>
    <x v="5"/>
    <x v="6"/>
  </r>
  <r>
    <s v="22625"/>
    <x v="0"/>
    <x v="2"/>
    <x v="3"/>
    <x v="3"/>
    <x v="3"/>
    <x v="4"/>
    <x v="4"/>
    <x v="5"/>
    <x v="6"/>
  </r>
  <r>
    <s v="22626"/>
    <x v="0"/>
    <x v="0"/>
    <x v="0"/>
    <x v="0"/>
    <x v="0"/>
    <x v="0"/>
    <x v="5"/>
    <x v="6"/>
    <x v="7"/>
  </r>
  <r>
    <s v="22627"/>
    <x v="0"/>
    <x v="2"/>
    <x v="3"/>
    <x v="3"/>
    <x v="3"/>
    <x v="4"/>
    <x v="4"/>
    <x v="5"/>
    <x v="6"/>
  </r>
  <r>
    <s v="22628"/>
    <x v="0"/>
    <x v="2"/>
    <x v="3"/>
    <x v="3"/>
    <x v="3"/>
    <x v="4"/>
    <x v="4"/>
    <x v="4"/>
    <x v="5"/>
  </r>
  <r>
    <s v="22629"/>
    <x v="0"/>
    <x v="2"/>
    <x v="3"/>
    <x v="3"/>
    <x v="3"/>
    <x v="4"/>
    <x v="4"/>
    <x v="5"/>
    <x v="6"/>
  </r>
  <r>
    <s v="22630"/>
    <x v="0"/>
    <x v="2"/>
    <x v="3"/>
    <x v="3"/>
    <x v="3"/>
    <x v="4"/>
    <x v="4"/>
    <x v="5"/>
    <x v="6"/>
  </r>
  <r>
    <s v="22631"/>
    <x v="0"/>
    <x v="2"/>
    <x v="3"/>
    <x v="3"/>
    <x v="3"/>
    <x v="4"/>
    <x v="4"/>
    <x v="5"/>
    <x v="6"/>
  </r>
  <r>
    <s v="22632"/>
    <x v="0"/>
    <x v="2"/>
    <x v="3"/>
    <x v="3"/>
    <x v="3"/>
    <x v="4"/>
    <x v="4"/>
    <x v="4"/>
    <x v="5"/>
  </r>
  <r>
    <s v="22633"/>
    <x v="0"/>
    <x v="2"/>
    <x v="3"/>
    <x v="3"/>
    <x v="3"/>
    <x v="4"/>
    <x v="4"/>
    <x v="4"/>
    <x v="5"/>
  </r>
  <r>
    <s v="22634"/>
    <x v="0"/>
    <x v="0"/>
    <x v="0"/>
    <x v="0"/>
    <x v="0"/>
    <x v="0"/>
    <x v="5"/>
    <x v="6"/>
    <x v="7"/>
  </r>
  <r>
    <s v="22635"/>
    <x v="0"/>
    <x v="0"/>
    <x v="0"/>
    <x v="0"/>
    <x v="0"/>
    <x v="0"/>
    <x v="5"/>
    <x v="6"/>
    <x v="7"/>
  </r>
  <r>
    <s v="22636"/>
    <x v="0"/>
    <x v="0"/>
    <x v="0"/>
    <x v="0"/>
    <x v="0"/>
    <x v="0"/>
    <x v="5"/>
    <x v="6"/>
    <x v="7"/>
  </r>
  <r>
    <s v="22637"/>
    <x v="0"/>
    <x v="2"/>
    <x v="3"/>
    <x v="3"/>
    <x v="3"/>
    <x v="4"/>
    <x v="4"/>
    <x v="4"/>
    <x v="5"/>
  </r>
  <r>
    <s v="22638"/>
    <x v="0"/>
    <x v="0"/>
    <x v="0"/>
    <x v="0"/>
    <x v="0"/>
    <x v="3"/>
    <x v="3"/>
    <x v="3"/>
    <x v="4"/>
  </r>
  <r>
    <s v="22639"/>
    <x v="0"/>
    <x v="2"/>
    <x v="3"/>
    <x v="3"/>
    <x v="3"/>
    <x v="4"/>
    <x v="4"/>
    <x v="4"/>
    <x v="5"/>
  </r>
  <r>
    <s v="22640"/>
    <x v="0"/>
    <x v="0"/>
    <x v="0"/>
    <x v="0"/>
    <x v="0"/>
    <x v="3"/>
    <x v="3"/>
    <x v="3"/>
    <x v="4"/>
  </r>
  <r>
    <s v="22641"/>
    <x v="0"/>
    <x v="0"/>
    <x v="0"/>
    <x v="0"/>
    <x v="0"/>
    <x v="3"/>
    <x v="3"/>
    <x v="3"/>
    <x v="4"/>
  </r>
  <r>
    <s v="22642"/>
    <x v="0"/>
    <x v="0"/>
    <x v="0"/>
    <x v="0"/>
    <x v="0"/>
    <x v="0"/>
    <x v="5"/>
    <x v="6"/>
    <x v="7"/>
  </r>
  <r>
    <s v="22643"/>
    <x v="0"/>
    <x v="0"/>
    <x v="0"/>
    <x v="0"/>
    <x v="0"/>
    <x v="3"/>
    <x v="3"/>
    <x v="3"/>
    <x v="4"/>
  </r>
  <r>
    <s v="22644"/>
    <x v="0"/>
    <x v="2"/>
    <x v="3"/>
    <x v="3"/>
    <x v="3"/>
    <x v="4"/>
    <x v="4"/>
    <x v="5"/>
    <x v="6"/>
  </r>
  <r>
    <s v="22645"/>
    <x v="0"/>
    <x v="2"/>
    <x v="3"/>
    <x v="3"/>
    <x v="3"/>
    <x v="4"/>
    <x v="4"/>
    <x v="5"/>
    <x v="6"/>
  </r>
  <r>
    <s v="22646"/>
    <x v="0"/>
    <x v="2"/>
    <x v="3"/>
    <x v="3"/>
    <x v="3"/>
    <x v="4"/>
    <x v="4"/>
    <x v="5"/>
    <x v="6"/>
  </r>
  <r>
    <s v="22647"/>
    <x v="0"/>
    <x v="0"/>
    <x v="0"/>
    <x v="0"/>
    <x v="0"/>
    <x v="0"/>
    <x v="5"/>
    <x v="6"/>
    <x v="7"/>
  </r>
  <r>
    <s v="22649"/>
    <x v="0"/>
    <x v="0"/>
    <x v="0"/>
    <x v="0"/>
    <x v="0"/>
    <x v="3"/>
    <x v="3"/>
    <x v="3"/>
    <x v="4"/>
  </r>
  <r>
    <s v="22650"/>
    <x v="0"/>
    <x v="2"/>
    <x v="3"/>
    <x v="3"/>
    <x v="3"/>
    <x v="4"/>
    <x v="4"/>
    <x v="4"/>
    <x v="5"/>
  </r>
  <r>
    <s v="22651"/>
    <x v="0"/>
    <x v="2"/>
    <x v="3"/>
    <x v="3"/>
    <x v="3"/>
    <x v="4"/>
    <x v="4"/>
    <x v="5"/>
    <x v="6"/>
  </r>
  <r>
    <s v="22652"/>
    <x v="0"/>
    <x v="2"/>
    <x v="3"/>
    <x v="3"/>
    <x v="3"/>
    <x v="4"/>
    <x v="4"/>
    <x v="4"/>
    <x v="5"/>
  </r>
  <r>
    <s v="22653"/>
    <x v="0"/>
    <x v="2"/>
    <x v="3"/>
    <x v="3"/>
    <x v="3"/>
    <x v="4"/>
    <x v="4"/>
    <x v="5"/>
    <x v="6"/>
  </r>
  <r>
    <s v="22654"/>
    <x v="0"/>
    <x v="2"/>
    <x v="3"/>
    <x v="3"/>
    <x v="3"/>
    <x v="4"/>
    <x v="4"/>
    <x v="5"/>
    <x v="6"/>
  </r>
  <r>
    <s v="22655"/>
    <x v="1"/>
    <x v="1"/>
    <x v="2"/>
    <x v="2"/>
    <x v="2"/>
    <x v="2"/>
    <x v="2"/>
    <x v="2"/>
    <x v="3"/>
  </r>
  <r>
    <s v="22656"/>
    <x v="1"/>
    <x v="1"/>
    <x v="2"/>
    <x v="2"/>
    <x v="2"/>
    <x v="2"/>
    <x v="2"/>
    <x v="2"/>
    <x v="3"/>
  </r>
  <r>
    <s v="22659"/>
    <x v="0"/>
    <x v="2"/>
    <x v="3"/>
    <x v="3"/>
    <x v="3"/>
    <x v="4"/>
    <x v="4"/>
    <x v="5"/>
    <x v="6"/>
  </r>
  <r>
    <s v="22660"/>
    <x v="0"/>
    <x v="2"/>
    <x v="3"/>
    <x v="3"/>
    <x v="3"/>
    <x v="4"/>
    <x v="4"/>
    <x v="4"/>
    <x v="5"/>
  </r>
  <r>
    <s v="22661"/>
    <x v="0"/>
    <x v="2"/>
    <x v="3"/>
    <x v="3"/>
    <x v="3"/>
    <x v="4"/>
    <x v="4"/>
    <x v="5"/>
    <x v="6"/>
  </r>
  <r>
    <s v="22662"/>
    <x v="0"/>
    <x v="2"/>
    <x v="3"/>
    <x v="3"/>
    <x v="3"/>
    <x v="4"/>
    <x v="4"/>
    <x v="5"/>
    <x v="6"/>
  </r>
  <r>
    <s v="22663"/>
    <x v="0"/>
    <x v="2"/>
    <x v="3"/>
    <x v="3"/>
    <x v="3"/>
    <x v="4"/>
    <x v="4"/>
    <x v="5"/>
    <x v="6"/>
  </r>
  <r>
    <s v="22664"/>
    <x v="0"/>
    <x v="2"/>
    <x v="3"/>
    <x v="3"/>
    <x v="3"/>
    <x v="4"/>
    <x v="4"/>
    <x v="5"/>
    <x v="6"/>
  </r>
  <r>
    <s v="22665"/>
    <x v="0"/>
    <x v="2"/>
    <x v="3"/>
    <x v="3"/>
    <x v="3"/>
    <x v="4"/>
    <x v="4"/>
    <x v="4"/>
    <x v="5"/>
  </r>
  <r>
    <s v="22666"/>
    <x v="0"/>
    <x v="2"/>
    <x v="3"/>
    <x v="3"/>
    <x v="3"/>
    <x v="4"/>
    <x v="4"/>
    <x v="5"/>
    <x v="6"/>
  </r>
  <r>
    <s v="22667"/>
    <x v="0"/>
    <x v="2"/>
    <x v="3"/>
    <x v="3"/>
    <x v="3"/>
    <x v="4"/>
    <x v="4"/>
    <x v="4"/>
    <x v="5"/>
  </r>
  <r>
    <s v="22668"/>
    <x v="0"/>
    <x v="2"/>
    <x v="3"/>
    <x v="3"/>
    <x v="3"/>
    <x v="4"/>
    <x v="4"/>
    <x v="5"/>
    <x v="6"/>
  </r>
  <r>
    <s v="22669"/>
    <x v="0"/>
    <x v="2"/>
    <x v="3"/>
    <x v="3"/>
    <x v="3"/>
    <x v="4"/>
    <x v="4"/>
    <x v="5"/>
    <x v="6"/>
  </r>
  <r>
    <s v="22670"/>
    <x v="0"/>
    <x v="2"/>
    <x v="3"/>
    <x v="3"/>
    <x v="3"/>
    <x v="4"/>
    <x v="4"/>
    <x v="4"/>
    <x v="5"/>
  </r>
  <r>
    <s v="22671"/>
    <x v="0"/>
    <x v="2"/>
    <x v="3"/>
    <x v="3"/>
    <x v="3"/>
    <x v="4"/>
    <x v="4"/>
    <x v="4"/>
    <x v="5"/>
  </r>
  <r>
    <s v="22672"/>
    <x v="0"/>
    <x v="2"/>
    <x v="3"/>
    <x v="3"/>
    <x v="3"/>
    <x v="4"/>
    <x v="4"/>
    <x v="4"/>
    <x v="5"/>
  </r>
  <r>
    <s v="22673"/>
    <x v="0"/>
    <x v="0"/>
    <x v="0"/>
    <x v="0"/>
    <x v="0"/>
    <x v="0"/>
    <x v="5"/>
    <x v="6"/>
    <x v="7"/>
  </r>
  <r>
    <s v="22674"/>
    <x v="0"/>
    <x v="2"/>
    <x v="3"/>
    <x v="3"/>
    <x v="3"/>
    <x v="4"/>
    <x v="4"/>
    <x v="4"/>
    <x v="5"/>
  </r>
  <r>
    <s v="22675"/>
    <x v="0"/>
    <x v="2"/>
    <x v="3"/>
    <x v="3"/>
    <x v="3"/>
    <x v="4"/>
    <x v="4"/>
    <x v="4"/>
    <x v="5"/>
  </r>
  <r>
    <s v="22676"/>
    <x v="0"/>
    <x v="2"/>
    <x v="3"/>
    <x v="3"/>
    <x v="3"/>
    <x v="4"/>
    <x v="4"/>
    <x v="4"/>
    <x v="5"/>
  </r>
  <r>
    <s v="22677"/>
    <x v="0"/>
    <x v="2"/>
    <x v="3"/>
    <x v="3"/>
    <x v="3"/>
    <x v="4"/>
    <x v="4"/>
    <x v="4"/>
    <x v="5"/>
  </r>
  <r>
    <s v="22678"/>
    <x v="0"/>
    <x v="2"/>
    <x v="3"/>
    <x v="3"/>
    <x v="3"/>
    <x v="4"/>
    <x v="4"/>
    <x v="4"/>
    <x v="5"/>
  </r>
  <r>
    <s v="22679"/>
    <x v="0"/>
    <x v="2"/>
    <x v="3"/>
    <x v="3"/>
    <x v="3"/>
    <x v="4"/>
    <x v="4"/>
    <x v="4"/>
    <x v="5"/>
  </r>
  <r>
    <s v="22680"/>
    <x v="0"/>
    <x v="2"/>
    <x v="3"/>
    <x v="3"/>
    <x v="3"/>
    <x v="4"/>
    <x v="4"/>
    <x v="4"/>
    <x v="5"/>
  </r>
  <r>
    <s v="22681"/>
    <x v="0"/>
    <x v="2"/>
    <x v="3"/>
    <x v="3"/>
    <x v="3"/>
    <x v="4"/>
    <x v="4"/>
    <x v="4"/>
    <x v="5"/>
  </r>
  <r>
    <s v="22682"/>
    <x v="0"/>
    <x v="2"/>
    <x v="3"/>
    <x v="3"/>
    <x v="3"/>
    <x v="4"/>
    <x v="4"/>
    <x v="4"/>
    <x v="5"/>
  </r>
  <r>
    <s v="22683"/>
    <x v="0"/>
    <x v="2"/>
    <x v="3"/>
    <x v="3"/>
    <x v="3"/>
    <x v="4"/>
    <x v="4"/>
    <x v="4"/>
    <x v="5"/>
  </r>
  <r>
    <s v="22684"/>
    <x v="0"/>
    <x v="2"/>
    <x v="3"/>
    <x v="3"/>
    <x v="3"/>
    <x v="4"/>
    <x v="4"/>
    <x v="4"/>
    <x v="5"/>
  </r>
  <r>
    <s v="22685"/>
    <x v="0"/>
    <x v="2"/>
    <x v="3"/>
    <x v="3"/>
    <x v="3"/>
    <x v="4"/>
    <x v="4"/>
    <x v="4"/>
    <x v="5"/>
  </r>
  <r>
    <s v="22686"/>
    <x v="0"/>
    <x v="2"/>
    <x v="3"/>
    <x v="3"/>
    <x v="3"/>
    <x v="4"/>
    <x v="4"/>
    <x v="4"/>
    <x v="5"/>
  </r>
  <r>
    <s v="22687"/>
    <x v="0"/>
    <x v="2"/>
    <x v="3"/>
    <x v="4"/>
    <x v="5"/>
    <x v="6"/>
    <x v="7"/>
    <x v="8"/>
    <x v="9"/>
  </r>
  <r>
    <s v="22688"/>
    <x v="1"/>
    <x v="1"/>
    <x v="1"/>
    <x v="1"/>
    <x v="4"/>
    <x v="5"/>
    <x v="6"/>
    <x v="7"/>
    <x v="8"/>
  </r>
  <r>
    <s v="22689"/>
    <x v="0"/>
    <x v="2"/>
    <x v="3"/>
    <x v="3"/>
    <x v="3"/>
    <x v="4"/>
    <x v="4"/>
    <x v="4"/>
    <x v="5"/>
  </r>
  <r>
    <s v="22690"/>
    <x v="0"/>
    <x v="0"/>
    <x v="0"/>
    <x v="0"/>
    <x v="0"/>
    <x v="0"/>
    <x v="5"/>
    <x v="6"/>
    <x v="7"/>
  </r>
  <r>
    <s v="22691"/>
    <x v="0"/>
    <x v="0"/>
    <x v="0"/>
    <x v="0"/>
    <x v="0"/>
    <x v="0"/>
    <x v="5"/>
    <x v="6"/>
    <x v="7"/>
  </r>
  <r>
    <s v="22692"/>
    <x v="0"/>
    <x v="2"/>
    <x v="3"/>
    <x v="3"/>
    <x v="3"/>
    <x v="4"/>
    <x v="4"/>
    <x v="5"/>
    <x v="6"/>
  </r>
  <r>
    <s v="22693"/>
    <x v="0"/>
    <x v="2"/>
    <x v="3"/>
    <x v="3"/>
    <x v="3"/>
    <x v="4"/>
    <x v="4"/>
    <x v="4"/>
    <x v="5"/>
  </r>
  <r>
    <s v="22694"/>
    <x v="0"/>
    <x v="2"/>
    <x v="3"/>
    <x v="3"/>
    <x v="3"/>
    <x v="4"/>
    <x v="4"/>
    <x v="5"/>
    <x v="6"/>
  </r>
  <r>
    <s v="22695"/>
    <x v="0"/>
    <x v="2"/>
    <x v="3"/>
    <x v="3"/>
    <x v="3"/>
    <x v="4"/>
    <x v="4"/>
    <x v="4"/>
    <x v="5"/>
  </r>
  <r>
    <s v="22696"/>
    <x v="0"/>
    <x v="2"/>
    <x v="3"/>
    <x v="3"/>
    <x v="3"/>
    <x v="4"/>
    <x v="4"/>
    <x v="4"/>
    <x v="5"/>
  </r>
  <r>
    <s v="22697"/>
    <x v="0"/>
    <x v="2"/>
    <x v="3"/>
    <x v="3"/>
    <x v="3"/>
    <x v="4"/>
    <x v="4"/>
    <x v="5"/>
    <x v="6"/>
  </r>
  <r>
    <s v="22698"/>
    <x v="0"/>
    <x v="2"/>
    <x v="3"/>
    <x v="3"/>
    <x v="3"/>
    <x v="4"/>
    <x v="4"/>
    <x v="5"/>
    <x v="6"/>
  </r>
  <r>
    <s v="22699"/>
    <x v="0"/>
    <x v="2"/>
    <x v="3"/>
    <x v="3"/>
    <x v="3"/>
    <x v="4"/>
    <x v="4"/>
    <x v="5"/>
    <x v="6"/>
  </r>
  <r>
    <s v="22700"/>
    <x v="0"/>
    <x v="0"/>
    <x v="0"/>
    <x v="0"/>
    <x v="0"/>
    <x v="0"/>
    <x v="0"/>
    <x v="0"/>
    <x v="0"/>
  </r>
  <r>
    <s v="22701"/>
    <x v="0"/>
    <x v="2"/>
    <x v="3"/>
    <x v="3"/>
    <x v="3"/>
    <x v="4"/>
    <x v="4"/>
    <x v="4"/>
    <x v="5"/>
  </r>
  <r>
    <s v="22702"/>
    <x v="0"/>
    <x v="0"/>
    <x v="0"/>
    <x v="0"/>
    <x v="0"/>
    <x v="0"/>
    <x v="5"/>
    <x v="6"/>
    <x v="7"/>
  </r>
  <r>
    <s v="22703"/>
    <x v="0"/>
    <x v="2"/>
    <x v="3"/>
    <x v="3"/>
    <x v="3"/>
    <x v="4"/>
    <x v="4"/>
    <x v="4"/>
    <x v="5"/>
  </r>
  <r>
    <s v="22704"/>
    <x v="1"/>
    <x v="1"/>
    <x v="1"/>
    <x v="1"/>
    <x v="1"/>
    <x v="1"/>
    <x v="1"/>
    <x v="1"/>
    <x v="2"/>
  </r>
  <r>
    <s v="22705"/>
    <x v="1"/>
    <x v="1"/>
    <x v="1"/>
    <x v="1"/>
    <x v="1"/>
    <x v="1"/>
    <x v="1"/>
    <x v="1"/>
    <x v="2"/>
  </r>
  <r>
    <s v="22706"/>
    <x v="1"/>
    <x v="1"/>
    <x v="1"/>
    <x v="1"/>
    <x v="1"/>
    <x v="1"/>
    <x v="1"/>
    <x v="1"/>
    <x v="2"/>
  </r>
  <r>
    <s v="22707"/>
    <x v="1"/>
    <x v="1"/>
    <x v="1"/>
    <x v="1"/>
    <x v="1"/>
    <x v="1"/>
    <x v="1"/>
    <x v="1"/>
    <x v="2"/>
  </r>
  <r>
    <s v="22708"/>
    <x v="1"/>
    <x v="1"/>
    <x v="1"/>
    <x v="1"/>
    <x v="1"/>
    <x v="1"/>
    <x v="1"/>
    <x v="1"/>
    <x v="2"/>
  </r>
  <r>
    <s v="22709"/>
    <x v="1"/>
    <x v="1"/>
    <x v="1"/>
    <x v="1"/>
    <x v="1"/>
    <x v="1"/>
    <x v="1"/>
    <x v="1"/>
    <x v="2"/>
  </r>
  <r>
    <s v="22710"/>
    <x v="1"/>
    <x v="1"/>
    <x v="1"/>
    <x v="1"/>
    <x v="1"/>
    <x v="1"/>
    <x v="1"/>
    <x v="1"/>
    <x v="2"/>
  </r>
  <r>
    <s v="22711"/>
    <x v="1"/>
    <x v="1"/>
    <x v="1"/>
    <x v="1"/>
    <x v="1"/>
    <x v="1"/>
    <x v="1"/>
    <x v="1"/>
    <x v="2"/>
  </r>
  <r>
    <s v="22712"/>
    <x v="0"/>
    <x v="2"/>
    <x v="3"/>
    <x v="3"/>
    <x v="3"/>
    <x v="4"/>
    <x v="4"/>
    <x v="4"/>
    <x v="5"/>
  </r>
  <r>
    <s v="22713"/>
    <x v="0"/>
    <x v="2"/>
    <x v="3"/>
    <x v="3"/>
    <x v="3"/>
    <x v="4"/>
    <x v="4"/>
    <x v="5"/>
    <x v="6"/>
  </r>
  <r>
    <s v="22714"/>
    <x v="0"/>
    <x v="2"/>
    <x v="3"/>
    <x v="3"/>
    <x v="3"/>
    <x v="4"/>
    <x v="4"/>
    <x v="4"/>
    <x v="5"/>
  </r>
  <r>
    <s v="22715"/>
    <x v="0"/>
    <x v="0"/>
    <x v="0"/>
    <x v="0"/>
    <x v="0"/>
    <x v="3"/>
    <x v="3"/>
    <x v="3"/>
    <x v="4"/>
  </r>
  <r>
    <s v="22716"/>
    <x v="0"/>
    <x v="2"/>
    <x v="3"/>
    <x v="3"/>
    <x v="3"/>
    <x v="4"/>
    <x v="4"/>
    <x v="4"/>
    <x v="5"/>
  </r>
  <r>
    <s v="22717"/>
    <x v="0"/>
    <x v="2"/>
    <x v="3"/>
    <x v="3"/>
    <x v="3"/>
    <x v="4"/>
    <x v="4"/>
    <x v="4"/>
    <x v="5"/>
  </r>
  <r>
    <s v="22718"/>
    <x v="0"/>
    <x v="2"/>
    <x v="3"/>
    <x v="3"/>
    <x v="3"/>
    <x v="4"/>
    <x v="4"/>
    <x v="4"/>
    <x v="5"/>
  </r>
  <r>
    <s v="22719"/>
    <x v="0"/>
    <x v="0"/>
    <x v="0"/>
    <x v="0"/>
    <x v="0"/>
    <x v="3"/>
    <x v="3"/>
    <x v="3"/>
    <x v="4"/>
  </r>
  <r>
    <s v="22720"/>
    <x v="0"/>
    <x v="2"/>
    <x v="3"/>
    <x v="3"/>
    <x v="3"/>
    <x v="4"/>
    <x v="4"/>
    <x v="5"/>
    <x v="6"/>
  </r>
  <r>
    <s v="22721"/>
    <x v="0"/>
    <x v="2"/>
    <x v="3"/>
    <x v="3"/>
    <x v="3"/>
    <x v="4"/>
    <x v="4"/>
    <x v="4"/>
    <x v="5"/>
  </r>
  <r>
    <s v="22722"/>
    <x v="0"/>
    <x v="2"/>
    <x v="3"/>
    <x v="3"/>
    <x v="3"/>
    <x v="4"/>
    <x v="4"/>
    <x v="5"/>
    <x v="6"/>
  </r>
  <r>
    <s v="22723"/>
    <x v="0"/>
    <x v="2"/>
    <x v="3"/>
    <x v="3"/>
    <x v="3"/>
    <x v="4"/>
    <x v="4"/>
    <x v="4"/>
    <x v="5"/>
  </r>
  <r>
    <s v="22725"/>
    <x v="0"/>
    <x v="2"/>
    <x v="3"/>
    <x v="3"/>
    <x v="3"/>
    <x v="4"/>
    <x v="4"/>
    <x v="5"/>
    <x v="6"/>
  </r>
  <r>
    <s v="22726"/>
    <x v="0"/>
    <x v="2"/>
    <x v="3"/>
    <x v="3"/>
    <x v="3"/>
    <x v="4"/>
    <x v="4"/>
    <x v="5"/>
    <x v="6"/>
  </r>
  <r>
    <s v="22727"/>
    <x v="0"/>
    <x v="2"/>
    <x v="3"/>
    <x v="3"/>
    <x v="3"/>
    <x v="4"/>
    <x v="4"/>
    <x v="5"/>
    <x v="6"/>
  </r>
  <r>
    <s v="22728"/>
    <x v="0"/>
    <x v="2"/>
    <x v="3"/>
    <x v="3"/>
    <x v="3"/>
    <x v="4"/>
    <x v="4"/>
    <x v="5"/>
    <x v="6"/>
  </r>
  <r>
    <s v="22729"/>
    <x v="0"/>
    <x v="2"/>
    <x v="3"/>
    <x v="3"/>
    <x v="3"/>
    <x v="4"/>
    <x v="4"/>
    <x v="4"/>
    <x v="5"/>
  </r>
  <r>
    <s v="22730"/>
    <x v="0"/>
    <x v="2"/>
    <x v="3"/>
    <x v="3"/>
    <x v="3"/>
    <x v="4"/>
    <x v="4"/>
    <x v="5"/>
    <x v="6"/>
  </r>
  <r>
    <s v="22731"/>
    <x v="0"/>
    <x v="2"/>
    <x v="3"/>
    <x v="3"/>
    <x v="3"/>
    <x v="4"/>
    <x v="4"/>
    <x v="4"/>
    <x v="5"/>
  </r>
  <r>
    <s v="22732"/>
    <x v="0"/>
    <x v="2"/>
    <x v="3"/>
    <x v="3"/>
    <x v="3"/>
    <x v="4"/>
    <x v="4"/>
    <x v="4"/>
    <x v="5"/>
  </r>
  <r>
    <s v="22733"/>
    <x v="0"/>
    <x v="2"/>
    <x v="3"/>
    <x v="3"/>
    <x v="3"/>
    <x v="4"/>
    <x v="4"/>
    <x v="4"/>
    <x v="5"/>
  </r>
  <r>
    <s v="22734"/>
    <x v="0"/>
    <x v="2"/>
    <x v="3"/>
    <x v="4"/>
    <x v="5"/>
    <x v="6"/>
    <x v="7"/>
    <x v="8"/>
    <x v="9"/>
  </r>
  <r>
    <s v="22735"/>
    <x v="0"/>
    <x v="2"/>
    <x v="3"/>
    <x v="3"/>
    <x v="3"/>
    <x v="4"/>
    <x v="4"/>
    <x v="5"/>
    <x v="6"/>
  </r>
  <r>
    <s v="22736"/>
    <x v="0"/>
    <x v="2"/>
    <x v="3"/>
    <x v="3"/>
    <x v="3"/>
    <x v="4"/>
    <x v="4"/>
    <x v="5"/>
    <x v="6"/>
  </r>
  <r>
    <s v="22737"/>
    <x v="0"/>
    <x v="2"/>
    <x v="3"/>
    <x v="3"/>
    <x v="3"/>
    <x v="4"/>
    <x v="4"/>
    <x v="5"/>
    <x v="6"/>
  </r>
  <r>
    <s v="22738"/>
    <x v="0"/>
    <x v="2"/>
    <x v="3"/>
    <x v="3"/>
    <x v="3"/>
    <x v="4"/>
    <x v="4"/>
    <x v="5"/>
    <x v="6"/>
  </r>
  <r>
    <s v="22739"/>
    <x v="0"/>
    <x v="2"/>
    <x v="3"/>
    <x v="3"/>
    <x v="3"/>
    <x v="4"/>
    <x v="4"/>
    <x v="5"/>
    <x v="6"/>
  </r>
  <r>
    <s v="22740"/>
    <x v="0"/>
    <x v="0"/>
    <x v="0"/>
    <x v="0"/>
    <x v="0"/>
    <x v="3"/>
    <x v="3"/>
    <x v="3"/>
    <x v="4"/>
  </r>
  <r>
    <s v="22741"/>
    <x v="0"/>
    <x v="2"/>
    <x v="3"/>
    <x v="3"/>
    <x v="3"/>
    <x v="4"/>
    <x v="4"/>
    <x v="5"/>
    <x v="6"/>
  </r>
  <r>
    <s v="22742"/>
    <x v="0"/>
    <x v="2"/>
    <x v="3"/>
    <x v="3"/>
    <x v="3"/>
    <x v="4"/>
    <x v="4"/>
    <x v="4"/>
    <x v="5"/>
  </r>
  <r>
    <s v="22743"/>
    <x v="0"/>
    <x v="2"/>
    <x v="3"/>
    <x v="3"/>
    <x v="3"/>
    <x v="4"/>
    <x v="4"/>
    <x v="5"/>
    <x v="6"/>
  </r>
  <r>
    <s v="22744"/>
    <x v="0"/>
    <x v="2"/>
    <x v="3"/>
    <x v="3"/>
    <x v="3"/>
    <x v="4"/>
    <x v="4"/>
    <x v="4"/>
    <x v="5"/>
  </r>
  <r>
    <s v="22745"/>
    <x v="0"/>
    <x v="2"/>
    <x v="3"/>
    <x v="3"/>
    <x v="3"/>
    <x v="4"/>
    <x v="4"/>
    <x v="5"/>
    <x v="6"/>
  </r>
  <r>
    <s v="22746"/>
    <x v="0"/>
    <x v="2"/>
    <x v="3"/>
    <x v="3"/>
    <x v="3"/>
    <x v="4"/>
    <x v="4"/>
    <x v="5"/>
    <x v="6"/>
  </r>
  <r>
    <s v="22747"/>
    <x v="0"/>
    <x v="2"/>
    <x v="3"/>
    <x v="3"/>
    <x v="3"/>
    <x v="4"/>
    <x v="4"/>
    <x v="5"/>
    <x v="6"/>
  </r>
  <r>
    <s v="22748"/>
    <x v="0"/>
    <x v="2"/>
    <x v="3"/>
    <x v="3"/>
    <x v="3"/>
    <x v="4"/>
    <x v="4"/>
    <x v="5"/>
    <x v="6"/>
  </r>
  <r>
    <s v="22749"/>
    <x v="0"/>
    <x v="2"/>
    <x v="3"/>
    <x v="3"/>
    <x v="3"/>
    <x v="4"/>
    <x v="4"/>
    <x v="5"/>
    <x v="6"/>
  </r>
  <r>
    <s v="22750"/>
    <x v="0"/>
    <x v="2"/>
    <x v="3"/>
    <x v="3"/>
    <x v="3"/>
    <x v="4"/>
    <x v="4"/>
    <x v="5"/>
    <x v="6"/>
  </r>
  <r>
    <s v="22751"/>
    <x v="0"/>
    <x v="2"/>
    <x v="3"/>
    <x v="3"/>
    <x v="3"/>
    <x v="4"/>
    <x v="4"/>
    <x v="5"/>
    <x v="6"/>
  </r>
  <r>
    <s v="22752"/>
    <x v="0"/>
    <x v="2"/>
    <x v="3"/>
    <x v="3"/>
    <x v="3"/>
    <x v="4"/>
    <x v="4"/>
    <x v="5"/>
    <x v="6"/>
  </r>
  <r>
    <s v="22753"/>
    <x v="0"/>
    <x v="2"/>
    <x v="3"/>
    <x v="3"/>
    <x v="3"/>
    <x v="4"/>
    <x v="4"/>
    <x v="5"/>
    <x v="6"/>
  </r>
  <r>
    <s v="22754"/>
    <x v="0"/>
    <x v="2"/>
    <x v="3"/>
    <x v="3"/>
    <x v="3"/>
    <x v="4"/>
    <x v="4"/>
    <x v="5"/>
    <x v="6"/>
  </r>
  <r>
    <s v="22755"/>
    <x v="0"/>
    <x v="2"/>
    <x v="3"/>
    <x v="3"/>
    <x v="3"/>
    <x v="4"/>
    <x v="4"/>
    <x v="5"/>
    <x v="6"/>
  </r>
  <r>
    <s v="22756"/>
    <x v="0"/>
    <x v="2"/>
    <x v="3"/>
    <x v="3"/>
    <x v="3"/>
    <x v="4"/>
    <x v="4"/>
    <x v="5"/>
    <x v="6"/>
  </r>
  <r>
    <s v="22757"/>
    <x v="0"/>
    <x v="2"/>
    <x v="3"/>
    <x v="3"/>
    <x v="3"/>
    <x v="4"/>
    <x v="4"/>
    <x v="5"/>
    <x v="6"/>
  </r>
  <r>
    <s v="22758"/>
    <x v="0"/>
    <x v="2"/>
    <x v="3"/>
    <x v="3"/>
    <x v="3"/>
    <x v="4"/>
    <x v="4"/>
    <x v="5"/>
    <x v="6"/>
  </r>
  <r>
    <s v="22759"/>
    <x v="0"/>
    <x v="2"/>
    <x v="3"/>
    <x v="3"/>
    <x v="3"/>
    <x v="4"/>
    <x v="4"/>
    <x v="5"/>
    <x v="6"/>
  </r>
  <r>
    <s v="22760"/>
    <x v="0"/>
    <x v="0"/>
    <x v="0"/>
    <x v="0"/>
    <x v="0"/>
    <x v="3"/>
    <x v="3"/>
    <x v="3"/>
    <x v="4"/>
  </r>
  <r>
    <s v="22761"/>
    <x v="1"/>
    <x v="1"/>
    <x v="1"/>
    <x v="1"/>
    <x v="1"/>
    <x v="1"/>
    <x v="1"/>
    <x v="1"/>
    <x v="2"/>
  </r>
  <r>
    <s v="22762"/>
    <x v="0"/>
    <x v="0"/>
    <x v="0"/>
    <x v="0"/>
    <x v="0"/>
    <x v="0"/>
    <x v="5"/>
    <x v="6"/>
    <x v="7"/>
  </r>
  <r>
    <s v="22763"/>
    <x v="0"/>
    <x v="2"/>
    <x v="3"/>
    <x v="3"/>
    <x v="3"/>
    <x v="4"/>
    <x v="4"/>
    <x v="4"/>
    <x v="5"/>
  </r>
  <r>
    <s v="22764"/>
    <x v="1"/>
    <x v="1"/>
    <x v="2"/>
    <x v="2"/>
    <x v="2"/>
    <x v="2"/>
    <x v="2"/>
    <x v="2"/>
    <x v="3"/>
  </r>
  <r>
    <s v="22765"/>
    <x v="1"/>
    <x v="1"/>
    <x v="1"/>
    <x v="1"/>
    <x v="1"/>
    <x v="1"/>
    <x v="1"/>
    <x v="1"/>
    <x v="1"/>
  </r>
  <r>
    <s v="22766"/>
    <x v="0"/>
    <x v="2"/>
    <x v="3"/>
    <x v="3"/>
    <x v="3"/>
    <x v="4"/>
    <x v="4"/>
    <x v="5"/>
    <x v="6"/>
  </r>
  <r>
    <s v="22767"/>
    <x v="0"/>
    <x v="0"/>
    <x v="0"/>
    <x v="0"/>
    <x v="0"/>
    <x v="0"/>
    <x v="5"/>
    <x v="6"/>
    <x v="7"/>
  </r>
  <r>
    <s v="22768"/>
    <x v="0"/>
    <x v="2"/>
    <x v="3"/>
    <x v="3"/>
    <x v="3"/>
    <x v="4"/>
    <x v="4"/>
    <x v="4"/>
    <x v="5"/>
  </r>
  <r>
    <s v="22769"/>
    <x v="0"/>
    <x v="0"/>
    <x v="0"/>
    <x v="0"/>
    <x v="0"/>
    <x v="0"/>
    <x v="0"/>
    <x v="0"/>
    <x v="0"/>
  </r>
  <r>
    <s v="22770"/>
    <x v="1"/>
    <x v="1"/>
    <x v="1"/>
    <x v="1"/>
    <x v="1"/>
    <x v="1"/>
    <x v="1"/>
    <x v="1"/>
    <x v="2"/>
  </r>
  <r>
    <s v="22771"/>
    <x v="0"/>
    <x v="2"/>
    <x v="3"/>
    <x v="3"/>
    <x v="3"/>
    <x v="4"/>
    <x v="4"/>
    <x v="5"/>
    <x v="6"/>
  </r>
  <r>
    <s v="22772"/>
    <x v="0"/>
    <x v="2"/>
    <x v="3"/>
    <x v="3"/>
    <x v="3"/>
    <x v="4"/>
    <x v="4"/>
    <x v="4"/>
    <x v="5"/>
  </r>
  <r>
    <s v="22773"/>
    <x v="0"/>
    <x v="2"/>
    <x v="3"/>
    <x v="3"/>
    <x v="3"/>
    <x v="4"/>
    <x v="4"/>
    <x v="4"/>
    <x v="5"/>
  </r>
  <r>
    <s v="22774"/>
    <x v="0"/>
    <x v="2"/>
    <x v="3"/>
    <x v="3"/>
    <x v="3"/>
    <x v="4"/>
    <x v="4"/>
    <x v="5"/>
    <x v="6"/>
  </r>
  <r>
    <s v="22775"/>
    <x v="0"/>
    <x v="2"/>
    <x v="3"/>
    <x v="3"/>
    <x v="3"/>
    <x v="4"/>
    <x v="4"/>
    <x v="4"/>
    <x v="5"/>
  </r>
  <r>
    <s v="22776"/>
    <x v="0"/>
    <x v="2"/>
    <x v="3"/>
    <x v="3"/>
    <x v="3"/>
    <x v="4"/>
    <x v="4"/>
    <x v="4"/>
    <x v="5"/>
  </r>
  <r>
    <s v="22777"/>
    <x v="0"/>
    <x v="0"/>
    <x v="0"/>
    <x v="0"/>
    <x v="0"/>
    <x v="0"/>
    <x v="0"/>
    <x v="0"/>
    <x v="0"/>
  </r>
  <r>
    <s v="22778"/>
    <x v="0"/>
    <x v="0"/>
    <x v="0"/>
    <x v="0"/>
    <x v="0"/>
    <x v="3"/>
    <x v="3"/>
    <x v="3"/>
    <x v="4"/>
  </r>
  <r>
    <s v="22779"/>
    <x v="1"/>
    <x v="1"/>
    <x v="1"/>
    <x v="1"/>
    <x v="1"/>
    <x v="1"/>
    <x v="1"/>
    <x v="1"/>
    <x v="2"/>
  </r>
  <r>
    <s v="22780"/>
    <x v="1"/>
    <x v="1"/>
    <x v="1"/>
    <x v="1"/>
    <x v="1"/>
    <x v="1"/>
    <x v="1"/>
    <x v="1"/>
    <x v="2"/>
  </r>
  <r>
    <s v="22781"/>
    <x v="0"/>
    <x v="2"/>
    <x v="3"/>
    <x v="3"/>
    <x v="3"/>
    <x v="4"/>
    <x v="4"/>
    <x v="5"/>
    <x v="6"/>
  </r>
  <r>
    <s v="22782"/>
    <x v="1"/>
    <x v="1"/>
    <x v="1"/>
    <x v="1"/>
    <x v="1"/>
    <x v="1"/>
    <x v="1"/>
    <x v="1"/>
    <x v="2"/>
  </r>
  <r>
    <s v="22783"/>
    <x v="1"/>
    <x v="1"/>
    <x v="1"/>
    <x v="1"/>
    <x v="1"/>
    <x v="1"/>
    <x v="1"/>
    <x v="1"/>
    <x v="2"/>
  </r>
  <r>
    <s v="22784"/>
    <x v="0"/>
    <x v="2"/>
    <x v="3"/>
    <x v="3"/>
    <x v="3"/>
    <x v="4"/>
    <x v="4"/>
    <x v="4"/>
    <x v="5"/>
  </r>
  <r>
    <s v="22785"/>
    <x v="0"/>
    <x v="2"/>
    <x v="3"/>
    <x v="3"/>
    <x v="3"/>
    <x v="4"/>
    <x v="4"/>
    <x v="4"/>
    <x v="5"/>
  </r>
  <r>
    <s v="22786"/>
    <x v="1"/>
    <x v="1"/>
    <x v="1"/>
    <x v="1"/>
    <x v="4"/>
    <x v="5"/>
    <x v="6"/>
    <x v="7"/>
    <x v="8"/>
  </r>
  <r>
    <s v="22788"/>
    <x v="0"/>
    <x v="0"/>
    <x v="0"/>
    <x v="0"/>
    <x v="0"/>
    <x v="0"/>
    <x v="0"/>
    <x v="0"/>
    <x v="0"/>
  </r>
  <r>
    <s v="22789"/>
    <x v="0"/>
    <x v="0"/>
    <x v="0"/>
    <x v="0"/>
    <x v="0"/>
    <x v="0"/>
    <x v="5"/>
    <x v="6"/>
    <x v="7"/>
  </r>
  <r>
    <s v="22791"/>
    <x v="0"/>
    <x v="2"/>
    <x v="3"/>
    <x v="3"/>
    <x v="3"/>
    <x v="4"/>
    <x v="4"/>
    <x v="5"/>
    <x v="6"/>
  </r>
  <r>
    <s v="22792"/>
    <x v="0"/>
    <x v="2"/>
    <x v="3"/>
    <x v="3"/>
    <x v="3"/>
    <x v="4"/>
    <x v="4"/>
    <x v="5"/>
    <x v="6"/>
  </r>
  <r>
    <s v="22794"/>
    <x v="0"/>
    <x v="0"/>
    <x v="0"/>
    <x v="0"/>
    <x v="0"/>
    <x v="0"/>
    <x v="5"/>
    <x v="6"/>
    <x v="7"/>
  </r>
  <r>
    <s v="22795"/>
    <x v="0"/>
    <x v="2"/>
    <x v="3"/>
    <x v="3"/>
    <x v="3"/>
    <x v="4"/>
    <x v="4"/>
    <x v="5"/>
    <x v="6"/>
  </r>
  <r>
    <s v="22796"/>
    <x v="0"/>
    <x v="2"/>
    <x v="3"/>
    <x v="3"/>
    <x v="3"/>
    <x v="4"/>
    <x v="4"/>
    <x v="4"/>
    <x v="5"/>
  </r>
  <r>
    <s v="22797"/>
    <x v="0"/>
    <x v="0"/>
    <x v="0"/>
    <x v="0"/>
    <x v="0"/>
    <x v="0"/>
    <x v="5"/>
    <x v="6"/>
    <x v="7"/>
  </r>
  <r>
    <s v="22798"/>
    <x v="0"/>
    <x v="2"/>
    <x v="3"/>
    <x v="3"/>
    <x v="3"/>
    <x v="4"/>
    <x v="4"/>
    <x v="5"/>
    <x v="6"/>
  </r>
  <r>
    <s v="22799"/>
    <x v="1"/>
    <x v="1"/>
    <x v="1"/>
    <x v="1"/>
    <x v="1"/>
    <x v="1"/>
    <x v="1"/>
    <x v="1"/>
    <x v="2"/>
  </r>
  <r>
    <s v="22800"/>
    <x v="0"/>
    <x v="2"/>
    <x v="3"/>
    <x v="3"/>
    <x v="3"/>
    <x v="4"/>
    <x v="4"/>
    <x v="5"/>
    <x v="6"/>
  </r>
  <r>
    <s v="22801"/>
    <x v="0"/>
    <x v="2"/>
    <x v="3"/>
    <x v="3"/>
    <x v="3"/>
    <x v="4"/>
    <x v="4"/>
    <x v="5"/>
    <x v="6"/>
  </r>
  <r>
    <s v="22802"/>
    <x v="1"/>
    <x v="1"/>
    <x v="1"/>
    <x v="1"/>
    <x v="1"/>
    <x v="1"/>
    <x v="1"/>
    <x v="1"/>
    <x v="1"/>
  </r>
  <r>
    <s v="22803"/>
    <x v="1"/>
    <x v="1"/>
    <x v="1"/>
    <x v="1"/>
    <x v="1"/>
    <x v="1"/>
    <x v="1"/>
    <x v="1"/>
    <x v="1"/>
  </r>
  <r>
    <s v="22804"/>
    <x v="0"/>
    <x v="2"/>
    <x v="3"/>
    <x v="3"/>
    <x v="3"/>
    <x v="4"/>
    <x v="4"/>
    <x v="5"/>
    <x v="6"/>
  </r>
  <r>
    <s v="22805"/>
    <x v="0"/>
    <x v="2"/>
    <x v="3"/>
    <x v="3"/>
    <x v="3"/>
    <x v="4"/>
    <x v="4"/>
    <x v="4"/>
    <x v="5"/>
  </r>
  <r>
    <s v="22806"/>
    <x v="0"/>
    <x v="0"/>
    <x v="0"/>
    <x v="0"/>
    <x v="0"/>
    <x v="0"/>
    <x v="5"/>
    <x v="6"/>
    <x v="7"/>
  </r>
  <r>
    <s v="22807"/>
    <x v="0"/>
    <x v="2"/>
    <x v="3"/>
    <x v="3"/>
    <x v="3"/>
    <x v="4"/>
    <x v="4"/>
    <x v="5"/>
    <x v="6"/>
  </r>
  <r>
    <s v="22808"/>
    <x v="0"/>
    <x v="0"/>
    <x v="0"/>
    <x v="0"/>
    <x v="0"/>
    <x v="0"/>
    <x v="5"/>
    <x v="6"/>
    <x v="7"/>
  </r>
  <r>
    <s v="22809"/>
    <x v="0"/>
    <x v="2"/>
    <x v="3"/>
    <x v="3"/>
    <x v="3"/>
    <x v="4"/>
    <x v="4"/>
    <x v="5"/>
    <x v="6"/>
  </r>
  <r>
    <s v="22810"/>
    <x v="0"/>
    <x v="2"/>
    <x v="3"/>
    <x v="3"/>
    <x v="3"/>
    <x v="4"/>
    <x v="4"/>
    <x v="5"/>
    <x v="6"/>
  </r>
  <r>
    <s v="22811"/>
    <x v="0"/>
    <x v="2"/>
    <x v="3"/>
    <x v="3"/>
    <x v="3"/>
    <x v="4"/>
    <x v="4"/>
    <x v="5"/>
    <x v="6"/>
  </r>
  <r>
    <s v="22812"/>
    <x v="0"/>
    <x v="2"/>
    <x v="3"/>
    <x v="3"/>
    <x v="3"/>
    <x v="4"/>
    <x v="4"/>
    <x v="5"/>
    <x v="6"/>
  </r>
  <r>
    <s v="22813"/>
    <x v="0"/>
    <x v="2"/>
    <x v="3"/>
    <x v="3"/>
    <x v="3"/>
    <x v="4"/>
    <x v="4"/>
    <x v="5"/>
    <x v="6"/>
  </r>
  <r>
    <s v="22814"/>
    <x v="0"/>
    <x v="2"/>
    <x v="3"/>
    <x v="3"/>
    <x v="3"/>
    <x v="4"/>
    <x v="4"/>
    <x v="5"/>
    <x v="6"/>
  </r>
  <r>
    <s v="22815"/>
    <x v="0"/>
    <x v="2"/>
    <x v="3"/>
    <x v="3"/>
    <x v="3"/>
    <x v="4"/>
    <x v="4"/>
    <x v="5"/>
    <x v="6"/>
  </r>
  <r>
    <s v="22816"/>
    <x v="0"/>
    <x v="2"/>
    <x v="3"/>
    <x v="3"/>
    <x v="3"/>
    <x v="4"/>
    <x v="4"/>
    <x v="5"/>
    <x v="6"/>
  </r>
  <r>
    <s v="22817"/>
    <x v="0"/>
    <x v="2"/>
    <x v="3"/>
    <x v="3"/>
    <x v="3"/>
    <x v="4"/>
    <x v="4"/>
    <x v="5"/>
    <x v="6"/>
  </r>
  <r>
    <s v="22818"/>
    <x v="0"/>
    <x v="2"/>
    <x v="3"/>
    <x v="3"/>
    <x v="3"/>
    <x v="4"/>
    <x v="4"/>
    <x v="5"/>
    <x v="6"/>
  </r>
  <r>
    <s v="22819"/>
    <x v="0"/>
    <x v="2"/>
    <x v="3"/>
    <x v="3"/>
    <x v="3"/>
    <x v="4"/>
    <x v="4"/>
    <x v="5"/>
    <x v="6"/>
  </r>
  <r>
    <s v="22820"/>
    <x v="0"/>
    <x v="0"/>
    <x v="0"/>
    <x v="0"/>
    <x v="0"/>
    <x v="3"/>
    <x v="3"/>
    <x v="3"/>
    <x v="4"/>
  </r>
  <r>
    <s v="22821"/>
    <x v="0"/>
    <x v="2"/>
    <x v="3"/>
    <x v="3"/>
    <x v="3"/>
    <x v="4"/>
    <x v="4"/>
    <x v="4"/>
    <x v="5"/>
  </r>
  <r>
    <s v="22822"/>
    <x v="0"/>
    <x v="0"/>
    <x v="0"/>
    <x v="0"/>
    <x v="0"/>
    <x v="0"/>
    <x v="5"/>
    <x v="6"/>
    <x v="7"/>
  </r>
  <r>
    <s v="22823"/>
    <x v="1"/>
    <x v="1"/>
    <x v="1"/>
    <x v="1"/>
    <x v="1"/>
    <x v="1"/>
    <x v="1"/>
    <x v="1"/>
    <x v="2"/>
  </r>
  <r>
    <s v="22824"/>
    <x v="1"/>
    <x v="1"/>
    <x v="1"/>
    <x v="1"/>
    <x v="1"/>
    <x v="1"/>
    <x v="1"/>
    <x v="1"/>
    <x v="2"/>
  </r>
  <r>
    <s v="22825"/>
    <x v="1"/>
    <x v="1"/>
    <x v="1"/>
    <x v="1"/>
    <x v="1"/>
    <x v="1"/>
    <x v="1"/>
    <x v="1"/>
    <x v="2"/>
  </r>
  <r>
    <s v="22826"/>
    <x v="1"/>
    <x v="1"/>
    <x v="2"/>
    <x v="2"/>
    <x v="2"/>
    <x v="2"/>
    <x v="2"/>
    <x v="2"/>
    <x v="3"/>
  </r>
  <r>
    <s v="22827"/>
    <x v="1"/>
    <x v="1"/>
    <x v="2"/>
    <x v="2"/>
    <x v="2"/>
    <x v="2"/>
    <x v="2"/>
    <x v="2"/>
    <x v="3"/>
  </r>
  <r>
    <s v="22828"/>
    <x v="1"/>
    <x v="1"/>
    <x v="2"/>
    <x v="2"/>
    <x v="2"/>
    <x v="2"/>
    <x v="2"/>
    <x v="2"/>
    <x v="3"/>
  </r>
  <r>
    <s v="22829"/>
    <x v="0"/>
    <x v="0"/>
    <x v="0"/>
    <x v="0"/>
    <x v="0"/>
    <x v="0"/>
    <x v="5"/>
    <x v="6"/>
    <x v="7"/>
  </r>
  <r>
    <s v="22830"/>
    <x v="1"/>
    <x v="1"/>
    <x v="2"/>
    <x v="2"/>
    <x v="2"/>
    <x v="2"/>
    <x v="2"/>
    <x v="2"/>
    <x v="3"/>
  </r>
  <r>
    <s v="22831"/>
    <x v="0"/>
    <x v="0"/>
    <x v="0"/>
    <x v="0"/>
    <x v="0"/>
    <x v="0"/>
    <x v="5"/>
    <x v="6"/>
    <x v="7"/>
  </r>
  <r>
    <s v="22832"/>
    <x v="0"/>
    <x v="0"/>
    <x v="0"/>
    <x v="0"/>
    <x v="0"/>
    <x v="0"/>
    <x v="5"/>
    <x v="6"/>
    <x v="7"/>
  </r>
  <r>
    <s v="22833"/>
    <x v="1"/>
    <x v="1"/>
    <x v="2"/>
    <x v="2"/>
    <x v="2"/>
    <x v="2"/>
    <x v="2"/>
    <x v="2"/>
    <x v="3"/>
  </r>
  <r>
    <s v="22834"/>
    <x v="0"/>
    <x v="2"/>
    <x v="3"/>
    <x v="3"/>
    <x v="3"/>
    <x v="4"/>
    <x v="4"/>
    <x v="5"/>
    <x v="6"/>
  </r>
  <r>
    <s v="22835"/>
    <x v="0"/>
    <x v="2"/>
    <x v="3"/>
    <x v="3"/>
    <x v="3"/>
    <x v="4"/>
    <x v="4"/>
    <x v="5"/>
    <x v="6"/>
  </r>
  <r>
    <s v="22837"/>
    <x v="0"/>
    <x v="0"/>
    <x v="0"/>
    <x v="0"/>
    <x v="0"/>
    <x v="3"/>
    <x v="3"/>
    <x v="3"/>
    <x v="4"/>
  </r>
  <r>
    <s v="22838"/>
    <x v="0"/>
    <x v="0"/>
    <x v="0"/>
    <x v="0"/>
    <x v="0"/>
    <x v="0"/>
    <x v="5"/>
    <x v="6"/>
    <x v="7"/>
  </r>
  <r>
    <s v="22839"/>
    <x v="0"/>
    <x v="2"/>
    <x v="3"/>
    <x v="3"/>
    <x v="3"/>
    <x v="4"/>
    <x v="4"/>
    <x v="4"/>
    <x v="5"/>
  </r>
  <r>
    <s v="22840"/>
    <x v="0"/>
    <x v="2"/>
    <x v="3"/>
    <x v="3"/>
    <x v="3"/>
    <x v="4"/>
    <x v="4"/>
    <x v="4"/>
    <x v="5"/>
  </r>
  <r>
    <s v="22841"/>
    <x v="0"/>
    <x v="2"/>
    <x v="3"/>
    <x v="3"/>
    <x v="3"/>
    <x v="4"/>
    <x v="4"/>
    <x v="4"/>
    <x v="5"/>
  </r>
  <r>
    <s v="22842"/>
    <x v="0"/>
    <x v="0"/>
    <x v="0"/>
    <x v="0"/>
    <x v="0"/>
    <x v="0"/>
    <x v="5"/>
    <x v="6"/>
    <x v="7"/>
  </r>
  <r>
    <s v="22843"/>
    <x v="0"/>
    <x v="0"/>
    <x v="0"/>
    <x v="0"/>
    <x v="0"/>
    <x v="0"/>
    <x v="5"/>
    <x v="6"/>
    <x v="7"/>
  </r>
  <r>
    <s v="22844"/>
    <x v="0"/>
    <x v="2"/>
    <x v="3"/>
    <x v="3"/>
    <x v="3"/>
    <x v="4"/>
    <x v="4"/>
    <x v="4"/>
    <x v="5"/>
  </r>
  <r>
    <s v="22845"/>
    <x v="0"/>
    <x v="2"/>
    <x v="3"/>
    <x v="3"/>
    <x v="3"/>
    <x v="4"/>
    <x v="4"/>
    <x v="4"/>
    <x v="5"/>
  </r>
  <r>
    <s v="22846"/>
    <x v="0"/>
    <x v="0"/>
    <x v="0"/>
    <x v="0"/>
    <x v="0"/>
    <x v="0"/>
    <x v="5"/>
    <x v="6"/>
    <x v="7"/>
  </r>
  <r>
    <s v="22847"/>
    <x v="0"/>
    <x v="0"/>
    <x v="0"/>
    <x v="0"/>
    <x v="0"/>
    <x v="0"/>
    <x v="5"/>
    <x v="6"/>
    <x v="7"/>
  </r>
  <r>
    <s v="22848"/>
    <x v="0"/>
    <x v="0"/>
    <x v="0"/>
    <x v="0"/>
    <x v="0"/>
    <x v="0"/>
    <x v="0"/>
    <x v="0"/>
    <x v="0"/>
  </r>
  <r>
    <s v="22849"/>
    <x v="0"/>
    <x v="0"/>
    <x v="0"/>
    <x v="0"/>
    <x v="0"/>
    <x v="0"/>
    <x v="0"/>
    <x v="0"/>
    <x v="0"/>
  </r>
  <r>
    <s v="22851"/>
    <x v="0"/>
    <x v="2"/>
    <x v="3"/>
    <x v="3"/>
    <x v="3"/>
    <x v="4"/>
    <x v="4"/>
    <x v="4"/>
    <x v="5"/>
  </r>
  <r>
    <s v="22852"/>
    <x v="0"/>
    <x v="0"/>
    <x v="0"/>
    <x v="0"/>
    <x v="0"/>
    <x v="0"/>
    <x v="5"/>
    <x v="6"/>
    <x v="7"/>
  </r>
  <r>
    <s v="22853"/>
    <x v="0"/>
    <x v="0"/>
    <x v="0"/>
    <x v="0"/>
    <x v="0"/>
    <x v="0"/>
    <x v="5"/>
    <x v="6"/>
    <x v="7"/>
  </r>
  <r>
    <s v="22854"/>
    <x v="0"/>
    <x v="0"/>
    <x v="0"/>
    <x v="0"/>
    <x v="0"/>
    <x v="3"/>
    <x v="3"/>
    <x v="3"/>
    <x v="4"/>
  </r>
  <r>
    <s v="22855"/>
    <x v="0"/>
    <x v="0"/>
    <x v="0"/>
    <x v="0"/>
    <x v="0"/>
    <x v="3"/>
    <x v="3"/>
    <x v="3"/>
    <x v="4"/>
  </r>
  <r>
    <s v="22856"/>
    <x v="0"/>
    <x v="0"/>
    <x v="0"/>
    <x v="0"/>
    <x v="0"/>
    <x v="0"/>
    <x v="0"/>
    <x v="0"/>
    <x v="0"/>
  </r>
  <r>
    <s v="22857"/>
    <x v="0"/>
    <x v="0"/>
    <x v="0"/>
    <x v="0"/>
    <x v="0"/>
    <x v="0"/>
    <x v="0"/>
    <x v="0"/>
    <x v="0"/>
  </r>
  <r>
    <s v="22858"/>
    <x v="0"/>
    <x v="0"/>
    <x v="0"/>
    <x v="0"/>
    <x v="0"/>
    <x v="0"/>
    <x v="0"/>
    <x v="0"/>
    <x v="0"/>
  </r>
  <r>
    <s v="22859"/>
    <x v="0"/>
    <x v="0"/>
    <x v="0"/>
    <x v="0"/>
    <x v="0"/>
    <x v="3"/>
    <x v="3"/>
    <x v="3"/>
    <x v="4"/>
  </r>
  <r>
    <s v="22860"/>
    <x v="0"/>
    <x v="0"/>
    <x v="0"/>
    <x v="0"/>
    <x v="0"/>
    <x v="0"/>
    <x v="0"/>
    <x v="0"/>
    <x v="0"/>
  </r>
  <r>
    <s v="22861"/>
    <x v="0"/>
    <x v="0"/>
    <x v="0"/>
    <x v="0"/>
    <x v="0"/>
    <x v="0"/>
    <x v="0"/>
    <x v="0"/>
    <x v="0"/>
  </r>
  <r>
    <s v="22862"/>
    <x v="0"/>
    <x v="0"/>
    <x v="0"/>
    <x v="0"/>
    <x v="0"/>
    <x v="3"/>
    <x v="3"/>
    <x v="3"/>
    <x v="4"/>
  </r>
  <r>
    <s v="22863"/>
    <x v="0"/>
    <x v="0"/>
    <x v="0"/>
    <x v="0"/>
    <x v="0"/>
    <x v="0"/>
    <x v="5"/>
    <x v="6"/>
    <x v="7"/>
  </r>
  <r>
    <s v="22865"/>
    <x v="0"/>
    <x v="2"/>
    <x v="3"/>
    <x v="3"/>
    <x v="3"/>
    <x v="4"/>
    <x v="4"/>
    <x v="5"/>
    <x v="6"/>
  </r>
  <r>
    <s v="22866"/>
    <x v="0"/>
    <x v="2"/>
    <x v="3"/>
    <x v="3"/>
    <x v="3"/>
    <x v="4"/>
    <x v="4"/>
    <x v="5"/>
    <x v="6"/>
  </r>
  <r>
    <s v="22867"/>
    <x v="0"/>
    <x v="2"/>
    <x v="3"/>
    <x v="3"/>
    <x v="3"/>
    <x v="4"/>
    <x v="4"/>
    <x v="5"/>
    <x v="6"/>
  </r>
  <r>
    <s v="22868"/>
    <x v="0"/>
    <x v="0"/>
    <x v="0"/>
    <x v="0"/>
    <x v="0"/>
    <x v="0"/>
    <x v="5"/>
    <x v="6"/>
    <x v="7"/>
  </r>
  <r>
    <s v="22869"/>
    <x v="0"/>
    <x v="0"/>
    <x v="0"/>
    <x v="0"/>
    <x v="0"/>
    <x v="0"/>
    <x v="5"/>
    <x v="6"/>
    <x v="7"/>
  </r>
  <r>
    <s v="22870"/>
    <x v="0"/>
    <x v="0"/>
    <x v="0"/>
    <x v="0"/>
    <x v="0"/>
    <x v="0"/>
    <x v="5"/>
    <x v="6"/>
    <x v="7"/>
  </r>
  <r>
    <s v="22871"/>
    <x v="0"/>
    <x v="0"/>
    <x v="0"/>
    <x v="0"/>
    <x v="0"/>
    <x v="0"/>
    <x v="5"/>
    <x v="6"/>
    <x v="7"/>
  </r>
  <r>
    <s v="22872"/>
    <x v="0"/>
    <x v="0"/>
    <x v="0"/>
    <x v="0"/>
    <x v="0"/>
    <x v="0"/>
    <x v="5"/>
    <x v="6"/>
    <x v="7"/>
  </r>
  <r>
    <s v="22873"/>
    <x v="0"/>
    <x v="0"/>
    <x v="0"/>
    <x v="0"/>
    <x v="0"/>
    <x v="0"/>
    <x v="5"/>
    <x v="6"/>
    <x v="7"/>
  </r>
  <r>
    <s v="22874"/>
    <x v="0"/>
    <x v="0"/>
    <x v="0"/>
    <x v="0"/>
    <x v="0"/>
    <x v="0"/>
    <x v="5"/>
    <x v="6"/>
    <x v="7"/>
  </r>
  <r>
    <s v="22875"/>
    <x v="0"/>
    <x v="0"/>
    <x v="0"/>
    <x v="0"/>
    <x v="0"/>
    <x v="0"/>
    <x v="5"/>
    <x v="6"/>
    <x v="7"/>
  </r>
  <r>
    <s v="22876"/>
    <x v="0"/>
    <x v="0"/>
    <x v="0"/>
    <x v="0"/>
    <x v="0"/>
    <x v="0"/>
    <x v="0"/>
    <x v="0"/>
    <x v="0"/>
  </r>
  <r>
    <s v="22877"/>
    <x v="1"/>
    <x v="1"/>
    <x v="1"/>
    <x v="1"/>
    <x v="1"/>
    <x v="1"/>
    <x v="1"/>
    <x v="1"/>
    <x v="2"/>
  </r>
  <r>
    <s v="22878"/>
    <x v="0"/>
    <x v="0"/>
    <x v="0"/>
    <x v="0"/>
    <x v="0"/>
    <x v="0"/>
    <x v="5"/>
    <x v="6"/>
    <x v="7"/>
  </r>
  <r>
    <s v="22879"/>
    <x v="0"/>
    <x v="0"/>
    <x v="0"/>
    <x v="0"/>
    <x v="0"/>
    <x v="0"/>
    <x v="5"/>
    <x v="6"/>
    <x v="7"/>
  </r>
  <r>
    <s v="22880"/>
    <x v="0"/>
    <x v="0"/>
    <x v="0"/>
    <x v="0"/>
    <x v="0"/>
    <x v="0"/>
    <x v="5"/>
    <x v="6"/>
    <x v="7"/>
  </r>
  <r>
    <s v="22881"/>
    <x v="0"/>
    <x v="0"/>
    <x v="0"/>
    <x v="0"/>
    <x v="0"/>
    <x v="0"/>
    <x v="5"/>
    <x v="6"/>
    <x v="7"/>
  </r>
  <r>
    <s v="22882"/>
    <x v="0"/>
    <x v="0"/>
    <x v="0"/>
    <x v="0"/>
    <x v="0"/>
    <x v="0"/>
    <x v="5"/>
    <x v="6"/>
    <x v="7"/>
  </r>
  <r>
    <s v="22883"/>
    <x v="0"/>
    <x v="0"/>
    <x v="0"/>
    <x v="0"/>
    <x v="0"/>
    <x v="0"/>
    <x v="5"/>
    <x v="6"/>
    <x v="7"/>
  </r>
  <r>
    <s v="22884"/>
    <x v="0"/>
    <x v="0"/>
    <x v="0"/>
    <x v="0"/>
    <x v="0"/>
    <x v="0"/>
    <x v="5"/>
    <x v="6"/>
    <x v="7"/>
  </r>
  <r>
    <s v="22885"/>
    <x v="0"/>
    <x v="0"/>
    <x v="0"/>
    <x v="0"/>
    <x v="0"/>
    <x v="0"/>
    <x v="5"/>
    <x v="6"/>
    <x v="7"/>
  </r>
  <r>
    <s v="22886"/>
    <x v="0"/>
    <x v="0"/>
    <x v="0"/>
    <x v="0"/>
    <x v="0"/>
    <x v="0"/>
    <x v="5"/>
    <x v="6"/>
    <x v="7"/>
  </r>
  <r>
    <s v="22887"/>
    <x v="0"/>
    <x v="0"/>
    <x v="0"/>
    <x v="0"/>
    <x v="0"/>
    <x v="0"/>
    <x v="5"/>
    <x v="6"/>
    <x v="7"/>
  </r>
  <r>
    <s v="22888"/>
    <x v="0"/>
    <x v="0"/>
    <x v="0"/>
    <x v="0"/>
    <x v="0"/>
    <x v="0"/>
    <x v="5"/>
    <x v="6"/>
    <x v="7"/>
  </r>
  <r>
    <s v="22889"/>
    <x v="0"/>
    <x v="0"/>
    <x v="0"/>
    <x v="0"/>
    <x v="0"/>
    <x v="0"/>
    <x v="5"/>
    <x v="6"/>
    <x v="7"/>
  </r>
  <r>
    <s v="22890"/>
    <x v="0"/>
    <x v="2"/>
    <x v="3"/>
    <x v="3"/>
    <x v="3"/>
    <x v="4"/>
    <x v="4"/>
    <x v="4"/>
    <x v="5"/>
  </r>
  <r>
    <s v="22891"/>
    <x v="0"/>
    <x v="2"/>
    <x v="3"/>
    <x v="3"/>
    <x v="3"/>
    <x v="4"/>
    <x v="4"/>
    <x v="5"/>
    <x v="6"/>
  </r>
  <r>
    <s v="22892"/>
    <x v="0"/>
    <x v="0"/>
    <x v="0"/>
    <x v="0"/>
    <x v="0"/>
    <x v="0"/>
    <x v="0"/>
    <x v="0"/>
    <x v="0"/>
  </r>
  <r>
    <s v="22893"/>
    <x v="0"/>
    <x v="2"/>
    <x v="3"/>
    <x v="3"/>
    <x v="3"/>
    <x v="4"/>
    <x v="4"/>
    <x v="5"/>
    <x v="6"/>
  </r>
  <r>
    <s v="22894"/>
    <x v="0"/>
    <x v="0"/>
    <x v="0"/>
    <x v="0"/>
    <x v="0"/>
    <x v="0"/>
    <x v="0"/>
    <x v="0"/>
    <x v="0"/>
  </r>
  <r>
    <s v="22895"/>
    <x v="0"/>
    <x v="2"/>
    <x v="3"/>
    <x v="3"/>
    <x v="3"/>
    <x v="4"/>
    <x v="4"/>
    <x v="4"/>
    <x v="5"/>
  </r>
  <r>
    <s v="22896"/>
    <x v="0"/>
    <x v="2"/>
    <x v="3"/>
    <x v="3"/>
    <x v="3"/>
    <x v="4"/>
    <x v="4"/>
    <x v="4"/>
    <x v="5"/>
  </r>
  <r>
    <s v="22897"/>
    <x v="0"/>
    <x v="2"/>
    <x v="3"/>
    <x v="3"/>
    <x v="3"/>
    <x v="4"/>
    <x v="4"/>
    <x v="4"/>
    <x v="5"/>
  </r>
  <r>
    <s v="22898"/>
    <x v="0"/>
    <x v="2"/>
    <x v="3"/>
    <x v="3"/>
    <x v="3"/>
    <x v="4"/>
    <x v="4"/>
    <x v="5"/>
    <x v="6"/>
  </r>
  <r>
    <s v="22899"/>
    <x v="0"/>
    <x v="2"/>
    <x v="3"/>
    <x v="3"/>
    <x v="3"/>
    <x v="4"/>
    <x v="4"/>
    <x v="5"/>
    <x v="6"/>
  </r>
  <r>
    <s v="22900"/>
    <x v="0"/>
    <x v="2"/>
    <x v="3"/>
    <x v="3"/>
    <x v="3"/>
    <x v="4"/>
    <x v="4"/>
    <x v="5"/>
    <x v="6"/>
  </r>
  <r>
    <s v="22902"/>
    <x v="0"/>
    <x v="2"/>
    <x v="3"/>
    <x v="3"/>
    <x v="3"/>
    <x v="4"/>
    <x v="4"/>
    <x v="4"/>
    <x v="5"/>
  </r>
  <r>
    <s v="22903"/>
    <x v="0"/>
    <x v="2"/>
    <x v="3"/>
    <x v="3"/>
    <x v="3"/>
    <x v="4"/>
    <x v="4"/>
    <x v="5"/>
    <x v="6"/>
  </r>
  <r>
    <s v="22904"/>
    <x v="0"/>
    <x v="2"/>
    <x v="3"/>
    <x v="3"/>
    <x v="3"/>
    <x v="4"/>
    <x v="4"/>
    <x v="4"/>
    <x v="5"/>
  </r>
  <r>
    <s v="22905"/>
    <x v="0"/>
    <x v="2"/>
    <x v="3"/>
    <x v="4"/>
    <x v="5"/>
    <x v="6"/>
    <x v="7"/>
    <x v="8"/>
    <x v="9"/>
  </r>
  <r>
    <s v="22906"/>
    <x v="0"/>
    <x v="2"/>
    <x v="3"/>
    <x v="3"/>
    <x v="3"/>
    <x v="4"/>
    <x v="4"/>
    <x v="5"/>
    <x v="6"/>
  </r>
  <r>
    <s v="22907"/>
    <x v="0"/>
    <x v="2"/>
    <x v="3"/>
    <x v="3"/>
    <x v="3"/>
    <x v="4"/>
    <x v="4"/>
    <x v="5"/>
    <x v="6"/>
  </r>
  <r>
    <s v="22908"/>
    <x v="0"/>
    <x v="2"/>
    <x v="3"/>
    <x v="3"/>
    <x v="3"/>
    <x v="4"/>
    <x v="4"/>
    <x v="4"/>
    <x v="5"/>
  </r>
  <r>
    <s v="22909"/>
    <x v="0"/>
    <x v="2"/>
    <x v="3"/>
    <x v="3"/>
    <x v="3"/>
    <x v="4"/>
    <x v="4"/>
    <x v="5"/>
    <x v="6"/>
  </r>
  <r>
    <s v="22910"/>
    <x v="0"/>
    <x v="2"/>
    <x v="3"/>
    <x v="3"/>
    <x v="3"/>
    <x v="4"/>
    <x v="4"/>
    <x v="5"/>
    <x v="6"/>
  </r>
  <r>
    <s v="22911"/>
    <x v="0"/>
    <x v="0"/>
    <x v="0"/>
    <x v="0"/>
    <x v="0"/>
    <x v="0"/>
    <x v="5"/>
    <x v="6"/>
    <x v="7"/>
  </r>
  <r>
    <s v="22912"/>
    <x v="0"/>
    <x v="0"/>
    <x v="0"/>
    <x v="0"/>
    <x v="0"/>
    <x v="0"/>
    <x v="5"/>
    <x v="6"/>
    <x v="7"/>
  </r>
  <r>
    <s v="22913"/>
    <x v="0"/>
    <x v="0"/>
    <x v="0"/>
    <x v="0"/>
    <x v="0"/>
    <x v="0"/>
    <x v="5"/>
    <x v="6"/>
    <x v="7"/>
  </r>
  <r>
    <s v="22914"/>
    <x v="0"/>
    <x v="0"/>
    <x v="0"/>
    <x v="0"/>
    <x v="0"/>
    <x v="0"/>
    <x v="5"/>
    <x v="6"/>
    <x v="7"/>
  </r>
  <r>
    <s v="22915"/>
    <x v="0"/>
    <x v="2"/>
    <x v="3"/>
    <x v="3"/>
    <x v="3"/>
    <x v="4"/>
    <x v="4"/>
    <x v="4"/>
    <x v="5"/>
  </r>
  <r>
    <s v="22916"/>
    <x v="0"/>
    <x v="2"/>
    <x v="3"/>
    <x v="3"/>
    <x v="3"/>
    <x v="4"/>
    <x v="4"/>
    <x v="4"/>
    <x v="5"/>
  </r>
  <r>
    <s v="22917"/>
    <x v="0"/>
    <x v="2"/>
    <x v="3"/>
    <x v="3"/>
    <x v="3"/>
    <x v="4"/>
    <x v="4"/>
    <x v="4"/>
    <x v="5"/>
  </r>
  <r>
    <s v="22918"/>
    <x v="0"/>
    <x v="2"/>
    <x v="3"/>
    <x v="3"/>
    <x v="3"/>
    <x v="4"/>
    <x v="4"/>
    <x v="4"/>
    <x v="5"/>
  </r>
  <r>
    <s v="22919"/>
    <x v="0"/>
    <x v="2"/>
    <x v="3"/>
    <x v="3"/>
    <x v="3"/>
    <x v="4"/>
    <x v="4"/>
    <x v="4"/>
    <x v="5"/>
  </r>
  <r>
    <s v="22920"/>
    <x v="0"/>
    <x v="2"/>
    <x v="3"/>
    <x v="3"/>
    <x v="3"/>
    <x v="4"/>
    <x v="4"/>
    <x v="4"/>
    <x v="5"/>
  </r>
  <r>
    <s v="22921"/>
    <x v="0"/>
    <x v="2"/>
    <x v="3"/>
    <x v="3"/>
    <x v="3"/>
    <x v="4"/>
    <x v="4"/>
    <x v="4"/>
    <x v="5"/>
  </r>
  <r>
    <s v="22922"/>
    <x v="0"/>
    <x v="0"/>
    <x v="0"/>
    <x v="0"/>
    <x v="0"/>
    <x v="0"/>
    <x v="5"/>
    <x v="6"/>
    <x v="7"/>
  </r>
  <r>
    <s v="22923"/>
    <x v="0"/>
    <x v="0"/>
    <x v="0"/>
    <x v="0"/>
    <x v="0"/>
    <x v="0"/>
    <x v="0"/>
    <x v="0"/>
    <x v="0"/>
  </r>
  <r>
    <s v="22924"/>
    <x v="0"/>
    <x v="2"/>
    <x v="3"/>
    <x v="3"/>
    <x v="3"/>
    <x v="4"/>
    <x v="4"/>
    <x v="4"/>
    <x v="5"/>
  </r>
  <r>
    <s v="22925"/>
    <x v="0"/>
    <x v="0"/>
    <x v="0"/>
    <x v="0"/>
    <x v="0"/>
    <x v="0"/>
    <x v="5"/>
    <x v="6"/>
    <x v="7"/>
  </r>
  <r>
    <s v="22926"/>
    <x v="0"/>
    <x v="0"/>
    <x v="0"/>
    <x v="0"/>
    <x v="0"/>
    <x v="3"/>
    <x v="3"/>
    <x v="3"/>
    <x v="4"/>
  </r>
  <r>
    <s v="22927"/>
    <x v="0"/>
    <x v="0"/>
    <x v="0"/>
    <x v="0"/>
    <x v="0"/>
    <x v="3"/>
    <x v="3"/>
    <x v="3"/>
    <x v="4"/>
  </r>
  <r>
    <s v="22928"/>
    <x v="0"/>
    <x v="2"/>
    <x v="3"/>
    <x v="3"/>
    <x v="3"/>
    <x v="4"/>
    <x v="4"/>
    <x v="4"/>
    <x v="5"/>
  </r>
  <r>
    <s v="22929"/>
    <x v="1"/>
    <x v="1"/>
    <x v="1"/>
    <x v="1"/>
    <x v="1"/>
    <x v="1"/>
    <x v="1"/>
    <x v="1"/>
    <x v="2"/>
  </r>
  <r>
    <s v="22930"/>
    <x v="0"/>
    <x v="2"/>
    <x v="3"/>
    <x v="3"/>
    <x v="3"/>
    <x v="4"/>
    <x v="4"/>
    <x v="4"/>
    <x v="5"/>
  </r>
  <r>
    <s v="22931"/>
    <x v="0"/>
    <x v="2"/>
    <x v="3"/>
    <x v="3"/>
    <x v="3"/>
    <x v="4"/>
    <x v="4"/>
    <x v="4"/>
    <x v="5"/>
  </r>
  <r>
    <s v="22932"/>
    <x v="0"/>
    <x v="0"/>
    <x v="0"/>
    <x v="0"/>
    <x v="0"/>
    <x v="0"/>
    <x v="5"/>
    <x v="6"/>
    <x v="7"/>
  </r>
  <r>
    <s v="22933"/>
    <x v="0"/>
    <x v="0"/>
    <x v="0"/>
    <x v="0"/>
    <x v="0"/>
    <x v="3"/>
    <x v="3"/>
    <x v="3"/>
    <x v="4"/>
  </r>
  <r>
    <s v="22934"/>
    <x v="0"/>
    <x v="0"/>
    <x v="0"/>
    <x v="0"/>
    <x v="0"/>
    <x v="0"/>
    <x v="0"/>
    <x v="0"/>
    <x v="0"/>
  </r>
  <r>
    <s v="22935"/>
    <x v="0"/>
    <x v="0"/>
    <x v="0"/>
    <x v="0"/>
    <x v="0"/>
    <x v="0"/>
    <x v="5"/>
    <x v="6"/>
    <x v="7"/>
  </r>
  <r>
    <s v="22936"/>
    <x v="0"/>
    <x v="0"/>
    <x v="0"/>
    <x v="0"/>
    <x v="0"/>
    <x v="0"/>
    <x v="5"/>
    <x v="6"/>
    <x v="7"/>
  </r>
  <r>
    <s v="22937"/>
    <x v="0"/>
    <x v="2"/>
    <x v="3"/>
    <x v="3"/>
    <x v="3"/>
    <x v="4"/>
    <x v="4"/>
    <x v="4"/>
    <x v="5"/>
  </r>
  <r>
    <s v="22938"/>
    <x v="0"/>
    <x v="0"/>
    <x v="0"/>
    <x v="0"/>
    <x v="0"/>
    <x v="0"/>
    <x v="5"/>
    <x v="6"/>
    <x v="7"/>
  </r>
  <r>
    <s v="22939"/>
    <x v="0"/>
    <x v="0"/>
    <x v="0"/>
    <x v="0"/>
    <x v="0"/>
    <x v="0"/>
    <x v="5"/>
    <x v="6"/>
    <x v="7"/>
  </r>
  <r>
    <s v="22940"/>
    <x v="0"/>
    <x v="2"/>
    <x v="3"/>
    <x v="3"/>
    <x v="3"/>
    <x v="4"/>
    <x v="4"/>
    <x v="4"/>
    <x v="5"/>
  </r>
  <r>
    <s v="22941"/>
    <x v="0"/>
    <x v="2"/>
    <x v="3"/>
    <x v="3"/>
    <x v="3"/>
    <x v="4"/>
    <x v="4"/>
    <x v="5"/>
    <x v="6"/>
  </r>
  <r>
    <s v="22942"/>
    <x v="0"/>
    <x v="2"/>
    <x v="3"/>
    <x v="3"/>
    <x v="3"/>
    <x v="4"/>
    <x v="4"/>
    <x v="4"/>
    <x v="5"/>
  </r>
  <r>
    <s v="22943"/>
    <x v="0"/>
    <x v="2"/>
    <x v="3"/>
    <x v="3"/>
    <x v="3"/>
    <x v="4"/>
    <x v="4"/>
    <x v="5"/>
    <x v="6"/>
  </r>
  <r>
    <s v="22944"/>
    <x v="0"/>
    <x v="2"/>
    <x v="3"/>
    <x v="4"/>
    <x v="5"/>
    <x v="6"/>
    <x v="7"/>
    <x v="8"/>
    <x v="9"/>
  </r>
  <r>
    <s v="22945"/>
    <x v="0"/>
    <x v="2"/>
    <x v="3"/>
    <x v="3"/>
    <x v="3"/>
    <x v="4"/>
    <x v="4"/>
    <x v="5"/>
    <x v="6"/>
  </r>
  <r>
    <s v="22946"/>
    <x v="0"/>
    <x v="2"/>
    <x v="3"/>
    <x v="3"/>
    <x v="3"/>
    <x v="4"/>
    <x v="4"/>
    <x v="4"/>
    <x v="5"/>
  </r>
  <r>
    <s v="22947"/>
    <x v="0"/>
    <x v="2"/>
    <x v="3"/>
    <x v="3"/>
    <x v="3"/>
    <x v="4"/>
    <x v="4"/>
    <x v="4"/>
    <x v="5"/>
  </r>
  <r>
    <s v="22948"/>
    <x v="0"/>
    <x v="2"/>
    <x v="3"/>
    <x v="3"/>
    <x v="3"/>
    <x v="4"/>
    <x v="4"/>
    <x v="5"/>
    <x v="6"/>
  </r>
  <r>
    <s v="22949"/>
    <x v="0"/>
    <x v="2"/>
    <x v="3"/>
    <x v="3"/>
    <x v="3"/>
    <x v="4"/>
    <x v="4"/>
    <x v="4"/>
    <x v="5"/>
  </r>
  <r>
    <s v="22950"/>
    <x v="0"/>
    <x v="2"/>
    <x v="3"/>
    <x v="4"/>
    <x v="5"/>
    <x v="6"/>
    <x v="7"/>
    <x v="8"/>
    <x v="9"/>
  </r>
  <r>
    <s v="22951"/>
    <x v="0"/>
    <x v="2"/>
    <x v="3"/>
    <x v="3"/>
    <x v="3"/>
    <x v="4"/>
    <x v="4"/>
    <x v="5"/>
    <x v="6"/>
  </r>
  <r>
    <s v="22952"/>
    <x v="0"/>
    <x v="2"/>
    <x v="3"/>
    <x v="3"/>
    <x v="3"/>
    <x v="4"/>
    <x v="4"/>
    <x v="5"/>
    <x v="6"/>
  </r>
  <r>
    <s v="22953"/>
    <x v="0"/>
    <x v="2"/>
    <x v="3"/>
    <x v="3"/>
    <x v="3"/>
    <x v="4"/>
    <x v="4"/>
    <x v="4"/>
    <x v="5"/>
  </r>
  <r>
    <s v="22954"/>
    <x v="0"/>
    <x v="0"/>
    <x v="0"/>
    <x v="0"/>
    <x v="0"/>
    <x v="3"/>
    <x v="3"/>
    <x v="3"/>
    <x v="4"/>
  </r>
  <r>
    <s v="22955"/>
    <x v="0"/>
    <x v="2"/>
    <x v="3"/>
    <x v="3"/>
    <x v="3"/>
    <x v="4"/>
    <x v="4"/>
    <x v="4"/>
    <x v="5"/>
  </r>
  <r>
    <s v="22956"/>
    <x v="0"/>
    <x v="2"/>
    <x v="3"/>
    <x v="3"/>
    <x v="3"/>
    <x v="4"/>
    <x v="4"/>
    <x v="4"/>
    <x v="5"/>
  </r>
  <r>
    <s v="22957"/>
    <x v="0"/>
    <x v="0"/>
    <x v="0"/>
    <x v="0"/>
    <x v="0"/>
    <x v="0"/>
    <x v="0"/>
    <x v="0"/>
    <x v="0"/>
  </r>
  <r>
    <s v="22959"/>
    <x v="1"/>
    <x v="1"/>
    <x v="1"/>
    <x v="1"/>
    <x v="1"/>
    <x v="1"/>
    <x v="1"/>
    <x v="1"/>
    <x v="2"/>
  </r>
  <r>
    <s v="22960"/>
    <x v="0"/>
    <x v="2"/>
    <x v="3"/>
    <x v="3"/>
    <x v="3"/>
    <x v="4"/>
    <x v="4"/>
    <x v="5"/>
    <x v="6"/>
  </r>
  <r>
    <s v="22961"/>
    <x v="0"/>
    <x v="2"/>
    <x v="3"/>
    <x v="3"/>
    <x v="3"/>
    <x v="4"/>
    <x v="4"/>
    <x v="5"/>
    <x v="6"/>
  </r>
  <r>
    <s v="22962"/>
    <x v="0"/>
    <x v="2"/>
    <x v="3"/>
    <x v="3"/>
    <x v="3"/>
    <x v="4"/>
    <x v="4"/>
    <x v="5"/>
    <x v="6"/>
  </r>
  <r>
    <s v="22963"/>
    <x v="0"/>
    <x v="2"/>
    <x v="3"/>
    <x v="3"/>
    <x v="3"/>
    <x v="4"/>
    <x v="4"/>
    <x v="5"/>
    <x v="6"/>
  </r>
  <r>
    <s v="22964"/>
    <x v="0"/>
    <x v="2"/>
    <x v="3"/>
    <x v="3"/>
    <x v="3"/>
    <x v="4"/>
    <x v="4"/>
    <x v="5"/>
    <x v="6"/>
  </r>
  <r>
    <s v="22965"/>
    <x v="0"/>
    <x v="2"/>
    <x v="3"/>
    <x v="3"/>
    <x v="3"/>
    <x v="4"/>
    <x v="4"/>
    <x v="4"/>
    <x v="5"/>
  </r>
  <r>
    <s v="22966"/>
    <x v="0"/>
    <x v="2"/>
    <x v="3"/>
    <x v="3"/>
    <x v="3"/>
    <x v="4"/>
    <x v="4"/>
    <x v="5"/>
    <x v="6"/>
  </r>
  <r>
    <s v="22967"/>
    <x v="0"/>
    <x v="0"/>
    <x v="0"/>
    <x v="0"/>
    <x v="0"/>
    <x v="0"/>
    <x v="0"/>
    <x v="0"/>
    <x v="0"/>
  </r>
  <r>
    <s v="22968"/>
    <x v="0"/>
    <x v="2"/>
    <x v="3"/>
    <x v="3"/>
    <x v="3"/>
    <x v="4"/>
    <x v="4"/>
    <x v="4"/>
    <x v="5"/>
  </r>
  <r>
    <s v="22969"/>
    <x v="0"/>
    <x v="2"/>
    <x v="3"/>
    <x v="3"/>
    <x v="3"/>
    <x v="4"/>
    <x v="4"/>
    <x v="5"/>
    <x v="6"/>
  </r>
  <r>
    <s v="22970"/>
    <x v="0"/>
    <x v="2"/>
    <x v="3"/>
    <x v="3"/>
    <x v="3"/>
    <x v="4"/>
    <x v="4"/>
    <x v="4"/>
    <x v="5"/>
  </r>
  <r>
    <s v="22971"/>
    <x v="0"/>
    <x v="2"/>
    <x v="3"/>
    <x v="3"/>
    <x v="3"/>
    <x v="4"/>
    <x v="4"/>
    <x v="4"/>
    <x v="5"/>
  </r>
  <r>
    <s v="22972"/>
    <x v="0"/>
    <x v="2"/>
    <x v="3"/>
    <x v="3"/>
    <x v="3"/>
    <x v="4"/>
    <x v="4"/>
    <x v="4"/>
    <x v="5"/>
  </r>
  <r>
    <s v="22973"/>
    <x v="0"/>
    <x v="2"/>
    <x v="3"/>
    <x v="3"/>
    <x v="3"/>
    <x v="4"/>
    <x v="4"/>
    <x v="4"/>
    <x v="5"/>
  </r>
  <r>
    <s v="22974"/>
    <x v="0"/>
    <x v="2"/>
    <x v="3"/>
    <x v="3"/>
    <x v="3"/>
    <x v="4"/>
    <x v="4"/>
    <x v="4"/>
    <x v="5"/>
  </r>
  <r>
    <s v="22975"/>
    <x v="0"/>
    <x v="2"/>
    <x v="3"/>
    <x v="3"/>
    <x v="3"/>
    <x v="4"/>
    <x v="4"/>
    <x v="4"/>
    <x v="5"/>
  </r>
  <r>
    <s v="22976"/>
    <x v="0"/>
    <x v="2"/>
    <x v="3"/>
    <x v="3"/>
    <x v="3"/>
    <x v="4"/>
    <x v="4"/>
    <x v="4"/>
    <x v="5"/>
  </r>
  <r>
    <s v="22977"/>
    <x v="0"/>
    <x v="2"/>
    <x v="3"/>
    <x v="3"/>
    <x v="3"/>
    <x v="4"/>
    <x v="4"/>
    <x v="4"/>
    <x v="5"/>
  </r>
  <r>
    <s v="22978"/>
    <x v="0"/>
    <x v="2"/>
    <x v="3"/>
    <x v="4"/>
    <x v="5"/>
    <x v="6"/>
    <x v="7"/>
    <x v="8"/>
    <x v="9"/>
  </r>
  <r>
    <s v="22979"/>
    <x v="0"/>
    <x v="2"/>
    <x v="3"/>
    <x v="4"/>
    <x v="5"/>
    <x v="6"/>
    <x v="7"/>
    <x v="8"/>
    <x v="9"/>
  </r>
  <r>
    <s v="22980"/>
    <x v="0"/>
    <x v="2"/>
    <x v="3"/>
    <x v="4"/>
    <x v="5"/>
    <x v="6"/>
    <x v="7"/>
    <x v="8"/>
    <x v="9"/>
  </r>
  <r>
    <s v="22981"/>
    <x v="0"/>
    <x v="2"/>
    <x v="3"/>
    <x v="4"/>
    <x v="5"/>
    <x v="6"/>
    <x v="7"/>
    <x v="8"/>
    <x v="9"/>
  </r>
  <r>
    <s v="22982"/>
    <x v="0"/>
    <x v="2"/>
    <x v="3"/>
    <x v="4"/>
    <x v="5"/>
    <x v="6"/>
    <x v="7"/>
    <x v="8"/>
    <x v="9"/>
  </r>
  <r>
    <s v="22983"/>
    <x v="0"/>
    <x v="2"/>
    <x v="3"/>
    <x v="3"/>
    <x v="3"/>
    <x v="4"/>
    <x v="4"/>
    <x v="4"/>
    <x v="5"/>
  </r>
  <r>
    <s v="22984"/>
    <x v="0"/>
    <x v="2"/>
    <x v="3"/>
    <x v="3"/>
    <x v="3"/>
    <x v="4"/>
    <x v="4"/>
    <x v="4"/>
    <x v="5"/>
  </r>
  <r>
    <s v="22985"/>
    <x v="1"/>
    <x v="1"/>
    <x v="1"/>
    <x v="1"/>
    <x v="1"/>
    <x v="1"/>
    <x v="1"/>
    <x v="1"/>
    <x v="2"/>
  </r>
  <r>
    <s v="22986"/>
    <x v="1"/>
    <x v="1"/>
    <x v="1"/>
    <x v="1"/>
    <x v="1"/>
    <x v="1"/>
    <x v="1"/>
    <x v="1"/>
    <x v="2"/>
  </r>
  <r>
    <s v="22987"/>
    <x v="1"/>
    <x v="1"/>
    <x v="2"/>
    <x v="2"/>
    <x v="2"/>
    <x v="2"/>
    <x v="2"/>
    <x v="2"/>
    <x v="3"/>
  </r>
  <r>
    <s v="22988"/>
    <x v="0"/>
    <x v="2"/>
    <x v="3"/>
    <x v="3"/>
    <x v="3"/>
    <x v="4"/>
    <x v="4"/>
    <x v="5"/>
    <x v="6"/>
  </r>
  <r>
    <s v="22989"/>
    <x v="0"/>
    <x v="2"/>
    <x v="3"/>
    <x v="4"/>
    <x v="5"/>
    <x v="6"/>
    <x v="7"/>
    <x v="8"/>
    <x v="9"/>
  </r>
  <r>
    <s v="22990"/>
    <x v="0"/>
    <x v="0"/>
    <x v="0"/>
    <x v="0"/>
    <x v="0"/>
    <x v="0"/>
    <x v="5"/>
    <x v="6"/>
    <x v="7"/>
  </r>
  <r>
    <s v="22991"/>
    <x v="0"/>
    <x v="2"/>
    <x v="3"/>
    <x v="4"/>
    <x v="5"/>
    <x v="6"/>
    <x v="7"/>
    <x v="8"/>
    <x v="9"/>
  </r>
  <r>
    <s v="22992"/>
    <x v="0"/>
    <x v="2"/>
    <x v="3"/>
    <x v="4"/>
    <x v="5"/>
    <x v="6"/>
    <x v="7"/>
    <x v="8"/>
    <x v="9"/>
  </r>
  <r>
    <s v="22993"/>
    <x v="0"/>
    <x v="2"/>
    <x v="3"/>
    <x v="3"/>
    <x v="3"/>
    <x v="4"/>
    <x v="4"/>
    <x v="5"/>
    <x v="6"/>
  </r>
  <r>
    <s v="22994"/>
    <x v="0"/>
    <x v="2"/>
    <x v="3"/>
    <x v="4"/>
    <x v="5"/>
    <x v="6"/>
    <x v="7"/>
    <x v="8"/>
    <x v="9"/>
  </r>
  <r>
    <s v="22995"/>
    <x v="0"/>
    <x v="2"/>
    <x v="3"/>
    <x v="4"/>
    <x v="5"/>
    <x v="6"/>
    <x v="7"/>
    <x v="8"/>
    <x v="9"/>
  </r>
  <r>
    <s v="22996"/>
    <x v="0"/>
    <x v="2"/>
    <x v="3"/>
    <x v="4"/>
    <x v="5"/>
    <x v="6"/>
    <x v="7"/>
    <x v="8"/>
    <x v="9"/>
  </r>
  <r>
    <s v="22997"/>
    <x v="0"/>
    <x v="2"/>
    <x v="3"/>
    <x v="4"/>
    <x v="5"/>
    <x v="6"/>
    <x v="7"/>
    <x v="8"/>
    <x v="9"/>
  </r>
  <r>
    <s v="22998"/>
    <x v="0"/>
    <x v="2"/>
    <x v="3"/>
    <x v="4"/>
    <x v="5"/>
    <x v="6"/>
    <x v="7"/>
    <x v="8"/>
    <x v="9"/>
  </r>
  <r>
    <s v="22999"/>
    <x v="0"/>
    <x v="2"/>
    <x v="3"/>
    <x v="4"/>
    <x v="5"/>
    <x v="6"/>
    <x v="7"/>
    <x v="8"/>
    <x v="9"/>
  </r>
  <r>
    <s v="23000"/>
    <x v="0"/>
    <x v="2"/>
    <x v="3"/>
    <x v="4"/>
    <x v="5"/>
    <x v="6"/>
    <x v="7"/>
    <x v="8"/>
    <x v="9"/>
  </r>
  <r>
    <s v="23001"/>
    <x v="1"/>
    <x v="1"/>
    <x v="2"/>
    <x v="2"/>
    <x v="2"/>
    <x v="2"/>
    <x v="2"/>
    <x v="2"/>
    <x v="3"/>
  </r>
  <r>
    <s v="23002"/>
    <x v="0"/>
    <x v="2"/>
    <x v="3"/>
    <x v="4"/>
    <x v="5"/>
    <x v="6"/>
    <x v="7"/>
    <x v="8"/>
    <x v="9"/>
  </r>
  <r>
    <s v="23003"/>
    <x v="1"/>
    <x v="1"/>
    <x v="1"/>
    <x v="1"/>
    <x v="1"/>
    <x v="1"/>
    <x v="1"/>
    <x v="1"/>
    <x v="2"/>
  </r>
  <r>
    <s v="23004"/>
    <x v="0"/>
    <x v="2"/>
    <x v="3"/>
    <x v="4"/>
    <x v="5"/>
    <x v="6"/>
    <x v="7"/>
    <x v="8"/>
    <x v="9"/>
  </r>
  <r>
    <s v="23005"/>
    <x v="0"/>
    <x v="2"/>
    <x v="3"/>
    <x v="4"/>
    <x v="5"/>
    <x v="6"/>
    <x v="7"/>
    <x v="8"/>
    <x v="9"/>
  </r>
  <r>
    <s v="23006"/>
    <x v="0"/>
    <x v="2"/>
    <x v="3"/>
    <x v="4"/>
    <x v="5"/>
    <x v="6"/>
    <x v="7"/>
    <x v="8"/>
    <x v="9"/>
  </r>
  <r>
    <s v="23007"/>
    <x v="0"/>
    <x v="2"/>
    <x v="3"/>
    <x v="4"/>
    <x v="5"/>
    <x v="6"/>
    <x v="7"/>
    <x v="8"/>
    <x v="9"/>
  </r>
  <r>
    <s v="23008"/>
    <x v="0"/>
    <x v="2"/>
    <x v="3"/>
    <x v="4"/>
    <x v="5"/>
    <x v="6"/>
    <x v="7"/>
    <x v="8"/>
    <x v="9"/>
  </r>
  <r>
    <s v="23009"/>
    <x v="0"/>
    <x v="2"/>
    <x v="3"/>
    <x v="4"/>
    <x v="5"/>
    <x v="6"/>
    <x v="7"/>
    <x v="8"/>
    <x v="9"/>
  </r>
  <r>
    <s v="23010"/>
    <x v="0"/>
    <x v="2"/>
    <x v="3"/>
    <x v="4"/>
    <x v="5"/>
    <x v="6"/>
    <x v="7"/>
    <x v="8"/>
    <x v="9"/>
  </r>
  <r>
    <s v="23012"/>
    <x v="0"/>
    <x v="2"/>
    <x v="3"/>
    <x v="4"/>
    <x v="5"/>
    <x v="6"/>
    <x v="7"/>
    <x v="8"/>
    <x v="9"/>
  </r>
  <r>
    <s v="23013"/>
    <x v="0"/>
    <x v="2"/>
    <x v="3"/>
    <x v="4"/>
    <x v="5"/>
    <x v="6"/>
    <x v="7"/>
    <x v="8"/>
    <x v="9"/>
  </r>
  <r>
    <s v="23014"/>
    <x v="0"/>
    <x v="2"/>
    <x v="3"/>
    <x v="4"/>
    <x v="5"/>
    <x v="6"/>
    <x v="7"/>
    <x v="8"/>
    <x v="9"/>
  </r>
  <r>
    <s v="23015"/>
    <x v="1"/>
    <x v="1"/>
    <x v="1"/>
    <x v="1"/>
    <x v="1"/>
    <x v="1"/>
    <x v="1"/>
    <x v="1"/>
    <x v="2"/>
  </r>
  <r>
    <s v="23016"/>
    <x v="1"/>
    <x v="1"/>
    <x v="1"/>
    <x v="1"/>
    <x v="1"/>
    <x v="1"/>
    <x v="1"/>
    <x v="1"/>
    <x v="2"/>
  </r>
  <r>
    <s v="23017"/>
    <x v="1"/>
    <x v="1"/>
    <x v="1"/>
    <x v="1"/>
    <x v="1"/>
    <x v="1"/>
    <x v="1"/>
    <x v="1"/>
    <x v="2"/>
  </r>
  <r>
    <s v="23018"/>
    <x v="1"/>
    <x v="1"/>
    <x v="1"/>
    <x v="1"/>
    <x v="1"/>
    <x v="1"/>
    <x v="1"/>
    <x v="1"/>
    <x v="2"/>
  </r>
  <r>
    <s v="23019"/>
    <x v="1"/>
    <x v="1"/>
    <x v="1"/>
    <x v="1"/>
    <x v="1"/>
    <x v="1"/>
    <x v="1"/>
    <x v="1"/>
    <x v="2"/>
  </r>
  <r>
    <s v="23020"/>
    <x v="1"/>
    <x v="1"/>
    <x v="1"/>
    <x v="1"/>
    <x v="4"/>
    <x v="5"/>
    <x v="6"/>
    <x v="7"/>
    <x v="8"/>
  </r>
  <r>
    <s v="23021"/>
    <x v="1"/>
    <x v="1"/>
    <x v="1"/>
    <x v="1"/>
    <x v="1"/>
    <x v="1"/>
    <x v="1"/>
    <x v="1"/>
    <x v="2"/>
  </r>
  <r>
    <s v="23022"/>
    <x v="1"/>
    <x v="1"/>
    <x v="2"/>
    <x v="2"/>
    <x v="2"/>
    <x v="2"/>
    <x v="2"/>
    <x v="2"/>
    <x v="3"/>
  </r>
  <r>
    <s v="23023"/>
    <x v="1"/>
    <x v="1"/>
    <x v="1"/>
    <x v="1"/>
    <x v="4"/>
    <x v="5"/>
    <x v="6"/>
    <x v="7"/>
    <x v="8"/>
  </r>
  <r>
    <s v="23024"/>
    <x v="1"/>
    <x v="1"/>
    <x v="2"/>
    <x v="2"/>
    <x v="2"/>
    <x v="2"/>
    <x v="2"/>
    <x v="2"/>
    <x v="3"/>
  </r>
  <r>
    <s v="23025"/>
    <x v="1"/>
    <x v="1"/>
    <x v="1"/>
    <x v="1"/>
    <x v="1"/>
    <x v="1"/>
    <x v="1"/>
    <x v="1"/>
    <x v="2"/>
  </r>
  <r>
    <s v="23026"/>
    <x v="0"/>
    <x v="0"/>
    <x v="0"/>
    <x v="0"/>
    <x v="0"/>
    <x v="0"/>
    <x v="5"/>
    <x v="6"/>
    <x v="7"/>
  </r>
  <r>
    <s v="23027"/>
    <x v="1"/>
    <x v="1"/>
    <x v="1"/>
    <x v="1"/>
    <x v="1"/>
    <x v="1"/>
    <x v="1"/>
    <x v="1"/>
    <x v="2"/>
  </r>
  <r>
    <s v="23028"/>
    <x v="0"/>
    <x v="0"/>
    <x v="0"/>
    <x v="0"/>
    <x v="0"/>
    <x v="0"/>
    <x v="5"/>
    <x v="6"/>
    <x v="7"/>
  </r>
  <r>
    <s v="23029"/>
    <x v="0"/>
    <x v="0"/>
    <x v="0"/>
    <x v="0"/>
    <x v="0"/>
    <x v="0"/>
    <x v="5"/>
    <x v="6"/>
    <x v="7"/>
  </r>
  <r>
    <s v="23031"/>
    <x v="0"/>
    <x v="2"/>
    <x v="3"/>
    <x v="4"/>
    <x v="5"/>
    <x v="6"/>
    <x v="7"/>
    <x v="8"/>
    <x v="9"/>
  </r>
  <r>
    <s v="23032"/>
    <x v="0"/>
    <x v="0"/>
    <x v="0"/>
    <x v="0"/>
    <x v="0"/>
    <x v="0"/>
    <x v="5"/>
    <x v="6"/>
    <x v="7"/>
  </r>
  <r>
    <s v="23033"/>
    <x v="0"/>
    <x v="0"/>
    <x v="0"/>
    <x v="0"/>
    <x v="0"/>
    <x v="0"/>
    <x v="5"/>
    <x v="6"/>
    <x v="7"/>
  </r>
  <r>
    <s v="23034"/>
    <x v="1"/>
    <x v="1"/>
    <x v="1"/>
    <x v="1"/>
    <x v="4"/>
    <x v="5"/>
    <x v="6"/>
    <x v="7"/>
    <x v="8"/>
  </r>
  <r>
    <s v="23035"/>
    <x v="0"/>
    <x v="2"/>
    <x v="3"/>
    <x v="4"/>
    <x v="5"/>
    <x v="6"/>
    <x v="7"/>
    <x v="8"/>
    <x v="9"/>
  </r>
  <r>
    <s v="23036"/>
    <x v="1"/>
    <x v="1"/>
    <x v="1"/>
    <x v="1"/>
    <x v="4"/>
    <x v="5"/>
    <x v="6"/>
    <x v="7"/>
    <x v="8"/>
  </r>
  <r>
    <s v="23037"/>
    <x v="1"/>
    <x v="1"/>
    <x v="1"/>
    <x v="1"/>
    <x v="4"/>
    <x v="5"/>
    <x v="6"/>
    <x v="7"/>
    <x v="8"/>
  </r>
  <r>
    <s v="23038"/>
    <x v="1"/>
    <x v="1"/>
    <x v="1"/>
    <x v="1"/>
    <x v="4"/>
    <x v="5"/>
    <x v="6"/>
    <x v="7"/>
    <x v="8"/>
  </r>
  <r>
    <s v="23039"/>
    <x v="1"/>
    <x v="1"/>
    <x v="1"/>
    <x v="1"/>
    <x v="4"/>
    <x v="5"/>
    <x v="6"/>
    <x v="7"/>
    <x v="8"/>
  </r>
  <r>
    <s v="23040"/>
    <x v="1"/>
    <x v="1"/>
    <x v="1"/>
    <x v="1"/>
    <x v="4"/>
    <x v="5"/>
    <x v="6"/>
    <x v="7"/>
    <x v="8"/>
  </r>
  <r>
    <s v="23041"/>
    <x v="1"/>
    <x v="1"/>
    <x v="1"/>
    <x v="1"/>
    <x v="4"/>
    <x v="5"/>
    <x v="6"/>
    <x v="7"/>
    <x v="8"/>
  </r>
  <r>
    <s v="23042"/>
    <x v="1"/>
    <x v="1"/>
    <x v="1"/>
    <x v="1"/>
    <x v="4"/>
    <x v="5"/>
    <x v="6"/>
    <x v="7"/>
    <x v="8"/>
  </r>
  <r>
    <s v="23043"/>
    <x v="1"/>
    <x v="1"/>
    <x v="1"/>
    <x v="1"/>
    <x v="4"/>
    <x v="5"/>
    <x v="6"/>
    <x v="7"/>
    <x v="8"/>
  </r>
  <r>
    <s v="23044"/>
    <x v="1"/>
    <x v="1"/>
    <x v="1"/>
    <x v="1"/>
    <x v="4"/>
    <x v="5"/>
    <x v="6"/>
    <x v="7"/>
    <x v="8"/>
  </r>
  <r>
    <s v="23045"/>
    <x v="1"/>
    <x v="1"/>
    <x v="1"/>
    <x v="1"/>
    <x v="1"/>
    <x v="1"/>
    <x v="1"/>
    <x v="1"/>
    <x v="2"/>
  </r>
  <r>
    <s v="23046"/>
    <x v="1"/>
    <x v="1"/>
    <x v="1"/>
    <x v="1"/>
    <x v="1"/>
    <x v="1"/>
    <x v="1"/>
    <x v="1"/>
    <x v="2"/>
  </r>
  <r>
    <s v="23047"/>
    <x v="1"/>
    <x v="1"/>
    <x v="1"/>
    <x v="1"/>
    <x v="1"/>
    <x v="1"/>
    <x v="1"/>
    <x v="1"/>
    <x v="2"/>
  </r>
  <r>
    <s v="23048"/>
    <x v="0"/>
    <x v="0"/>
    <x v="0"/>
    <x v="0"/>
    <x v="0"/>
    <x v="0"/>
    <x v="5"/>
    <x v="6"/>
    <x v="7"/>
  </r>
  <r>
    <s v="23049"/>
    <x v="0"/>
    <x v="0"/>
    <x v="0"/>
    <x v="0"/>
    <x v="0"/>
    <x v="0"/>
    <x v="5"/>
    <x v="6"/>
    <x v="7"/>
  </r>
  <r>
    <s v="23050"/>
    <x v="0"/>
    <x v="0"/>
    <x v="0"/>
    <x v="0"/>
    <x v="0"/>
    <x v="3"/>
    <x v="3"/>
    <x v="3"/>
    <x v="4"/>
  </r>
  <r>
    <s v="23051"/>
    <x v="0"/>
    <x v="0"/>
    <x v="0"/>
    <x v="0"/>
    <x v="0"/>
    <x v="3"/>
    <x v="3"/>
    <x v="3"/>
    <x v="4"/>
  </r>
  <r>
    <s v="23052"/>
    <x v="0"/>
    <x v="0"/>
    <x v="0"/>
    <x v="0"/>
    <x v="0"/>
    <x v="3"/>
    <x v="3"/>
    <x v="3"/>
    <x v="4"/>
  </r>
  <r>
    <s v="23053"/>
    <x v="0"/>
    <x v="0"/>
    <x v="0"/>
    <x v="0"/>
    <x v="0"/>
    <x v="3"/>
    <x v="3"/>
    <x v="3"/>
    <x v="4"/>
  </r>
  <r>
    <s v="23054"/>
    <x v="0"/>
    <x v="0"/>
    <x v="0"/>
    <x v="0"/>
    <x v="0"/>
    <x v="3"/>
    <x v="3"/>
    <x v="3"/>
    <x v="4"/>
  </r>
  <r>
    <s v="23055"/>
    <x v="1"/>
    <x v="1"/>
    <x v="1"/>
    <x v="1"/>
    <x v="4"/>
    <x v="5"/>
    <x v="6"/>
    <x v="7"/>
    <x v="8"/>
  </r>
  <r>
    <s v="23056"/>
    <x v="1"/>
    <x v="1"/>
    <x v="1"/>
    <x v="1"/>
    <x v="4"/>
    <x v="5"/>
    <x v="6"/>
    <x v="7"/>
    <x v="8"/>
  </r>
  <r>
    <s v="23057"/>
    <x v="1"/>
    <x v="1"/>
    <x v="1"/>
    <x v="1"/>
    <x v="4"/>
    <x v="5"/>
    <x v="6"/>
    <x v="7"/>
    <x v="8"/>
  </r>
  <r>
    <s v="23058"/>
    <x v="0"/>
    <x v="2"/>
    <x v="3"/>
    <x v="4"/>
    <x v="5"/>
    <x v="6"/>
    <x v="7"/>
    <x v="8"/>
    <x v="9"/>
  </r>
  <r>
    <s v="23059"/>
    <x v="1"/>
    <x v="1"/>
    <x v="2"/>
    <x v="2"/>
    <x v="2"/>
    <x v="2"/>
    <x v="2"/>
    <x v="2"/>
    <x v="3"/>
  </r>
  <r>
    <s v="23060"/>
    <x v="1"/>
    <x v="1"/>
    <x v="1"/>
    <x v="1"/>
    <x v="1"/>
    <x v="1"/>
    <x v="1"/>
    <x v="1"/>
    <x v="2"/>
  </r>
  <r>
    <s v="23061"/>
    <x v="0"/>
    <x v="2"/>
    <x v="3"/>
    <x v="4"/>
    <x v="5"/>
    <x v="6"/>
    <x v="7"/>
    <x v="8"/>
    <x v="9"/>
  </r>
  <r>
    <s v="23064"/>
    <x v="1"/>
    <x v="1"/>
    <x v="2"/>
    <x v="2"/>
    <x v="2"/>
    <x v="2"/>
    <x v="2"/>
    <x v="2"/>
    <x v="3"/>
  </r>
  <r>
    <s v="23065"/>
    <x v="1"/>
    <x v="1"/>
    <x v="1"/>
    <x v="1"/>
    <x v="1"/>
    <x v="1"/>
    <x v="1"/>
    <x v="1"/>
    <x v="2"/>
  </r>
  <r>
    <s v="23066"/>
    <x v="1"/>
    <x v="1"/>
    <x v="1"/>
    <x v="1"/>
    <x v="1"/>
    <x v="1"/>
    <x v="1"/>
    <x v="1"/>
    <x v="2"/>
  </r>
  <r>
    <s v="23067"/>
    <x v="0"/>
    <x v="0"/>
    <x v="0"/>
    <x v="0"/>
    <x v="0"/>
    <x v="0"/>
    <x v="5"/>
    <x v="6"/>
    <x v="7"/>
  </r>
  <r>
    <s v="23068"/>
    <x v="0"/>
    <x v="0"/>
    <x v="0"/>
    <x v="0"/>
    <x v="0"/>
    <x v="0"/>
    <x v="5"/>
    <x v="6"/>
    <x v="7"/>
  </r>
  <r>
    <s v="23069"/>
    <x v="1"/>
    <x v="1"/>
    <x v="1"/>
    <x v="1"/>
    <x v="1"/>
    <x v="1"/>
    <x v="1"/>
    <x v="1"/>
    <x v="2"/>
  </r>
  <r>
    <s v="23070"/>
    <x v="1"/>
    <x v="1"/>
    <x v="1"/>
    <x v="1"/>
    <x v="4"/>
    <x v="5"/>
    <x v="6"/>
    <x v="7"/>
    <x v="8"/>
  </r>
  <r>
    <s v="23071"/>
    <x v="1"/>
    <x v="1"/>
    <x v="1"/>
    <x v="1"/>
    <x v="1"/>
    <x v="1"/>
    <x v="1"/>
    <x v="1"/>
    <x v="2"/>
  </r>
  <r>
    <s v="23072"/>
    <x v="1"/>
    <x v="1"/>
    <x v="1"/>
    <x v="1"/>
    <x v="1"/>
    <x v="1"/>
    <x v="1"/>
    <x v="1"/>
    <x v="2"/>
  </r>
  <r>
    <s v="23073"/>
    <x v="1"/>
    <x v="1"/>
    <x v="1"/>
    <x v="1"/>
    <x v="1"/>
    <x v="1"/>
    <x v="1"/>
    <x v="1"/>
    <x v="2"/>
  </r>
  <r>
    <s v="23074"/>
    <x v="0"/>
    <x v="2"/>
    <x v="3"/>
    <x v="4"/>
    <x v="5"/>
    <x v="6"/>
    <x v="7"/>
    <x v="8"/>
    <x v="9"/>
  </r>
  <r>
    <s v="23075"/>
    <x v="1"/>
    <x v="1"/>
    <x v="1"/>
    <x v="1"/>
    <x v="1"/>
    <x v="1"/>
    <x v="1"/>
    <x v="1"/>
    <x v="2"/>
  </r>
  <r>
    <s v="23076"/>
    <x v="0"/>
    <x v="2"/>
    <x v="3"/>
    <x v="4"/>
    <x v="5"/>
    <x v="6"/>
    <x v="7"/>
    <x v="8"/>
    <x v="9"/>
  </r>
  <r>
    <s v="23077"/>
    <x v="0"/>
    <x v="2"/>
    <x v="3"/>
    <x v="4"/>
    <x v="5"/>
    <x v="6"/>
    <x v="7"/>
    <x v="8"/>
    <x v="9"/>
  </r>
  <r>
    <s v="23078"/>
    <x v="0"/>
    <x v="2"/>
    <x v="3"/>
    <x v="4"/>
    <x v="5"/>
    <x v="6"/>
    <x v="7"/>
    <x v="8"/>
    <x v="9"/>
  </r>
  <r>
    <s v="23079"/>
    <x v="1"/>
    <x v="1"/>
    <x v="1"/>
    <x v="1"/>
    <x v="1"/>
    <x v="1"/>
    <x v="1"/>
    <x v="1"/>
    <x v="2"/>
  </r>
  <r>
    <s v="23080"/>
    <x v="0"/>
    <x v="2"/>
    <x v="3"/>
    <x v="4"/>
    <x v="5"/>
    <x v="6"/>
    <x v="7"/>
    <x v="8"/>
    <x v="9"/>
  </r>
  <r>
    <s v="23081"/>
    <x v="0"/>
    <x v="2"/>
    <x v="3"/>
    <x v="4"/>
    <x v="5"/>
    <x v="6"/>
    <x v="7"/>
    <x v="8"/>
    <x v="9"/>
  </r>
  <r>
    <s v="23082"/>
    <x v="0"/>
    <x v="2"/>
    <x v="3"/>
    <x v="4"/>
    <x v="5"/>
    <x v="6"/>
    <x v="7"/>
    <x v="8"/>
    <x v="9"/>
  </r>
  <r>
    <s v="23083"/>
    <x v="0"/>
    <x v="2"/>
    <x v="3"/>
    <x v="4"/>
    <x v="5"/>
    <x v="6"/>
    <x v="7"/>
    <x v="8"/>
    <x v="9"/>
  </r>
  <r>
    <s v="23084"/>
    <x v="0"/>
    <x v="2"/>
    <x v="3"/>
    <x v="4"/>
    <x v="5"/>
    <x v="6"/>
    <x v="7"/>
    <x v="8"/>
    <x v="9"/>
  </r>
  <r>
    <s v="23085"/>
    <x v="1"/>
    <x v="1"/>
    <x v="1"/>
    <x v="1"/>
    <x v="4"/>
    <x v="5"/>
    <x v="6"/>
    <x v="7"/>
    <x v="8"/>
  </r>
  <r>
    <s v="23086"/>
    <x v="1"/>
    <x v="1"/>
    <x v="1"/>
    <x v="1"/>
    <x v="4"/>
    <x v="5"/>
    <x v="6"/>
    <x v="7"/>
    <x v="8"/>
  </r>
  <r>
    <s v="23087"/>
    <x v="0"/>
    <x v="2"/>
    <x v="3"/>
    <x v="4"/>
    <x v="5"/>
    <x v="6"/>
    <x v="7"/>
    <x v="8"/>
    <x v="9"/>
  </r>
  <r>
    <s v="23088"/>
    <x v="0"/>
    <x v="2"/>
    <x v="3"/>
    <x v="4"/>
    <x v="5"/>
    <x v="6"/>
    <x v="7"/>
    <x v="8"/>
    <x v="9"/>
  </r>
  <r>
    <s v="23089"/>
    <x v="0"/>
    <x v="2"/>
    <x v="3"/>
    <x v="4"/>
    <x v="5"/>
    <x v="6"/>
    <x v="7"/>
    <x v="8"/>
    <x v="9"/>
  </r>
  <r>
    <s v="23090"/>
    <x v="0"/>
    <x v="2"/>
    <x v="3"/>
    <x v="4"/>
    <x v="5"/>
    <x v="6"/>
    <x v="7"/>
    <x v="8"/>
    <x v="9"/>
  </r>
  <r>
    <s v="23091"/>
    <x v="0"/>
    <x v="0"/>
    <x v="0"/>
    <x v="0"/>
    <x v="0"/>
    <x v="0"/>
    <x v="5"/>
    <x v="6"/>
    <x v="7"/>
  </r>
  <r>
    <s v="23092"/>
    <x v="0"/>
    <x v="0"/>
    <x v="0"/>
    <x v="0"/>
    <x v="0"/>
    <x v="0"/>
    <x v="5"/>
    <x v="6"/>
    <x v="7"/>
  </r>
  <r>
    <s v="23093"/>
    <x v="0"/>
    <x v="2"/>
    <x v="3"/>
    <x v="4"/>
    <x v="5"/>
    <x v="6"/>
    <x v="7"/>
    <x v="8"/>
    <x v="9"/>
  </r>
  <r>
    <s v="23094"/>
    <x v="1"/>
    <x v="1"/>
    <x v="1"/>
    <x v="1"/>
    <x v="1"/>
    <x v="1"/>
    <x v="1"/>
    <x v="1"/>
    <x v="2"/>
  </r>
  <r>
    <s v="23096"/>
    <x v="0"/>
    <x v="2"/>
    <x v="3"/>
    <x v="4"/>
    <x v="5"/>
    <x v="6"/>
    <x v="7"/>
    <x v="8"/>
    <x v="9"/>
  </r>
  <r>
    <s v="23099"/>
    <x v="1"/>
    <x v="1"/>
    <x v="1"/>
    <x v="1"/>
    <x v="4"/>
    <x v="5"/>
    <x v="6"/>
    <x v="7"/>
    <x v="8"/>
  </r>
  <r>
    <s v="23100"/>
    <x v="0"/>
    <x v="2"/>
    <x v="3"/>
    <x v="4"/>
    <x v="5"/>
    <x v="6"/>
    <x v="7"/>
    <x v="8"/>
    <x v="9"/>
  </r>
  <r>
    <s v="23101"/>
    <x v="0"/>
    <x v="2"/>
    <x v="3"/>
    <x v="4"/>
    <x v="5"/>
    <x v="6"/>
    <x v="7"/>
    <x v="8"/>
    <x v="9"/>
  </r>
  <r>
    <s v="23102"/>
    <x v="0"/>
    <x v="2"/>
    <x v="3"/>
    <x v="4"/>
    <x v="5"/>
    <x v="6"/>
    <x v="7"/>
    <x v="8"/>
    <x v="9"/>
  </r>
  <r>
    <s v="23103"/>
    <x v="0"/>
    <x v="2"/>
    <x v="3"/>
    <x v="4"/>
    <x v="5"/>
    <x v="6"/>
    <x v="7"/>
    <x v="8"/>
    <x v="9"/>
  </r>
  <r>
    <s v="23104"/>
    <x v="1"/>
    <x v="1"/>
    <x v="1"/>
    <x v="1"/>
    <x v="4"/>
    <x v="5"/>
    <x v="6"/>
    <x v="7"/>
    <x v="8"/>
  </r>
  <r>
    <s v="23106"/>
    <x v="0"/>
    <x v="0"/>
    <x v="0"/>
    <x v="0"/>
    <x v="0"/>
    <x v="0"/>
    <x v="5"/>
    <x v="6"/>
    <x v="7"/>
  </r>
  <r>
    <s v="23107"/>
    <x v="0"/>
    <x v="2"/>
    <x v="3"/>
    <x v="4"/>
    <x v="5"/>
    <x v="6"/>
    <x v="7"/>
    <x v="8"/>
    <x v="9"/>
  </r>
  <r>
    <s v="23108"/>
    <x v="0"/>
    <x v="2"/>
    <x v="3"/>
    <x v="4"/>
    <x v="5"/>
    <x v="6"/>
    <x v="7"/>
    <x v="8"/>
    <x v="9"/>
  </r>
  <r>
    <s v="23109"/>
    <x v="0"/>
    <x v="2"/>
    <x v="3"/>
    <x v="4"/>
    <x v="5"/>
    <x v="6"/>
    <x v="7"/>
    <x v="8"/>
    <x v="9"/>
  </r>
  <r>
    <s v="23110"/>
    <x v="0"/>
    <x v="2"/>
    <x v="3"/>
    <x v="4"/>
    <x v="5"/>
    <x v="6"/>
    <x v="7"/>
    <x v="8"/>
    <x v="9"/>
  </r>
  <r>
    <s v="23111"/>
    <x v="0"/>
    <x v="2"/>
    <x v="3"/>
    <x v="4"/>
    <x v="5"/>
    <x v="6"/>
    <x v="7"/>
    <x v="8"/>
    <x v="9"/>
  </r>
  <r>
    <s v="23112"/>
    <x v="0"/>
    <x v="2"/>
    <x v="3"/>
    <x v="4"/>
    <x v="5"/>
    <x v="6"/>
    <x v="7"/>
    <x v="8"/>
    <x v="9"/>
  </r>
  <r>
    <s v="23113"/>
    <x v="0"/>
    <x v="2"/>
    <x v="3"/>
    <x v="4"/>
    <x v="5"/>
    <x v="6"/>
    <x v="7"/>
    <x v="8"/>
    <x v="9"/>
  </r>
  <r>
    <s v="23114"/>
    <x v="1"/>
    <x v="1"/>
    <x v="1"/>
    <x v="1"/>
    <x v="4"/>
    <x v="5"/>
    <x v="6"/>
    <x v="7"/>
    <x v="8"/>
  </r>
  <r>
    <s v="23115"/>
    <x v="1"/>
    <x v="1"/>
    <x v="1"/>
    <x v="1"/>
    <x v="4"/>
    <x v="5"/>
    <x v="6"/>
    <x v="7"/>
    <x v="8"/>
  </r>
  <r>
    <s v="23116"/>
    <x v="1"/>
    <x v="1"/>
    <x v="1"/>
    <x v="1"/>
    <x v="4"/>
    <x v="5"/>
    <x v="6"/>
    <x v="7"/>
    <x v="8"/>
  </r>
  <r>
    <s v="23117"/>
    <x v="1"/>
    <x v="1"/>
    <x v="1"/>
    <x v="1"/>
    <x v="4"/>
    <x v="5"/>
    <x v="6"/>
    <x v="7"/>
    <x v="8"/>
  </r>
  <r>
    <s v="23118"/>
    <x v="0"/>
    <x v="2"/>
    <x v="3"/>
    <x v="4"/>
    <x v="5"/>
    <x v="6"/>
    <x v="7"/>
    <x v="8"/>
    <x v="9"/>
  </r>
  <r>
    <s v="23119"/>
    <x v="0"/>
    <x v="2"/>
    <x v="3"/>
    <x v="4"/>
    <x v="5"/>
    <x v="6"/>
    <x v="7"/>
    <x v="8"/>
    <x v="9"/>
  </r>
  <r>
    <s v="23120"/>
    <x v="0"/>
    <x v="2"/>
    <x v="3"/>
    <x v="4"/>
    <x v="5"/>
    <x v="6"/>
    <x v="7"/>
    <x v="8"/>
    <x v="9"/>
  </r>
  <r>
    <s v="23121"/>
    <x v="0"/>
    <x v="2"/>
    <x v="3"/>
    <x v="4"/>
    <x v="5"/>
    <x v="6"/>
    <x v="7"/>
    <x v="8"/>
    <x v="9"/>
  </r>
  <r>
    <s v="23122"/>
    <x v="0"/>
    <x v="2"/>
    <x v="3"/>
    <x v="4"/>
    <x v="5"/>
    <x v="6"/>
    <x v="7"/>
    <x v="8"/>
    <x v="9"/>
  </r>
  <r>
    <s v="23123"/>
    <x v="0"/>
    <x v="2"/>
    <x v="3"/>
    <x v="4"/>
    <x v="5"/>
    <x v="6"/>
    <x v="7"/>
    <x v="8"/>
    <x v="9"/>
  </r>
  <r>
    <s v="23124"/>
    <x v="0"/>
    <x v="0"/>
    <x v="0"/>
    <x v="0"/>
    <x v="0"/>
    <x v="0"/>
    <x v="5"/>
    <x v="6"/>
    <x v="7"/>
  </r>
  <r>
    <s v="23125"/>
    <x v="0"/>
    <x v="0"/>
    <x v="0"/>
    <x v="0"/>
    <x v="0"/>
    <x v="0"/>
    <x v="5"/>
    <x v="6"/>
    <x v="7"/>
  </r>
  <r>
    <s v="23126"/>
    <x v="0"/>
    <x v="0"/>
    <x v="0"/>
    <x v="0"/>
    <x v="0"/>
    <x v="0"/>
    <x v="5"/>
    <x v="6"/>
    <x v="7"/>
  </r>
  <r>
    <s v="23127"/>
    <x v="0"/>
    <x v="0"/>
    <x v="0"/>
    <x v="0"/>
    <x v="0"/>
    <x v="0"/>
    <x v="5"/>
    <x v="6"/>
    <x v="7"/>
  </r>
  <r>
    <s v="23128"/>
    <x v="0"/>
    <x v="0"/>
    <x v="0"/>
    <x v="0"/>
    <x v="0"/>
    <x v="0"/>
    <x v="5"/>
    <x v="6"/>
    <x v="7"/>
  </r>
  <r>
    <s v="23129"/>
    <x v="0"/>
    <x v="2"/>
    <x v="3"/>
    <x v="4"/>
    <x v="5"/>
    <x v="6"/>
    <x v="7"/>
    <x v="8"/>
    <x v="9"/>
  </r>
  <r>
    <s v="23130"/>
    <x v="0"/>
    <x v="2"/>
    <x v="3"/>
    <x v="4"/>
    <x v="5"/>
    <x v="6"/>
    <x v="7"/>
    <x v="8"/>
    <x v="9"/>
  </r>
  <r>
    <s v="23131"/>
    <x v="0"/>
    <x v="0"/>
    <x v="0"/>
    <x v="0"/>
    <x v="0"/>
    <x v="0"/>
    <x v="5"/>
    <x v="6"/>
    <x v="7"/>
  </r>
  <r>
    <s v="23132"/>
    <x v="0"/>
    <x v="2"/>
    <x v="3"/>
    <x v="4"/>
    <x v="5"/>
    <x v="6"/>
    <x v="7"/>
    <x v="8"/>
    <x v="9"/>
  </r>
  <r>
    <s v="23133"/>
    <x v="0"/>
    <x v="2"/>
    <x v="3"/>
    <x v="4"/>
    <x v="5"/>
    <x v="6"/>
    <x v="7"/>
    <x v="8"/>
    <x v="9"/>
  </r>
  <r>
    <s v="23134"/>
    <x v="1"/>
    <x v="1"/>
    <x v="1"/>
    <x v="1"/>
    <x v="1"/>
    <x v="1"/>
    <x v="1"/>
    <x v="1"/>
    <x v="2"/>
  </r>
  <r>
    <s v="23135"/>
    <x v="1"/>
    <x v="1"/>
    <x v="1"/>
    <x v="1"/>
    <x v="1"/>
    <x v="1"/>
    <x v="1"/>
    <x v="1"/>
    <x v="2"/>
  </r>
  <r>
    <s v="23136"/>
    <x v="1"/>
    <x v="1"/>
    <x v="1"/>
    <x v="1"/>
    <x v="1"/>
    <x v="1"/>
    <x v="1"/>
    <x v="1"/>
    <x v="2"/>
  </r>
  <r>
    <s v="23137"/>
    <x v="1"/>
    <x v="1"/>
    <x v="1"/>
    <x v="1"/>
    <x v="1"/>
    <x v="1"/>
    <x v="1"/>
    <x v="1"/>
    <x v="2"/>
  </r>
  <r>
    <s v="23138"/>
    <x v="0"/>
    <x v="0"/>
    <x v="0"/>
    <x v="0"/>
    <x v="0"/>
    <x v="0"/>
    <x v="5"/>
    <x v="6"/>
    <x v="7"/>
  </r>
  <r>
    <s v="23139"/>
    <x v="0"/>
    <x v="0"/>
    <x v="0"/>
    <x v="0"/>
    <x v="0"/>
    <x v="0"/>
    <x v="5"/>
    <x v="6"/>
    <x v="7"/>
  </r>
  <r>
    <s v="23140"/>
    <x v="0"/>
    <x v="0"/>
    <x v="0"/>
    <x v="0"/>
    <x v="0"/>
    <x v="3"/>
    <x v="3"/>
    <x v="3"/>
    <x v="4"/>
  </r>
  <r>
    <s v="23141"/>
    <x v="0"/>
    <x v="0"/>
    <x v="0"/>
    <x v="0"/>
    <x v="0"/>
    <x v="0"/>
    <x v="5"/>
    <x v="6"/>
    <x v="7"/>
  </r>
  <r>
    <s v="23142"/>
    <x v="1"/>
    <x v="1"/>
    <x v="1"/>
    <x v="1"/>
    <x v="1"/>
    <x v="1"/>
    <x v="1"/>
    <x v="1"/>
    <x v="2"/>
  </r>
  <r>
    <s v="23143"/>
    <x v="1"/>
    <x v="1"/>
    <x v="1"/>
    <x v="1"/>
    <x v="4"/>
    <x v="5"/>
    <x v="6"/>
    <x v="7"/>
    <x v="8"/>
  </r>
  <r>
    <s v="23144"/>
    <x v="0"/>
    <x v="2"/>
    <x v="3"/>
    <x v="4"/>
    <x v="5"/>
    <x v="6"/>
    <x v="7"/>
    <x v="8"/>
    <x v="9"/>
  </r>
  <r>
    <s v="23145"/>
    <x v="0"/>
    <x v="2"/>
    <x v="3"/>
    <x v="4"/>
    <x v="5"/>
    <x v="6"/>
    <x v="7"/>
    <x v="8"/>
    <x v="9"/>
  </r>
  <r>
    <s v="23146"/>
    <x v="0"/>
    <x v="0"/>
    <x v="0"/>
    <x v="0"/>
    <x v="0"/>
    <x v="0"/>
    <x v="5"/>
    <x v="6"/>
    <x v="7"/>
  </r>
  <r>
    <s v="23147"/>
    <x v="0"/>
    <x v="0"/>
    <x v="0"/>
    <x v="0"/>
    <x v="0"/>
    <x v="0"/>
    <x v="5"/>
    <x v="6"/>
    <x v="7"/>
  </r>
  <r>
    <s v="23148"/>
    <x v="0"/>
    <x v="0"/>
    <x v="0"/>
    <x v="0"/>
    <x v="0"/>
    <x v="0"/>
    <x v="5"/>
    <x v="6"/>
    <x v="7"/>
  </r>
  <r>
    <s v="23149"/>
    <x v="1"/>
    <x v="1"/>
    <x v="1"/>
    <x v="1"/>
    <x v="1"/>
    <x v="1"/>
    <x v="1"/>
    <x v="1"/>
    <x v="2"/>
  </r>
  <r>
    <s v="23150"/>
    <x v="0"/>
    <x v="0"/>
    <x v="0"/>
    <x v="0"/>
    <x v="0"/>
    <x v="0"/>
    <x v="5"/>
    <x v="6"/>
    <x v="7"/>
  </r>
  <r>
    <s v="23151"/>
    <x v="0"/>
    <x v="0"/>
    <x v="0"/>
    <x v="0"/>
    <x v="0"/>
    <x v="0"/>
    <x v="5"/>
    <x v="6"/>
    <x v="7"/>
  </r>
  <r>
    <s v="23152"/>
    <x v="0"/>
    <x v="0"/>
    <x v="0"/>
    <x v="0"/>
    <x v="0"/>
    <x v="0"/>
    <x v="5"/>
    <x v="6"/>
    <x v="7"/>
  </r>
  <r>
    <s v="23153"/>
    <x v="0"/>
    <x v="0"/>
    <x v="0"/>
    <x v="0"/>
    <x v="0"/>
    <x v="0"/>
    <x v="5"/>
    <x v="6"/>
    <x v="7"/>
  </r>
  <r>
    <s v="23154"/>
    <x v="0"/>
    <x v="0"/>
    <x v="0"/>
    <x v="0"/>
    <x v="0"/>
    <x v="0"/>
    <x v="5"/>
    <x v="6"/>
    <x v="7"/>
  </r>
  <r>
    <s v="23155"/>
    <x v="0"/>
    <x v="0"/>
    <x v="0"/>
    <x v="0"/>
    <x v="0"/>
    <x v="0"/>
    <x v="5"/>
    <x v="6"/>
    <x v="7"/>
  </r>
  <r>
    <s v="23156"/>
    <x v="0"/>
    <x v="0"/>
    <x v="0"/>
    <x v="0"/>
    <x v="0"/>
    <x v="0"/>
    <x v="5"/>
    <x v="6"/>
    <x v="7"/>
  </r>
  <r>
    <s v="23157"/>
    <x v="0"/>
    <x v="2"/>
    <x v="3"/>
    <x v="4"/>
    <x v="5"/>
    <x v="6"/>
    <x v="7"/>
    <x v="8"/>
    <x v="9"/>
  </r>
  <r>
    <s v="23158"/>
    <x v="0"/>
    <x v="2"/>
    <x v="3"/>
    <x v="4"/>
    <x v="5"/>
    <x v="6"/>
    <x v="7"/>
    <x v="8"/>
    <x v="9"/>
  </r>
  <r>
    <s v="23159"/>
    <x v="0"/>
    <x v="0"/>
    <x v="0"/>
    <x v="0"/>
    <x v="0"/>
    <x v="0"/>
    <x v="5"/>
    <x v="6"/>
    <x v="7"/>
  </r>
  <r>
    <s v="23160"/>
    <x v="0"/>
    <x v="2"/>
    <x v="3"/>
    <x v="4"/>
    <x v="5"/>
    <x v="6"/>
    <x v="7"/>
    <x v="8"/>
    <x v="9"/>
  </r>
  <r>
    <s v="23161"/>
    <x v="0"/>
    <x v="2"/>
    <x v="3"/>
    <x v="4"/>
    <x v="5"/>
    <x v="6"/>
    <x v="7"/>
    <x v="8"/>
    <x v="9"/>
  </r>
  <r>
    <s v="23162"/>
    <x v="0"/>
    <x v="2"/>
    <x v="3"/>
    <x v="4"/>
    <x v="5"/>
    <x v="6"/>
    <x v="7"/>
    <x v="8"/>
    <x v="9"/>
  </r>
  <r>
    <s v="23163"/>
    <x v="0"/>
    <x v="2"/>
    <x v="3"/>
    <x v="4"/>
    <x v="5"/>
    <x v="6"/>
    <x v="7"/>
    <x v="8"/>
    <x v="9"/>
  </r>
  <r>
    <s v="23164"/>
    <x v="0"/>
    <x v="2"/>
    <x v="3"/>
    <x v="4"/>
    <x v="5"/>
    <x v="6"/>
    <x v="7"/>
    <x v="8"/>
    <x v="9"/>
  </r>
  <r>
    <s v="23165"/>
    <x v="0"/>
    <x v="2"/>
    <x v="3"/>
    <x v="4"/>
    <x v="5"/>
    <x v="6"/>
    <x v="7"/>
    <x v="8"/>
    <x v="9"/>
  </r>
  <r>
    <s v="23166"/>
    <x v="0"/>
    <x v="2"/>
    <x v="3"/>
    <x v="4"/>
    <x v="5"/>
    <x v="6"/>
    <x v="7"/>
    <x v="8"/>
    <x v="9"/>
  </r>
  <r>
    <s v="23167"/>
    <x v="0"/>
    <x v="2"/>
    <x v="3"/>
    <x v="4"/>
    <x v="5"/>
    <x v="6"/>
    <x v="7"/>
    <x v="8"/>
    <x v="9"/>
  </r>
  <r>
    <s v="23168"/>
    <x v="0"/>
    <x v="2"/>
    <x v="3"/>
    <x v="4"/>
    <x v="5"/>
    <x v="6"/>
    <x v="7"/>
    <x v="8"/>
    <x v="9"/>
  </r>
  <r>
    <s v="23169"/>
    <x v="0"/>
    <x v="2"/>
    <x v="3"/>
    <x v="4"/>
    <x v="5"/>
    <x v="6"/>
    <x v="7"/>
    <x v="8"/>
    <x v="9"/>
  </r>
  <r>
    <s v="23170"/>
    <x v="0"/>
    <x v="2"/>
    <x v="3"/>
    <x v="4"/>
    <x v="5"/>
    <x v="6"/>
    <x v="7"/>
    <x v="8"/>
    <x v="9"/>
  </r>
  <r>
    <s v="23171"/>
    <x v="0"/>
    <x v="2"/>
    <x v="3"/>
    <x v="4"/>
    <x v="5"/>
    <x v="6"/>
    <x v="7"/>
    <x v="8"/>
    <x v="9"/>
  </r>
  <r>
    <s v="23172"/>
    <x v="0"/>
    <x v="2"/>
    <x v="3"/>
    <x v="4"/>
    <x v="5"/>
    <x v="6"/>
    <x v="7"/>
    <x v="8"/>
    <x v="9"/>
  </r>
  <r>
    <s v="23173"/>
    <x v="0"/>
    <x v="2"/>
    <x v="3"/>
    <x v="4"/>
    <x v="5"/>
    <x v="6"/>
    <x v="7"/>
    <x v="8"/>
    <x v="9"/>
  </r>
  <r>
    <s v="23174"/>
    <x v="0"/>
    <x v="2"/>
    <x v="3"/>
    <x v="4"/>
    <x v="5"/>
    <x v="6"/>
    <x v="7"/>
    <x v="8"/>
    <x v="9"/>
  </r>
  <r>
    <s v="23175"/>
    <x v="0"/>
    <x v="2"/>
    <x v="3"/>
    <x v="4"/>
    <x v="5"/>
    <x v="6"/>
    <x v="7"/>
    <x v="8"/>
    <x v="9"/>
  </r>
  <r>
    <s v="23176"/>
    <x v="0"/>
    <x v="2"/>
    <x v="3"/>
    <x v="4"/>
    <x v="5"/>
    <x v="6"/>
    <x v="7"/>
    <x v="8"/>
    <x v="9"/>
  </r>
  <r>
    <s v="23177"/>
    <x v="0"/>
    <x v="2"/>
    <x v="3"/>
    <x v="4"/>
    <x v="5"/>
    <x v="6"/>
    <x v="7"/>
    <x v="8"/>
    <x v="9"/>
  </r>
  <r>
    <s v="23178"/>
    <x v="0"/>
    <x v="2"/>
    <x v="3"/>
    <x v="4"/>
    <x v="5"/>
    <x v="6"/>
    <x v="7"/>
    <x v="8"/>
    <x v="9"/>
  </r>
  <r>
    <s v="23179"/>
    <x v="0"/>
    <x v="0"/>
    <x v="0"/>
    <x v="0"/>
    <x v="0"/>
    <x v="0"/>
    <x v="5"/>
    <x v="6"/>
    <x v="7"/>
  </r>
  <r>
    <s v="23180"/>
    <x v="0"/>
    <x v="0"/>
    <x v="0"/>
    <x v="0"/>
    <x v="0"/>
    <x v="0"/>
    <x v="5"/>
    <x v="6"/>
    <x v="7"/>
  </r>
  <r>
    <s v="23181"/>
    <x v="0"/>
    <x v="0"/>
    <x v="0"/>
    <x v="0"/>
    <x v="0"/>
    <x v="0"/>
    <x v="5"/>
    <x v="6"/>
    <x v="7"/>
  </r>
  <r>
    <s v="23182"/>
    <x v="0"/>
    <x v="2"/>
    <x v="3"/>
    <x v="3"/>
    <x v="3"/>
    <x v="4"/>
    <x v="4"/>
    <x v="5"/>
    <x v="6"/>
  </r>
  <r>
    <s v="23183"/>
    <x v="0"/>
    <x v="0"/>
    <x v="0"/>
    <x v="0"/>
    <x v="0"/>
    <x v="0"/>
    <x v="5"/>
    <x v="6"/>
    <x v="7"/>
  </r>
  <r>
    <s v="23184"/>
    <x v="0"/>
    <x v="2"/>
    <x v="3"/>
    <x v="3"/>
    <x v="3"/>
    <x v="4"/>
    <x v="4"/>
    <x v="4"/>
    <x v="5"/>
  </r>
  <r>
    <s v="23185"/>
    <x v="1"/>
    <x v="1"/>
    <x v="1"/>
    <x v="1"/>
    <x v="1"/>
    <x v="1"/>
    <x v="1"/>
    <x v="1"/>
    <x v="2"/>
  </r>
  <r>
    <s v="23186"/>
    <x v="1"/>
    <x v="1"/>
    <x v="1"/>
    <x v="1"/>
    <x v="1"/>
    <x v="1"/>
    <x v="1"/>
    <x v="1"/>
    <x v="2"/>
  </r>
  <r>
    <s v="23187"/>
    <x v="1"/>
    <x v="1"/>
    <x v="1"/>
    <x v="1"/>
    <x v="1"/>
    <x v="1"/>
    <x v="1"/>
    <x v="1"/>
    <x v="2"/>
  </r>
  <r>
    <s v="23188"/>
    <x v="0"/>
    <x v="2"/>
    <x v="3"/>
    <x v="4"/>
    <x v="5"/>
    <x v="6"/>
    <x v="7"/>
    <x v="8"/>
    <x v="9"/>
  </r>
  <r>
    <s v="23189"/>
    <x v="0"/>
    <x v="2"/>
    <x v="3"/>
    <x v="4"/>
    <x v="5"/>
    <x v="6"/>
    <x v="7"/>
    <x v="8"/>
    <x v="9"/>
  </r>
  <r>
    <s v="23190"/>
    <x v="0"/>
    <x v="2"/>
    <x v="3"/>
    <x v="4"/>
    <x v="5"/>
    <x v="6"/>
    <x v="7"/>
    <x v="8"/>
    <x v="9"/>
  </r>
  <r>
    <s v="23191"/>
    <x v="0"/>
    <x v="2"/>
    <x v="3"/>
    <x v="4"/>
    <x v="5"/>
    <x v="6"/>
    <x v="7"/>
    <x v="8"/>
    <x v="9"/>
  </r>
  <r>
    <s v="23192"/>
    <x v="0"/>
    <x v="2"/>
    <x v="3"/>
    <x v="4"/>
    <x v="5"/>
    <x v="6"/>
    <x v="7"/>
    <x v="8"/>
    <x v="9"/>
  </r>
  <r>
    <s v="23193"/>
    <x v="0"/>
    <x v="2"/>
    <x v="3"/>
    <x v="4"/>
    <x v="5"/>
    <x v="6"/>
    <x v="7"/>
    <x v="8"/>
    <x v="9"/>
  </r>
  <r>
    <s v="23194"/>
    <x v="0"/>
    <x v="2"/>
    <x v="3"/>
    <x v="4"/>
    <x v="5"/>
    <x v="6"/>
    <x v="7"/>
    <x v="8"/>
    <x v="9"/>
  </r>
  <r>
    <s v="23196"/>
    <x v="0"/>
    <x v="2"/>
    <x v="3"/>
    <x v="4"/>
    <x v="5"/>
    <x v="6"/>
    <x v="7"/>
    <x v="8"/>
    <x v="9"/>
  </r>
  <r>
    <s v="23197"/>
    <x v="0"/>
    <x v="2"/>
    <x v="3"/>
    <x v="4"/>
    <x v="5"/>
    <x v="6"/>
    <x v="7"/>
    <x v="8"/>
    <x v="9"/>
  </r>
  <r>
    <s v="23198"/>
    <x v="0"/>
    <x v="2"/>
    <x v="3"/>
    <x v="4"/>
    <x v="5"/>
    <x v="6"/>
    <x v="7"/>
    <x v="8"/>
    <x v="9"/>
  </r>
  <r>
    <s v="23199"/>
    <x v="0"/>
    <x v="2"/>
    <x v="3"/>
    <x v="4"/>
    <x v="5"/>
    <x v="6"/>
    <x v="7"/>
    <x v="8"/>
    <x v="9"/>
  </r>
  <r>
    <s v="23200"/>
    <x v="0"/>
    <x v="2"/>
    <x v="3"/>
    <x v="4"/>
    <x v="5"/>
    <x v="6"/>
    <x v="7"/>
    <x v="8"/>
    <x v="9"/>
  </r>
  <r>
    <s v="23201"/>
    <x v="0"/>
    <x v="2"/>
    <x v="3"/>
    <x v="4"/>
    <x v="5"/>
    <x v="6"/>
    <x v="7"/>
    <x v="8"/>
    <x v="9"/>
  </r>
  <r>
    <s v="23202"/>
    <x v="0"/>
    <x v="2"/>
    <x v="3"/>
    <x v="4"/>
    <x v="5"/>
    <x v="6"/>
    <x v="7"/>
    <x v="8"/>
    <x v="9"/>
  </r>
  <r>
    <s v="23203"/>
    <x v="0"/>
    <x v="2"/>
    <x v="3"/>
    <x v="4"/>
    <x v="5"/>
    <x v="6"/>
    <x v="7"/>
    <x v="8"/>
    <x v="9"/>
  </r>
  <r>
    <s v="23204"/>
    <x v="0"/>
    <x v="2"/>
    <x v="3"/>
    <x v="4"/>
    <x v="5"/>
    <x v="6"/>
    <x v="7"/>
    <x v="8"/>
    <x v="9"/>
  </r>
  <r>
    <s v="23205"/>
    <x v="0"/>
    <x v="2"/>
    <x v="3"/>
    <x v="4"/>
    <x v="5"/>
    <x v="6"/>
    <x v="7"/>
    <x v="8"/>
    <x v="9"/>
  </r>
  <r>
    <s v="23206"/>
    <x v="0"/>
    <x v="2"/>
    <x v="3"/>
    <x v="4"/>
    <x v="5"/>
    <x v="6"/>
    <x v="7"/>
    <x v="8"/>
    <x v="9"/>
  </r>
  <r>
    <s v="23207"/>
    <x v="0"/>
    <x v="2"/>
    <x v="3"/>
    <x v="4"/>
    <x v="5"/>
    <x v="6"/>
    <x v="7"/>
    <x v="8"/>
    <x v="9"/>
  </r>
  <r>
    <s v="23208"/>
    <x v="0"/>
    <x v="2"/>
    <x v="3"/>
    <x v="4"/>
    <x v="5"/>
    <x v="6"/>
    <x v="7"/>
    <x v="8"/>
    <x v="9"/>
  </r>
  <r>
    <s v="23209"/>
    <x v="0"/>
    <x v="2"/>
    <x v="3"/>
    <x v="4"/>
    <x v="5"/>
    <x v="6"/>
    <x v="7"/>
    <x v="8"/>
    <x v="9"/>
  </r>
  <r>
    <s v="23210"/>
    <x v="0"/>
    <x v="2"/>
    <x v="3"/>
    <x v="4"/>
    <x v="5"/>
    <x v="6"/>
    <x v="7"/>
    <x v="8"/>
    <x v="9"/>
  </r>
  <r>
    <s v="23211"/>
    <x v="0"/>
    <x v="2"/>
    <x v="3"/>
    <x v="4"/>
    <x v="5"/>
    <x v="6"/>
    <x v="7"/>
    <x v="8"/>
    <x v="9"/>
  </r>
  <r>
    <s v="23212"/>
    <x v="0"/>
    <x v="2"/>
    <x v="3"/>
    <x v="4"/>
    <x v="5"/>
    <x v="6"/>
    <x v="7"/>
    <x v="8"/>
    <x v="9"/>
  </r>
  <r>
    <s v="23213"/>
    <x v="0"/>
    <x v="2"/>
    <x v="3"/>
    <x v="4"/>
    <x v="5"/>
    <x v="6"/>
    <x v="7"/>
    <x v="8"/>
    <x v="9"/>
  </r>
  <r>
    <s v="23214"/>
    <x v="0"/>
    <x v="2"/>
    <x v="3"/>
    <x v="4"/>
    <x v="5"/>
    <x v="6"/>
    <x v="7"/>
    <x v="8"/>
    <x v="9"/>
  </r>
  <r>
    <s v="23215"/>
    <x v="0"/>
    <x v="2"/>
    <x v="3"/>
    <x v="4"/>
    <x v="5"/>
    <x v="6"/>
    <x v="7"/>
    <x v="8"/>
    <x v="9"/>
  </r>
  <r>
    <s v="23216"/>
    <x v="0"/>
    <x v="2"/>
    <x v="3"/>
    <x v="4"/>
    <x v="5"/>
    <x v="6"/>
    <x v="7"/>
    <x v="8"/>
    <x v="9"/>
  </r>
  <r>
    <s v="23217"/>
    <x v="0"/>
    <x v="2"/>
    <x v="3"/>
    <x v="4"/>
    <x v="5"/>
    <x v="6"/>
    <x v="7"/>
    <x v="8"/>
    <x v="9"/>
  </r>
  <r>
    <s v="23218"/>
    <x v="0"/>
    <x v="2"/>
    <x v="3"/>
    <x v="4"/>
    <x v="5"/>
    <x v="6"/>
    <x v="7"/>
    <x v="8"/>
    <x v="9"/>
  </r>
  <r>
    <s v="23219"/>
    <x v="0"/>
    <x v="2"/>
    <x v="3"/>
    <x v="4"/>
    <x v="5"/>
    <x v="6"/>
    <x v="7"/>
    <x v="8"/>
    <x v="9"/>
  </r>
  <r>
    <s v="23220"/>
    <x v="0"/>
    <x v="2"/>
    <x v="3"/>
    <x v="4"/>
    <x v="5"/>
    <x v="6"/>
    <x v="7"/>
    <x v="8"/>
    <x v="9"/>
  </r>
  <r>
    <s v="23221"/>
    <x v="0"/>
    <x v="2"/>
    <x v="3"/>
    <x v="4"/>
    <x v="5"/>
    <x v="6"/>
    <x v="7"/>
    <x v="8"/>
    <x v="9"/>
  </r>
  <r>
    <s v="23222"/>
    <x v="0"/>
    <x v="2"/>
    <x v="3"/>
    <x v="4"/>
    <x v="5"/>
    <x v="6"/>
    <x v="7"/>
    <x v="8"/>
    <x v="9"/>
  </r>
  <r>
    <s v="23223"/>
    <x v="0"/>
    <x v="2"/>
    <x v="3"/>
    <x v="4"/>
    <x v="5"/>
    <x v="6"/>
    <x v="7"/>
    <x v="8"/>
    <x v="9"/>
  </r>
  <r>
    <s v="23224"/>
    <x v="0"/>
    <x v="2"/>
    <x v="3"/>
    <x v="4"/>
    <x v="5"/>
    <x v="6"/>
    <x v="7"/>
    <x v="8"/>
    <x v="9"/>
  </r>
  <r>
    <s v="23225"/>
    <x v="0"/>
    <x v="2"/>
    <x v="3"/>
    <x v="4"/>
    <x v="5"/>
    <x v="6"/>
    <x v="7"/>
    <x v="8"/>
    <x v="9"/>
  </r>
  <r>
    <s v="23226"/>
    <x v="0"/>
    <x v="2"/>
    <x v="3"/>
    <x v="4"/>
    <x v="5"/>
    <x v="6"/>
    <x v="7"/>
    <x v="8"/>
    <x v="9"/>
  </r>
  <r>
    <s v="23227"/>
    <x v="0"/>
    <x v="2"/>
    <x v="3"/>
    <x v="4"/>
    <x v="5"/>
    <x v="6"/>
    <x v="7"/>
    <x v="8"/>
    <x v="9"/>
  </r>
  <r>
    <s v="23228"/>
    <x v="0"/>
    <x v="2"/>
    <x v="3"/>
    <x v="4"/>
    <x v="5"/>
    <x v="6"/>
    <x v="7"/>
    <x v="8"/>
    <x v="9"/>
  </r>
  <r>
    <s v="23229"/>
    <x v="0"/>
    <x v="2"/>
    <x v="3"/>
    <x v="4"/>
    <x v="5"/>
    <x v="6"/>
    <x v="7"/>
    <x v="8"/>
    <x v="9"/>
  </r>
  <r>
    <s v="23230"/>
    <x v="1"/>
    <x v="1"/>
    <x v="1"/>
    <x v="1"/>
    <x v="1"/>
    <x v="1"/>
    <x v="1"/>
    <x v="1"/>
    <x v="2"/>
  </r>
  <r>
    <s v="23231"/>
    <x v="1"/>
    <x v="1"/>
    <x v="1"/>
    <x v="1"/>
    <x v="1"/>
    <x v="1"/>
    <x v="1"/>
    <x v="1"/>
    <x v="2"/>
  </r>
  <r>
    <s v="23232"/>
    <x v="1"/>
    <x v="1"/>
    <x v="1"/>
    <x v="1"/>
    <x v="1"/>
    <x v="1"/>
    <x v="1"/>
    <x v="1"/>
    <x v="2"/>
  </r>
  <r>
    <s v="23233"/>
    <x v="1"/>
    <x v="1"/>
    <x v="1"/>
    <x v="1"/>
    <x v="1"/>
    <x v="1"/>
    <x v="1"/>
    <x v="1"/>
    <x v="2"/>
  </r>
  <r>
    <s v="23234"/>
    <x v="0"/>
    <x v="2"/>
    <x v="3"/>
    <x v="4"/>
    <x v="5"/>
    <x v="6"/>
    <x v="7"/>
    <x v="8"/>
    <x v="9"/>
  </r>
  <r>
    <s v="23235"/>
    <x v="0"/>
    <x v="0"/>
    <x v="0"/>
    <x v="0"/>
    <x v="0"/>
    <x v="0"/>
    <x v="5"/>
    <x v="6"/>
    <x v="7"/>
  </r>
  <r>
    <s v="23236"/>
    <x v="0"/>
    <x v="2"/>
    <x v="3"/>
    <x v="4"/>
    <x v="5"/>
    <x v="6"/>
    <x v="7"/>
    <x v="8"/>
    <x v="9"/>
  </r>
  <r>
    <s v="23237"/>
    <x v="0"/>
    <x v="0"/>
    <x v="0"/>
    <x v="0"/>
    <x v="0"/>
    <x v="0"/>
    <x v="5"/>
    <x v="6"/>
    <x v="7"/>
  </r>
  <r>
    <s v="23238"/>
    <x v="0"/>
    <x v="2"/>
    <x v="3"/>
    <x v="4"/>
    <x v="5"/>
    <x v="6"/>
    <x v="7"/>
    <x v="8"/>
    <x v="9"/>
  </r>
  <r>
    <s v="23239"/>
    <x v="0"/>
    <x v="2"/>
    <x v="3"/>
    <x v="4"/>
    <x v="5"/>
    <x v="6"/>
    <x v="7"/>
    <x v="8"/>
    <x v="9"/>
  </r>
  <r>
    <s v="23240"/>
    <x v="0"/>
    <x v="2"/>
    <x v="3"/>
    <x v="4"/>
    <x v="5"/>
    <x v="6"/>
    <x v="7"/>
    <x v="8"/>
    <x v="9"/>
  </r>
  <r>
    <s v="23241"/>
    <x v="0"/>
    <x v="2"/>
    <x v="3"/>
    <x v="4"/>
    <x v="5"/>
    <x v="6"/>
    <x v="7"/>
    <x v="8"/>
    <x v="9"/>
  </r>
  <r>
    <s v="23242"/>
    <x v="0"/>
    <x v="2"/>
    <x v="3"/>
    <x v="4"/>
    <x v="5"/>
    <x v="6"/>
    <x v="7"/>
    <x v="8"/>
    <x v="9"/>
  </r>
  <r>
    <s v="23243"/>
    <x v="0"/>
    <x v="2"/>
    <x v="3"/>
    <x v="4"/>
    <x v="5"/>
    <x v="6"/>
    <x v="7"/>
    <x v="8"/>
    <x v="9"/>
  </r>
  <r>
    <s v="23244"/>
    <x v="0"/>
    <x v="2"/>
    <x v="3"/>
    <x v="4"/>
    <x v="5"/>
    <x v="6"/>
    <x v="7"/>
    <x v="8"/>
    <x v="9"/>
  </r>
  <r>
    <s v="23245"/>
    <x v="0"/>
    <x v="2"/>
    <x v="3"/>
    <x v="4"/>
    <x v="5"/>
    <x v="6"/>
    <x v="7"/>
    <x v="8"/>
    <x v="9"/>
  </r>
  <r>
    <s v="23247"/>
    <x v="0"/>
    <x v="2"/>
    <x v="3"/>
    <x v="4"/>
    <x v="5"/>
    <x v="6"/>
    <x v="7"/>
    <x v="8"/>
    <x v="9"/>
  </r>
  <r>
    <s v="23249"/>
    <x v="0"/>
    <x v="0"/>
    <x v="0"/>
    <x v="0"/>
    <x v="0"/>
    <x v="0"/>
    <x v="5"/>
    <x v="6"/>
    <x v="7"/>
  </r>
  <r>
    <s v="23250"/>
    <x v="0"/>
    <x v="0"/>
    <x v="0"/>
    <x v="0"/>
    <x v="0"/>
    <x v="0"/>
    <x v="5"/>
    <x v="6"/>
    <x v="7"/>
  </r>
  <r>
    <s v="23251"/>
    <x v="0"/>
    <x v="0"/>
    <x v="0"/>
    <x v="0"/>
    <x v="0"/>
    <x v="0"/>
    <x v="5"/>
    <x v="6"/>
    <x v="7"/>
  </r>
  <r>
    <s v="23252"/>
    <x v="0"/>
    <x v="0"/>
    <x v="0"/>
    <x v="0"/>
    <x v="0"/>
    <x v="0"/>
    <x v="5"/>
    <x v="6"/>
    <x v="7"/>
  </r>
  <r>
    <s v="23253"/>
    <x v="0"/>
    <x v="0"/>
    <x v="0"/>
    <x v="0"/>
    <x v="0"/>
    <x v="3"/>
    <x v="3"/>
    <x v="3"/>
    <x v="4"/>
  </r>
  <r>
    <s v="23254"/>
    <x v="0"/>
    <x v="0"/>
    <x v="0"/>
    <x v="0"/>
    <x v="0"/>
    <x v="0"/>
    <x v="5"/>
    <x v="6"/>
    <x v="7"/>
  </r>
  <r>
    <s v="23255"/>
    <x v="0"/>
    <x v="0"/>
    <x v="0"/>
    <x v="0"/>
    <x v="0"/>
    <x v="0"/>
    <x v="5"/>
    <x v="6"/>
    <x v="7"/>
  </r>
  <r>
    <s v="23256"/>
    <x v="0"/>
    <x v="2"/>
    <x v="3"/>
    <x v="4"/>
    <x v="5"/>
    <x v="6"/>
    <x v="7"/>
    <x v="8"/>
    <x v="9"/>
  </r>
  <r>
    <s v="23263"/>
    <x v="0"/>
    <x v="2"/>
    <x v="3"/>
    <x v="4"/>
    <x v="5"/>
    <x v="6"/>
    <x v="7"/>
    <x v="8"/>
    <x v="9"/>
  </r>
  <r>
    <s v="23264"/>
    <x v="0"/>
    <x v="2"/>
    <x v="3"/>
    <x v="4"/>
    <x v="5"/>
    <x v="6"/>
    <x v="7"/>
    <x v="8"/>
    <x v="9"/>
  </r>
  <r>
    <s v="23265"/>
    <x v="0"/>
    <x v="2"/>
    <x v="3"/>
    <x v="4"/>
    <x v="5"/>
    <x v="6"/>
    <x v="7"/>
    <x v="8"/>
    <x v="9"/>
  </r>
  <r>
    <s v="23266"/>
    <x v="0"/>
    <x v="2"/>
    <x v="3"/>
    <x v="4"/>
    <x v="5"/>
    <x v="6"/>
    <x v="7"/>
    <x v="8"/>
    <x v="9"/>
  </r>
  <r>
    <s v="23267"/>
    <x v="0"/>
    <x v="2"/>
    <x v="3"/>
    <x v="4"/>
    <x v="5"/>
    <x v="6"/>
    <x v="7"/>
    <x v="8"/>
    <x v="9"/>
  </r>
  <r>
    <s v="23268"/>
    <x v="0"/>
    <x v="0"/>
    <x v="0"/>
    <x v="0"/>
    <x v="0"/>
    <x v="0"/>
    <x v="5"/>
    <x v="6"/>
    <x v="7"/>
  </r>
  <r>
    <s v="23269"/>
    <x v="0"/>
    <x v="2"/>
    <x v="3"/>
    <x v="4"/>
    <x v="5"/>
    <x v="6"/>
    <x v="7"/>
    <x v="8"/>
    <x v="9"/>
  </r>
  <r>
    <s v="23270"/>
    <x v="0"/>
    <x v="2"/>
    <x v="3"/>
    <x v="4"/>
    <x v="5"/>
    <x v="6"/>
    <x v="7"/>
    <x v="8"/>
    <x v="9"/>
  </r>
  <r>
    <s v="23271"/>
    <x v="0"/>
    <x v="2"/>
    <x v="3"/>
    <x v="4"/>
    <x v="5"/>
    <x v="6"/>
    <x v="7"/>
    <x v="8"/>
    <x v="9"/>
  </r>
  <r>
    <s v="23272"/>
    <x v="0"/>
    <x v="2"/>
    <x v="3"/>
    <x v="4"/>
    <x v="5"/>
    <x v="6"/>
    <x v="7"/>
    <x v="8"/>
    <x v="9"/>
  </r>
  <r>
    <s v="23273"/>
    <x v="0"/>
    <x v="2"/>
    <x v="3"/>
    <x v="4"/>
    <x v="5"/>
    <x v="6"/>
    <x v="7"/>
    <x v="8"/>
    <x v="9"/>
  </r>
  <r>
    <s v="23274"/>
    <x v="0"/>
    <x v="2"/>
    <x v="3"/>
    <x v="4"/>
    <x v="5"/>
    <x v="6"/>
    <x v="7"/>
    <x v="8"/>
    <x v="9"/>
  </r>
  <r>
    <s v="23275"/>
    <x v="0"/>
    <x v="2"/>
    <x v="3"/>
    <x v="4"/>
    <x v="5"/>
    <x v="6"/>
    <x v="7"/>
    <x v="8"/>
    <x v="9"/>
  </r>
  <r>
    <s v="23280"/>
    <x v="0"/>
    <x v="2"/>
    <x v="3"/>
    <x v="4"/>
    <x v="5"/>
    <x v="6"/>
    <x v="7"/>
    <x v="8"/>
    <x v="9"/>
  </r>
  <r>
    <s v="23281"/>
    <x v="0"/>
    <x v="2"/>
    <x v="3"/>
    <x v="4"/>
    <x v="5"/>
    <x v="6"/>
    <x v="7"/>
    <x v="8"/>
    <x v="9"/>
  </r>
  <r>
    <s v="23282"/>
    <x v="0"/>
    <x v="2"/>
    <x v="3"/>
    <x v="4"/>
    <x v="5"/>
    <x v="6"/>
    <x v="7"/>
    <x v="8"/>
    <x v="9"/>
  </r>
  <r>
    <s v="23283"/>
    <x v="0"/>
    <x v="2"/>
    <x v="3"/>
    <x v="4"/>
    <x v="5"/>
    <x v="6"/>
    <x v="7"/>
    <x v="8"/>
    <x v="9"/>
  </r>
  <r>
    <s v="23284"/>
    <x v="0"/>
    <x v="2"/>
    <x v="3"/>
    <x v="4"/>
    <x v="5"/>
    <x v="6"/>
    <x v="7"/>
    <x v="8"/>
    <x v="9"/>
  </r>
  <r>
    <s v="23285"/>
    <x v="0"/>
    <x v="2"/>
    <x v="3"/>
    <x v="4"/>
    <x v="5"/>
    <x v="6"/>
    <x v="7"/>
    <x v="8"/>
    <x v="9"/>
  </r>
  <r>
    <s v="23286"/>
    <x v="0"/>
    <x v="2"/>
    <x v="3"/>
    <x v="4"/>
    <x v="5"/>
    <x v="6"/>
    <x v="7"/>
    <x v="8"/>
    <x v="9"/>
  </r>
  <r>
    <s v="23287"/>
    <x v="0"/>
    <x v="2"/>
    <x v="3"/>
    <x v="4"/>
    <x v="5"/>
    <x v="6"/>
    <x v="7"/>
    <x v="8"/>
    <x v="9"/>
  </r>
  <r>
    <s v="23288"/>
    <x v="0"/>
    <x v="2"/>
    <x v="3"/>
    <x v="4"/>
    <x v="5"/>
    <x v="6"/>
    <x v="7"/>
    <x v="8"/>
    <x v="9"/>
  </r>
  <r>
    <s v="23289"/>
    <x v="0"/>
    <x v="2"/>
    <x v="3"/>
    <x v="4"/>
    <x v="5"/>
    <x v="6"/>
    <x v="7"/>
    <x v="8"/>
    <x v="9"/>
  </r>
  <r>
    <s v="23290"/>
    <x v="0"/>
    <x v="2"/>
    <x v="3"/>
    <x v="4"/>
    <x v="5"/>
    <x v="6"/>
    <x v="7"/>
    <x v="8"/>
    <x v="9"/>
  </r>
  <r>
    <s v="23291"/>
    <x v="0"/>
    <x v="2"/>
    <x v="3"/>
    <x v="4"/>
    <x v="5"/>
    <x v="6"/>
    <x v="7"/>
    <x v="8"/>
    <x v="9"/>
  </r>
  <r>
    <s v="23292"/>
    <x v="0"/>
    <x v="2"/>
    <x v="3"/>
    <x v="4"/>
    <x v="5"/>
    <x v="6"/>
    <x v="7"/>
    <x v="8"/>
    <x v="9"/>
  </r>
  <r>
    <s v="23293"/>
    <x v="0"/>
    <x v="2"/>
    <x v="3"/>
    <x v="4"/>
    <x v="5"/>
    <x v="6"/>
    <x v="7"/>
    <x v="8"/>
    <x v="9"/>
  </r>
  <r>
    <s v="23294"/>
    <x v="0"/>
    <x v="2"/>
    <x v="3"/>
    <x v="4"/>
    <x v="5"/>
    <x v="6"/>
    <x v="7"/>
    <x v="8"/>
    <x v="9"/>
  </r>
  <r>
    <s v="23295"/>
    <x v="0"/>
    <x v="2"/>
    <x v="3"/>
    <x v="4"/>
    <x v="5"/>
    <x v="6"/>
    <x v="7"/>
    <x v="8"/>
    <x v="9"/>
  </r>
  <r>
    <s v="23296"/>
    <x v="0"/>
    <x v="2"/>
    <x v="3"/>
    <x v="4"/>
    <x v="5"/>
    <x v="6"/>
    <x v="7"/>
    <x v="8"/>
    <x v="9"/>
  </r>
  <r>
    <s v="23297"/>
    <x v="0"/>
    <x v="0"/>
    <x v="0"/>
    <x v="0"/>
    <x v="0"/>
    <x v="0"/>
    <x v="5"/>
    <x v="6"/>
    <x v="7"/>
  </r>
  <r>
    <s v="23298"/>
    <x v="0"/>
    <x v="2"/>
    <x v="3"/>
    <x v="4"/>
    <x v="5"/>
    <x v="6"/>
    <x v="7"/>
    <x v="8"/>
    <x v="9"/>
  </r>
  <r>
    <s v="23299"/>
    <x v="0"/>
    <x v="2"/>
    <x v="3"/>
    <x v="4"/>
    <x v="5"/>
    <x v="6"/>
    <x v="7"/>
    <x v="8"/>
    <x v="9"/>
  </r>
  <r>
    <s v="23300"/>
    <x v="0"/>
    <x v="2"/>
    <x v="3"/>
    <x v="4"/>
    <x v="5"/>
    <x v="6"/>
    <x v="7"/>
    <x v="8"/>
    <x v="9"/>
  </r>
  <r>
    <s v="23301"/>
    <x v="0"/>
    <x v="2"/>
    <x v="3"/>
    <x v="4"/>
    <x v="5"/>
    <x v="6"/>
    <x v="7"/>
    <x v="8"/>
    <x v="9"/>
  </r>
  <r>
    <s v="23302"/>
    <x v="0"/>
    <x v="2"/>
    <x v="3"/>
    <x v="4"/>
    <x v="5"/>
    <x v="6"/>
    <x v="7"/>
    <x v="8"/>
    <x v="9"/>
  </r>
  <r>
    <s v="23303"/>
    <x v="1"/>
    <x v="1"/>
    <x v="2"/>
    <x v="2"/>
    <x v="2"/>
    <x v="2"/>
    <x v="2"/>
    <x v="2"/>
    <x v="3"/>
  </r>
  <r>
    <s v="23304"/>
    <x v="1"/>
    <x v="1"/>
    <x v="2"/>
    <x v="2"/>
    <x v="2"/>
    <x v="2"/>
    <x v="2"/>
    <x v="2"/>
    <x v="3"/>
  </r>
  <r>
    <s v="23305"/>
    <x v="1"/>
    <x v="1"/>
    <x v="2"/>
    <x v="2"/>
    <x v="2"/>
    <x v="2"/>
    <x v="2"/>
    <x v="2"/>
    <x v="3"/>
  </r>
  <r>
    <s v="23306"/>
    <x v="0"/>
    <x v="2"/>
    <x v="3"/>
    <x v="4"/>
    <x v="5"/>
    <x v="6"/>
    <x v="7"/>
    <x v="8"/>
    <x v="9"/>
  </r>
  <r>
    <s v="23307"/>
    <x v="0"/>
    <x v="2"/>
    <x v="3"/>
    <x v="4"/>
    <x v="5"/>
    <x v="6"/>
    <x v="7"/>
    <x v="8"/>
    <x v="9"/>
  </r>
  <r>
    <s v="23308"/>
    <x v="0"/>
    <x v="2"/>
    <x v="3"/>
    <x v="4"/>
    <x v="5"/>
    <x v="6"/>
    <x v="7"/>
    <x v="8"/>
    <x v="9"/>
  </r>
  <r>
    <s v="23309"/>
    <x v="0"/>
    <x v="2"/>
    <x v="3"/>
    <x v="4"/>
    <x v="5"/>
    <x v="6"/>
    <x v="7"/>
    <x v="8"/>
    <x v="9"/>
  </r>
  <r>
    <s v="23310"/>
    <x v="0"/>
    <x v="2"/>
    <x v="3"/>
    <x v="4"/>
    <x v="5"/>
    <x v="6"/>
    <x v="7"/>
    <x v="8"/>
    <x v="9"/>
  </r>
  <r>
    <s v="23311"/>
    <x v="0"/>
    <x v="2"/>
    <x v="3"/>
    <x v="4"/>
    <x v="5"/>
    <x v="6"/>
    <x v="7"/>
    <x v="8"/>
    <x v="9"/>
  </r>
  <r>
    <s v="23312"/>
    <x v="0"/>
    <x v="2"/>
    <x v="3"/>
    <x v="4"/>
    <x v="5"/>
    <x v="6"/>
    <x v="7"/>
    <x v="8"/>
    <x v="9"/>
  </r>
  <r>
    <s v="23313"/>
    <x v="0"/>
    <x v="2"/>
    <x v="3"/>
    <x v="4"/>
    <x v="5"/>
    <x v="6"/>
    <x v="7"/>
    <x v="8"/>
    <x v="9"/>
  </r>
  <r>
    <s v="23314"/>
    <x v="0"/>
    <x v="2"/>
    <x v="3"/>
    <x v="4"/>
    <x v="5"/>
    <x v="6"/>
    <x v="7"/>
    <x v="8"/>
    <x v="9"/>
  </r>
  <r>
    <s v="23315"/>
    <x v="0"/>
    <x v="0"/>
    <x v="0"/>
    <x v="0"/>
    <x v="0"/>
    <x v="0"/>
    <x v="5"/>
    <x v="6"/>
    <x v="7"/>
  </r>
  <r>
    <s v="23316"/>
    <x v="0"/>
    <x v="2"/>
    <x v="3"/>
    <x v="4"/>
    <x v="5"/>
    <x v="6"/>
    <x v="7"/>
    <x v="8"/>
    <x v="9"/>
  </r>
  <r>
    <s v="23317"/>
    <x v="0"/>
    <x v="0"/>
    <x v="0"/>
    <x v="0"/>
    <x v="0"/>
    <x v="0"/>
    <x v="5"/>
    <x v="6"/>
    <x v="7"/>
  </r>
  <r>
    <s v="23318"/>
    <x v="0"/>
    <x v="2"/>
    <x v="3"/>
    <x v="4"/>
    <x v="5"/>
    <x v="6"/>
    <x v="7"/>
    <x v="8"/>
    <x v="9"/>
  </r>
  <r>
    <s v="23319"/>
    <x v="0"/>
    <x v="2"/>
    <x v="3"/>
    <x v="4"/>
    <x v="5"/>
    <x v="6"/>
    <x v="7"/>
    <x v="8"/>
    <x v="9"/>
  </r>
  <r>
    <s v="23320"/>
    <x v="0"/>
    <x v="2"/>
    <x v="3"/>
    <x v="4"/>
    <x v="5"/>
    <x v="6"/>
    <x v="7"/>
    <x v="8"/>
    <x v="9"/>
  </r>
  <r>
    <s v="23321"/>
    <x v="0"/>
    <x v="2"/>
    <x v="3"/>
    <x v="4"/>
    <x v="5"/>
    <x v="6"/>
    <x v="7"/>
    <x v="8"/>
    <x v="9"/>
  </r>
  <r>
    <s v="23322"/>
    <x v="0"/>
    <x v="2"/>
    <x v="3"/>
    <x v="4"/>
    <x v="5"/>
    <x v="6"/>
    <x v="7"/>
    <x v="8"/>
    <x v="9"/>
  </r>
  <r>
    <s v="23323"/>
    <x v="0"/>
    <x v="2"/>
    <x v="3"/>
    <x v="4"/>
    <x v="5"/>
    <x v="6"/>
    <x v="7"/>
    <x v="8"/>
    <x v="9"/>
  </r>
  <r>
    <s v="23324"/>
    <x v="1"/>
    <x v="1"/>
    <x v="1"/>
    <x v="1"/>
    <x v="4"/>
    <x v="5"/>
    <x v="6"/>
    <x v="7"/>
    <x v="8"/>
  </r>
  <r>
    <s v="23325"/>
    <x v="1"/>
    <x v="1"/>
    <x v="1"/>
    <x v="1"/>
    <x v="4"/>
    <x v="5"/>
    <x v="6"/>
    <x v="7"/>
    <x v="8"/>
  </r>
  <r>
    <s v="23326"/>
    <x v="0"/>
    <x v="0"/>
    <x v="0"/>
    <x v="0"/>
    <x v="0"/>
    <x v="0"/>
    <x v="5"/>
    <x v="6"/>
    <x v="7"/>
  </r>
  <r>
    <s v="23327"/>
    <x v="1"/>
    <x v="1"/>
    <x v="1"/>
    <x v="1"/>
    <x v="1"/>
    <x v="1"/>
    <x v="1"/>
    <x v="1"/>
    <x v="2"/>
  </r>
  <r>
    <s v="23328"/>
    <x v="0"/>
    <x v="2"/>
    <x v="3"/>
    <x v="4"/>
    <x v="5"/>
    <x v="6"/>
    <x v="7"/>
    <x v="8"/>
    <x v="9"/>
  </r>
  <r>
    <s v="23329"/>
    <x v="0"/>
    <x v="2"/>
    <x v="3"/>
    <x v="4"/>
    <x v="5"/>
    <x v="6"/>
    <x v="7"/>
    <x v="8"/>
    <x v="9"/>
  </r>
  <r>
    <s v="23330"/>
    <x v="0"/>
    <x v="2"/>
    <x v="3"/>
    <x v="4"/>
    <x v="5"/>
    <x v="6"/>
    <x v="7"/>
    <x v="8"/>
    <x v="9"/>
  </r>
  <r>
    <s v="23331"/>
    <x v="0"/>
    <x v="2"/>
    <x v="3"/>
    <x v="4"/>
    <x v="5"/>
    <x v="6"/>
    <x v="7"/>
    <x v="8"/>
    <x v="9"/>
  </r>
  <r>
    <s v="23332"/>
    <x v="0"/>
    <x v="2"/>
    <x v="3"/>
    <x v="4"/>
    <x v="5"/>
    <x v="6"/>
    <x v="7"/>
    <x v="8"/>
    <x v="9"/>
  </r>
  <r>
    <s v="23333"/>
    <x v="0"/>
    <x v="2"/>
    <x v="3"/>
    <x v="4"/>
    <x v="5"/>
    <x v="6"/>
    <x v="7"/>
    <x v="8"/>
    <x v="9"/>
  </r>
  <r>
    <s v="23334"/>
    <x v="0"/>
    <x v="2"/>
    <x v="3"/>
    <x v="4"/>
    <x v="5"/>
    <x v="6"/>
    <x v="7"/>
    <x v="8"/>
    <x v="9"/>
  </r>
  <r>
    <s v="23335"/>
    <x v="0"/>
    <x v="2"/>
    <x v="3"/>
    <x v="4"/>
    <x v="5"/>
    <x v="6"/>
    <x v="7"/>
    <x v="8"/>
    <x v="9"/>
  </r>
  <r>
    <s v="23336"/>
    <x v="0"/>
    <x v="2"/>
    <x v="3"/>
    <x v="4"/>
    <x v="5"/>
    <x v="6"/>
    <x v="7"/>
    <x v="8"/>
    <x v="9"/>
  </r>
  <r>
    <s v="23337"/>
    <x v="0"/>
    <x v="2"/>
    <x v="3"/>
    <x v="4"/>
    <x v="5"/>
    <x v="6"/>
    <x v="7"/>
    <x v="8"/>
    <x v="9"/>
  </r>
  <r>
    <s v="23338"/>
    <x v="0"/>
    <x v="2"/>
    <x v="3"/>
    <x v="4"/>
    <x v="5"/>
    <x v="6"/>
    <x v="7"/>
    <x v="8"/>
    <x v="9"/>
  </r>
  <r>
    <s v="23339"/>
    <x v="0"/>
    <x v="2"/>
    <x v="3"/>
    <x v="4"/>
    <x v="5"/>
    <x v="6"/>
    <x v="7"/>
    <x v="8"/>
    <x v="9"/>
  </r>
  <r>
    <s v="23340"/>
    <x v="0"/>
    <x v="2"/>
    <x v="3"/>
    <x v="4"/>
    <x v="5"/>
    <x v="6"/>
    <x v="7"/>
    <x v="8"/>
    <x v="9"/>
  </r>
  <r>
    <s v="23341"/>
    <x v="0"/>
    <x v="2"/>
    <x v="3"/>
    <x v="4"/>
    <x v="5"/>
    <x v="6"/>
    <x v="7"/>
    <x v="8"/>
    <x v="9"/>
  </r>
  <r>
    <s v="23342"/>
    <x v="0"/>
    <x v="0"/>
    <x v="0"/>
    <x v="0"/>
    <x v="0"/>
    <x v="0"/>
    <x v="5"/>
    <x v="6"/>
    <x v="7"/>
  </r>
  <r>
    <s v="23343"/>
    <x v="0"/>
    <x v="2"/>
    <x v="3"/>
    <x v="4"/>
    <x v="5"/>
    <x v="6"/>
    <x v="7"/>
    <x v="8"/>
    <x v="9"/>
  </r>
  <r>
    <s v="23344"/>
    <x v="0"/>
    <x v="2"/>
    <x v="3"/>
    <x v="4"/>
    <x v="5"/>
    <x v="6"/>
    <x v="7"/>
    <x v="8"/>
    <x v="9"/>
  </r>
  <r>
    <s v="23345"/>
    <x v="0"/>
    <x v="2"/>
    <x v="3"/>
    <x v="4"/>
    <x v="5"/>
    <x v="6"/>
    <x v="7"/>
    <x v="8"/>
    <x v="9"/>
  </r>
  <r>
    <s v="23346"/>
    <x v="0"/>
    <x v="2"/>
    <x v="3"/>
    <x v="4"/>
    <x v="5"/>
    <x v="6"/>
    <x v="7"/>
    <x v="8"/>
    <x v="9"/>
  </r>
  <r>
    <s v="23347"/>
    <x v="0"/>
    <x v="2"/>
    <x v="3"/>
    <x v="4"/>
    <x v="5"/>
    <x v="6"/>
    <x v="7"/>
    <x v="8"/>
    <x v="9"/>
  </r>
  <r>
    <s v="23348"/>
    <x v="0"/>
    <x v="2"/>
    <x v="3"/>
    <x v="4"/>
    <x v="5"/>
    <x v="6"/>
    <x v="7"/>
    <x v="8"/>
    <x v="9"/>
  </r>
  <r>
    <s v="23349"/>
    <x v="0"/>
    <x v="2"/>
    <x v="3"/>
    <x v="4"/>
    <x v="5"/>
    <x v="6"/>
    <x v="7"/>
    <x v="8"/>
    <x v="9"/>
  </r>
  <r>
    <s v="23350"/>
    <x v="0"/>
    <x v="2"/>
    <x v="3"/>
    <x v="4"/>
    <x v="5"/>
    <x v="6"/>
    <x v="7"/>
    <x v="8"/>
    <x v="9"/>
  </r>
  <r>
    <s v="23351"/>
    <x v="0"/>
    <x v="2"/>
    <x v="3"/>
    <x v="4"/>
    <x v="5"/>
    <x v="6"/>
    <x v="7"/>
    <x v="8"/>
    <x v="9"/>
  </r>
  <r>
    <s v="23352"/>
    <x v="0"/>
    <x v="2"/>
    <x v="3"/>
    <x v="4"/>
    <x v="5"/>
    <x v="6"/>
    <x v="7"/>
    <x v="8"/>
    <x v="9"/>
  </r>
  <r>
    <s v="23353"/>
    <x v="0"/>
    <x v="2"/>
    <x v="3"/>
    <x v="4"/>
    <x v="5"/>
    <x v="6"/>
    <x v="7"/>
    <x v="8"/>
    <x v="9"/>
  </r>
  <r>
    <s v="23354"/>
    <x v="0"/>
    <x v="2"/>
    <x v="3"/>
    <x v="4"/>
    <x v="5"/>
    <x v="6"/>
    <x v="7"/>
    <x v="8"/>
    <x v="9"/>
  </r>
  <r>
    <s v="23355"/>
    <x v="0"/>
    <x v="2"/>
    <x v="3"/>
    <x v="4"/>
    <x v="5"/>
    <x v="6"/>
    <x v="7"/>
    <x v="8"/>
    <x v="9"/>
  </r>
  <r>
    <s v="23356"/>
    <x v="0"/>
    <x v="2"/>
    <x v="3"/>
    <x v="4"/>
    <x v="5"/>
    <x v="6"/>
    <x v="7"/>
    <x v="8"/>
    <x v="9"/>
  </r>
  <r>
    <s v="23357"/>
    <x v="0"/>
    <x v="2"/>
    <x v="3"/>
    <x v="4"/>
    <x v="5"/>
    <x v="6"/>
    <x v="7"/>
    <x v="8"/>
    <x v="9"/>
  </r>
  <r>
    <s v="23358"/>
    <x v="0"/>
    <x v="2"/>
    <x v="3"/>
    <x v="4"/>
    <x v="5"/>
    <x v="6"/>
    <x v="7"/>
    <x v="8"/>
    <x v="9"/>
  </r>
  <r>
    <s v="23359"/>
    <x v="1"/>
    <x v="1"/>
    <x v="1"/>
    <x v="1"/>
    <x v="4"/>
    <x v="5"/>
    <x v="6"/>
    <x v="7"/>
    <x v="8"/>
  </r>
  <r>
    <s v="23360"/>
    <x v="1"/>
    <x v="1"/>
    <x v="1"/>
    <x v="1"/>
    <x v="4"/>
    <x v="5"/>
    <x v="6"/>
    <x v="7"/>
    <x v="8"/>
  </r>
  <r>
    <s v="23365"/>
    <x v="0"/>
    <x v="2"/>
    <x v="3"/>
    <x v="4"/>
    <x v="5"/>
    <x v="6"/>
    <x v="7"/>
    <x v="8"/>
    <x v="9"/>
  </r>
  <r>
    <s v="23366"/>
    <x v="0"/>
    <x v="2"/>
    <x v="3"/>
    <x v="4"/>
    <x v="5"/>
    <x v="6"/>
    <x v="7"/>
    <x v="8"/>
    <x v="9"/>
  </r>
  <r>
    <s v="23367"/>
    <x v="0"/>
    <x v="2"/>
    <x v="3"/>
    <x v="4"/>
    <x v="5"/>
    <x v="6"/>
    <x v="7"/>
    <x v="8"/>
    <x v="9"/>
  </r>
  <r>
    <s v="23368"/>
    <x v="0"/>
    <x v="2"/>
    <x v="3"/>
    <x v="4"/>
    <x v="5"/>
    <x v="6"/>
    <x v="7"/>
    <x v="8"/>
    <x v="9"/>
  </r>
  <r>
    <s v="23369"/>
    <x v="0"/>
    <x v="2"/>
    <x v="3"/>
    <x v="4"/>
    <x v="5"/>
    <x v="6"/>
    <x v="7"/>
    <x v="8"/>
    <x v="9"/>
  </r>
  <r>
    <s v="23370"/>
    <x v="0"/>
    <x v="2"/>
    <x v="3"/>
    <x v="4"/>
    <x v="5"/>
    <x v="6"/>
    <x v="7"/>
    <x v="8"/>
    <x v="9"/>
  </r>
  <r>
    <s v="23371"/>
    <x v="0"/>
    <x v="2"/>
    <x v="3"/>
    <x v="4"/>
    <x v="5"/>
    <x v="6"/>
    <x v="7"/>
    <x v="8"/>
    <x v="9"/>
  </r>
  <r>
    <s v="23372"/>
    <x v="0"/>
    <x v="2"/>
    <x v="3"/>
    <x v="4"/>
    <x v="5"/>
    <x v="6"/>
    <x v="7"/>
    <x v="8"/>
    <x v="9"/>
  </r>
  <r>
    <s v="23373"/>
    <x v="0"/>
    <x v="2"/>
    <x v="3"/>
    <x v="4"/>
    <x v="5"/>
    <x v="6"/>
    <x v="7"/>
    <x v="8"/>
    <x v="9"/>
  </r>
  <r>
    <s v="23374"/>
    <x v="0"/>
    <x v="2"/>
    <x v="3"/>
    <x v="4"/>
    <x v="5"/>
    <x v="6"/>
    <x v="7"/>
    <x v="8"/>
    <x v="9"/>
  </r>
  <r>
    <s v="23375"/>
    <x v="0"/>
    <x v="2"/>
    <x v="3"/>
    <x v="4"/>
    <x v="5"/>
    <x v="6"/>
    <x v="7"/>
    <x v="8"/>
    <x v="9"/>
  </r>
  <r>
    <s v="23376"/>
    <x v="0"/>
    <x v="2"/>
    <x v="3"/>
    <x v="4"/>
    <x v="5"/>
    <x v="6"/>
    <x v="7"/>
    <x v="8"/>
    <x v="9"/>
  </r>
  <r>
    <s v="23377"/>
    <x v="0"/>
    <x v="2"/>
    <x v="3"/>
    <x v="4"/>
    <x v="5"/>
    <x v="6"/>
    <x v="7"/>
    <x v="8"/>
    <x v="9"/>
  </r>
  <r>
    <s v="23378"/>
    <x v="0"/>
    <x v="2"/>
    <x v="3"/>
    <x v="4"/>
    <x v="5"/>
    <x v="6"/>
    <x v="7"/>
    <x v="8"/>
    <x v="9"/>
  </r>
  <r>
    <s v="23379"/>
    <x v="0"/>
    <x v="2"/>
    <x v="3"/>
    <x v="4"/>
    <x v="5"/>
    <x v="6"/>
    <x v="7"/>
    <x v="8"/>
    <x v="9"/>
  </r>
  <r>
    <s v="23380"/>
    <x v="0"/>
    <x v="2"/>
    <x v="3"/>
    <x v="4"/>
    <x v="5"/>
    <x v="6"/>
    <x v="7"/>
    <x v="8"/>
    <x v="9"/>
  </r>
  <r>
    <s v="23381"/>
    <x v="0"/>
    <x v="2"/>
    <x v="3"/>
    <x v="4"/>
    <x v="5"/>
    <x v="6"/>
    <x v="7"/>
    <x v="8"/>
    <x v="9"/>
  </r>
  <r>
    <s v="23382"/>
    <x v="0"/>
    <x v="2"/>
    <x v="3"/>
    <x v="4"/>
    <x v="5"/>
    <x v="6"/>
    <x v="7"/>
    <x v="8"/>
    <x v="9"/>
  </r>
  <r>
    <s v="23388"/>
    <x v="0"/>
    <x v="2"/>
    <x v="3"/>
    <x v="4"/>
    <x v="5"/>
    <x v="6"/>
    <x v="7"/>
    <x v="8"/>
    <x v="9"/>
  </r>
  <r>
    <s v="23389"/>
    <x v="0"/>
    <x v="2"/>
    <x v="3"/>
    <x v="4"/>
    <x v="5"/>
    <x v="6"/>
    <x v="7"/>
    <x v="8"/>
    <x v="9"/>
  </r>
  <r>
    <s v="23390"/>
    <x v="0"/>
    <x v="2"/>
    <x v="3"/>
    <x v="4"/>
    <x v="5"/>
    <x v="6"/>
    <x v="7"/>
    <x v="8"/>
    <x v="9"/>
  </r>
  <r>
    <s v="23391"/>
    <x v="0"/>
    <x v="2"/>
    <x v="3"/>
    <x v="4"/>
    <x v="5"/>
    <x v="6"/>
    <x v="7"/>
    <x v="8"/>
    <x v="9"/>
  </r>
  <r>
    <s v="23392"/>
    <x v="0"/>
    <x v="2"/>
    <x v="3"/>
    <x v="4"/>
    <x v="5"/>
    <x v="6"/>
    <x v="7"/>
    <x v="8"/>
    <x v="9"/>
  </r>
  <r>
    <s v="23393"/>
    <x v="0"/>
    <x v="2"/>
    <x v="3"/>
    <x v="4"/>
    <x v="5"/>
    <x v="6"/>
    <x v="7"/>
    <x v="8"/>
    <x v="9"/>
  </r>
  <r>
    <s v="23394"/>
    <x v="0"/>
    <x v="2"/>
    <x v="3"/>
    <x v="4"/>
    <x v="5"/>
    <x v="6"/>
    <x v="7"/>
    <x v="8"/>
    <x v="9"/>
  </r>
  <r>
    <s v="23395"/>
    <x v="0"/>
    <x v="2"/>
    <x v="3"/>
    <x v="4"/>
    <x v="5"/>
    <x v="6"/>
    <x v="7"/>
    <x v="8"/>
    <x v="9"/>
  </r>
  <r>
    <s v="23396"/>
    <x v="0"/>
    <x v="2"/>
    <x v="3"/>
    <x v="4"/>
    <x v="5"/>
    <x v="6"/>
    <x v="7"/>
    <x v="8"/>
    <x v="9"/>
  </r>
  <r>
    <s v="23397"/>
    <x v="0"/>
    <x v="2"/>
    <x v="3"/>
    <x v="4"/>
    <x v="5"/>
    <x v="6"/>
    <x v="7"/>
    <x v="8"/>
    <x v="9"/>
  </r>
  <r>
    <s v="23398"/>
    <x v="0"/>
    <x v="2"/>
    <x v="3"/>
    <x v="4"/>
    <x v="5"/>
    <x v="6"/>
    <x v="7"/>
    <x v="8"/>
    <x v="9"/>
  </r>
  <r>
    <s v="23399"/>
    <x v="0"/>
    <x v="2"/>
    <x v="3"/>
    <x v="4"/>
    <x v="5"/>
    <x v="6"/>
    <x v="7"/>
    <x v="8"/>
    <x v="9"/>
  </r>
  <r>
    <s v="23400"/>
    <x v="0"/>
    <x v="0"/>
    <x v="0"/>
    <x v="0"/>
    <x v="0"/>
    <x v="0"/>
    <x v="5"/>
    <x v="6"/>
    <x v="7"/>
  </r>
  <r>
    <s v="23401"/>
    <x v="0"/>
    <x v="2"/>
    <x v="3"/>
    <x v="4"/>
    <x v="5"/>
    <x v="6"/>
    <x v="7"/>
    <x v="8"/>
    <x v="9"/>
  </r>
  <r>
    <s v="23402"/>
    <x v="0"/>
    <x v="2"/>
    <x v="3"/>
    <x v="4"/>
    <x v="5"/>
    <x v="6"/>
    <x v="7"/>
    <x v="8"/>
    <x v="9"/>
  </r>
  <r>
    <s v="23403"/>
    <x v="0"/>
    <x v="2"/>
    <x v="3"/>
    <x v="4"/>
    <x v="5"/>
    <x v="6"/>
    <x v="7"/>
    <x v="8"/>
    <x v="9"/>
  </r>
  <r>
    <s v="23404"/>
    <x v="0"/>
    <x v="2"/>
    <x v="3"/>
    <x v="4"/>
    <x v="5"/>
    <x v="6"/>
    <x v="7"/>
    <x v="8"/>
    <x v="9"/>
  </r>
  <r>
    <s v="23405"/>
    <x v="0"/>
    <x v="2"/>
    <x v="3"/>
    <x v="4"/>
    <x v="5"/>
    <x v="6"/>
    <x v="7"/>
    <x v="8"/>
    <x v="9"/>
  </r>
  <r>
    <s v="23406"/>
    <x v="0"/>
    <x v="0"/>
    <x v="0"/>
    <x v="0"/>
    <x v="0"/>
    <x v="0"/>
    <x v="5"/>
    <x v="6"/>
    <x v="7"/>
  </r>
  <r>
    <s v="23407"/>
    <x v="0"/>
    <x v="2"/>
    <x v="3"/>
    <x v="4"/>
    <x v="5"/>
    <x v="6"/>
    <x v="7"/>
    <x v="8"/>
    <x v="9"/>
  </r>
  <r>
    <s v="23408"/>
    <x v="1"/>
    <x v="1"/>
    <x v="1"/>
    <x v="1"/>
    <x v="1"/>
    <x v="1"/>
    <x v="1"/>
    <x v="1"/>
    <x v="2"/>
  </r>
  <r>
    <s v="23409"/>
    <x v="1"/>
    <x v="1"/>
    <x v="1"/>
    <x v="1"/>
    <x v="1"/>
    <x v="1"/>
    <x v="1"/>
    <x v="1"/>
    <x v="2"/>
  </r>
  <r>
    <s v="23410"/>
    <x v="1"/>
    <x v="1"/>
    <x v="1"/>
    <x v="1"/>
    <x v="1"/>
    <x v="1"/>
    <x v="1"/>
    <x v="1"/>
    <x v="2"/>
  </r>
  <r>
    <s v="23411"/>
    <x v="1"/>
    <x v="1"/>
    <x v="1"/>
    <x v="1"/>
    <x v="4"/>
    <x v="5"/>
    <x v="6"/>
    <x v="7"/>
    <x v="8"/>
  </r>
  <r>
    <s v="23412"/>
    <x v="1"/>
    <x v="1"/>
    <x v="1"/>
    <x v="1"/>
    <x v="1"/>
    <x v="1"/>
    <x v="1"/>
    <x v="1"/>
    <x v="2"/>
  </r>
  <r>
    <s v="23413"/>
    <x v="0"/>
    <x v="2"/>
    <x v="3"/>
    <x v="4"/>
    <x v="5"/>
    <x v="6"/>
    <x v="7"/>
    <x v="8"/>
    <x v="9"/>
  </r>
  <r>
    <s v="23414"/>
    <x v="1"/>
    <x v="1"/>
    <x v="1"/>
    <x v="1"/>
    <x v="1"/>
    <x v="1"/>
    <x v="1"/>
    <x v="1"/>
    <x v="2"/>
  </r>
  <r>
    <s v="23415"/>
    <x v="1"/>
    <x v="1"/>
    <x v="1"/>
    <x v="1"/>
    <x v="4"/>
    <x v="5"/>
    <x v="6"/>
    <x v="7"/>
    <x v="8"/>
  </r>
  <r>
    <s v="23416"/>
    <x v="0"/>
    <x v="2"/>
    <x v="3"/>
    <x v="4"/>
    <x v="5"/>
    <x v="6"/>
    <x v="7"/>
    <x v="8"/>
    <x v="9"/>
  </r>
  <r>
    <s v="23417"/>
    <x v="1"/>
    <x v="1"/>
    <x v="1"/>
    <x v="1"/>
    <x v="4"/>
    <x v="5"/>
    <x v="6"/>
    <x v="7"/>
    <x v="8"/>
  </r>
  <r>
    <s v="23418"/>
    <x v="0"/>
    <x v="2"/>
    <x v="3"/>
    <x v="4"/>
    <x v="5"/>
    <x v="6"/>
    <x v="7"/>
    <x v="8"/>
    <x v="9"/>
  </r>
  <r>
    <s v="23419"/>
    <x v="0"/>
    <x v="2"/>
    <x v="3"/>
    <x v="4"/>
    <x v="5"/>
    <x v="6"/>
    <x v="7"/>
    <x v="8"/>
    <x v="9"/>
  </r>
  <r>
    <s v="23420"/>
    <x v="1"/>
    <x v="1"/>
    <x v="1"/>
    <x v="1"/>
    <x v="4"/>
    <x v="5"/>
    <x v="6"/>
    <x v="7"/>
    <x v="8"/>
  </r>
  <r>
    <s v="23421"/>
    <x v="1"/>
    <x v="1"/>
    <x v="1"/>
    <x v="1"/>
    <x v="4"/>
    <x v="5"/>
    <x v="6"/>
    <x v="7"/>
    <x v="8"/>
  </r>
  <r>
    <s v="23422"/>
    <x v="0"/>
    <x v="2"/>
    <x v="3"/>
    <x v="4"/>
    <x v="5"/>
    <x v="6"/>
    <x v="7"/>
    <x v="8"/>
    <x v="9"/>
  </r>
  <r>
    <s v="23423"/>
    <x v="0"/>
    <x v="2"/>
    <x v="3"/>
    <x v="4"/>
    <x v="5"/>
    <x v="6"/>
    <x v="7"/>
    <x v="8"/>
    <x v="9"/>
  </r>
  <r>
    <s v="23424"/>
    <x v="0"/>
    <x v="2"/>
    <x v="3"/>
    <x v="4"/>
    <x v="5"/>
    <x v="6"/>
    <x v="7"/>
    <x v="8"/>
    <x v="9"/>
  </r>
  <r>
    <s v="23425"/>
    <x v="0"/>
    <x v="2"/>
    <x v="3"/>
    <x v="4"/>
    <x v="5"/>
    <x v="6"/>
    <x v="7"/>
    <x v="8"/>
    <x v="9"/>
  </r>
  <r>
    <s v="23426"/>
    <x v="0"/>
    <x v="2"/>
    <x v="3"/>
    <x v="4"/>
    <x v="5"/>
    <x v="6"/>
    <x v="7"/>
    <x v="8"/>
    <x v="9"/>
  </r>
  <r>
    <s v="23427"/>
    <x v="1"/>
    <x v="1"/>
    <x v="1"/>
    <x v="1"/>
    <x v="4"/>
    <x v="5"/>
    <x v="6"/>
    <x v="7"/>
    <x v="8"/>
  </r>
  <r>
    <s v="23428"/>
    <x v="1"/>
    <x v="1"/>
    <x v="1"/>
    <x v="1"/>
    <x v="4"/>
    <x v="5"/>
    <x v="6"/>
    <x v="7"/>
    <x v="8"/>
  </r>
  <r>
    <s v="23429"/>
    <x v="1"/>
    <x v="1"/>
    <x v="1"/>
    <x v="1"/>
    <x v="4"/>
    <x v="5"/>
    <x v="6"/>
    <x v="7"/>
    <x v="8"/>
  </r>
  <r>
    <s v="23430"/>
    <x v="1"/>
    <x v="1"/>
    <x v="1"/>
    <x v="1"/>
    <x v="4"/>
    <x v="5"/>
    <x v="6"/>
    <x v="7"/>
    <x v="8"/>
  </r>
  <r>
    <s v="23431"/>
    <x v="1"/>
    <x v="1"/>
    <x v="1"/>
    <x v="1"/>
    <x v="4"/>
    <x v="5"/>
    <x v="6"/>
    <x v="7"/>
    <x v="8"/>
  </r>
  <r>
    <s v="23432"/>
    <x v="1"/>
    <x v="1"/>
    <x v="1"/>
    <x v="1"/>
    <x v="4"/>
    <x v="5"/>
    <x v="6"/>
    <x v="7"/>
    <x v="8"/>
  </r>
  <r>
    <s v="23433"/>
    <x v="1"/>
    <x v="1"/>
    <x v="1"/>
    <x v="1"/>
    <x v="4"/>
    <x v="5"/>
    <x v="6"/>
    <x v="7"/>
    <x v="8"/>
  </r>
  <r>
    <s v="23434"/>
    <x v="0"/>
    <x v="2"/>
    <x v="3"/>
    <x v="4"/>
    <x v="5"/>
    <x v="6"/>
    <x v="7"/>
    <x v="8"/>
    <x v="9"/>
  </r>
  <r>
    <s v="23435"/>
    <x v="0"/>
    <x v="2"/>
    <x v="3"/>
    <x v="4"/>
    <x v="5"/>
    <x v="6"/>
    <x v="7"/>
    <x v="8"/>
    <x v="9"/>
  </r>
  <r>
    <s v="23436"/>
    <x v="0"/>
    <x v="2"/>
    <x v="3"/>
    <x v="4"/>
    <x v="5"/>
    <x v="6"/>
    <x v="7"/>
    <x v="8"/>
    <x v="9"/>
  </r>
  <r>
    <s v="23437"/>
    <x v="0"/>
    <x v="2"/>
    <x v="3"/>
    <x v="4"/>
    <x v="5"/>
    <x v="6"/>
    <x v="7"/>
    <x v="8"/>
    <x v="9"/>
  </r>
  <r>
    <s v="23438"/>
    <x v="0"/>
    <x v="2"/>
    <x v="3"/>
    <x v="4"/>
    <x v="5"/>
    <x v="6"/>
    <x v="7"/>
    <x v="8"/>
    <x v="9"/>
  </r>
  <r>
    <s v="23439"/>
    <x v="0"/>
    <x v="2"/>
    <x v="3"/>
    <x v="4"/>
    <x v="5"/>
    <x v="6"/>
    <x v="7"/>
    <x v="8"/>
    <x v="9"/>
  </r>
  <r>
    <s v="23440"/>
    <x v="1"/>
    <x v="1"/>
    <x v="2"/>
    <x v="2"/>
    <x v="2"/>
    <x v="2"/>
    <x v="2"/>
    <x v="2"/>
    <x v="3"/>
  </r>
  <r>
    <s v="23441"/>
    <x v="1"/>
    <x v="1"/>
    <x v="2"/>
    <x v="2"/>
    <x v="2"/>
    <x v="2"/>
    <x v="2"/>
    <x v="2"/>
    <x v="3"/>
  </r>
  <r>
    <s v="23442"/>
    <x v="1"/>
    <x v="1"/>
    <x v="2"/>
    <x v="2"/>
    <x v="2"/>
    <x v="2"/>
    <x v="2"/>
    <x v="2"/>
    <x v="3"/>
  </r>
  <r>
    <s v="23444"/>
    <x v="1"/>
    <x v="1"/>
    <x v="2"/>
    <x v="2"/>
    <x v="2"/>
    <x v="2"/>
    <x v="2"/>
    <x v="2"/>
    <x v="3"/>
  </r>
  <r>
    <s v="23445"/>
    <x v="1"/>
    <x v="1"/>
    <x v="1"/>
    <x v="1"/>
    <x v="4"/>
    <x v="5"/>
    <x v="6"/>
    <x v="7"/>
    <x v="8"/>
  </r>
  <r>
    <s v="23446"/>
    <x v="1"/>
    <x v="1"/>
    <x v="2"/>
    <x v="2"/>
    <x v="2"/>
    <x v="2"/>
    <x v="2"/>
    <x v="2"/>
    <x v="3"/>
  </r>
  <r>
    <s v="23447"/>
    <x v="1"/>
    <x v="1"/>
    <x v="2"/>
    <x v="2"/>
    <x v="2"/>
    <x v="2"/>
    <x v="2"/>
    <x v="2"/>
    <x v="3"/>
  </r>
  <r>
    <s v="23448"/>
    <x v="1"/>
    <x v="1"/>
    <x v="2"/>
    <x v="2"/>
    <x v="2"/>
    <x v="2"/>
    <x v="2"/>
    <x v="2"/>
    <x v="3"/>
  </r>
  <r>
    <s v="23449"/>
    <x v="1"/>
    <x v="1"/>
    <x v="2"/>
    <x v="2"/>
    <x v="2"/>
    <x v="2"/>
    <x v="2"/>
    <x v="2"/>
    <x v="3"/>
  </r>
  <r>
    <s v="23451"/>
    <x v="0"/>
    <x v="2"/>
    <x v="3"/>
    <x v="4"/>
    <x v="5"/>
    <x v="6"/>
    <x v="7"/>
    <x v="8"/>
    <x v="9"/>
  </r>
  <r>
    <s v="23452"/>
    <x v="0"/>
    <x v="2"/>
    <x v="3"/>
    <x v="4"/>
    <x v="5"/>
    <x v="6"/>
    <x v="7"/>
    <x v="8"/>
    <x v="9"/>
  </r>
  <r>
    <s v="23453"/>
    <x v="1"/>
    <x v="1"/>
    <x v="1"/>
    <x v="1"/>
    <x v="1"/>
    <x v="1"/>
    <x v="1"/>
    <x v="1"/>
    <x v="2"/>
  </r>
  <r>
    <s v="23454"/>
    <x v="0"/>
    <x v="2"/>
    <x v="3"/>
    <x v="4"/>
    <x v="5"/>
    <x v="6"/>
    <x v="7"/>
    <x v="8"/>
    <x v="9"/>
  </r>
  <r>
    <s v="23455"/>
    <x v="1"/>
    <x v="1"/>
    <x v="1"/>
    <x v="1"/>
    <x v="1"/>
    <x v="1"/>
    <x v="1"/>
    <x v="1"/>
    <x v="2"/>
  </r>
  <r>
    <s v="23456"/>
    <x v="1"/>
    <x v="1"/>
    <x v="1"/>
    <x v="1"/>
    <x v="1"/>
    <x v="1"/>
    <x v="1"/>
    <x v="1"/>
    <x v="2"/>
  </r>
  <r>
    <s v="23457"/>
    <x v="1"/>
    <x v="1"/>
    <x v="1"/>
    <x v="1"/>
    <x v="1"/>
    <x v="1"/>
    <x v="1"/>
    <x v="1"/>
    <x v="2"/>
  </r>
  <r>
    <s v="23458"/>
    <x v="1"/>
    <x v="1"/>
    <x v="1"/>
    <x v="1"/>
    <x v="1"/>
    <x v="1"/>
    <x v="1"/>
    <x v="1"/>
    <x v="2"/>
  </r>
  <r>
    <s v="23459"/>
    <x v="1"/>
    <x v="1"/>
    <x v="1"/>
    <x v="1"/>
    <x v="1"/>
    <x v="1"/>
    <x v="1"/>
    <x v="1"/>
    <x v="2"/>
  </r>
  <r>
    <s v="23460"/>
    <x v="1"/>
    <x v="1"/>
    <x v="1"/>
    <x v="1"/>
    <x v="1"/>
    <x v="1"/>
    <x v="1"/>
    <x v="1"/>
    <x v="2"/>
  </r>
  <r>
    <s v="23461"/>
    <x v="0"/>
    <x v="2"/>
    <x v="3"/>
    <x v="4"/>
    <x v="5"/>
    <x v="6"/>
    <x v="7"/>
    <x v="8"/>
    <x v="9"/>
  </r>
  <r>
    <s v="23462"/>
    <x v="1"/>
    <x v="1"/>
    <x v="1"/>
    <x v="1"/>
    <x v="1"/>
    <x v="1"/>
    <x v="1"/>
    <x v="1"/>
    <x v="2"/>
  </r>
  <r>
    <s v="23463"/>
    <x v="1"/>
    <x v="1"/>
    <x v="2"/>
    <x v="2"/>
    <x v="2"/>
    <x v="2"/>
    <x v="2"/>
    <x v="2"/>
    <x v="3"/>
  </r>
  <r>
    <s v="23464"/>
    <x v="1"/>
    <x v="1"/>
    <x v="1"/>
    <x v="1"/>
    <x v="4"/>
    <x v="5"/>
    <x v="6"/>
    <x v="7"/>
    <x v="8"/>
  </r>
  <r>
    <s v="23465"/>
    <x v="1"/>
    <x v="1"/>
    <x v="1"/>
    <x v="1"/>
    <x v="4"/>
    <x v="5"/>
    <x v="6"/>
    <x v="7"/>
    <x v="8"/>
  </r>
  <r>
    <s v="23466"/>
    <x v="1"/>
    <x v="1"/>
    <x v="1"/>
    <x v="1"/>
    <x v="4"/>
    <x v="5"/>
    <x v="6"/>
    <x v="7"/>
    <x v="8"/>
  </r>
  <r>
    <s v="23467"/>
    <x v="1"/>
    <x v="1"/>
    <x v="1"/>
    <x v="1"/>
    <x v="4"/>
    <x v="5"/>
    <x v="6"/>
    <x v="7"/>
    <x v="8"/>
  </r>
  <r>
    <s v="23468"/>
    <x v="1"/>
    <x v="1"/>
    <x v="2"/>
    <x v="2"/>
    <x v="2"/>
    <x v="2"/>
    <x v="2"/>
    <x v="2"/>
    <x v="3"/>
  </r>
  <r>
    <s v="23469"/>
    <x v="0"/>
    <x v="2"/>
    <x v="3"/>
    <x v="4"/>
    <x v="5"/>
    <x v="6"/>
    <x v="7"/>
    <x v="8"/>
    <x v="9"/>
  </r>
  <r>
    <s v="23470"/>
    <x v="0"/>
    <x v="2"/>
    <x v="3"/>
    <x v="4"/>
    <x v="5"/>
    <x v="6"/>
    <x v="7"/>
    <x v="8"/>
    <x v="9"/>
  </r>
  <r>
    <s v="23471"/>
    <x v="1"/>
    <x v="1"/>
    <x v="1"/>
    <x v="1"/>
    <x v="1"/>
    <x v="1"/>
    <x v="1"/>
    <x v="1"/>
    <x v="2"/>
  </r>
  <r>
    <s v="23472"/>
    <x v="1"/>
    <x v="1"/>
    <x v="1"/>
    <x v="1"/>
    <x v="1"/>
    <x v="1"/>
    <x v="1"/>
    <x v="1"/>
    <x v="2"/>
  </r>
  <r>
    <s v="23473"/>
    <x v="1"/>
    <x v="1"/>
    <x v="1"/>
    <x v="1"/>
    <x v="4"/>
    <x v="5"/>
    <x v="6"/>
    <x v="7"/>
    <x v="8"/>
  </r>
  <r>
    <s v="23474"/>
    <x v="1"/>
    <x v="1"/>
    <x v="1"/>
    <x v="1"/>
    <x v="4"/>
    <x v="5"/>
    <x v="6"/>
    <x v="7"/>
    <x v="8"/>
  </r>
  <r>
    <s v="23475"/>
    <x v="1"/>
    <x v="1"/>
    <x v="1"/>
    <x v="1"/>
    <x v="4"/>
    <x v="5"/>
    <x v="6"/>
    <x v="7"/>
    <x v="8"/>
  </r>
  <r>
    <s v="23476"/>
    <x v="1"/>
    <x v="1"/>
    <x v="1"/>
    <x v="1"/>
    <x v="4"/>
    <x v="5"/>
    <x v="6"/>
    <x v="7"/>
    <x v="8"/>
  </r>
  <r>
    <s v="23477"/>
    <x v="1"/>
    <x v="1"/>
    <x v="1"/>
    <x v="1"/>
    <x v="4"/>
    <x v="5"/>
    <x v="6"/>
    <x v="7"/>
    <x v="8"/>
  </r>
  <r>
    <s v="23478"/>
    <x v="1"/>
    <x v="1"/>
    <x v="1"/>
    <x v="1"/>
    <x v="4"/>
    <x v="5"/>
    <x v="6"/>
    <x v="7"/>
    <x v="8"/>
  </r>
  <r>
    <s v="23479"/>
    <x v="1"/>
    <x v="1"/>
    <x v="1"/>
    <x v="1"/>
    <x v="4"/>
    <x v="5"/>
    <x v="6"/>
    <x v="7"/>
    <x v="8"/>
  </r>
  <r>
    <s v="23480"/>
    <x v="0"/>
    <x v="2"/>
    <x v="3"/>
    <x v="4"/>
    <x v="5"/>
    <x v="6"/>
    <x v="7"/>
    <x v="8"/>
    <x v="9"/>
  </r>
  <r>
    <s v="23481"/>
    <x v="1"/>
    <x v="1"/>
    <x v="1"/>
    <x v="1"/>
    <x v="4"/>
    <x v="5"/>
    <x v="6"/>
    <x v="7"/>
    <x v="8"/>
  </r>
  <r>
    <s v="23482"/>
    <x v="1"/>
    <x v="1"/>
    <x v="1"/>
    <x v="1"/>
    <x v="4"/>
    <x v="5"/>
    <x v="6"/>
    <x v="7"/>
    <x v="8"/>
  </r>
  <r>
    <s v="23483"/>
    <x v="1"/>
    <x v="1"/>
    <x v="1"/>
    <x v="1"/>
    <x v="4"/>
    <x v="5"/>
    <x v="6"/>
    <x v="7"/>
    <x v="8"/>
  </r>
  <r>
    <s v="23484"/>
    <x v="0"/>
    <x v="2"/>
    <x v="3"/>
    <x v="4"/>
    <x v="5"/>
    <x v="6"/>
    <x v="7"/>
    <x v="8"/>
    <x v="9"/>
  </r>
  <r>
    <s v="23485"/>
    <x v="1"/>
    <x v="1"/>
    <x v="1"/>
    <x v="1"/>
    <x v="1"/>
    <x v="1"/>
    <x v="1"/>
    <x v="1"/>
    <x v="2"/>
  </r>
  <r>
    <s v="23486"/>
    <x v="1"/>
    <x v="1"/>
    <x v="1"/>
    <x v="1"/>
    <x v="4"/>
    <x v="5"/>
    <x v="6"/>
    <x v="7"/>
    <x v="8"/>
  </r>
  <r>
    <s v="23487"/>
    <x v="1"/>
    <x v="1"/>
    <x v="1"/>
    <x v="1"/>
    <x v="4"/>
    <x v="5"/>
    <x v="6"/>
    <x v="7"/>
    <x v="8"/>
  </r>
  <r>
    <s v="23489"/>
    <x v="0"/>
    <x v="2"/>
    <x v="3"/>
    <x v="4"/>
    <x v="5"/>
    <x v="6"/>
    <x v="7"/>
    <x v="8"/>
    <x v="9"/>
  </r>
  <r>
    <s v="23490"/>
    <x v="0"/>
    <x v="2"/>
    <x v="3"/>
    <x v="4"/>
    <x v="5"/>
    <x v="6"/>
    <x v="7"/>
    <x v="8"/>
    <x v="9"/>
  </r>
  <r>
    <s v="23491"/>
    <x v="1"/>
    <x v="1"/>
    <x v="1"/>
    <x v="1"/>
    <x v="4"/>
    <x v="5"/>
    <x v="6"/>
    <x v="7"/>
    <x v="8"/>
  </r>
  <r>
    <s v="23492"/>
    <x v="1"/>
    <x v="1"/>
    <x v="1"/>
    <x v="1"/>
    <x v="4"/>
    <x v="5"/>
    <x v="6"/>
    <x v="7"/>
    <x v="8"/>
  </r>
  <r>
    <s v="23493"/>
    <x v="0"/>
    <x v="2"/>
    <x v="3"/>
    <x v="4"/>
    <x v="5"/>
    <x v="6"/>
    <x v="7"/>
    <x v="8"/>
    <x v="9"/>
  </r>
  <r>
    <s v="23494"/>
    <x v="0"/>
    <x v="2"/>
    <x v="3"/>
    <x v="4"/>
    <x v="5"/>
    <x v="6"/>
    <x v="7"/>
    <x v="8"/>
    <x v="9"/>
  </r>
  <r>
    <s v="23495"/>
    <x v="0"/>
    <x v="2"/>
    <x v="3"/>
    <x v="4"/>
    <x v="5"/>
    <x v="6"/>
    <x v="7"/>
    <x v="8"/>
    <x v="9"/>
  </r>
  <r>
    <s v="23496"/>
    <x v="0"/>
    <x v="2"/>
    <x v="3"/>
    <x v="4"/>
    <x v="5"/>
    <x v="6"/>
    <x v="7"/>
    <x v="8"/>
    <x v="9"/>
  </r>
  <r>
    <s v="23497"/>
    <x v="0"/>
    <x v="2"/>
    <x v="3"/>
    <x v="4"/>
    <x v="5"/>
    <x v="6"/>
    <x v="7"/>
    <x v="8"/>
    <x v="9"/>
  </r>
  <r>
    <s v="23498"/>
    <x v="0"/>
    <x v="2"/>
    <x v="3"/>
    <x v="4"/>
    <x v="5"/>
    <x v="6"/>
    <x v="7"/>
    <x v="8"/>
    <x v="9"/>
  </r>
  <r>
    <s v="23499"/>
    <x v="0"/>
    <x v="2"/>
    <x v="3"/>
    <x v="4"/>
    <x v="5"/>
    <x v="6"/>
    <x v="7"/>
    <x v="8"/>
    <x v="9"/>
  </r>
  <r>
    <s v="23500"/>
    <x v="0"/>
    <x v="2"/>
    <x v="3"/>
    <x v="4"/>
    <x v="5"/>
    <x v="6"/>
    <x v="7"/>
    <x v="8"/>
    <x v="9"/>
  </r>
  <r>
    <s v="23501"/>
    <x v="0"/>
    <x v="2"/>
    <x v="3"/>
    <x v="4"/>
    <x v="5"/>
    <x v="6"/>
    <x v="7"/>
    <x v="8"/>
    <x v="9"/>
  </r>
  <r>
    <s v="23502"/>
    <x v="1"/>
    <x v="1"/>
    <x v="1"/>
    <x v="1"/>
    <x v="4"/>
    <x v="5"/>
    <x v="6"/>
    <x v="7"/>
    <x v="8"/>
  </r>
  <r>
    <s v="23503"/>
    <x v="0"/>
    <x v="2"/>
    <x v="3"/>
    <x v="4"/>
    <x v="5"/>
    <x v="6"/>
    <x v="7"/>
    <x v="8"/>
    <x v="9"/>
  </r>
  <r>
    <s v="23504"/>
    <x v="0"/>
    <x v="2"/>
    <x v="3"/>
    <x v="4"/>
    <x v="5"/>
    <x v="6"/>
    <x v="7"/>
    <x v="8"/>
    <x v="9"/>
  </r>
  <r>
    <s v="23505"/>
    <x v="0"/>
    <x v="2"/>
    <x v="3"/>
    <x v="4"/>
    <x v="5"/>
    <x v="6"/>
    <x v="7"/>
    <x v="8"/>
    <x v="9"/>
  </r>
  <r>
    <s v="23506"/>
    <x v="0"/>
    <x v="2"/>
    <x v="3"/>
    <x v="4"/>
    <x v="5"/>
    <x v="6"/>
    <x v="7"/>
    <x v="8"/>
    <x v="9"/>
  </r>
  <r>
    <s v="23507"/>
    <x v="0"/>
    <x v="2"/>
    <x v="3"/>
    <x v="4"/>
    <x v="5"/>
    <x v="6"/>
    <x v="7"/>
    <x v="8"/>
    <x v="9"/>
  </r>
  <r>
    <s v="23508"/>
    <x v="0"/>
    <x v="2"/>
    <x v="3"/>
    <x v="4"/>
    <x v="5"/>
    <x v="6"/>
    <x v="7"/>
    <x v="8"/>
    <x v="9"/>
  </r>
  <r>
    <s v="23509"/>
    <x v="1"/>
    <x v="1"/>
    <x v="1"/>
    <x v="1"/>
    <x v="4"/>
    <x v="5"/>
    <x v="6"/>
    <x v="7"/>
    <x v="8"/>
  </r>
  <r>
    <s v="23510"/>
    <x v="0"/>
    <x v="2"/>
    <x v="3"/>
    <x v="4"/>
    <x v="5"/>
    <x v="6"/>
    <x v="7"/>
    <x v="8"/>
    <x v="9"/>
  </r>
  <r>
    <s v="23511"/>
    <x v="0"/>
    <x v="2"/>
    <x v="3"/>
    <x v="4"/>
    <x v="5"/>
    <x v="6"/>
    <x v="7"/>
    <x v="8"/>
    <x v="9"/>
  </r>
  <r>
    <s v="23512"/>
    <x v="0"/>
    <x v="2"/>
    <x v="3"/>
    <x v="4"/>
    <x v="5"/>
    <x v="6"/>
    <x v="7"/>
    <x v="8"/>
    <x v="9"/>
  </r>
  <r>
    <s v="23513"/>
    <x v="0"/>
    <x v="2"/>
    <x v="3"/>
    <x v="4"/>
    <x v="5"/>
    <x v="6"/>
    <x v="7"/>
    <x v="8"/>
    <x v="9"/>
  </r>
  <r>
    <s v="23514"/>
    <x v="0"/>
    <x v="2"/>
    <x v="3"/>
    <x v="4"/>
    <x v="5"/>
    <x v="6"/>
    <x v="7"/>
    <x v="8"/>
    <x v="9"/>
  </r>
  <r>
    <s v="23515"/>
    <x v="0"/>
    <x v="2"/>
    <x v="3"/>
    <x v="4"/>
    <x v="5"/>
    <x v="6"/>
    <x v="7"/>
    <x v="8"/>
    <x v="9"/>
  </r>
  <r>
    <s v="23516"/>
    <x v="1"/>
    <x v="1"/>
    <x v="1"/>
    <x v="1"/>
    <x v="1"/>
    <x v="1"/>
    <x v="1"/>
    <x v="1"/>
    <x v="2"/>
  </r>
  <r>
    <s v="23517"/>
    <x v="0"/>
    <x v="2"/>
    <x v="3"/>
    <x v="4"/>
    <x v="5"/>
    <x v="6"/>
    <x v="7"/>
    <x v="8"/>
    <x v="9"/>
  </r>
  <r>
    <s v="23518"/>
    <x v="1"/>
    <x v="1"/>
    <x v="1"/>
    <x v="1"/>
    <x v="4"/>
    <x v="5"/>
    <x v="6"/>
    <x v="7"/>
    <x v="8"/>
  </r>
  <r>
    <s v="23519"/>
    <x v="1"/>
    <x v="1"/>
    <x v="1"/>
    <x v="1"/>
    <x v="4"/>
    <x v="5"/>
    <x v="6"/>
    <x v="7"/>
    <x v="8"/>
  </r>
  <r>
    <s v="23520"/>
    <x v="1"/>
    <x v="1"/>
    <x v="1"/>
    <x v="1"/>
    <x v="4"/>
    <x v="5"/>
    <x v="6"/>
    <x v="7"/>
    <x v="8"/>
  </r>
  <r>
    <s v="23521"/>
    <x v="0"/>
    <x v="2"/>
    <x v="3"/>
    <x v="4"/>
    <x v="5"/>
    <x v="6"/>
    <x v="7"/>
    <x v="8"/>
    <x v="9"/>
  </r>
  <r>
    <s v="23522"/>
    <x v="0"/>
    <x v="2"/>
    <x v="3"/>
    <x v="4"/>
    <x v="5"/>
    <x v="6"/>
    <x v="7"/>
    <x v="8"/>
    <x v="9"/>
  </r>
  <r>
    <s v="23523"/>
    <x v="1"/>
    <x v="1"/>
    <x v="1"/>
    <x v="1"/>
    <x v="4"/>
    <x v="5"/>
    <x v="6"/>
    <x v="7"/>
    <x v="8"/>
  </r>
  <r>
    <s v="23524"/>
    <x v="0"/>
    <x v="2"/>
    <x v="3"/>
    <x v="4"/>
    <x v="5"/>
    <x v="6"/>
    <x v="7"/>
    <x v="8"/>
    <x v="9"/>
  </r>
  <r>
    <s v="23525"/>
    <x v="0"/>
    <x v="2"/>
    <x v="3"/>
    <x v="4"/>
    <x v="5"/>
    <x v="6"/>
    <x v="7"/>
    <x v="8"/>
    <x v="9"/>
  </r>
  <r>
    <s v="23526"/>
    <x v="0"/>
    <x v="2"/>
    <x v="3"/>
    <x v="4"/>
    <x v="5"/>
    <x v="6"/>
    <x v="7"/>
    <x v="8"/>
    <x v="9"/>
  </r>
  <r>
    <s v="23527"/>
    <x v="1"/>
    <x v="1"/>
    <x v="1"/>
    <x v="1"/>
    <x v="4"/>
    <x v="5"/>
    <x v="6"/>
    <x v="7"/>
    <x v="8"/>
  </r>
  <r>
    <s v="23528"/>
    <x v="0"/>
    <x v="2"/>
    <x v="3"/>
    <x v="4"/>
    <x v="5"/>
    <x v="6"/>
    <x v="7"/>
    <x v="8"/>
    <x v="9"/>
  </r>
  <r>
    <s v="23529"/>
    <x v="0"/>
    <x v="2"/>
    <x v="3"/>
    <x v="4"/>
    <x v="5"/>
    <x v="6"/>
    <x v="7"/>
    <x v="8"/>
    <x v="9"/>
  </r>
  <r>
    <s v="23530"/>
    <x v="0"/>
    <x v="2"/>
    <x v="3"/>
    <x v="4"/>
    <x v="5"/>
    <x v="6"/>
    <x v="7"/>
    <x v="8"/>
    <x v="9"/>
  </r>
  <r>
    <s v="23531"/>
    <x v="0"/>
    <x v="2"/>
    <x v="3"/>
    <x v="4"/>
    <x v="5"/>
    <x v="6"/>
    <x v="7"/>
    <x v="8"/>
    <x v="9"/>
  </r>
  <r>
    <s v="23532"/>
    <x v="1"/>
    <x v="1"/>
    <x v="1"/>
    <x v="1"/>
    <x v="4"/>
    <x v="5"/>
    <x v="6"/>
    <x v="7"/>
    <x v="8"/>
  </r>
  <r>
    <s v="23533"/>
    <x v="1"/>
    <x v="1"/>
    <x v="1"/>
    <x v="1"/>
    <x v="4"/>
    <x v="5"/>
    <x v="6"/>
    <x v="7"/>
    <x v="8"/>
  </r>
  <r>
    <s v="23534"/>
    <x v="0"/>
    <x v="2"/>
    <x v="3"/>
    <x v="4"/>
    <x v="5"/>
    <x v="6"/>
    <x v="7"/>
    <x v="8"/>
    <x v="9"/>
  </r>
  <r>
    <s v="23535"/>
    <x v="0"/>
    <x v="2"/>
    <x v="3"/>
    <x v="4"/>
    <x v="5"/>
    <x v="6"/>
    <x v="7"/>
    <x v="8"/>
    <x v="9"/>
  </r>
  <r>
    <s v="23536"/>
    <x v="0"/>
    <x v="2"/>
    <x v="3"/>
    <x v="4"/>
    <x v="5"/>
    <x v="6"/>
    <x v="7"/>
    <x v="8"/>
    <x v="9"/>
  </r>
  <r>
    <s v="23537"/>
    <x v="0"/>
    <x v="2"/>
    <x v="3"/>
    <x v="4"/>
    <x v="5"/>
    <x v="6"/>
    <x v="7"/>
    <x v="8"/>
    <x v="9"/>
  </r>
  <r>
    <s v="23538"/>
    <x v="1"/>
    <x v="1"/>
    <x v="1"/>
    <x v="1"/>
    <x v="4"/>
    <x v="5"/>
    <x v="6"/>
    <x v="7"/>
    <x v="8"/>
  </r>
  <r>
    <s v="23539"/>
    <x v="1"/>
    <x v="1"/>
    <x v="1"/>
    <x v="1"/>
    <x v="4"/>
    <x v="5"/>
    <x v="6"/>
    <x v="7"/>
    <x v="8"/>
  </r>
  <r>
    <s v="23540"/>
    <x v="1"/>
    <x v="1"/>
    <x v="1"/>
    <x v="1"/>
    <x v="4"/>
    <x v="5"/>
    <x v="6"/>
    <x v="7"/>
    <x v="8"/>
  </r>
  <r>
    <s v="23541"/>
    <x v="0"/>
    <x v="2"/>
    <x v="3"/>
    <x v="4"/>
    <x v="5"/>
    <x v="6"/>
    <x v="7"/>
    <x v="8"/>
    <x v="9"/>
  </r>
  <r>
    <s v="23542"/>
    <x v="0"/>
    <x v="2"/>
    <x v="3"/>
    <x v="4"/>
    <x v="5"/>
    <x v="6"/>
    <x v="7"/>
    <x v="8"/>
    <x v="9"/>
  </r>
  <r>
    <s v="23543"/>
    <x v="1"/>
    <x v="1"/>
    <x v="1"/>
    <x v="1"/>
    <x v="4"/>
    <x v="5"/>
    <x v="6"/>
    <x v="7"/>
    <x v="8"/>
  </r>
  <r>
    <s v="23544"/>
    <x v="1"/>
    <x v="1"/>
    <x v="2"/>
    <x v="2"/>
    <x v="2"/>
    <x v="2"/>
    <x v="2"/>
    <x v="2"/>
    <x v="3"/>
  </r>
  <r>
    <s v="23545"/>
    <x v="1"/>
    <x v="1"/>
    <x v="1"/>
    <x v="1"/>
    <x v="1"/>
    <x v="1"/>
    <x v="1"/>
    <x v="1"/>
    <x v="2"/>
  </r>
  <r>
    <s v="23546"/>
    <x v="1"/>
    <x v="1"/>
    <x v="1"/>
    <x v="1"/>
    <x v="1"/>
    <x v="1"/>
    <x v="1"/>
    <x v="1"/>
    <x v="2"/>
  </r>
  <r>
    <s v="23547"/>
    <x v="1"/>
    <x v="1"/>
    <x v="1"/>
    <x v="1"/>
    <x v="1"/>
    <x v="1"/>
    <x v="1"/>
    <x v="1"/>
    <x v="2"/>
  </r>
  <r>
    <s v="23548"/>
    <x v="1"/>
    <x v="1"/>
    <x v="1"/>
    <x v="1"/>
    <x v="1"/>
    <x v="1"/>
    <x v="1"/>
    <x v="1"/>
    <x v="2"/>
  </r>
  <r>
    <s v="23549"/>
    <x v="1"/>
    <x v="1"/>
    <x v="1"/>
    <x v="1"/>
    <x v="1"/>
    <x v="1"/>
    <x v="1"/>
    <x v="1"/>
    <x v="2"/>
  </r>
  <r>
    <s v="23550"/>
    <x v="1"/>
    <x v="1"/>
    <x v="1"/>
    <x v="1"/>
    <x v="1"/>
    <x v="1"/>
    <x v="1"/>
    <x v="1"/>
    <x v="2"/>
  </r>
  <r>
    <s v="23551"/>
    <x v="0"/>
    <x v="2"/>
    <x v="3"/>
    <x v="4"/>
    <x v="5"/>
    <x v="6"/>
    <x v="7"/>
    <x v="8"/>
    <x v="9"/>
  </r>
  <r>
    <s v="23552"/>
    <x v="0"/>
    <x v="2"/>
    <x v="3"/>
    <x v="4"/>
    <x v="5"/>
    <x v="6"/>
    <x v="7"/>
    <x v="8"/>
    <x v="9"/>
  </r>
  <r>
    <s v="23553"/>
    <x v="1"/>
    <x v="1"/>
    <x v="1"/>
    <x v="1"/>
    <x v="4"/>
    <x v="5"/>
    <x v="6"/>
    <x v="7"/>
    <x v="8"/>
  </r>
  <r>
    <s v="23554"/>
    <x v="1"/>
    <x v="1"/>
    <x v="1"/>
    <x v="1"/>
    <x v="4"/>
    <x v="5"/>
    <x v="6"/>
    <x v="7"/>
    <x v="8"/>
  </r>
  <r>
    <s v="23555"/>
    <x v="1"/>
    <x v="1"/>
    <x v="1"/>
    <x v="1"/>
    <x v="4"/>
    <x v="5"/>
    <x v="6"/>
    <x v="7"/>
    <x v="8"/>
  </r>
  <r>
    <s v="23556"/>
    <x v="1"/>
    <x v="1"/>
    <x v="1"/>
    <x v="1"/>
    <x v="4"/>
    <x v="5"/>
    <x v="6"/>
    <x v="7"/>
    <x v="8"/>
  </r>
  <r>
    <s v="23557"/>
    <x v="1"/>
    <x v="1"/>
    <x v="1"/>
    <x v="1"/>
    <x v="4"/>
    <x v="5"/>
    <x v="6"/>
    <x v="7"/>
    <x v="8"/>
  </r>
  <r>
    <s v="23558"/>
    <x v="1"/>
    <x v="1"/>
    <x v="1"/>
    <x v="1"/>
    <x v="4"/>
    <x v="5"/>
    <x v="6"/>
    <x v="7"/>
    <x v="8"/>
  </r>
  <r>
    <s v="23559"/>
    <x v="0"/>
    <x v="2"/>
    <x v="3"/>
    <x v="4"/>
    <x v="5"/>
    <x v="6"/>
    <x v="7"/>
    <x v="8"/>
    <x v="9"/>
  </r>
  <r>
    <s v="23560"/>
    <x v="0"/>
    <x v="2"/>
    <x v="3"/>
    <x v="4"/>
    <x v="5"/>
    <x v="6"/>
    <x v="7"/>
    <x v="8"/>
    <x v="9"/>
  </r>
  <r>
    <s v="23561"/>
    <x v="1"/>
    <x v="1"/>
    <x v="1"/>
    <x v="1"/>
    <x v="4"/>
    <x v="5"/>
    <x v="6"/>
    <x v="7"/>
    <x v="8"/>
  </r>
  <r>
    <s v="23562"/>
    <x v="0"/>
    <x v="2"/>
    <x v="3"/>
    <x v="4"/>
    <x v="5"/>
    <x v="6"/>
    <x v="7"/>
    <x v="8"/>
    <x v="9"/>
  </r>
  <r>
    <s v="23564"/>
    <x v="0"/>
    <x v="2"/>
    <x v="3"/>
    <x v="4"/>
    <x v="5"/>
    <x v="6"/>
    <x v="7"/>
    <x v="8"/>
    <x v="9"/>
  </r>
  <r>
    <s v="23565"/>
    <x v="0"/>
    <x v="2"/>
    <x v="3"/>
    <x v="4"/>
    <x v="5"/>
    <x v="6"/>
    <x v="7"/>
    <x v="8"/>
    <x v="9"/>
  </r>
  <r>
    <s v="23566"/>
    <x v="0"/>
    <x v="2"/>
    <x v="3"/>
    <x v="4"/>
    <x v="5"/>
    <x v="6"/>
    <x v="7"/>
    <x v="8"/>
    <x v="9"/>
  </r>
  <r>
    <s v="23567"/>
    <x v="0"/>
    <x v="2"/>
    <x v="3"/>
    <x v="4"/>
    <x v="5"/>
    <x v="6"/>
    <x v="7"/>
    <x v="8"/>
    <x v="9"/>
  </r>
  <r>
    <s v="23568"/>
    <x v="0"/>
    <x v="2"/>
    <x v="3"/>
    <x v="4"/>
    <x v="5"/>
    <x v="6"/>
    <x v="7"/>
    <x v="8"/>
    <x v="9"/>
  </r>
  <r>
    <s v="23569"/>
    <x v="0"/>
    <x v="2"/>
    <x v="3"/>
    <x v="4"/>
    <x v="5"/>
    <x v="6"/>
    <x v="7"/>
    <x v="8"/>
    <x v="9"/>
  </r>
  <r>
    <s v="23570"/>
    <x v="0"/>
    <x v="2"/>
    <x v="3"/>
    <x v="4"/>
    <x v="5"/>
    <x v="6"/>
    <x v="7"/>
    <x v="8"/>
    <x v="9"/>
  </r>
  <r>
    <s v="23571"/>
    <x v="0"/>
    <x v="2"/>
    <x v="3"/>
    <x v="4"/>
    <x v="5"/>
    <x v="6"/>
    <x v="7"/>
    <x v="8"/>
    <x v="9"/>
  </r>
  <r>
    <s v="23574"/>
    <x v="1"/>
    <x v="1"/>
    <x v="2"/>
    <x v="2"/>
    <x v="2"/>
    <x v="2"/>
    <x v="2"/>
    <x v="2"/>
    <x v="3"/>
  </r>
  <r>
    <s v="23575"/>
    <x v="0"/>
    <x v="2"/>
    <x v="3"/>
    <x v="4"/>
    <x v="5"/>
    <x v="6"/>
    <x v="7"/>
    <x v="8"/>
    <x v="9"/>
  </r>
  <r>
    <s v="23576"/>
    <x v="0"/>
    <x v="2"/>
    <x v="3"/>
    <x v="4"/>
    <x v="5"/>
    <x v="6"/>
    <x v="7"/>
    <x v="8"/>
    <x v="9"/>
  </r>
  <r>
    <s v="23578"/>
    <x v="1"/>
    <x v="1"/>
    <x v="1"/>
    <x v="1"/>
    <x v="4"/>
    <x v="5"/>
    <x v="6"/>
    <x v="7"/>
    <x v="8"/>
  </r>
  <r>
    <s v="23579"/>
    <x v="0"/>
    <x v="2"/>
    <x v="3"/>
    <x v="4"/>
    <x v="5"/>
    <x v="6"/>
    <x v="7"/>
    <x v="8"/>
    <x v="9"/>
  </r>
  <r>
    <s v="23580"/>
    <x v="1"/>
    <x v="1"/>
    <x v="1"/>
    <x v="1"/>
    <x v="4"/>
    <x v="5"/>
    <x v="6"/>
    <x v="7"/>
    <x v="8"/>
  </r>
  <r>
    <s v="23581"/>
    <x v="0"/>
    <x v="2"/>
    <x v="3"/>
    <x v="4"/>
    <x v="5"/>
    <x v="6"/>
    <x v="7"/>
    <x v="8"/>
    <x v="9"/>
  </r>
  <r>
    <s v="23582"/>
    <x v="0"/>
    <x v="2"/>
    <x v="3"/>
    <x v="4"/>
    <x v="5"/>
    <x v="6"/>
    <x v="7"/>
    <x v="8"/>
    <x v="9"/>
  </r>
  <r>
    <s v="23583"/>
    <x v="0"/>
    <x v="2"/>
    <x v="3"/>
    <x v="4"/>
    <x v="5"/>
    <x v="6"/>
    <x v="7"/>
    <x v="8"/>
    <x v="9"/>
  </r>
  <r>
    <s v="23595"/>
    <x v="1"/>
    <x v="1"/>
    <x v="2"/>
    <x v="2"/>
    <x v="2"/>
    <x v="2"/>
    <x v="2"/>
    <x v="2"/>
    <x v="3"/>
  </r>
  <r>
    <s v="23597"/>
    <x v="1"/>
    <x v="1"/>
    <x v="1"/>
    <x v="1"/>
    <x v="4"/>
    <x v="5"/>
    <x v="6"/>
    <x v="7"/>
    <x v="8"/>
  </r>
  <r>
    <s v="23598"/>
    <x v="1"/>
    <x v="1"/>
    <x v="1"/>
    <x v="1"/>
    <x v="4"/>
    <x v="5"/>
    <x v="6"/>
    <x v="7"/>
    <x v="8"/>
  </r>
  <r>
    <s v="23601"/>
    <x v="1"/>
    <x v="1"/>
    <x v="1"/>
    <x v="1"/>
    <x v="4"/>
    <x v="5"/>
    <x v="6"/>
    <x v="7"/>
    <x v="8"/>
  </r>
  <r>
    <s v="23602"/>
    <x v="1"/>
    <x v="1"/>
    <x v="1"/>
    <x v="1"/>
    <x v="4"/>
    <x v="5"/>
    <x v="6"/>
    <x v="7"/>
    <x v="8"/>
  </r>
  <r>
    <s v="23603"/>
    <x v="0"/>
    <x v="2"/>
    <x v="3"/>
    <x v="4"/>
    <x v="5"/>
    <x v="6"/>
    <x v="7"/>
    <x v="8"/>
    <x v="9"/>
  </r>
  <r>
    <s v="23604"/>
    <x v="1"/>
    <x v="1"/>
    <x v="2"/>
    <x v="2"/>
    <x v="2"/>
    <x v="2"/>
    <x v="2"/>
    <x v="2"/>
    <x v="3"/>
  </r>
  <r>
    <s v="23605"/>
    <x v="1"/>
    <x v="1"/>
    <x v="2"/>
    <x v="2"/>
    <x v="2"/>
    <x v="2"/>
    <x v="2"/>
    <x v="2"/>
    <x v="3"/>
  </r>
  <r>
    <s v="23607"/>
    <x v="1"/>
    <x v="1"/>
    <x v="1"/>
    <x v="1"/>
    <x v="4"/>
    <x v="5"/>
    <x v="6"/>
    <x v="7"/>
    <x v="8"/>
  </r>
  <r>
    <s v="23608"/>
    <x v="1"/>
    <x v="1"/>
    <x v="1"/>
    <x v="1"/>
    <x v="4"/>
    <x v="5"/>
    <x v="6"/>
    <x v="7"/>
    <x v="8"/>
  </r>
  <r>
    <s v="23609"/>
    <x v="1"/>
    <x v="1"/>
    <x v="1"/>
    <x v="1"/>
    <x v="4"/>
    <x v="5"/>
    <x v="6"/>
    <x v="7"/>
    <x v="8"/>
  </r>
  <r>
    <s v="23610"/>
    <x v="1"/>
    <x v="1"/>
    <x v="1"/>
    <x v="1"/>
    <x v="4"/>
    <x v="5"/>
    <x v="6"/>
    <x v="7"/>
    <x v="8"/>
  </r>
  <r>
    <s v="23611"/>
    <x v="1"/>
    <x v="1"/>
    <x v="1"/>
    <x v="1"/>
    <x v="4"/>
    <x v="5"/>
    <x v="6"/>
    <x v="7"/>
    <x v="8"/>
  </r>
  <r>
    <s v="23612"/>
    <x v="1"/>
    <x v="1"/>
    <x v="1"/>
    <x v="1"/>
    <x v="4"/>
    <x v="5"/>
    <x v="6"/>
    <x v="7"/>
    <x v="8"/>
  </r>
  <r>
    <s v="23613"/>
    <x v="1"/>
    <x v="1"/>
    <x v="1"/>
    <x v="1"/>
    <x v="4"/>
    <x v="5"/>
    <x v="6"/>
    <x v="7"/>
    <x v="8"/>
  </r>
  <r>
    <s v="23614"/>
    <x v="1"/>
    <x v="1"/>
    <x v="1"/>
    <x v="1"/>
    <x v="4"/>
    <x v="5"/>
    <x v="6"/>
    <x v="7"/>
    <x v="8"/>
  </r>
  <r>
    <s v="23615"/>
    <x v="1"/>
    <x v="1"/>
    <x v="1"/>
    <x v="1"/>
    <x v="4"/>
    <x v="5"/>
    <x v="6"/>
    <x v="7"/>
    <x v="8"/>
  </r>
  <r>
    <s v="23616"/>
    <x v="1"/>
    <x v="1"/>
    <x v="1"/>
    <x v="1"/>
    <x v="4"/>
    <x v="5"/>
    <x v="6"/>
    <x v="7"/>
    <x v="8"/>
  </r>
  <r>
    <s v="23617"/>
    <x v="1"/>
    <x v="1"/>
    <x v="1"/>
    <x v="1"/>
    <x v="4"/>
    <x v="5"/>
    <x v="6"/>
    <x v="7"/>
    <x v="8"/>
  </r>
  <r>
    <s v="23619"/>
    <x v="1"/>
    <x v="1"/>
    <x v="1"/>
    <x v="1"/>
    <x v="4"/>
    <x v="5"/>
    <x v="6"/>
    <x v="7"/>
    <x v="8"/>
  </r>
  <r>
    <s v="23620"/>
    <x v="1"/>
    <x v="1"/>
    <x v="1"/>
    <x v="1"/>
    <x v="4"/>
    <x v="5"/>
    <x v="6"/>
    <x v="7"/>
    <x v="8"/>
  </r>
  <r>
    <s v="23621"/>
    <x v="1"/>
    <x v="1"/>
    <x v="1"/>
    <x v="1"/>
    <x v="4"/>
    <x v="5"/>
    <x v="6"/>
    <x v="7"/>
    <x v="8"/>
  </r>
  <r>
    <s v="23623"/>
    <x v="1"/>
    <x v="1"/>
    <x v="1"/>
    <x v="1"/>
    <x v="4"/>
    <x v="5"/>
    <x v="6"/>
    <x v="7"/>
    <x v="8"/>
  </r>
  <r>
    <s v="23624"/>
    <x v="1"/>
    <x v="1"/>
    <x v="1"/>
    <x v="1"/>
    <x v="4"/>
    <x v="5"/>
    <x v="6"/>
    <x v="7"/>
    <x v="8"/>
  </r>
  <r>
    <s v="23625"/>
    <x v="1"/>
    <x v="1"/>
    <x v="1"/>
    <x v="1"/>
    <x v="4"/>
    <x v="5"/>
    <x v="6"/>
    <x v="7"/>
    <x v="8"/>
  </r>
  <r>
    <s v="23626"/>
    <x v="0"/>
    <x v="2"/>
    <x v="3"/>
    <x v="4"/>
    <x v="5"/>
    <x v="6"/>
    <x v="7"/>
    <x v="8"/>
    <x v="9"/>
  </r>
  <r>
    <s v="23627"/>
    <x v="1"/>
    <x v="1"/>
    <x v="1"/>
    <x v="1"/>
    <x v="4"/>
    <x v="5"/>
    <x v="6"/>
    <x v="7"/>
    <x v="8"/>
  </r>
  <r>
    <s v="23628"/>
    <x v="1"/>
    <x v="1"/>
    <x v="1"/>
    <x v="1"/>
    <x v="4"/>
    <x v="5"/>
    <x v="6"/>
    <x v="7"/>
    <x v="8"/>
  </r>
  <r>
    <s v="23629"/>
    <x v="1"/>
    <x v="1"/>
    <x v="1"/>
    <x v="1"/>
    <x v="4"/>
    <x v="5"/>
    <x v="6"/>
    <x v="7"/>
    <x v="8"/>
  </r>
  <r>
    <s v="23630"/>
    <x v="1"/>
    <x v="1"/>
    <x v="1"/>
    <x v="1"/>
    <x v="4"/>
    <x v="5"/>
    <x v="6"/>
    <x v="7"/>
    <x v="8"/>
  </r>
  <r>
    <s v="23632"/>
    <x v="1"/>
    <x v="1"/>
    <x v="1"/>
    <x v="1"/>
    <x v="4"/>
    <x v="5"/>
    <x v="6"/>
    <x v="7"/>
    <x v="8"/>
  </r>
  <r>
    <s v="23633"/>
    <x v="1"/>
    <x v="1"/>
    <x v="1"/>
    <x v="1"/>
    <x v="4"/>
    <x v="5"/>
    <x v="6"/>
    <x v="7"/>
    <x v="8"/>
  </r>
  <r>
    <s v="23634"/>
    <x v="1"/>
    <x v="1"/>
    <x v="1"/>
    <x v="1"/>
    <x v="4"/>
    <x v="5"/>
    <x v="6"/>
    <x v="7"/>
    <x v="8"/>
  </r>
  <r>
    <s v="23635"/>
    <x v="1"/>
    <x v="1"/>
    <x v="1"/>
    <x v="1"/>
    <x v="4"/>
    <x v="5"/>
    <x v="6"/>
    <x v="7"/>
    <x v="8"/>
  </r>
  <r>
    <s v="23636"/>
    <x v="1"/>
    <x v="1"/>
    <x v="1"/>
    <x v="1"/>
    <x v="4"/>
    <x v="5"/>
    <x v="6"/>
    <x v="7"/>
    <x v="8"/>
  </r>
  <r>
    <s v="23637"/>
    <x v="1"/>
    <x v="1"/>
    <x v="1"/>
    <x v="1"/>
    <x v="4"/>
    <x v="5"/>
    <x v="6"/>
    <x v="7"/>
    <x v="8"/>
  </r>
  <r>
    <s v="23638"/>
    <x v="1"/>
    <x v="1"/>
    <x v="1"/>
    <x v="1"/>
    <x v="4"/>
    <x v="5"/>
    <x v="6"/>
    <x v="7"/>
    <x v="8"/>
  </r>
  <r>
    <s v="23639"/>
    <x v="1"/>
    <x v="1"/>
    <x v="1"/>
    <x v="1"/>
    <x v="4"/>
    <x v="5"/>
    <x v="6"/>
    <x v="7"/>
    <x v="8"/>
  </r>
  <r>
    <s v="23640"/>
    <x v="1"/>
    <x v="1"/>
    <x v="1"/>
    <x v="1"/>
    <x v="4"/>
    <x v="5"/>
    <x v="6"/>
    <x v="7"/>
    <x v="8"/>
  </r>
  <r>
    <s v="23643"/>
    <x v="1"/>
    <x v="1"/>
    <x v="1"/>
    <x v="1"/>
    <x v="4"/>
    <x v="5"/>
    <x v="6"/>
    <x v="7"/>
    <x v="8"/>
  </r>
  <r>
    <s v="23644"/>
    <x v="1"/>
    <x v="1"/>
    <x v="1"/>
    <x v="1"/>
    <x v="4"/>
    <x v="5"/>
    <x v="6"/>
    <x v="7"/>
    <x v="8"/>
  </r>
  <r>
    <s v="23645"/>
    <x v="1"/>
    <x v="1"/>
    <x v="1"/>
    <x v="1"/>
    <x v="4"/>
    <x v="5"/>
    <x v="6"/>
    <x v="7"/>
    <x v="8"/>
  </r>
  <r>
    <s v="23646"/>
    <x v="1"/>
    <x v="1"/>
    <x v="1"/>
    <x v="1"/>
    <x v="4"/>
    <x v="5"/>
    <x v="6"/>
    <x v="7"/>
    <x v="8"/>
  </r>
  <r>
    <s v="23649"/>
    <x v="1"/>
    <x v="1"/>
    <x v="1"/>
    <x v="1"/>
    <x v="4"/>
    <x v="5"/>
    <x v="6"/>
    <x v="7"/>
    <x v="8"/>
  </r>
  <r>
    <s v="23650"/>
    <x v="1"/>
    <x v="1"/>
    <x v="1"/>
    <x v="1"/>
    <x v="4"/>
    <x v="5"/>
    <x v="6"/>
    <x v="7"/>
    <x v="8"/>
  </r>
  <r>
    <s v="23652"/>
    <x v="1"/>
    <x v="1"/>
    <x v="1"/>
    <x v="1"/>
    <x v="4"/>
    <x v="5"/>
    <x v="6"/>
    <x v="7"/>
    <x v="8"/>
  </r>
  <r>
    <s v="23654"/>
    <x v="1"/>
    <x v="1"/>
    <x v="1"/>
    <x v="1"/>
    <x v="4"/>
    <x v="5"/>
    <x v="6"/>
    <x v="7"/>
    <x v="8"/>
  </r>
  <r>
    <s v="23660"/>
    <x v="0"/>
    <x v="2"/>
    <x v="3"/>
    <x v="4"/>
    <x v="5"/>
    <x v="6"/>
    <x v="7"/>
    <x v="8"/>
    <x v="9"/>
  </r>
  <r>
    <s v="23661"/>
    <x v="1"/>
    <x v="1"/>
    <x v="1"/>
    <x v="1"/>
    <x v="4"/>
    <x v="5"/>
    <x v="6"/>
    <x v="7"/>
    <x v="8"/>
  </r>
  <r>
    <s v="23664"/>
    <x v="1"/>
    <x v="1"/>
    <x v="2"/>
    <x v="2"/>
    <x v="2"/>
    <x v="2"/>
    <x v="2"/>
    <x v="2"/>
    <x v="3"/>
  </r>
  <r>
    <s v="23681"/>
    <x v="0"/>
    <x v="2"/>
    <x v="3"/>
    <x v="4"/>
    <x v="5"/>
    <x v="6"/>
    <x v="7"/>
    <x v="8"/>
    <x v="9"/>
  </r>
  <r>
    <s v="23691"/>
    <x v="1"/>
    <x v="1"/>
    <x v="1"/>
    <x v="1"/>
    <x v="1"/>
    <x v="1"/>
    <x v="1"/>
    <x v="1"/>
    <x v="2"/>
  </r>
  <r>
    <s v="23692"/>
    <x v="1"/>
    <x v="1"/>
    <x v="2"/>
    <x v="2"/>
    <x v="2"/>
    <x v="2"/>
    <x v="2"/>
    <x v="2"/>
    <x v="3"/>
  </r>
  <r>
    <s v="23694"/>
    <x v="0"/>
    <x v="2"/>
    <x v="3"/>
    <x v="4"/>
    <x v="5"/>
    <x v="6"/>
    <x v="7"/>
    <x v="8"/>
    <x v="9"/>
  </r>
  <r>
    <s v="23695"/>
    <x v="0"/>
    <x v="2"/>
    <x v="3"/>
    <x v="4"/>
    <x v="5"/>
    <x v="6"/>
    <x v="7"/>
    <x v="8"/>
    <x v="9"/>
  </r>
  <r>
    <s v="23697"/>
    <x v="0"/>
    <x v="2"/>
    <x v="3"/>
    <x v="4"/>
    <x v="5"/>
    <x v="6"/>
    <x v="7"/>
    <x v="8"/>
    <x v="9"/>
  </r>
  <r>
    <s v="23702"/>
    <x v="1"/>
    <x v="1"/>
    <x v="2"/>
    <x v="2"/>
    <x v="2"/>
    <x v="2"/>
    <x v="2"/>
    <x v="2"/>
    <x v="3"/>
  </r>
  <r>
    <s v="23843"/>
    <x v="1"/>
    <x v="1"/>
    <x v="2"/>
    <x v="2"/>
    <x v="2"/>
    <x v="2"/>
    <x v="2"/>
    <x v="2"/>
    <x v="3"/>
  </r>
  <r>
    <s v="35001G"/>
    <x v="1"/>
    <x v="1"/>
    <x v="1"/>
    <x v="1"/>
    <x v="1"/>
    <x v="1"/>
    <x v="1"/>
    <x v="1"/>
    <x v="1"/>
  </r>
  <r>
    <s v="35001W"/>
    <x v="1"/>
    <x v="1"/>
    <x v="2"/>
    <x v="2"/>
    <x v="2"/>
    <x v="2"/>
    <x v="2"/>
    <x v="2"/>
    <x v="3"/>
  </r>
  <r>
    <s v="35004B"/>
    <x v="0"/>
    <x v="0"/>
    <x v="0"/>
    <x v="0"/>
    <x v="0"/>
    <x v="3"/>
    <x v="3"/>
    <x v="3"/>
    <x v="4"/>
  </r>
  <r>
    <s v="35004C"/>
    <x v="1"/>
    <x v="1"/>
    <x v="2"/>
    <x v="2"/>
    <x v="2"/>
    <x v="2"/>
    <x v="2"/>
    <x v="2"/>
    <x v="3"/>
  </r>
  <r>
    <s v="35004G"/>
    <x v="1"/>
    <x v="1"/>
    <x v="1"/>
    <x v="1"/>
    <x v="1"/>
    <x v="1"/>
    <x v="1"/>
    <x v="1"/>
    <x v="2"/>
  </r>
  <r>
    <s v="35004P"/>
    <x v="1"/>
    <x v="1"/>
    <x v="2"/>
    <x v="2"/>
    <x v="2"/>
    <x v="2"/>
    <x v="2"/>
    <x v="2"/>
    <x v="3"/>
  </r>
  <r>
    <s v="35015"/>
    <x v="1"/>
    <x v="1"/>
    <x v="2"/>
    <x v="2"/>
    <x v="2"/>
    <x v="2"/>
    <x v="2"/>
    <x v="2"/>
    <x v="3"/>
  </r>
  <r>
    <s v="35095A"/>
    <x v="0"/>
    <x v="2"/>
    <x v="3"/>
    <x v="3"/>
    <x v="3"/>
    <x v="4"/>
    <x v="4"/>
    <x v="5"/>
    <x v="6"/>
  </r>
  <r>
    <s v="35095B"/>
    <x v="0"/>
    <x v="2"/>
    <x v="3"/>
    <x v="3"/>
    <x v="3"/>
    <x v="4"/>
    <x v="4"/>
    <x v="5"/>
    <x v="6"/>
  </r>
  <r>
    <s v="35241"/>
    <x v="0"/>
    <x v="0"/>
    <x v="0"/>
    <x v="0"/>
    <x v="0"/>
    <x v="0"/>
    <x v="0"/>
    <x v="0"/>
    <x v="0"/>
  </r>
  <r>
    <s v="35265"/>
    <x v="1"/>
    <x v="1"/>
    <x v="2"/>
    <x v="2"/>
    <x v="2"/>
    <x v="2"/>
    <x v="2"/>
    <x v="2"/>
    <x v="3"/>
  </r>
  <r>
    <s v="35271S"/>
    <x v="1"/>
    <x v="1"/>
    <x v="2"/>
    <x v="2"/>
    <x v="2"/>
    <x v="2"/>
    <x v="2"/>
    <x v="2"/>
    <x v="3"/>
  </r>
  <r>
    <s v="35400"/>
    <x v="1"/>
    <x v="1"/>
    <x v="2"/>
    <x v="2"/>
    <x v="2"/>
    <x v="2"/>
    <x v="2"/>
    <x v="2"/>
    <x v="3"/>
  </r>
  <r>
    <s v="35443"/>
    <x v="1"/>
    <x v="1"/>
    <x v="1"/>
    <x v="1"/>
    <x v="1"/>
    <x v="1"/>
    <x v="1"/>
    <x v="1"/>
    <x v="2"/>
  </r>
  <r>
    <s v="35471D"/>
    <x v="0"/>
    <x v="2"/>
    <x v="3"/>
    <x v="3"/>
    <x v="3"/>
    <x v="4"/>
    <x v="4"/>
    <x v="5"/>
    <x v="6"/>
  </r>
  <r>
    <s v="35591T"/>
    <x v="1"/>
    <x v="1"/>
    <x v="2"/>
    <x v="2"/>
    <x v="2"/>
    <x v="2"/>
    <x v="2"/>
    <x v="2"/>
    <x v="3"/>
  </r>
  <r>
    <s v="35592T"/>
    <x v="1"/>
    <x v="1"/>
    <x v="2"/>
    <x v="2"/>
    <x v="2"/>
    <x v="2"/>
    <x v="2"/>
    <x v="2"/>
    <x v="3"/>
  </r>
  <r>
    <s v="35594"/>
    <x v="1"/>
    <x v="1"/>
    <x v="2"/>
    <x v="2"/>
    <x v="2"/>
    <x v="2"/>
    <x v="2"/>
    <x v="2"/>
    <x v="3"/>
  </r>
  <r>
    <s v="35597A"/>
    <x v="1"/>
    <x v="1"/>
    <x v="2"/>
    <x v="2"/>
    <x v="2"/>
    <x v="2"/>
    <x v="2"/>
    <x v="2"/>
    <x v="3"/>
  </r>
  <r>
    <s v="35597B"/>
    <x v="1"/>
    <x v="1"/>
    <x v="2"/>
    <x v="2"/>
    <x v="2"/>
    <x v="2"/>
    <x v="2"/>
    <x v="2"/>
    <x v="3"/>
  </r>
  <r>
    <s v="35597D"/>
    <x v="1"/>
    <x v="1"/>
    <x v="2"/>
    <x v="2"/>
    <x v="2"/>
    <x v="2"/>
    <x v="2"/>
    <x v="2"/>
    <x v="3"/>
  </r>
  <r>
    <s v="35598A"/>
    <x v="1"/>
    <x v="1"/>
    <x v="2"/>
    <x v="2"/>
    <x v="2"/>
    <x v="2"/>
    <x v="2"/>
    <x v="2"/>
    <x v="3"/>
  </r>
  <r>
    <s v="35598B"/>
    <x v="0"/>
    <x v="0"/>
    <x v="0"/>
    <x v="0"/>
    <x v="0"/>
    <x v="0"/>
    <x v="5"/>
    <x v="6"/>
    <x v="7"/>
  </r>
  <r>
    <s v="35598C"/>
    <x v="1"/>
    <x v="1"/>
    <x v="2"/>
    <x v="2"/>
    <x v="2"/>
    <x v="2"/>
    <x v="2"/>
    <x v="2"/>
    <x v="3"/>
  </r>
  <r>
    <s v="35598D"/>
    <x v="0"/>
    <x v="0"/>
    <x v="0"/>
    <x v="0"/>
    <x v="0"/>
    <x v="3"/>
    <x v="3"/>
    <x v="3"/>
    <x v="4"/>
  </r>
  <r>
    <s v="35599B"/>
    <x v="0"/>
    <x v="0"/>
    <x v="0"/>
    <x v="0"/>
    <x v="0"/>
    <x v="0"/>
    <x v="0"/>
    <x v="0"/>
    <x v="0"/>
  </r>
  <r>
    <s v="35599D"/>
    <x v="0"/>
    <x v="0"/>
    <x v="0"/>
    <x v="0"/>
    <x v="0"/>
    <x v="3"/>
    <x v="3"/>
    <x v="3"/>
    <x v="4"/>
  </r>
  <r>
    <s v="35600A"/>
    <x v="1"/>
    <x v="1"/>
    <x v="2"/>
    <x v="2"/>
    <x v="2"/>
    <x v="2"/>
    <x v="2"/>
    <x v="2"/>
    <x v="3"/>
  </r>
  <r>
    <s v="35603B"/>
    <x v="1"/>
    <x v="1"/>
    <x v="2"/>
    <x v="2"/>
    <x v="2"/>
    <x v="2"/>
    <x v="2"/>
    <x v="2"/>
    <x v="3"/>
  </r>
  <r>
    <s v="35607A"/>
    <x v="1"/>
    <x v="1"/>
    <x v="2"/>
    <x v="2"/>
    <x v="2"/>
    <x v="2"/>
    <x v="2"/>
    <x v="2"/>
    <x v="3"/>
  </r>
  <r>
    <s v="35607B"/>
    <x v="1"/>
    <x v="1"/>
    <x v="2"/>
    <x v="2"/>
    <x v="2"/>
    <x v="2"/>
    <x v="2"/>
    <x v="2"/>
    <x v="3"/>
  </r>
  <r>
    <s v="35609A"/>
    <x v="1"/>
    <x v="1"/>
    <x v="1"/>
    <x v="1"/>
    <x v="1"/>
    <x v="1"/>
    <x v="1"/>
    <x v="1"/>
    <x v="1"/>
  </r>
  <r>
    <s v="35610A"/>
    <x v="1"/>
    <x v="1"/>
    <x v="1"/>
    <x v="1"/>
    <x v="1"/>
    <x v="1"/>
    <x v="1"/>
    <x v="1"/>
    <x v="1"/>
  </r>
  <r>
    <s v="35610B"/>
    <x v="1"/>
    <x v="1"/>
    <x v="2"/>
    <x v="2"/>
    <x v="2"/>
    <x v="2"/>
    <x v="2"/>
    <x v="2"/>
    <x v="3"/>
  </r>
  <r>
    <s v="35610C"/>
    <x v="1"/>
    <x v="1"/>
    <x v="1"/>
    <x v="1"/>
    <x v="1"/>
    <x v="1"/>
    <x v="1"/>
    <x v="1"/>
    <x v="1"/>
  </r>
  <r>
    <s v="35611B"/>
    <x v="1"/>
    <x v="1"/>
    <x v="2"/>
    <x v="2"/>
    <x v="2"/>
    <x v="2"/>
    <x v="2"/>
    <x v="2"/>
    <x v="3"/>
  </r>
  <r>
    <s v="35637A"/>
    <x v="0"/>
    <x v="0"/>
    <x v="0"/>
    <x v="0"/>
    <x v="0"/>
    <x v="0"/>
    <x v="5"/>
    <x v="6"/>
    <x v="7"/>
  </r>
  <r>
    <s v="35637C"/>
    <x v="1"/>
    <x v="1"/>
    <x v="1"/>
    <x v="1"/>
    <x v="1"/>
    <x v="1"/>
    <x v="1"/>
    <x v="1"/>
    <x v="2"/>
  </r>
  <r>
    <s v="35638A"/>
    <x v="1"/>
    <x v="1"/>
    <x v="2"/>
    <x v="2"/>
    <x v="2"/>
    <x v="2"/>
    <x v="2"/>
    <x v="2"/>
    <x v="3"/>
  </r>
  <r>
    <s v="35638B"/>
    <x v="1"/>
    <x v="1"/>
    <x v="1"/>
    <x v="1"/>
    <x v="1"/>
    <x v="1"/>
    <x v="1"/>
    <x v="1"/>
    <x v="1"/>
  </r>
  <r>
    <s v="35644"/>
    <x v="1"/>
    <x v="1"/>
    <x v="2"/>
    <x v="2"/>
    <x v="2"/>
    <x v="2"/>
    <x v="2"/>
    <x v="2"/>
    <x v="3"/>
  </r>
  <r>
    <s v="35645"/>
    <x v="1"/>
    <x v="1"/>
    <x v="2"/>
    <x v="2"/>
    <x v="2"/>
    <x v="2"/>
    <x v="2"/>
    <x v="2"/>
    <x v="3"/>
  </r>
  <r>
    <s v="35646"/>
    <x v="0"/>
    <x v="2"/>
    <x v="3"/>
    <x v="3"/>
    <x v="3"/>
    <x v="4"/>
    <x v="4"/>
    <x v="4"/>
    <x v="5"/>
  </r>
  <r>
    <s v="35647"/>
    <x v="1"/>
    <x v="1"/>
    <x v="2"/>
    <x v="2"/>
    <x v="2"/>
    <x v="2"/>
    <x v="2"/>
    <x v="2"/>
    <x v="3"/>
  </r>
  <r>
    <s v="35648"/>
    <x v="0"/>
    <x v="2"/>
    <x v="3"/>
    <x v="3"/>
    <x v="3"/>
    <x v="4"/>
    <x v="4"/>
    <x v="4"/>
    <x v="5"/>
  </r>
  <r>
    <s v="35649"/>
    <x v="0"/>
    <x v="2"/>
    <x v="3"/>
    <x v="4"/>
    <x v="5"/>
    <x v="6"/>
    <x v="7"/>
    <x v="8"/>
    <x v="9"/>
  </r>
  <r>
    <s v="35650"/>
    <x v="1"/>
    <x v="1"/>
    <x v="2"/>
    <x v="2"/>
    <x v="2"/>
    <x v="2"/>
    <x v="2"/>
    <x v="2"/>
    <x v="3"/>
  </r>
  <r>
    <s v="35651"/>
    <x v="0"/>
    <x v="0"/>
    <x v="0"/>
    <x v="0"/>
    <x v="0"/>
    <x v="3"/>
    <x v="3"/>
    <x v="3"/>
    <x v="4"/>
  </r>
  <r>
    <s v="35653"/>
    <x v="0"/>
    <x v="0"/>
    <x v="0"/>
    <x v="0"/>
    <x v="0"/>
    <x v="3"/>
    <x v="3"/>
    <x v="3"/>
    <x v="4"/>
  </r>
  <r>
    <s v="35809A"/>
    <x v="0"/>
    <x v="0"/>
    <x v="0"/>
    <x v="0"/>
    <x v="0"/>
    <x v="0"/>
    <x v="5"/>
    <x v="6"/>
    <x v="7"/>
  </r>
  <r>
    <s v="35809B"/>
    <x v="1"/>
    <x v="1"/>
    <x v="2"/>
    <x v="2"/>
    <x v="2"/>
    <x v="2"/>
    <x v="2"/>
    <x v="2"/>
    <x v="3"/>
  </r>
  <r>
    <s v="35809a"/>
    <x v="1"/>
    <x v="1"/>
    <x v="2"/>
    <x v="2"/>
    <x v="2"/>
    <x v="2"/>
    <x v="2"/>
    <x v="2"/>
    <x v="3"/>
  </r>
  <r>
    <s v="35810A"/>
    <x v="0"/>
    <x v="0"/>
    <x v="0"/>
    <x v="0"/>
    <x v="0"/>
    <x v="0"/>
    <x v="5"/>
    <x v="6"/>
    <x v="7"/>
  </r>
  <r>
    <s v="35810B"/>
    <x v="1"/>
    <x v="1"/>
    <x v="1"/>
    <x v="1"/>
    <x v="1"/>
    <x v="1"/>
    <x v="1"/>
    <x v="1"/>
    <x v="1"/>
  </r>
  <r>
    <s v="35815P"/>
    <x v="1"/>
    <x v="1"/>
    <x v="2"/>
    <x v="2"/>
    <x v="2"/>
    <x v="2"/>
    <x v="2"/>
    <x v="2"/>
    <x v="3"/>
  </r>
  <r>
    <s v="35816P"/>
    <x v="1"/>
    <x v="1"/>
    <x v="2"/>
    <x v="2"/>
    <x v="2"/>
    <x v="2"/>
    <x v="2"/>
    <x v="2"/>
    <x v="3"/>
  </r>
  <r>
    <s v="35817P"/>
    <x v="1"/>
    <x v="1"/>
    <x v="2"/>
    <x v="2"/>
    <x v="2"/>
    <x v="2"/>
    <x v="2"/>
    <x v="2"/>
    <x v="3"/>
  </r>
  <r>
    <s v="35818B"/>
    <x v="1"/>
    <x v="1"/>
    <x v="2"/>
    <x v="2"/>
    <x v="2"/>
    <x v="2"/>
    <x v="2"/>
    <x v="2"/>
    <x v="3"/>
  </r>
  <r>
    <s v="35818P"/>
    <x v="1"/>
    <x v="1"/>
    <x v="1"/>
    <x v="1"/>
    <x v="1"/>
    <x v="1"/>
    <x v="1"/>
    <x v="1"/>
    <x v="1"/>
  </r>
  <r>
    <s v="35819B"/>
    <x v="1"/>
    <x v="1"/>
    <x v="1"/>
    <x v="1"/>
    <x v="1"/>
    <x v="1"/>
    <x v="1"/>
    <x v="1"/>
    <x v="2"/>
  </r>
  <r>
    <s v="35819P"/>
    <x v="1"/>
    <x v="1"/>
    <x v="2"/>
    <x v="2"/>
    <x v="2"/>
    <x v="2"/>
    <x v="2"/>
    <x v="2"/>
    <x v="3"/>
  </r>
  <r>
    <s v="35823P"/>
    <x v="1"/>
    <x v="1"/>
    <x v="2"/>
    <x v="2"/>
    <x v="2"/>
    <x v="2"/>
    <x v="2"/>
    <x v="2"/>
    <x v="3"/>
  </r>
  <r>
    <s v="35824B"/>
    <x v="1"/>
    <x v="1"/>
    <x v="2"/>
    <x v="2"/>
    <x v="2"/>
    <x v="2"/>
    <x v="2"/>
    <x v="2"/>
    <x v="3"/>
  </r>
  <r>
    <s v="35833G"/>
    <x v="1"/>
    <x v="1"/>
    <x v="1"/>
    <x v="1"/>
    <x v="1"/>
    <x v="1"/>
    <x v="1"/>
    <x v="1"/>
    <x v="1"/>
  </r>
  <r>
    <s v="35833P"/>
    <x v="0"/>
    <x v="0"/>
    <x v="0"/>
    <x v="0"/>
    <x v="0"/>
    <x v="3"/>
    <x v="3"/>
    <x v="3"/>
    <x v="4"/>
  </r>
  <r>
    <s v="35909A"/>
    <x v="1"/>
    <x v="1"/>
    <x v="2"/>
    <x v="2"/>
    <x v="2"/>
    <x v="2"/>
    <x v="2"/>
    <x v="2"/>
    <x v="3"/>
  </r>
  <r>
    <s v="35909B"/>
    <x v="1"/>
    <x v="1"/>
    <x v="2"/>
    <x v="2"/>
    <x v="2"/>
    <x v="2"/>
    <x v="2"/>
    <x v="2"/>
    <x v="3"/>
  </r>
  <r>
    <s v="35910A"/>
    <x v="1"/>
    <x v="1"/>
    <x v="2"/>
    <x v="2"/>
    <x v="2"/>
    <x v="2"/>
    <x v="2"/>
    <x v="2"/>
    <x v="3"/>
  </r>
  <r>
    <s v="35910B"/>
    <x v="1"/>
    <x v="1"/>
    <x v="2"/>
    <x v="2"/>
    <x v="2"/>
    <x v="2"/>
    <x v="2"/>
    <x v="2"/>
    <x v="3"/>
  </r>
  <r>
    <s v="35911A"/>
    <x v="0"/>
    <x v="0"/>
    <x v="0"/>
    <x v="0"/>
    <x v="0"/>
    <x v="3"/>
    <x v="3"/>
    <x v="3"/>
    <x v="4"/>
  </r>
  <r>
    <s v="35911B"/>
    <x v="0"/>
    <x v="0"/>
    <x v="0"/>
    <x v="0"/>
    <x v="0"/>
    <x v="0"/>
    <x v="0"/>
    <x v="0"/>
    <x v="0"/>
  </r>
  <r>
    <s v="35912B"/>
    <x v="1"/>
    <x v="1"/>
    <x v="2"/>
    <x v="2"/>
    <x v="2"/>
    <x v="2"/>
    <x v="2"/>
    <x v="2"/>
    <x v="3"/>
  </r>
  <r>
    <s v="35913B"/>
    <x v="1"/>
    <x v="1"/>
    <x v="2"/>
    <x v="2"/>
    <x v="2"/>
    <x v="2"/>
    <x v="2"/>
    <x v="2"/>
    <x v="3"/>
  </r>
  <r>
    <s v="35914"/>
    <x v="0"/>
    <x v="0"/>
    <x v="0"/>
    <x v="0"/>
    <x v="0"/>
    <x v="0"/>
    <x v="0"/>
    <x v="0"/>
    <x v="0"/>
  </r>
  <r>
    <s v="35915B"/>
    <x v="0"/>
    <x v="0"/>
    <x v="0"/>
    <x v="0"/>
    <x v="0"/>
    <x v="0"/>
    <x v="0"/>
    <x v="0"/>
    <x v="0"/>
  </r>
  <r>
    <s v="35915C"/>
    <x v="0"/>
    <x v="0"/>
    <x v="0"/>
    <x v="0"/>
    <x v="0"/>
    <x v="0"/>
    <x v="0"/>
    <x v="0"/>
    <x v="0"/>
  </r>
  <r>
    <s v="35916A"/>
    <x v="0"/>
    <x v="0"/>
    <x v="0"/>
    <x v="0"/>
    <x v="0"/>
    <x v="3"/>
    <x v="3"/>
    <x v="3"/>
    <x v="4"/>
  </r>
  <r>
    <s v="35916B"/>
    <x v="0"/>
    <x v="0"/>
    <x v="0"/>
    <x v="0"/>
    <x v="0"/>
    <x v="3"/>
    <x v="3"/>
    <x v="3"/>
    <x v="4"/>
  </r>
  <r>
    <s v="35916C"/>
    <x v="0"/>
    <x v="0"/>
    <x v="0"/>
    <x v="0"/>
    <x v="0"/>
    <x v="3"/>
    <x v="3"/>
    <x v="3"/>
    <x v="4"/>
  </r>
  <r>
    <s v="35920"/>
    <x v="1"/>
    <x v="1"/>
    <x v="1"/>
    <x v="1"/>
    <x v="1"/>
    <x v="1"/>
    <x v="1"/>
    <x v="1"/>
    <x v="2"/>
  </r>
  <r>
    <s v="35921"/>
    <x v="0"/>
    <x v="0"/>
    <x v="0"/>
    <x v="0"/>
    <x v="0"/>
    <x v="0"/>
    <x v="0"/>
    <x v="0"/>
    <x v="0"/>
  </r>
  <r>
    <s v="35922"/>
    <x v="1"/>
    <x v="1"/>
    <x v="2"/>
    <x v="2"/>
    <x v="2"/>
    <x v="2"/>
    <x v="2"/>
    <x v="2"/>
    <x v="3"/>
  </r>
  <r>
    <s v="35923"/>
    <x v="0"/>
    <x v="0"/>
    <x v="0"/>
    <x v="0"/>
    <x v="0"/>
    <x v="3"/>
    <x v="3"/>
    <x v="3"/>
    <x v="4"/>
  </r>
  <r>
    <s v="35924"/>
    <x v="0"/>
    <x v="2"/>
    <x v="3"/>
    <x v="3"/>
    <x v="3"/>
    <x v="4"/>
    <x v="4"/>
    <x v="4"/>
    <x v="5"/>
  </r>
  <r>
    <s v="35933"/>
    <x v="1"/>
    <x v="1"/>
    <x v="1"/>
    <x v="1"/>
    <x v="1"/>
    <x v="1"/>
    <x v="1"/>
    <x v="1"/>
    <x v="1"/>
  </r>
  <r>
    <s v="35951"/>
    <x v="1"/>
    <x v="1"/>
    <x v="2"/>
    <x v="2"/>
    <x v="2"/>
    <x v="2"/>
    <x v="2"/>
    <x v="2"/>
    <x v="3"/>
  </r>
  <r>
    <s v="35953"/>
    <x v="0"/>
    <x v="2"/>
    <x v="3"/>
    <x v="4"/>
    <x v="5"/>
    <x v="6"/>
    <x v="7"/>
    <x v="8"/>
    <x v="9"/>
  </r>
  <r>
    <s v="35954"/>
    <x v="0"/>
    <x v="2"/>
    <x v="3"/>
    <x v="3"/>
    <x v="3"/>
    <x v="4"/>
    <x v="4"/>
    <x v="4"/>
    <x v="5"/>
  </r>
  <r>
    <s v="35957"/>
    <x v="0"/>
    <x v="0"/>
    <x v="0"/>
    <x v="0"/>
    <x v="0"/>
    <x v="3"/>
    <x v="3"/>
    <x v="3"/>
    <x v="4"/>
  </r>
  <r>
    <s v="35958"/>
    <x v="1"/>
    <x v="1"/>
    <x v="2"/>
    <x v="2"/>
    <x v="2"/>
    <x v="2"/>
    <x v="2"/>
    <x v="2"/>
    <x v="3"/>
  </r>
  <r>
    <s v="35961"/>
    <x v="0"/>
    <x v="2"/>
    <x v="3"/>
    <x v="3"/>
    <x v="3"/>
    <x v="4"/>
    <x v="4"/>
    <x v="5"/>
    <x v="6"/>
  </r>
  <r>
    <s v="35964"/>
    <x v="0"/>
    <x v="2"/>
    <x v="3"/>
    <x v="3"/>
    <x v="3"/>
    <x v="4"/>
    <x v="4"/>
    <x v="5"/>
    <x v="6"/>
  </r>
  <r>
    <s v="35965"/>
    <x v="0"/>
    <x v="0"/>
    <x v="0"/>
    <x v="0"/>
    <x v="0"/>
    <x v="3"/>
    <x v="3"/>
    <x v="3"/>
    <x v="4"/>
  </r>
  <r>
    <s v="35966"/>
    <x v="1"/>
    <x v="1"/>
    <x v="2"/>
    <x v="2"/>
    <x v="2"/>
    <x v="2"/>
    <x v="2"/>
    <x v="2"/>
    <x v="3"/>
  </r>
  <r>
    <s v="35967"/>
    <x v="0"/>
    <x v="2"/>
    <x v="3"/>
    <x v="3"/>
    <x v="3"/>
    <x v="4"/>
    <x v="4"/>
    <x v="5"/>
    <x v="6"/>
  </r>
  <r>
    <s v="35968"/>
    <x v="0"/>
    <x v="0"/>
    <x v="0"/>
    <x v="0"/>
    <x v="0"/>
    <x v="0"/>
    <x v="0"/>
    <x v="0"/>
    <x v="0"/>
  </r>
  <r>
    <s v="35969"/>
    <x v="1"/>
    <x v="1"/>
    <x v="2"/>
    <x v="2"/>
    <x v="2"/>
    <x v="2"/>
    <x v="2"/>
    <x v="2"/>
    <x v="3"/>
  </r>
  <r>
    <s v="35970"/>
    <x v="0"/>
    <x v="2"/>
    <x v="3"/>
    <x v="4"/>
    <x v="5"/>
    <x v="6"/>
    <x v="7"/>
    <x v="8"/>
    <x v="9"/>
  </r>
  <r>
    <s v="35971"/>
    <x v="0"/>
    <x v="2"/>
    <x v="3"/>
    <x v="3"/>
    <x v="3"/>
    <x v="4"/>
    <x v="4"/>
    <x v="4"/>
    <x v="5"/>
  </r>
  <r>
    <s v="35972"/>
    <x v="1"/>
    <x v="1"/>
    <x v="1"/>
    <x v="1"/>
    <x v="1"/>
    <x v="1"/>
    <x v="1"/>
    <x v="1"/>
    <x v="2"/>
  </r>
  <r>
    <s v="35991"/>
    <x v="1"/>
    <x v="1"/>
    <x v="2"/>
    <x v="2"/>
    <x v="2"/>
    <x v="2"/>
    <x v="2"/>
    <x v="2"/>
    <x v="3"/>
  </r>
  <r>
    <s v="37327"/>
    <x v="0"/>
    <x v="0"/>
    <x v="0"/>
    <x v="0"/>
    <x v="0"/>
    <x v="3"/>
    <x v="3"/>
    <x v="3"/>
    <x v="4"/>
  </r>
  <r>
    <s v="37330"/>
    <x v="1"/>
    <x v="1"/>
    <x v="2"/>
    <x v="2"/>
    <x v="2"/>
    <x v="2"/>
    <x v="2"/>
    <x v="2"/>
    <x v="3"/>
  </r>
  <r>
    <s v="37333"/>
    <x v="1"/>
    <x v="1"/>
    <x v="1"/>
    <x v="1"/>
    <x v="1"/>
    <x v="1"/>
    <x v="1"/>
    <x v="1"/>
    <x v="2"/>
  </r>
  <r>
    <s v="37340"/>
    <x v="0"/>
    <x v="2"/>
    <x v="3"/>
    <x v="3"/>
    <x v="3"/>
    <x v="4"/>
    <x v="4"/>
    <x v="4"/>
    <x v="5"/>
  </r>
  <r>
    <s v="37342"/>
    <x v="0"/>
    <x v="0"/>
    <x v="0"/>
    <x v="0"/>
    <x v="0"/>
    <x v="3"/>
    <x v="3"/>
    <x v="3"/>
    <x v="4"/>
  </r>
  <r>
    <s v="37343"/>
    <x v="0"/>
    <x v="0"/>
    <x v="0"/>
    <x v="0"/>
    <x v="0"/>
    <x v="0"/>
    <x v="0"/>
    <x v="0"/>
    <x v="0"/>
  </r>
  <r>
    <s v="37351"/>
    <x v="1"/>
    <x v="1"/>
    <x v="2"/>
    <x v="2"/>
    <x v="2"/>
    <x v="2"/>
    <x v="2"/>
    <x v="2"/>
    <x v="3"/>
  </r>
  <r>
    <s v="37370"/>
    <x v="0"/>
    <x v="0"/>
    <x v="0"/>
    <x v="0"/>
    <x v="0"/>
    <x v="3"/>
    <x v="3"/>
    <x v="3"/>
    <x v="4"/>
  </r>
  <r>
    <s v="37379A"/>
    <x v="1"/>
    <x v="1"/>
    <x v="2"/>
    <x v="2"/>
    <x v="2"/>
    <x v="2"/>
    <x v="2"/>
    <x v="2"/>
    <x v="3"/>
  </r>
  <r>
    <s v="37413"/>
    <x v="1"/>
    <x v="1"/>
    <x v="1"/>
    <x v="1"/>
    <x v="1"/>
    <x v="1"/>
    <x v="1"/>
    <x v="1"/>
    <x v="2"/>
  </r>
  <r>
    <s v="37423"/>
    <x v="1"/>
    <x v="1"/>
    <x v="2"/>
    <x v="2"/>
    <x v="2"/>
    <x v="2"/>
    <x v="2"/>
    <x v="2"/>
    <x v="3"/>
  </r>
  <r>
    <s v="37424"/>
    <x v="1"/>
    <x v="1"/>
    <x v="2"/>
    <x v="2"/>
    <x v="2"/>
    <x v="2"/>
    <x v="2"/>
    <x v="2"/>
    <x v="3"/>
  </r>
  <r>
    <s v="37444A"/>
    <x v="0"/>
    <x v="0"/>
    <x v="0"/>
    <x v="0"/>
    <x v="0"/>
    <x v="0"/>
    <x v="0"/>
    <x v="0"/>
    <x v="0"/>
  </r>
  <r>
    <s v="37444B"/>
    <x v="1"/>
    <x v="1"/>
    <x v="2"/>
    <x v="2"/>
    <x v="2"/>
    <x v="2"/>
    <x v="2"/>
    <x v="2"/>
    <x v="3"/>
  </r>
  <r>
    <s v="37444C"/>
    <x v="0"/>
    <x v="0"/>
    <x v="0"/>
    <x v="0"/>
    <x v="0"/>
    <x v="0"/>
    <x v="0"/>
    <x v="0"/>
    <x v="0"/>
  </r>
  <r>
    <s v="37446"/>
    <x v="0"/>
    <x v="0"/>
    <x v="0"/>
    <x v="0"/>
    <x v="0"/>
    <x v="3"/>
    <x v="3"/>
    <x v="3"/>
    <x v="4"/>
  </r>
  <r>
    <s v="37447"/>
    <x v="0"/>
    <x v="0"/>
    <x v="0"/>
    <x v="0"/>
    <x v="0"/>
    <x v="3"/>
    <x v="3"/>
    <x v="3"/>
    <x v="4"/>
  </r>
  <r>
    <s v="37448"/>
    <x v="0"/>
    <x v="2"/>
    <x v="3"/>
    <x v="3"/>
    <x v="3"/>
    <x v="4"/>
    <x v="4"/>
    <x v="4"/>
    <x v="5"/>
  </r>
  <r>
    <s v="37449"/>
    <x v="0"/>
    <x v="0"/>
    <x v="0"/>
    <x v="0"/>
    <x v="0"/>
    <x v="0"/>
    <x v="0"/>
    <x v="0"/>
    <x v="0"/>
  </r>
  <r>
    <s v="37450"/>
    <x v="0"/>
    <x v="0"/>
    <x v="0"/>
    <x v="0"/>
    <x v="0"/>
    <x v="3"/>
    <x v="3"/>
    <x v="3"/>
    <x v="4"/>
  </r>
  <r>
    <s v="37461"/>
    <x v="1"/>
    <x v="1"/>
    <x v="2"/>
    <x v="2"/>
    <x v="2"/>
    <x v="2"/>
    <x v="2"/>
    <x v="2"/>
    <x v="3"/>
  </r>
  <r>
    <s v="37462E"/>
    <x v="0"/>
    <x v="0"/>
    <x v="0"/>
    <x v="0"/>
    <x v="0"/>
    <x v="0"/>
    <x v="5"/>
    <x v="6"/>
    <x v="7"/>
  </r>
  <r>
    <s v="37464"/>
    <x v="1"/>
    <x v="1"/>
    <x v="2"/>
    <x v="2"/>
    <x v="2"/>
    <x v="2"/>
    <x v="2"/>
    <x v="2"/>
    <x v="3"/>
  </r>
  <r>
    <s v="37467"/>
    <x v="0"/>
    <x v="0"/>
    <x v="0"/>
    <x v="0"/>
    <x v="0"/>
    <x v="0"/>
    <x v="0"/>
    <x v="0"/>
    <x v="0"/>
  </r>
  <r>
    <s v="37468"/>
    <x v="1"/>
    <x v="1"/>
    <x v="1"/>
    <x v="1"/>
    <x v="1"/>
    <x v="1"/>
    <x v="1"/>
    <x v="1"/>
    <x v="2"/>
  </r>
  <r>
    <s v="37471"/>
    <x v="1"/>
    <x v="1"/>
    <x v="2"/>
    <x v="2"/>
    <x v="2"/>
    <x v="2"/>
    <x v="2"/>
    <x v="2"/>
    <x v="3"/>
  </r>
  <r>
    <s v="37474"/>
    <x v="0"/>
    <x v="0"/>
    <x v="0"/>
    <x v="0"/>
    <x v="0"/>
    <x v="0"/>
    <x v="0"/>
    <x v="0"/>
    <x v="0"/>
  </r>
  <r>
    <s v="37475"/>
    <x v="0"/>
    <x v="0"/>
    <x v="0"/>
    <x v="0"/>
    <x v="0"/>
    <x v="0"/>
    <x v="0"/>
    <x v="0"/>
    <x v="0"/>
  </r>
  <r>
    <s v="37476"/>
    <x v="0"/>
    <x v="0"/>
    <x v="0"/>
    <x v="0"/>
    <x v="0"/>
    <x v="0"/>
    <x v="0"/>
    <x v="0"/>
    <x v="0"/>
  </r>
  <r>
    <s v="37477B"/>
    <x v="1"/>
    <x v="1"/>
    <x v="2"/>
    <x v="2"/>
    <x v="2"/>
    <x v="2"/>
    <x v="2"/>
    <x v="2"/>
    <x v="3"/>
  </r>
  <r>
    <s v="37477C"/>
    <x v="1"/>
    <x v="1"/>
    <x v="2"/>
    <x v="2"/>
    <x v="2"/>
    <x v="2"/>
    <x v="2"/>
    <x v="2"/>
    <x v="3"/>
  </r>
  <r>
    <s v="37477D"/>
    <x v="1"/>
    <x v="1"/>
    <x v="2"/>
    <x v="2"/>
    <x v="2"/>
    <x v="2"/>
    <x v="2"/>
    <x v="2"/>
    <x v="3"/>
  </r>
  <r>
    <s v="37479B"/>
    <x v="1"/>
    <x v="1"/>
    <x v="1"/>
    <x v="1"/>
    <x v="1"/>
    <x v="1"/>
    <x v="1"/>
    <x v="1"/>
    <x v="2"/>
  </r>
  <r>
    <s v="37479P"/>
    <x v="0"/>
    <x v="0"/>
    <x v="0"/>
    <x v="0"/>
    <x v="0"/>
    <x v="0"/>
    <x v="0"/>
    <x v="0"/>
    <x v="0"/>
  </r>
  <r>
    <s v="37482P"/>
    <x v="0"/>
    <x v="0"/>
    <x v="0"/>
    <x v="0"/>
    <x v="0"/>
    <x v="3"/>
    <x v="3"/>
    <x v="3"/>
    <x v="4"/>
  </r>
  <r>
    <s v="37487B"/>
    <x v="1"/>
    <x v="1"/>
    <x v="2"/>
    <x v="2"/>
    <x v="2"/>
    <x v="2"/>
    <x v="2"/>
    <x v="2"/>
    <x v="3"/>
  </r>
  <r>
    <s v="37488A"/>
    <x v="1"/>
    <x v="1"/>
    <x v="2"/>
    <x v="2"/>
    <x v="2"/>
    <x v="2"/>
    <x v="2"/>
    <x v="2"/>
    <x v="3"/>
  </r>
  <r>
    <s v="37489A"/>
    <x v="1"/>
    <x v="1"/>
    <x v="2"/>
    <x v="2"/>
    <x v="2"/>
    <x v="2"/>
    <x v="2"/>
    <x v="2"/>
    <x v="3"/>
  </r>
  <r>
    <s v="37489B"/>
    <x v="1"/>
    <x v="1"/>
    <x v="2"/>
    <x v="2"/>
    <x v="2"/>
    <x v="2"/>
    <x v="2"/>
    <x v="2"/>
    <x v="3"/>
  </r>
  <r>
    <s v="37489C"/>
    <x v="1"/>
    <x v="1"/>
    <x v="2"/>
    <x v="2"/>
    <x v="2"/>
    <x v="2"/>
    <x v="2"/>
    <x v="2"/>
    <x v="3"/>
  </r>
  <r>
    <s v="37489D"/>
    <x v="1"/>
    <x v="1"/>
    <x v="2"/>
    <x v="2"/>
    <x v="2"/>
    <x v="2"/>
    <x v="2"/>
    <x v="2"/>
    <x v="3"/>
  </r>
  <r>
    <s v="37491A"/>
    <x v="1"/>
    <x v="1"/>
    <x v="1"/>
    <x v="1"/>
    <x v="4"/>
    <x v="5"/>
    <x v="6"/>
    <x v="7"/>
    <x v="8"/>
  </r>
  <r>
    <s v="37491B"/>
    <x v="1"/>
    <x v="1"/>
    <x v="2"/>
    <x v="2"/>
    <x v="2"/>
    <x v="2"/>
    <x v="2"/>
    <x v="2"/>
    <x v="3"/>
  </r>
  <r>
    <s v="37491C"/>
    <x v="1"/>
    <x v="1"/>
    <x v="2"/>
    <x v="2"/>
    <x v="2"/>
    <x v="2"/>
    <x v="2"/>
    <x v="2"/>
    <x v="3"/>
  </r>
  <r>
    <s v="37491D"/>
    <x v="1"/>
    <x v="1"/>
    <x v="2"/>
    <x v="2"/>
    <x v="2"/>
    <x v="2"/>
    <x v="2"/>
    <x v="2"/>
    <x v="3"/>
  </r>
  <r>
    <s v="37495"/>
    <x v="0"/>
    <x v="0"/>
    <x v="0"/>
    <x v="0"/>
    <x v="0"/>
    <x v="0"/>
    <x v="0"/>
    <x v="0"/>
    <x v="0"/>
  </r>
  <r>
    <s v="37500"/>
    <x v="0"/>
    <x v="2"/>
    <x v="3"/>
    <x v="3"/>
    <x v="3"/>
    <x v="4"/>
    <x v="4"/>
    <x v="4"/>
    <x v="5"/>
  </r>
  <r>
    <s v="37501"/>
    <x v="0"/>
    <x v="0"/>
    <x v="0"/>
    <x v="0"/>
    <x v="0"/>
    <x v="0"/>
    <x v="0"/>
    <x v="0"/>
    <x v="0"/>
  </r>
  <r>
    <s v="37509"/>
    <x v="1"/>
    <x v="1"/>
    <x v="2"/>
    <x v="2"/>
    <x v="2"/>
    <x v="2"/>
    <x v="2"/>
    <x v="2"/>
    <x v="3"/>
  </r>
  <r>
    <s v="40001"/>
    <x v="0"/>
    <x v="0"/>
    <x v="0"/>
    <x v="0"/>
    <x v="0"/>
    <x v="0"/>
    <x v="5"/>
    <x v="6"/>
    <x v="7"/>
  </r>
  <r>
    <s v="40003"/>
    <x v="1"/>
    <x v="1"/>
    <x v="1"/>
    <x v="1"/>
    <x v="1"/>
    <x v="1"/>
    <x v="1"/>
    <x v="1"/>
    <x v="2"/>
  </r>
  <r>
    <s v="40005B"/>
    <x v="1"/>
    <x v="1"/>
    <x v="2"/>
    <x v="2"/>
    <x v="2"/>
    <x v="2"/>
    <x v="2"/>
    <x v="2"/>
    <x v="3"/>
  </r>
  <r>
    <s v="40016"/>
    <x v="0"/>
    <x v="0"/>
    <x v="0"/>
    <x v="0"/>
    <x v="0"/>
    <x v="0"/>
    <x v="5"/>
    <x v="6"/>
    <x v="7"/>
  </r>
  <r>
    <s v="40018F"/>
    <x v="1"/>
    <x v="1"/>
    <x v="2"/>
    <x v="2"/>
    <x v="2"/>
    <x v="2"/>
    <x v="2"/>
    <x v="2"/>
    <x v="3"/>
  </r>
  <r>
    <s v="40046A"/>
    <x v="1"/>
    <x v="1"/>
    <x v="2"/>
    <x v="2"/>
    <x v="2"/>
    <x v="2"/>
    <x v="2"/>
    <x v="2"/>
    <x v="3"/>
  </r>
  <r>
    <s v="44089A"/>
    <x v="1"/>
    <x v="1"/>
    <x v="2"/>
    <x v="2"/>
    <x v="2"/>
    <x v="2"/>
    <x v="2"/>
    <x v="2"/>
    <x v="3"/>
  </r>
  <r>
    <s v="44089C"/>
    <x v="1"/>
    <x v="1"/>
    <x v="2"/>
    <x v="2"/>
    <x v="2"/>
    <x v="2"/>
    <x v="2"/>
    <x v="2"/>
    <x v="3"/>
  </r>
  <r>
    <s v="44091A"/>
    <x v="1"/>
    <x v="1"/>
    <x v="2"/>
    <x v="2"/>
    <x v="2"/>
    <x v="2"/>
    <x v="2"/>
    <x v="2"/>
    <x v="3"/>
  </r>
  <r>
    <s v="44092B"/>
    <x v="1"/>
    <x v="1"/>
    <x v="2"/>
    <x v="2"/>
    <x v="2"/>
    <x v="2"/>
    <x v="2"/>
    <x v="2"/>
    <x v="3"/>
  </r>
  <r>
    <s v="44092C"/>
    <x v="1"/>
    <x v="1"/>
    <x v="2"/>
    <x v="2"/>
    <x v="2"/>
    <x v="2"/>
    <x v="2"/>
    <x v="2"/>
    <x v="3"/>
  </r>
  <r>
    <s v="44228"/>
    <x v="1"/>
    <x v="1"/>
    <x v="2"/>
    <x v="2"/>
    <x v="2"/>
    <x v="2"/>
    <x v="2"/>
    <x v="2"/>
    <x v="3"/>
  </r>
  <r>
    <s v="44234"/>
    <x v="0"/>
    <x v="0"/>
    <x v="0"/>
    <x v="0"/>
    <x v="0"/>
    <x v="0"/>
    <x v="0"/>
    <x v="0"/>
    <x v="0"/>
  </r>
  <r>
    <s v="44235"/>
    <x v="1"/>
    <x v="1"/>
    <x v="2"/>
    <x v="2"/>
    <x v="2"/>
    <x v="2"/>
    <x v="2"/>
    <x v="2"/>
    <x v="3"/>
  </r>
  <r>
    <s v="44236"/>
    <x v="1"/>
    <x v="1"/>
    <x v="2"/>
    <x v="2"/>
    <x v="2"/>
    <x v="2"/>
    <x v="2"/>
    <x v="2"/>
    <x v="3"/>
  </r>
  <r>
    <s v="44242A"/>
    <x v="1"/>
    <x v="1"/>
    <x v="2"/>
    <x v="2"/>
    <x v="2"/>
    <x v="2"/>
    <x v="2"/>
    <x v="2"/>
    <x v="3"/>
  </r>
  <r>
    <s v="44242B"/>
    <x v="1"/>
    <x v="1"/>
    <x v="2"/>
    <x v="2"/>
    <x v="2"/>
    <x v="2"/>
    <x v="2"/>
    <x v="2"/>
    <x v="3"/>
  </r>
  <r>
    <s v="44265"/>
    <x v="1"/>
    <x v="1"/>
    <x v="2"/>
    <x v="2"/>
    <x v="2"/>
    <x v="2"/>
    <x v="2"/>
    <x v="2"/>
    <x v="3"/>
  </r>
  <r>
    <s v="45013"/>
    <x v="1"/>
    <x v="1"/>
    <x v="2"/>
    <x v="2"/>
    <x v="2"/>
    <x v="2"/>
    <x v="2"/>
    <x v="2"/>
    <x v="3"/>
  </r>
  <r>
    <s v="46000M"/>
    <x v="1"/>
    <x v="1"/>
    <x v="1"/>
    <x v="1"/>
    <x v="1"/>
    <x v="1"/>
    <x v="1"/>
    <x v="1"/>
    <x v="2"/>
  </r>
  <r>
    <s v="46000P"/>
    <x v="1"/>
    <x v="1"/>
    <x v="2"/>
    <x v="2"/>
    <x v="2"/>
    <x v="2"/>
    <x v="2"/>
    <x v="2"/>
    <x v="3"/>
  </r>
  <r>
    <s v="46000R"/>
    <x v="1"/>
    <x v="1"/>
    <x v="1"/>
    <x v="1"/>
    <x v="1"/>
    <x v="1"/>
    <x v="1"/>
    <x v="1"/>
    <x v="2"/>
  </r>
  <r>
    <s v="46000S"/>
    <x v="1"/>
    <x v="1"/>
    <x v="1"/>
    <x v="1"/>
    <x v="1"/>
    <x v="1"/>
    <x v="1"/>
    <x v="1"/>
    <x v="2"/>
  </r>
  <r>
    <s v="46000U"/>
    <x v="1"/>
    <x v="1"/>
    <x v="1"/>
    <x v="1"/>
    <x v="1"/>
    <x v="1"/>
    <x v="1"/>
    <x v="1"/>
    <x v="2"/>
  </r>
  <r>
    <s v="46037A"/>
    <x v="1"/>
    <x v="1"/>
    <x v="2"/>
    <x v="2"/>
    <x v="2"/>
    <x v="2"/>
    <x v="2"/>
    <x v="2"/>
    <x v="3"/>
  </r>
  <r>
    <s v="46115B"/>
    <x v="1"/>
    <x v="1"/>
    <x v="2"/>
    <x v="2"/>
    <x v="2"/>
    <x v="2"/>
    <x v="2"/>
    <x v="2"/>
    <x v="3"/>
  </r>
  <r>
    <s v="46118"/>
    <x v="0"/>
    <x v="2"/>
    <x v="3"/>
    <x v="3"/>
    <x v="3"/>
    <x v="4"/>
    <x v="4"/>
    <x v="4"/>
    <x v="5"/>
  </r>
  <r>
    <s v="46126A"/>
    <x v="1"/>
    <x v="1"/>
    <x v="1"/>
    <x v="1"/>
    <x v="1"/>
    <x v="1"/>
    <x v="1"/>
    <x v="1"/>
    <x v="2"/>
  </r>
  <r>
    <s v="46138B"/>
    <x v="1"/>
    <x v="1"/>
    <x v="2"/>
    <x v="2"/>
    <x v="2"/>
    <x v="2"/>
    <x v="2"/>
    <x v="2"/>
    <x v="3"/>
  </r>
  <r>
    <s v="46775D"/>
    <x v="0"/>
    <x v="0"/>
    <x v="0"/>
    <x v="0"/>
    <x v="0"/>
    <x v="0"/>
    <x v="5"/>
    <x v="6"/>
    <x v="7"/>
  </r>
  <r>
    <s v="46776A"/>
    <x v="0"/>
    <x v="2"/>
    <x v="3"/>
    <x v="3"/>
    <x v="3"/>
    <x v="4"/>
    <x v="4"/>
    <x v="4"/>
    <x v="5"/>
  </r>
  <r>
    <s v="46776B"/>
    <x v="0"/>
    <x v="2"/>
    <x v="3"/>
    <x v="3"/>
    <x v="3"/>
    <x v="4"/>
    <x v="4"/>
    <x v="4"/>
    <x v="5"/>
  </r>
  <r>
    <s v="46776C"/>
    <x v="0"/>
    <x v="2"/>
    <x v="3"/>
    <x v="3"/>
    <x v="3"/>
    <x v="4"/>
    <x v="4"/>
    <x v="4"/>
    <x v="5"/>
  </r>
  <r>
    <s v="46776D"/>
    <x v="0"/>
    <x v="2"/>
    <x v="3"/>
    <x v="3"/>
    <x v="3"/>
    <x v="4"/>
    <x v="4"/>
    <x v="4"/>
    <x v="5"/>
  </r>
  <r>
    <s v="46776E"/>
    <x v="0"/>
    <x v="2"/>
    <x v="3"/>
    <x v="3"/>
    <x v="3"/>
    <x v="4"/>
    <x v="4"/>
    <x v="4"/>
    <x v="5"/>
  </r>
  <r>
    <s v="46776F"/>
    <x v="0"/>
    <x v="2"/>
    <x v="3"/>
    <x v="3"/>
    <x v="3"/>
    <x v="4"/>
    <x v="4"/>
    <x v="4"/>
    <x v="5"/>
  </r>
  <r>
    <s v="46776a"/>
    <x v="1"/>
    <x v="1"/>
    <x v="1"/>
    <x v="1"/>
    <x v="4"/>
    <x v="5"/>
    <x v="6"/>
    <x v="7"/>
    <x v="8"/>
  </r>
  <r>
    <s v="46776b"/>
    <x v="1"/>
    <x v="1"/>
    <x v="1"/>
    <x v="1"/>
    <x v="4"/>
    <x v="5"/>
    <x v="6"/>
    <x v="7"/>
    <x v="8"/>
  </r>
  <r>
    <s v="46776e"/>
    <x v="1"/>
    <x v="1"/>
    <x v="1"/>
    <x v="1"/>
    <x v="4"/>
    <x v="5"/>
    <x v="6"/>
    <x v="7"/>
    <x v="8"/>
  </r>
  <r>
    <s v="46776f"/>
    <x v="1"/>
    <x v="1"/>
    <x v="1"/>
    <x v="1"/>
    <x v="4"/>
    <x v="5"/>
    <x v="6"/>
    <x v="7"/>
    <x v="8"/>
  </r>
  <r>
    <s v="47013A"/>
    <x v="1"/>
    <x v="1"/>
    <x v="2"/>
    <x v="2"/>
    <x v="2"/>
    <x v="2"/>
    <x v="2"/>
    <x v="2"/>
    <x v="3"/>
  </r>
  <r>
    <s v="47013C"/>
    <x v="1"/>
    <x v="1"/>
    <x v="1"/>
    <x v="1"/>
    <x v="1"/>
    <x v="1"/>
    <x v="1"/>
    <x v="1"/>
    <x v="2"/>
  </r>
  <r>
    <s v="47016"/>
    <x v="1"/>
    <x v="1"/>
    <x v="2"/>
    <x v="2"/>
    <x v="2"/>
    <x v="2"/>
    <x v="2"/>
    <x v="2"/>
    <x v="3"/>
  </r>
  <r>
    <s v="47021G"/>
    <x v="0"/>
    <x v="0"/>
    <x v="0"/>
    <x v="0"/>
    <x v="0"/>
    <x v="0"/>
    <x v="0"/>
    <x v="0"/>
    <x v="0"/>
  </r>
  <r>
    <s v="47310M"/>
    <x v="0"/>
    <x v="2"/>
    <x v="3"/>
    <x v="3"/>
    <x v="3"/>
    <x v="4"/>
    <x v="4"/>
    <x v="4"/>
    <x v="5"/>
  </r>
  <r>
    <s v="47341A"/>
    <x v="1"/>
    <x v="1"/>
    <x v="2"/>
    <x v="2"/>
    <x v="2"/>
    <x v="2"/>
    <x v="2"/>
    <x v="2"/>
    <x v="3"/>
  </r>
  <r>
    <s v="47341B"/>
    <x v="1"/>
    <x v="1"/>
    <x v="2"/>
    <x v="2"/>
    <x v="2"/>
    <x v="2"/>
    <x v="2"/>
    <x v="2"/>
    <x v="3"/>
  </r>
  <r>
    <s v="47343A"/>
    <x v="1"/>
    <x v="1"/>
    <x v="2"/>
    <x v="2"/>
    <x v="2"/>
    <x v="2"/>
    <x v="2"/>
    <x v="2"/>
    <x v="3"/>
  </r>
  <r>
    <s v="47344B"/>
    <x v="1"/>
    <x v="1"/>
    <x v="2"/>
    <x v="2"/>
    <x v="2"/>
    <x v="2"/>
    <x v="2"/>
    <x v="2"/>
    <x v="3"/>
  </r>
  <r>
    <s v="47348A"/>
    <x v="1"/>
    <x v="1"/>
    <x v="2"/>
    <x v="2"/>
    <x v="2"/>
    <x v="2"/>
    <x v="2"/>
    <x v="2"/>
    <x v="3"/>
  </r>
  <r>
    <s v="47351B"/>
    <x v="1"/>
    <x v="1"/>
    <x v="2"/>
    <x v="2"/>
    <x v="2"/>
    <x v="2"/>
    <x v="2"/>
    <x v="2"/>
    <x v="3"/>
  </r>
  <r>
    <s v="47367B"/>
    <x v="0"/>
    <x v="0"/>
    <x v="0"/>
    <x v="0"/>
    <x v="0"/>
    <x v="3"/>
    <x v="3"/>
    <x v="3"/>
    <x v="4"/>
  </r>
  <r>
    <s v="47369A"/>
    <x v="0"/>
    <x v="0"/>
    <x v="0"/>
    <x v="0"/>
    <x v="0"/>
    <x v="0"/>
    <x v="5"/>
    <x v="6"/>
    <x v="7"/>
  </r>
  <r>
    <s v="47369B"/>
    <x v="0"/>
    <x v="0"/>
    <x v="0"/>
    <x v="0"/>
    <x v="0"/>
    <x v="0"/>
    <x v="5"/>
    <x v="6"/>
    <x v="7"/>
  </r>
  <r>
    <s v="47420"/>
    <x v="1"/>
    <x v="1"/>
    <x v="1"/>
    <x v="1"/>
    <x v="1"/>
    <x v="1"/>
    <x v="1"/>
    <x v="1"/>
    <x v="2"/>
  </r>
  <r>
    <s v="47421"/>
    <x v="1"/>
    <x v="1"/>
    <x v="1"/>
    <x v="1"/>
    <x v="1"/>
    <x v="1"/>
    <x v="1"/>
    <x v="1"/>
    <x v="2"/>
  </r>
  <r>
    <s v="47422"/>
    <x v="1"/>
    <x v="1"/>
    <x v="1"/>
    <x v="1"/>
    <x v="1"/>
    <x v="1"/>
    <x v="1"/>
    <x v="1"/>
    <x v="2"/>
  </r>
  <r>
    <s v="47469"/>
    <x v="1"/>
    <x v="1"/>
    <x v="2"/>
    <x v="2"/>
    <x v="2"/>
    <x v="2"/>
    <x v="2"/>
    <x v="2"/>
    <x v="3"/>
  </r>
  <r>
    <s v="47471"/>
    <x v="0"/>
    <x v="0"/>
    <x v="0"/>
    <x v="0"/>
    <x v="0"/>
    <x v="0"/>
    <x v="5"/>
    <x v="6"/>
    <x v="7"/>
  </r>
  <r>
    <s v="47480"/>
    <x v="0"/>
    <x v="2"/>
    <x v="3"/>
    <x v="3"/>
    <x v="3"/>
    <x v="4"/>
    <x v="4"/>
    <x v="4"/>
    <x v="5"/>
  </r>
  <r>
    <s v="47481"/>
    <x v="0"/>
    <x v="0"/>
    <x v="0"/>
    <x v="0"/>
    <x v="0"/>
    <x v="0"/>
    <x v="0"/>
    <x v="0"/>
    <x v="0"/>
  </r>
  <r>
    <s v="47502"/>
    <x v="1"/>
    <x v="1"/>
    <x v="2"/>
    <x v="2"/>
    <x v="2"/>
    <x v="2"/>
    <x v="2"/>
    <x v="2"/>
    <x v="3"/>
  </r>
  <r>
    <s v="47503A"/>
    <x v="1"/>
    <x v="1"/>
    <x v="1"/>
    <x v="1"/>
    <x v="1"/>
    <x v="1"/>
    <x v="1"/>
    <x v="1"/>
    <x v="2"/>
  </r>
  <r>
    <s v="47503H"/>
    <x v="0"/>
    <x v="0"/>
    <x v="0"/>
    <x v="0"/>
    <x v="0"/>
    <x v="0"/>
    <x v="0"/>
    <x v="0"/>
    <x v="0"/>
  </r>
  <r>
    <s v="47503J"/>
    <x v="1"/>
    <x v="1"/>
    <x v="2"/>
    <x v="2"/>
    <x v="2"/>
    <x v="2"/>
    <x v="2"/>
    <x v="2"/>
    <x v="3"/>
  </r>
  <r>
    <s v="47504H"/>
    <x v="0"/>
    <x v="2"/>
    <x v="3"/>
    <x v="3"/>
    <x v="3"/>
    <x v="4"/>
    <x v="4"/>
    <x v="4"/>
    <x v="5"/>
  </r>
  <r>
    <s v="47504K"/>
    <x v="0"/>
    <x v="2"/>
    <x v="3"/>
    <x v="3"/>
    <x v="3"/>
    <x v="4"/>
    <x v="4"/>
    <x v="4"/>
    <x v="5"/>
  </r>
  <r>
    <s v="47518F"/>
    <x v="1"/>
    <x v="1"/>
    <x v="2"/>
    <x v="2"/>
    <x v="2"/>
    <x v="2"/>
    <x v="2"/>
    <x v="2"/>
    <x v="3"/>
  </r>
  <r>
    <s v="47518f"/>
    <x v="1"/>
    <x v="1"/>
    <x v="2"/>
    <x v="2"/>
    <x v="2"/>
    <x v="2"/>
    <x v="2"/>
    <x v="2"/>
    <x v="3"/>
  </r>
  <r>
    <s v="47556B"/>
    <x v="1"/>
    <x v="1"/>
    <x v="2"/>
    <x v="2"/>
    <x v="2"/>
    <x v="2"/>
    <x v="2"/>
    <x v="2"/>
    <x v="3"/>
  </r>
  <r>
    <s v="47559B"/>
    <x v="0"/>
    <x v="2"/>
    <x v="3"/>
    <x v="3"/>
    <x v="3"/>
    <x v="4"/>
    <x v="4"/>
    <x v="4"/>
    <x v="5"/>
  </r>
  <r>
    <s v="47559b"/>
    <x v="1"/>
    <x v="1"/>
    <x v="2"/>
    <x v="2"/>
    <x v="2"/>
    <x v="2"/>
    <x v="2"/>
    <x v="2"/>
    <x v="3"/>
  </r>
  <r>
    <s v="47563A"/>
    <x v="0"/>
    <x v="2"/>
    <x v="3"/>
    <x v="3"/>
    <x v="3"/>
    <x v="4"/>
    <x v="4"/>
    <x v="4"/>
    <x v="5"/>
  </r>
  <r>
    <s v="47563B"/>
    <x v="1"/>
    <x v="1"/>
    <x v="2"/>
    <x v="2"/>
    <x v="2"/>
    <x v="2"/>
    <x v="2"/>
    <x v="2"/>
    <x v="3"/>
  </r>
  <r>
    <s v="47566"/>
    <x v="0"/>
    <x v="2"/>
    <x v="3"/>
    <x v="3"/>
    <x v="3"/>
    <x v="4"/>
    <x v="4"/>
    <x v="5"/>
    <x v="6"/>
  </r>
  <r>
    <s v="47566B"/>
    <x v="0"/>
    <x v="2"/>
    <x v="3"/>
    <x v="3"/>
    <x v="3"/>
    <x v="4"/>
    <x v="4"/>
    <x v="4"/>
    <x v="5"/>
  </r>
  <r>
    <s v="47566b"/>
    <x v="1"/>
    <x v="1"/>
    <x v="1"/>
    <x v="1"/>
    <x v="1"/>
    <x v="1"/>
    <x v="1"/>
    <x v="1"/>
    <x v="2"/>
  </r>
  <r>
    <s v="47567B"/>
    <x v="0"/>
    <x v="2"/>
    <x v="3"/>
    <x v="3"/>
    <x v="3"/>
    <x v="4"/>
    <x v="4"/>
    <x v="4"/>
    <x v="5"/>
  </r>
  <r>
    <s v="47570B"/>
    <x v="0"/>
    <x v="0"/>
    <x v="0"/>
    <x v="0"/>
    <x v="0"/>
    <x v="0"/>
    <x v="0"/>
    <x v="0"/>
    <x v="0"/>
  </r>
  <r>
    <s v="47570b"/>
    <x v="1"/>
    <x v="1"/>
    <x v="2"/>
    <x v="2"/>
    <x v="2"/>
    <x v="2"/>
    <x v="2"/>
    <x v="2"/>
    <x v="3"/>
  </r>
  <r>
    <s v="47574A"/>
    <x v="0"/>
    <x v="0"/>
    <x v="0"/>
    <x v="0"/>
    <x v="0"/>
    <x v="3"/>
    <x v="3"/>
    <x v="3"/>
    <x v="4"/>
  </r>
  <r>
    <s v="47574B"/>
    <x v="1"/>
    <x v="1"/>
    <x v="2"/>
    <x v="2"/>
    <x v="2"/>
    <x v="2"/>
    <x v="2"/>
    <x v="2"/>
    <x v="3"/>
  </r>
  <r>
    <s v="47578A"/>
    <x v="0"/>
    <x v="2"/>
    <x v="3"/>
    <x v="4"/>
    <x v="5"/>
    <x v="6"/>
    <x v="7"/>
    <x v="8"/>
    <x v="9"/>
  </r>
  <r>
    <s v="47579"/>
    <x v="1"/>
    <x v="1"/>
    <x v="2"/>
    <x v="2"/>
    <x v="2"/>
    <x v="2"/>
    <x v="2"/>
    <x v="2"/>
    <x v="3"/>
  </r>
  <r>
    <s v="47580"/>
    <x v="0"/>
    <x v="2"/>
    <x v="3"/>
    <x v="3"/>
    <x v="3"/>
    <x v="4"/>
    <x v="4"/>
    <x v="4"/>
    <x v="5"/>
  </r>
  <r>
    <s v="47585A"/>
    <x v="0"/>
    <x v="0"/>
    <x v="0"/>
    <x v="0"/>
    <x v="0"/>
    <x v="3"/>
    <x v="3"/>
    <x v="3"/>
    <x v="4"/>
  </r>
  <r>
    <s v="47586A"/>
    <x v="1"/>
    <x v="1"/>
    <x v="2"/>
    <x v="2"/>
    <x v="2"/>
    <x v="2"/>
    <x v="2"/>
    <x v="2"/>
    <x v="3"/>
  </r>
  <r>
    <s v="47589"/>
    <x v="1"/>
    <x v="1"/>
    <x v="2"/>
    <x v="2"/>
    <x v="2"/>
    <x v="2"/>
    <x v="2"/>
    <x v="2"/>
    <x v="3"/>
  </r>
  <r>
    <s v="47590A"/>
    <x v="0"/>
    <x v="0"/>
    <x v="0"/>
    <x v="0"/>
    <x v="0"/>
    <x v="0"/>
    <x v="5"/>
    <x v="6"/>
    <x v="7"/>
  </r>
  <r>
    <s v="47590B"/>
    <x v="0"/>
    <x v="0"/>
    <x v="0"/>
    <x v="0"/>
    <x v="0"/>
    <x v="0"/>
    <x v="5"/>
    <x v="6"/>
    <x v="7"/>
  </r>
  <r>
    <s v="47590b"/>
    <x v="1"/>
    <x v="1"/>
    <x v="2"/>
    <x v="2"/>
    <x v="2"/>
    <x v="2"/>
    <x v="2"/>
    <x v="2"/>
    <x v="3"/>
  </r>
  <r>
    <s v="47591A"/>
    <x v="1"/>
    <x v="1"/>
    <x v="2"/>
    <x v="2"/>
    <x v="2"/>
    <x v="2"/>
    <x v="2"/>
    <x v="2"/>
    <x v="3"/>
  </r>
  <r>
    <s v="47591B"/>
    <x v="0"/>
    <x v="0"/>
    <x v="0"/>
    <x v="0"/>
    <x v="0"/>
    <x v="3"/>
    <x v="3"/>
    <x v="3"/>
    <x v="4"/>
  </r>
  <r>
    <s v="47591D"/>
    <x v="0"/>
    <x v="2"/>
    <x v="3"/>
    <x v="3"/>
    <x v="3"/>
    <x v="4"/>
    <x v="4"/>
    <x v="5"/>
    <x v="6"/>
  </r>
  <r>
    <s v="47591b"/>
    <x v="1"/>
    <x v="1"/>
    <x v="2"/>
    <x v="2"/>
    <x v="2"/>
    <x v="2"/>
    <x v="2"/>
    <x v="2"/>
    <x v="3"/>
  </r>
  <r>
    <s v="47591d"/>
    <x v="1"/>
    <x v="1"/>
    <x v="1"/>
    <x v="1"/>
    <x v="1"/>
    <x v="1"/>
    <x v="1"/>
    <x v="1"/>
    <x v="2"/>
  </r>
  <r>
    <s v="47593A"/>
    <x v="1"/>
    <x v="1"/>
    <x v="1"/>
    <x v="1"/>
    <x v="1"/>
    <x v="1"/>
    <x v="1"/>
    <x v="1"/>
    <x v="2"/>
  </r>
  <r>
    <s v="47593B"/>
    <x v="0"/>
    <x v="2"/>
    <x v="3"/>
    <x v="3"/>
    <x v="3"/>
    <x v="4"/>
    <x v="4"/>
    <x v="5"/>
    <x v="6"/>
  </r>
  <r>
    <s v="47593b"/>
    <x v="1"/>
    <x v="1"/>
    <x v="1"/>
    <x v="1"/>
    <x v="4"/>
    <x v="5"/>
    <x v="6"/>
    <x v="7"/>
    <x v="8"/>
  </r>
  <r>
    <s v="47594A"/>
    <x v="0"/>
    <x v="0"/>
    <x v="0"/>
    <x v="0"/>
    <x v="0"/>
    <x v="3"/>
    <x v="3"/>
    <x v="3"/>
    <x v="4"/>
  </r>
  <r>
    <s v="47594B"/>
    <x v="0"/>
    <x v="0"/>
    <x v="0"/>
    <x v="0"/>
    <x v="0"/>
    <x v="3"/>
    <x v="3"/>
    <x v="3"/>
    <x v="4"/>
  </r>
  <r>
    <s v="47599A"/>
    <x v="0"/>
    <x v="0"/>
    <x v="0"/>
    <x v="0"/>
    <x v="0"/>
    <x v="0"/>
    <x v="5"/>
    <x v="6"/>
    <x v="7"/>
  </r>
  <r>
    <s v="47599B"/>
    <x v="0"/>
    <x v="0"/>
    <x v="0"/>
    <x v="0"/>
    <x v="0"/>
    <x v="0"/>
    <x v="5"/>
    <x v="6"/>
    <x v="7"/>
  </r>
  <r>
    <s v="48111"/>
    <x v="0"/>
    <x v="2"/>
    <x v="3"/>
    <x v="3"/>
    <x v="3"/>
    <x v="4"/>
    <x v="4"/>
    <x v="5"/>
    <x v="6"/>
  </r>
  <r>
    <s v="48116"/>
    <x v="0"/>
    <x v="0"/>
    <x v="0"/>
    <x v="0"/>
    <x v="0"/>
    <x v="0"/>
    <x v="5"/>
    <x v="6"/>
    <x v="7"/>
  </r>
  <r>
    <s v="48129"/>
    <x v="0"/>
    <x v="2"/>
    <x v="3"/>
    <x v="3"/>
    <x v="3"/>
    <x v="4"/>
    <x v="4"/>
    <x v="4"/>
    <x v="5"/>
  </r>
  <r>
    <s v="48138"/>
    <x v="0"/>
    <x v="2"/>
    <x v="3"/>
    <x v="3"/>
    <x v="3"/>
    <x v="4"/>
    <x v="4"/>
    <x v="4"/>
    <x v="5"/>
  </r>
  <r>
    <s v="48173C"/>
    <x v="0"/>
    <x v="0"/>
    <x v="0"/>
    <x v="0"/>
    <x v="0"/>
    <x v="0"/>
    <x v="5"/>
    <x v="6"/>
    <x v="7"/>
  </r>
  <r>
    <s v="48173c"/>
    <x v="1"/>
    <x v="1"/>
    <x v="2"/>
    <x v="2"/>
    <x v="2"/>
    <x v="2"/>
    <x v="2"/>
    <x v="2"/>
    <x v="3"/>
  </r>
  <r>
    <s v="48184"/>
    <x v="0"/>
    <x v="2"/>
    <x v="3"/>
    <x v="3"/>
    <x v="3"/>
    <x v="4"/>
    <x v="4"/>
    <x v="4"/>
    <x v="5"/>
  </r>
  <r>
    <s v="48185"/>
    <x v="0"/>
    <x v="2"/>
    <x v="3"/>
    <x v="3"/>
    <x v="3"/>
    <x v="4"/>
    <x v="4"/>
    <x v="4"/>
    <x v="5"/>
  </r>
  <r>
    <s v="48187"/>
    <x v="0"/>
    <x v="2"/>
    <x v="3"/>
    <x v="3"/>
    <x v="3"/>
    <x v="4"/>
    <x v="4"/>
    <x v="4"/>
    <x v="5"/>
  </r>
  <r>
    <s v="48188"/>
    <x v="0"/>
    <x v="2"/>
    <x v="3"/>
    <x v="3"/>
    <x v="3"/>
    <x v="4"/>
    <x v="4"/>
    <x v="4"/>
    <x v="5"/>
  </r>
  <r>
    <s v="48189"/>
    <x v="1"/>
    <x v="1"/>
    <x v="2"/>
    <x v="2"/>
    <x v="2"/>
    <x v="2"/>
    <x v="2"/>
    <x v="2"/>
    <x v="3"/>
  </r>
  <r>
    <s v="48194"/>
    <x v="0"/>
    <x v="2"/>
    <x v="3"/>
    <x v="3"/>
    <x v="3"/>
    <x v="4"/>
    <x v="4"/>
    <x v="4"/>
    <x v="5"/>
  </r>
  <r>
    <s v="51008"/>
    <x v="1"/>
    <x v="1"/>
    <x v="2"/>
    <x v="2"/>
    <x v="2"/>
    <x v="2"/>
    <x v="2"/>
    <x v="2"/>
    <x v="3"/>
  </r>
  <r>
    <s v="51014A"/>
    <x v="0"/>
    <x v="2"/>
    <x v="3"/>
    <x v="3"/>
    <x v="3"/>
    <x v="4"/>
    <x v="4"/>
    <x v="4"/>
    <x v="5"/>
  </r>
  <r>
    <s v="51014C"/>
    <x v="0"/>
    <x v="2"/>
    <x v="3"/>
    <x v="3"/>
    <x v="3"/>
    <x v="4"/>
    <x v="4"/>
    <x v="4"/>
    <x v="5"/>
  </r>
  <r>
    <s v="51014L"/>
    <x v="0"/>
    <x v="2"/>
    <x v="3"/>
    <x v="3"/>
    <x v="3"/>
    <x v="4"/>
    <x v="4"/>
    <x v="4"/>
    <x v="5"/>
  </r>
  <r>
    <s v="51014c"/>
    <x v="1"/>
    <x v="1"/>
    <x v="1"/>
    <x v="1"/>
    <x v="4"/>
    <x v="5"/>
    <x v="6"/>
    <x v="7"/>
    <x v="8"/>
  </r>
  <r>
    <s v="51020A"/>
    <x v="1"/>
    <x v="1"/>
    <x v="2"/>
    <x v="2"/>
    <x v="2"/>
    <x v="2"/>
    <x v="2"/>
    <x v="2"/>
    <x v="3"/>
  </r>
  <r>
    <s v="51020B"/>
    <x v="1"/>
    <x v="1"/>
    <x v="2"/>
    <x v="2"/>
    <x v="2"/>
    <x v="2"/>
    <x v="2"/>
    <x v="2"/>
    <x v="3"/>
  </r>
  <r>
    <s v="62018"/>
    <x v="1"/>
    <x v="1"/>
    <x v="1"/>
    <x v="1"/>
    <x v="1"/>
    <x v="1"/>
    <x v="1"/>
    <x v="1"/>
    <x v="2"/>
  </r>
  <r>
    <s v="62043B"/>
    <x v="1"/>
    <x v="1"/>
    <x v="2"/>
    <x v="2"/>
    <x v="2"/>
    <x v="2"/>
    <x v="2"/>
    <x v="2"/>
    <x v="3"/>
  </r>
  <r>
    <s v="62074B"/>
    <x v="1"/>
    <x v="1"/>
    <x v="2"/>
    <x v="2"/>
    <x v="2"/>
    <x v="2"/>
    <x v="2"/>
    <x v="2"/>
    <x v="3"/>
  </r>
  <r>
    <s v="62086A"/>
    <x v="1"/>
    <x v="1"/>
    <x v="2"/>
    <x v="2"/>
    <x v="2"/>
    <x v="2"/>
    <x v="2"/>
    <x v="2"/>
    <x v="3"/>
  </r>
  <r>
    <s v="62094B"/>
    <x v="0"/>
    <x v="0"/>
    <x v="0"/>
    <x v="0"/>
    <x v="0"/>
    <x v="0"/>
    <x v="0"/>
    <x v="0"/>
    <x v="0"/>
  </r>
  <r>
    <s v="62095B"/>
    <x v="1"/>
    <x v="1"/>
    <x v="2"/>
    <x v="2"/>
    <x v="2"/>
    <x v="2"/>
    <x v="2"/>
    <x v="2"/>
    <x v="3"/>
  </r>
  <r>
    <s v="62096A"/>
    <x v="1"/>
    <x v="1"/>
    <x v="2"/>
    <x v="2"/>
    <x v="2"/>
    <x v="2"/>
    <x v="2"/>
    <x v="2"/>
    <x v="3"/>
  </r>
  <r>
    <s v="62096B"/>
    <x v="1"/>
    <x v="1"/>
    <x v="2"/>
    <x v="2"/>
    <x v="2"/>
    <x v="2"/>
    <x v="2"/>
    <x v="2"/>
    <x v="3"/>
  </r>
  <r>
    <s v="62097B"/>
    <x v="1"/>
    <x v="1"/>
    <x v="2"/>
    <x v="2"/>
    <x v="2"/>
    <x v="2"/>
    <x v="2"/>
    <x v="2"/>
    <x v="3"/>
  </r>
  <r>
    <s v="70006"/>
    <x v="0"/>
    <x v="0"/>
    <x v="0"/>
    <x v="0"/>
    <x v="0"/>
    <x v="3"/>
    <x v="3"/>
    <x v="3"/>
    <x v="4"/>
  </r>
  <r>
    <s v="70007"/>
    <x v="0"/>
    <x v="2"/>
    <x v="3"/>
    <x v="3"/>
    <x v="3"/>
    <x v="4"/>
    <x v="4"/>
    <x v="5"/>
    <x v="6"/>
  </r>
  <r>
    <s v="71038"/>
    <x v="1"/>
    <x v="1"/>
    <x v="1"/>
    <x v="1"/>
    <x v="1"/>
    <x v="1"/>
    <x v="1"/>
    <x v="1"/>
    <x v="2"/>
  </r>
  <r>
    <s v="71050"/>
    <x v="1"/>
    <x v="1"/>
    <x v="2"/>
    <x v="2"/>
    <x v="2"/>
    <x v="2"/>
    <x v="2"/>
    <x v="2"/>
    <x v="3"/>
  </r>
  <r>
    <s v="71053"/>
    <x v="0"/>
    <x v="2"/>
    <x v="3"/>
    <x v="3"/>
    <x v="3"/>
    <x v="4"/>
    <x v="4"/>
    <x v="5"/>
    <x v="6"/>
  </r>
  <r>
    <s v="71101E"/>
    <x v="1"/>
    <x v="1"/>
    <x v="1"/>
    <x v="1"/>
    <x v="1"/>
    <x v="1"/>
    <x v="1"/>
    <x v="1"/>
    <x v="2"/>
  </r>
  <r>
    <s v="71143"/>
    <x v="0"/>
    <x v="0"/>
    <x v="0"/>
    <x v="0"/>
    <x v="0"/>
    <x v="3"/>
    <x v="3"/>
    <x v="3"/>
    <x v="4"/>
  </r>
  <r>
    <s v="71215"/>
    <x v="1"/>
    <x v="1"/>
    <x v="2"/>
    <x v="2"/>
    <x v="2"/>
    <x v="2"/>
    <x v="2"/>
    <x v="2"/>
    <x v="3"/>
  </r>
  <r>
    <s v="71270"/>
    <x v="0"/>
    <x v="0"/>
    <x v="0"/>
    <x v="0"/>
    <x v="0"/>
    <x v="0"/>
    <x v="5"/>
    <x v="6"/>
    <x v="7"/>
  </r>
  <r>
    <s v="71279"/>
    <x v="0"/>
    <x v="0"/>
    <x v="0"/>
    <x v="0"/>
    <x v="0"/>
    <x v="0"/>
    <x v="5"/>
    <x v="6"/>
    <x v="7"/>
  </r>
  <r>
    <s v="71403"/>
    <x v="0"/>
    <x v="0"/>
    <x v="0"/>
    <x v="0"/>
    <x v="0"/>
    <x v="0"/>
    <x v="5"/>
    <x v="6"/>
    <x v="7"/>
  </r>
  <r>
    <s v="71406C"/>
    <x v="1"/>
    <x v="1"/>
    <x v="1"/>
    <x v="1"/>
    <x v="1"/>
    <x v="1"/>
    <x v="1"/>
    <x v="1"/>
    <x v="2"/>
  </r>
  <r>
    <s v="71459"/>
    <x v="0"/>
    <x v="2"/>
    <x v="3"/>
    <x v="3"/>
    <x v="3"/>
    <x v="4"/>
    <x v="4"/>
    <x v="4"/>
    <x v="5"/>
  </r>
  <r>
    <s v="71477"/>
    <x v="0"/>
    <x v="2"/>
    <x v="3"/>
    <x v="3"/>
    <x v="3"/>
    <x v="4"/>
    <x v="4"/>
    <x v="4"/>
    <x v="5"/>
  </r>
  <r>
    <s v="71495A"/>
    <x v="1"/>
    <x v="1"/>
    <x v="1"/>
    <x v="1"/>
    <x v="1"/>
    <x v="1"/>
    <x v="1"/>
    <x v="1"/>
    <x v="1"/>
  </r>
  <r>
    <s v="71495B"/>
    <x v="1"/>
    <x v="1"/>
    <x v="1"/>
    <x v="1"/>
    <x v="1"/>
    <x v="1"/>
    <x v="1"/>
    <x v="1"/>
    <x v="1"/>
  </r>
  <r>
    <s v="71496A"/>
    <x v="0"/>
    <x v="0"/>
    <x v="0"/>
    <x v="0"/>
    <x v="0"/>
    <x v="0"/>
    <x v="0"/>
    <x v="0"/>
    <x v="0"/>
  </r>
  <r>
    <s v="71496B"/>
    <x v="1"/>
    <x v="1"/>
    <x v="2"/>
    <x v="2"/>
    <x v="2"/>
    <x v="2"/>
    <x v="2"/>
    <x v="2"/>
    <x v="3"/>
  </r>
  <r>
    <s v="71510"/>
    <x v="1"/>
    <x v="1"/>
    <x v="1"/>
    <x v="1"/>
    <x v="1"/>
    <x v="1"/>
    <x v="1"/>
    <x v="1"/>
    <x v="2"/>
  </r>
  <r>
    <s v="72024U"/>
    <x v="1"/>
    <x v="1"/>
    <x v="2"/>
    <x v="2"/>
    <x v="2"/>
    <x v="2"/>
    <x v="2"/>
    <x v="2"/>
    <x v="3"/>
  </r>
  <r>
    <s v="72038P"/>
    <x v="1"/>
    <x v="1"/>
    <x v="2"/>
    <x v="2"/>
    <x v="2"/>
    <x v="2"/>
    <x v="2"/>
    <x v="2"/>
    <x v="3"/>
  </r>
  <r>
    <s v="72051S"/>
    <x v="0"/>
    <x v="0"/>
    <x v="0"/>
    <x v="0"/>
    <x v="0"/>
    <x v="0"/>
    <x v="0"/>
    <x v="0"/>
    <x v="0"/>
  </r>
  <r>
    <s v="72122"/>
    <x v="0"/>
    <x v="2"/>
    <x v="3"/>
    <x v="3"/>
    <x v="3"/>
    <x v="4"/>
    <x v="4"/>
    <x v="4"/>
    <x v="5"/>
  </r>
  <r>
    <s v="72127"/>
    <x v="1"/>
    <x v="1"/>
    <x v="1"/>
    <x v="1"/>
    <x v="1"/>
    <x v="1"/>
    <x v="1"/>
    <x v="1"/>
    <x v="1"/>
  </r>
  <r>
    <s v="72128"/>
    <x v="0"/>
    <x v="0"/>
    <x v="0"/>
    <x v="0"/>
    <x v="0"/>
    <x v="0"/>
    <x v="5"/>
    <x v="6"/>
    <x v="7"/>
  </r>
  <r>
    <s v="72130"/>
    <x v="0"/>
    <x v="0"/>
    <x v="0"/>
    <x v="0"/>
    <x v="0"/>
    <x v="0"/>
    <x v="5"/>
    <x v="6"/>
    <x v="7"/>
  </r>
  <r>
    <s v="72131"/>
    <x v="1"/>
    <x v="1"/>
    <x v="2"/>
    <x v="2"/>
    <x v="2"/>
    <x v="2"/>
    <x v="2"/>
    <x v="2"/>
    <x v="3"/>
  </r>
  <r>
    <s v="72132"/>
    <x v="1"/>
    <x v="1"/>
    <x v="2"/>
    <x v="2"/>
    <x v="2"/>
    <x v="2"/>
    <x v="2"/>
    <x v="2"/>
    <x v="3"/>
  </r>
  <r>
    <s v="72133"/>
    <x v="1"/>
    <x v="1"/>
    <x v="1"/>
    <x v="1"/>
    <x v="1"/>
    <x v="1"/>
    <x v="1"/>
    <x v="1"/>
    <x v="2"/>
  </r>
  <r>
    <s v="72134"/>
    <x v="0"/>
    <x v="0"/>
    <x v="0"/>
    <x v="0"/>
    <x v="0"/>
    <x v="0"/>
    <x v="5"/>
    <x v="6"/>
    <x v="7"/>
  </r>
  <r>
    <s v="72140E"/>
    <x v="1"/>
    <x v="1"/>
    <x v="2"/>
    <x v="2"/>
    <x v="2"/>
    <x v="2"/>
    <x v="2"/>
    <x v="2"/>
    <x v="3"/>
  </r>
  <r>
    <s v="72140F"/>
    <x v="1"/>
    <x v="1"/>
    <x v="2"/>
    <x v="2"/>
    <x v="2"/>
    <x v="2"/>
    <x v="2"/>
    <x v="2"/>
    <x v="3"/>
  </r>
  <r>
    <s v="72225C"/>
    <x v="1"/>
    <x v="1"/>
    <x v="1"/>
    <x v="1"/>
    <x v="1"/>
    <x v="1"/>
    <x v="1"/>
    <x v="1"/>
    <x v="1"/>
  </r>
  <r>
    <s v="72232"/>
    <x v="1"/>
    <x v="1"/>
    <x v="1"/>
    <x v="1"/>
    <x v="1"/>
    <x v="1"/>
    <x v="1"/>
    <x v="1"/>
    <x v="2"/>
  </r>
  <r>
    <s v="72349B"/>
    <x v="0"/>
    <x v="2"/>
    <x v="3"/>
    <x v="3"/>
    <x v="3"/>
    <x v="4"/>
    <x v="4"/>
    <x v="4"/>
    <x v="5"/>
  </r>
  <r>
    <s v="72349b"/>
    <x v="1"/>
    <x v="1"/>
    <x v="1"/>
    <x v="1"/>
    <x v="1"/>
    <x v="1"/>
    <x v="1"/>
    <x v="1"/>
    <x v="2"/>
  </r>
  <r>
    <s v="72351A"/>
    <x v="0"/>
    <x v="2"/>
    <x v="3"/>
    <x v="3"/>
    <x v="3"/>
    <x v="4"/>
    <x v="4"/>
    <x v="4"/>
    <x v="5"/>
  </r>
  <r>
    <s v="72351B"/>
    <x v="0"/>
    <x v="2"/>
    <x v="3"/>
    <x v="3"/>
    <x v="3"/>
    <x v="4"/>
    <x v="4"/>
    <x v="4"/>
    <x v="5"/>
  </r>
  <r>
    <s v="72351a"/>
    <x v="1"/>
    <x v="1"/>
    <x v="2"/>
    <x v="2"/>
    <x v="2"/>
    <x v="2"/>
    <x v="2"/>
    <x v="2"/>
    <x v="3"/>
  </r>
  <r>
    <s v="72369A"/>
    <x v="1"/>
    <x v="1"/>
    <x v="1"/>
    <x v="1"/>
    <x v="1"/>
    <x v="1"/>
    <x v="1"/>
    <x v="1"/>
    <x v="1"/>
  </r>
  <r>
    <s v="72586"/>
    <x v="0"/>
    <x v="2"/>
    <x v="3"/>
    <x v="3"/>
    <x v="3"/>
    <x v="4"/>
    <x v="4"/>
    <x v="4"/>
    <x v="5"/>
  </r>
  <r>
    <s v="72598"/>
    <x v="0"/>
    <x v="2"/>
    <x v="3"/>
    <x v="3"/>
    <x v="3"/>
    <x v="4"/>
    <x v="4"/>
    <x v="5"/>
    <x v="6"/>
  </r>
  <r>
    <s v="72709"/>
    <x v="1"/>
    <x v="1"/>
    <x v="2"/>
    <x v="2"/>
    <x v="2"/>
    <x v="2"/>
    <x v="2"/>
    <x v="2"/>
    <x v="3"/>
  </r>
  <r>
    <s v="72732"/>
    <x v="1"/>
    <x v="1"/>
    <x v="2"/>
    <x v="2"/>
    <x v="2"/>
    <x v="2"/>
    <x v="2"/>
    <x v="2"/>
    <x v="3"/>
  </r>
  <r>
    <s v="72741"/>
    <x v="0"/>
    <x v="2"/>
    <x v="3"/>
    <x v="3"/>
    <x v="3"/>
    <x v="4"/>
    <x v="4"/>
    <x v="4"/>
    <x v="5"/>
  </r>
  <r>
    <s v="72759"/>
    <x v="1"/>
    <x v="1"/>
    <x v="2"/>
    <x v="2"/>
    <x v="2"/>
    <x v="2"/>
    <x v="2"/>
    <x v="2"/>
    <x v="3"/>
  </r>
  <r>
    <s v="72760B"/>
    <x v="0"/>
    <x v="0"/>
    <x v="0"/>
    <x v="0"/>
    <x v="0"/>
    <x v="0"/>
    <x v="5"/>
    <x v="6"/>
    <x v="7"/>
  </r>
  <r>
    <s v="72780"/>
    <x v="1"/>
    <x v="1"/>
    <x v="1"/>
    <x v="1"/>
    <x v="1"/>
    <x v="1"/>
    <x v="1"/>
    <x v="1"/>
    <x v="2"/>
  </r>
  <r>
    <s v="72781"/>
    <x v="1"/>
    <x v="1"/>
    <x v="2"/>
    <x v="2"/>
    <x v="2"/>
    <x v="2"/>
    <x v="2"/>
    <x v="2"/>
    <x v="3"/>
  </r>
  <r>
    <s v="72783"/>
    <x v="1"/>
    <x v="1"/>
    <x v="2"/>
    <x v="2"/>
    <x v="2"/>
    <x v="2"/>
    <x v="2"/>
    <x v="2"/>
    <x v="3"/>
  </r>
  <r>
    <s v="72789"/>
    <x v="1"/>
    <x v="1"/>
    <x v="2"/>
    <x v="2"/>
    <x v="2"/>
    <x v="2"/>
    <x v="2"/>
    <x v="2"/>
    <x v="3"/>
  </r>
  <r>
    <s v="72793"/>
    <x v="1"/>
    <x v="1"/>
    <x v="2"/>
    <x v="2"/>
    <x v="2"/>
    <x v="2"/>
    <x v="2"/>
    <x v="2"/>
    <x v="3"/>
  </r>
  <r>
    <s v="72798C"/>
    <x v="1"/>
    <x v="1"/>
    <x v="2"/>
    <x v="2"/>
    <x v="2"/>
    <x v="2"/>
    <x v="2"/>
    <x v="2"/>
    <x v="3"/>
  </r>
  <r>
    <s v="72799C"/>
    <x v="1"/>
    <x v="1"/>
    <x v="1"/>
    <x v="1"/>
    <x v="4"/>
    <x v="5"/>
    <x v="6"/>
    <x v="7"/>
    <x v="8"/>
  </r>
  <r>
    <s v="72799E"/>
    <x v="0"/>
    <x v="2"/>
    <x v="3"/>
    <x v="3"/>
    <x v="3"/>
    <x v="4"/>
    <x v="4"/>
    <x v="4"/>
    <x v="5"/>
  </r>
  <r>
    <s v="72799F"/>
    <x v="0"/>
    <x v="0"/>
    <x v="0"/>
    <x v="0"/>
    <x v="0"/>
    <x v="0"/>
    <x v="0"/>
    <x v="0"/>
    <x v="0"/>
  </r>
  <r>
    <s v="72800B"/>
    <x v="1"/>
    <x v="1"/>
    <x v="1"/>
    <x v="1"/>
    <x v="1"/>
    <x v="1"/>
    <x v="1"/>
    <x v="1"/>
    <x v="2"/>
  </r>
  <r>
    <s v="72800C"/>
    <x v="1"/>
    <x v="1"/>
    <x v="1"/>
    <x v="1"/>
    <x v="1"/>
    <x v="1"/>
    <x v="1"/>
    <x v="1"/>
    <x v="2"/>
  </r>
  <r>
    <s v="72800D"/>
    <x v="1"/>
    <x v="1"/>
    <x v="1"/>
    <x v="1"/>
    <x v="1"/>
    <x v="1"/>
    <x v="1"/>
    <x v="1"/>
    <x v="2"/>
  </r>
  <r>
    <s v="72800E"/>
    <x v="0"/>
    <x v="2"/>
    <x v="3"/>
    <x v="3"/>
    <x v="3"/>
    <x v="4"/>
    <x v="4"/>
    <x v="4"/>
    <x v="5"/>
  </r>
  <r>
    <s v="72800F"/>
    <x v="1"/>
    <x v="1"/>
    <x v="2"/>
    <x v="2"/>
    <x v="2"/>
    <x v="2"/>
    <x v="2"/>
    <x v="2"/>
    <x v="3"/>
  </r>
  <r>
    <s v="72801C"/>
    <x v="0"/>
    <x v="0"/>
    <x v="0"/>
    <x v="0"/>
    <x v="0"/>
    <x v="0"/>
    <x v="5"/>
    <x v="6"/>
    <x v="7"/>
  </r>
  <r>
    <s v="72801D"/>
    <x v="1"/>
    <x v="1"/>
    <x v="1"/>
    <x v="1"/>
    <x v="1"/>
    <x v="1"/>
    <x v="1"/>
    <x v="1"/>
    <x v="1"/>
  </r>
  <r>
    <s v="72801G"/>
    <x v="1"/>
    <x v="1"/>
    <x v="1"/>
    <x v="1"/>
    <x v="1"/>
    <x v="1"/>
    <x v="1"/>
    <x v="1"/>
    <x v="2"/>
  </r>
  <r>
    <s v="72801c"/>
    <x v="1"/>
    <x v="1"/>
    <x v="1"/>
    <x v="1"/>
    <x v="1"/>
    <x v="1"/>
    <x v="1"/>
    <x v="1"/>
    <x v="2"/>
  </r>
  <r>
    <s v="72801d"/>
    <x v="1"/>
    <x v="1"/>
    <x v="1"/>
    <x v="1"/>
    <x v="1"/>
    <x v="1"/>
    <x v="1"/>
    <x v="1"/>
    <x v="2"/>
  </r>
  <r>
    <s v="72802A"/>
    <x v="0"/>
    <x v="0"/>
    <x v="0"/>
    <x v="0"/>
    <x v="0"/>
    <x v="0"/>
    <x v="0"/>
    <x v="0"/>
    <x v="0"/>
  </r>
  <r>
    <s v="72802B"/>
    <x v="0"/>
    <x v="0"/>
    <x v="0"/>
    <x v="0"/>
    <x v="0"/>
    <x v="0"/>
    <x v="0"/>
    <x v="0"/>
    <x v="0"/>
  </r>
  <r>
    <s v="72802C"/>
    <x v="0"/>
    <x v="0"/>
    <x v="0"/>
    <x v="0"/>
    <x v="0"/>
    <x v="0"/>
    <x v="0"/>
    <x v="0"/>
    <x v="0"/>
  </r>
  <r>
    <s v="72802a"/>
    <x v="1"/>
    <x v="1"/>
    <x v="2"/>
    <x v="2"/>
    <x v="2"/>
    <x v="2"/>
    <x v="2"/>
    <x v="2"/>
    <x v="3"/>
  </r>
  <r>
    <s v="72802c"/>
    <x v="1"/>
    <x v="1"/>
    <x v="2"/>
    <x v="2"/>
    <x v="2"/>
    <x v="2"/>
    <x v="2"/>
    <x v="2"/>
    <x v="3"/>
  </r>
  <r>
    <s v="72803A"/>
    <x v="0"/>
    <x v="0"/>
    <x v="0"/>
    <x v="0"/>
    <x v="0"/>
    <x v="0"/>
    <x v="0"/>
    <x v="0"/>
    <x v="0"/>
  </r>
  <r>
    <s v="72803B"/>
    <x v="1"/>
    <x v="1"/>
    <x v="2"/>
    <x v="2"/>
    <x v="2"/>
    <x v="2"/>
    <x v="2"/>
    <x v="2"/>
    <x v="3"/>
  </r>
  <r>
    <s v="72803b"/>
    <x v="1"/>
    <x v="1"/>
    <x v="2"/>
    <x v="2"/>
    <x v="2"/>
    <x v="2"/>
    <x v="2"/>
    <x v="2"/>
    <x v="3"/>
  </r>
  <r>
    <s v="72807A"/>
    <x v="0"/>
    <x v="2"/>
    <x v="3"/>
    <x v="3"/>
    <x v="3"/>
    <x v="4"/>
    <x v="4"/>
    <x v="4"/>
    <x v="5"/>
  </r>
  <r>
    <s v="72807B"/>
    <x v="0"/>
    <x v="2"/>
    <x v="3"/>
    <x v="3"/>
    <x v="3"/>
    <x v="4"/>
    <x v="4"/>
    <x v="4"/>
    <x v="5"/>
  </r>
  <r>
    <s v="72807C"/>
    <x v="0"/>
    <x v="2"/>
    <x v="3"/>
    <x v="3"/>
    <x v="3"/>
    <x v="4"/>
    <x v="4"/>
    <x v="4"/>
    <x v="5"/>
  </r>
  <r>
    <s v="72807a"/>
    <x v="1"/>
    <x v="1"/>
    <x v="2"/>
    <x v="2"/>
    <x v="2"/>
    <x v="2"/>
    <x v="2"/>
    <x v="2"/>
    <x v="3"/>
  </r>
  <r>
    <s v="72807b"/>
    <x v="1"/>
    <x v="1"/>
    <x v="2"/>
    <x v="2"/>
    <x v="2"/>
    <x v="2"/>
    <x v="2"/>
    <x v="2"/>
    <x v="3"/>
  </r>
  <r>
    <s v="72807c"/>
    <x v="1"/>
    <x v="1"/>
    <x v="2"/>
    <x v="2"/>
    <x v="2"/>
    <x v="2"/>
    <x v="2"/>
    <x v="2"/>
    <x v="3"/>
  </r>
  <r>
    <s v="72811"/>
    <x v="1"/>
    <x v="1"/>
    <x v="1"/>
    <x v="1"/>
    <x v="4"/>
    <x v="5"/>
    <x v="6"/>
    <x v="7"/>
    <x v="8"/>
  </r>
  <r>
    <s v="72812"/>
    <x v="0"/>
    <x v="0"/>
    <x v="0"/>
    <x v="0"/>
    <x v="0"/>
    <x v="0"/>
    <x v="5"/>
    <x v="6"/>
    <x v="7"/>
  </r>
  <r>
    <s v="72814"/>
    <x v="1"/>
    <x v="1"/>
    <x v="2"/>
    <x v="2"/>
    <x v="2"/>
    <x v="2"/>
    <x v="2"/>
    <x v="2"/>
    <x v="3"/>
  </r>
  <r>
    <s v="72815"/>
    <x v="1"/>
    <x v="1"/>
    <x v="2"/>
    <x v="2"/>
    <x v="2"/>
    <x v="2"/>
    <x v="2"/>
    <x v="2"/>
    <x v="3"/>
  </r>
  <r>
    <s v="72816"/>
    <x v="0"/>
    <x v="0"/>
    <x v="0"/>
    <x v="0"/>
    <x v="0"/>
    <x v="3"/>
    <x v="3"/>
    <x v="3"/>
    <x v="4"/>
  </r>
  <r>
    <s v="72817"/>
    <x v="0"/>
    <x v="2"/>
    <x v="3"/>
    <x v="3"/>
    <x v="3"/>
    <x v="4"/>
    <x v="4"/>
    <x v="5"/>
    <x v="6"/>
  </r>
  <r>
    <s v="72818"/>
    <x v="0"/>
    <x v="0"/>
    <x v="0"/>
    <x v="0"/>
    <x v="0"/>
    <x v="0"/>
    <x v="5"/>
    <x v="6"/>
    <x v="7"/>
  </r>
  <r>
    <s v="72819"/>
    <x v="0"/>
    <x v="0"/>
    <x v="0"/>
    <x v="0"/>
    <x v="0"/>
    <x v="0"/>
    <x v="5"/>
    <x v="6"/>
    <x v="7"/>
  </r>
  <r>
    <s v="72821"/>
    <x v="1"/>
    <x v="1"/>
    <x v="2"/>
    <x v="2"/>
    <x v="2"/>
    <x v="2"/>
    <x v="2"/>
    <x v="2"/>
    <x v="3"/>
  </r>
  <r>
    <s v="75011"/>
    <x v="1"/>
    <x v="1"/>
    <x v="1"/>
    <x v="1"/>
    <x v="1"/>
    <x v="1"/>
    <x v="1"/>
    <x v="1"/>
    <x v="2"/>
  </r>
  <r>
    <s v="75013B"/>
    <x v="1"/>
    <x v="1"/>
    <x v="2"/>
    <x v="2"/>
    <x v="2"/>
    <x v="2"/>
    <x v="2"/>
    <x v="2"/>
    <x v="3"/>
  </r>
  <r>
    <s v="75049L"/>
    <x v="0"/>
    <x v="2"/>
    <x v="3"/>
    <x v="3"/>
    <x v="3"/>
    <x v="4"/>
    <x v="4"/>
    <x v="4"/>
    <x v="5"/>
  </r>
  <r>
    <s v="75131"/>
    <x v="0"/>
    <x v="0"/>
    <x v="0"/>
    <x v="0"/>
    <x v="0"/>
    <x v="0"/>
    <x v="0"/>
    <x v="0"/>
    <x v="0"/>
  </r>
  <r>
    <s v="75172"/>
    <x v="1"/>
    <x v="1"/>
    <x v="2"/>
    <x v="2"/>
    <x v="2"/>
    <x v="2"/>
    <x v="2"/>
    <x v="2"/>
    <x v="3"/>
  </r>
  <r>
    <s v="75178"/>
    <x v="1"/>
    <x v="1"/>
    <x v="1"/>
    <x v="1"/>
    <x v="1"/>
    <x v="1"/>
    <x v="1"/>
    <x v="1"/>
    <x v="1"/>
  </r>
  <r>
    <s v="77079"/>
    <x v="1"/>
    <x v="1"/>
    <x v="2"/>
    <x v="2"/>
    <x v="2"/>
    <x v="2"/>
    <x v="2"/>
    <x v="2"/>
    <x v="3"/>
  </r>
  <r>
    <s v="77081"/>
    <x v="1"/>
    <x v="1"/>
    <x v="2"/>
    <x v="2"/>
    <x v="2"/>
    <x v="2"/>
    <x v="2"/>
    <x v="2"/>
    <x v="3"/>
  </r>
  <r>
    <s v="77101A"/>
    <x v="1"/>
    <x v="1"/>
    <x v="1"/>
    <x v="1"/>
    <x v="1"/>
    <x v="1"/>
    <x v="1"/>
    <x v="1"/>
    <x v="1"/>
  </r>
  <r>
    <s v="78027"/>
    <x v="1"/>
    <x v="1"/>
    <x v="2"/>
    <x v="2"/>
    <x v="2"/>
    <x v="2"/>
    <x v="2"/>
    <x v="2"/>
    <x v="3"/>
  </r>
  <r>
    <s v="78033"/>
    <x v="1"/>
    <x v="1"/>
    <x v="2"/>
    <x v="2"/>
    <x v="2"/>
    <x v="2"/>
    <x v="2"/>
    <x v="2"/>
    <x v="3"/>
  </r>
  <r>
    <s v="78034B"/>
    <x v="1"/>
    <x v="1"/>
    <x v="2"/>
    <x v="2"/>
    <x v="2"/>
    <x v="2"/>
    <x v="2"/>
    <x v="2"/>
    <x v="3"/>
  </r>
  <r>
    <s v="78124"/>
    <x v="1"/>
    <x v="1"/>
    <x v="2"/>
    <x v="2"/>
    <x v="2"/>
    <x v="2"/>
    <x v="2"/>
    <x v="2"/>
    <x v="3"/>
  </r>
  <r>
    <s v="79000"/>
    <x v="0"/>
    <x v="0"/>
    <x v="0"/>
    <x v="0"/>
    <x v="0"/>
    <x v="3"/>
    <x v="3"/>
    <x v="3"/>
    <x v="4"/>
  </r>
  <r>
    <s v="79026B"/>
    <x v="1"/>
    <x v="1"/>
    <x v="2"/>
    <x v="2"/>
    <x v="2"/>
    <x v="2"/>
    <x v="2"/>
    <x v="2"/>
    <x v="3"/>
  </r>
  <r>
    <s v="79030D"/>
    <x v="0"/>
    <x v="0"/>
    <x v="0"/>
    <x v="0"/>
    <x v="0"/>
    <x v="0"/>
    <x v="0"/>
    <x v="0"/>
    <x v="0"/>
  </r>
  <r>
    <s v="79030G"/>
    <x v="0"/>
    <x v="0"/>
    <x v="0"/>
    <x v="0"/>
    <x v="0"/>
    <x v="0"/>
    <x v="0"/>
    <x v="0"/>
    <x v="0"/>
  </r>
  <r>
    <s v="79051A"/>
    <x v="1"/>
    <x v="1"/>
    <x v="1"/>
    <x v="1"/>
    <x v="4"/>
    <x v="5"/>
    <x v="6"/>
    <x v="7"/>
    <x v="8"/>
  </r>
  <r>
    <s v="79062D"/>
    <x v="1"/>
    <x v="1"/>
    <x v="2"/>
    <x v="2"/>
    <x v="2"/>
    <x v="2"/>
    <x v="2"/>
    <x v="2"/>
    <x v="3"/>
  </r>
  <r>
    <s v="79063C"/>
    <x v="1"/>
    <x v="1"/>
    <x v="1"/>
    <x v="1"/>
    <x v="1"/>
    <x v="1"/>
    <x v="1"/>
    <x v="1"/>
    <x v="2"/>
  </r>
  <r>
    <s v="79063D"/>
    <x v="1"/>
    <x v="1"/>
    <x v="1"/>
    <x v="1"/>
    <x v="1"/>
    <x v="1"/>
    <x v="1"/>
    <x v="1"/>
    <x v="2"/>
  </r>
  <r>
    <s v="79066K"/>
    <x v="0"/>
    <x v="2"/>
    <x v="3"/>
    <x v="3"/>
    <x v="3"/>
    <x v="4"/>
    <x v="4"/>
    <x v="4"/>
    <x v="5"/>
  </r>
  <r>
    <s v="79066k"/>
    <x v="1"/>
    <x v="1"/>
    <x v="2"/>
    <x v="2"/>
    <x v="2"/>
    <x v="2"/>
    <x v="2"/>
    <x v="2"/>
    <x v="3"/>
  </r>
  <r>
    <s v="79067"/>
    <x v="0"/>
    <x v="0"/>
    <x v="0"/>
    <x v="0"/>
    <x v="0"/>
    <x v="0"/>
    <x v="0"/>
    <x v="0"/>
    <x v="0"/>
  </r>
  <r>
    <s v="79071B"/>
    <x v="1"/>
    <x v="1"/>
    <x v="2"/>
    <x v="2"/>
    <x v="2"/>
    <x v="2"/>
    <x v="2"/>
    <x v="2"/>
    <x v="3"/>
  </r>
  <r>
    <s v="79144B"/>
    <x v="0"/>
    <x v="2"/>
    <x v="3"/>
    <x v="3"/>
    <x v="3"/>
    <x v="4"/>
    <x v="4"/>
    <x v="4"/>
    <x v="5"/>
  </r>
  <r>
    <s v="79144C"/>
    <x v="0"/>
    <x v="2"/>
    <x v="3"/>
    <x v="3"/>
    <x v="3"/>
    <x v="4"/>
    <x v="4"/>
    <x v="4"/>
    <x v="5"/>
  </r>
  <r>
    <s v="79149B"/>
    <x v="1"/>
    <x v="1"/>
    <x v="2"/>
    <x v="2"/>
    <x v="2"/>
    <x v="2"/>
    <x v="2"/>
    <x v="2"/>
    <x v="3"/>
  </r>
  <r>
    <s v="79151B"/>
    <x v="1"/>
    <x v="1"/>
    <x v="2"/>
    <x v="2"/>
    <x v="2"/>
    <x v="2"/>
    <x v="2"/>
    <x v="2"/>
    <x v="3"/>
  </r>
  <r>
    <s v="79157B"/>
    <x v="1"/>
    <x v="1"/>
    <x v="2"/>
    <x v="2"/>
    <x v="2"/>
    <x v="2"/>
    <x v="2"/>
    <x v="2"/>
    <x v="3"/>
  </r>
  <r>
    <s v="79157V"/>
    <x v="1"/>
    <x v="1"/>
    <x v="2"/>
    <x v="2"/>
    <x v="2"/>
    <x v="2"/>
    <x v="2"/>
    <x v="2"/>
    <x v="3"/>
  </r>
  <r>
    <s v="79160"/>
    <x v="1"/>
    <x v="1"/>
    <x v="1"/>
    <x v="1"/>
    <x v="1"/>
    <x v="1"/>
    <x v="1"/>
    <x v="1"/>
    <x v="2"/>
  </r>
  <r>
    <s v="79161A"/>
    <x v="1"/>
    <x v="1"/>
    <x v="2"/>
    <x v="2"/>
    <x v="2"/>
    <x v="2"/>
    <x v="2"/>
    <x v="2"/>
    <x v="3"/>
  </r>
  <r>
    <s v="79163"/>
    <x v="1"/>
    <x v="1"/>
    <x v="2"/>
    <x v="2"/>
    <x v="2"/>
    <x v="2"/>
    <x v="2"/>
    <x v="2"/>
    <x v="3"/>
  </r>
  <r>
    <s v="79164"/>
    <x v="1"/>
    <x v="1"/>
    <x v="2"/>
    <x v="2"/>
    <x v="2"/>
    <x v="2"/>
    <x v="2"/>
    <x v="2"/>
    <x v="3"/>
  </r>
  <r>
    <s v="79172D"/>
    <x v="1"/>
    <x v="1"/>
    <x v="2"/>
    <x v="2"/>
    <x v="2"/>
    <x v="2"/>
    <x v="2"/>
    <x v="2"/>
    <x v="3"/>
  </r>
  <r>
    <s v="79190A"/>
    <x v="0"/>
    <x v="2"/>
    <x v="3"/>
    <x v="3"/>
    <x v="3"/>
    <x v="4"/>
    <x v="4"/>
    <x v="4"/>
    <x v="5"/>
  </r>
  <r>
    <s v="79190B"/>
    <x v="0"/>
    <x v="0"/>
    <x v="0"/>
    <x v="0"/>
    <x v="0"/>
    <x v="0"/>
    <x v="5"/>
    <x v="6"/>
    <x v="7"/>
  </r>
  <r>
    <s v="79190D"/>
    <x v="0"/>
    <x v="0"/>
    <x v="0"/>
    <x v="0"/>
    <x v="0"/>
    <x v="0"/>
    <x v="5"/>
    <x v="6"/>
    <x v="7"/>
  </r>
  <r>
    <s v="79191B"/>
    <x v="0"/>
    <x v="0"/>
    <x v="0"/>
    <x v="0"/>
    <x v="0"/>
    <x v="0"/>
    <x v="5"/>
    <x v="6"/>
    <x v="7"/>
  </r>
  <r>
    <s v="79191C"/>
    <x v="1"/>
    <x v="1"/>
    <x v="1"/>
    <x v="1"/>
    <x v="1"/>
    <x v="1"/>
    <x v="1"/>
    <x v="1"/>
    <x v="2"/>
  </r>
  <r>
    <s v="79191D"/>
    <x v="0"/>
    <x v="0"/>
    <x v="0"/>
    <x v="0"/>
    <x v="0"/>
    <x v="0"/>
    <x v="5"/>
    <x v="6"/>
    <x v="7"/>
  </r>
  <r>
    <s v="79192A"/>
    <x v="1"/>
    <x v="1"/>
    <x v="2"/>
    <x v="2"/>
    <x v="2"/>
    <x v="2"/>
    <x v="2"/>
    <x v="2"/>
    <x v="3"/>
  </r>
  <r>
    <s v="79302M"/>
    <x v="0"/>
    <x v="2"/>
    <x v="3"/>
    <x v="3"/>
    <x v="3"/>
    <x v="4"/>
    <x v="4"/>
    <x v="4"/>
    <x v="5"/>
  </r>
  <r>
    <s v="79321"/>
    <x v="0"/>
    <x v="2"/>
    <x v="3"/>
    <x v="3"/>
    <x v="3"/>
    <x v="4"/>
    <x v="4"/>
    <x v="5"/>
    <x v="6"/>
  </r>
  <r>
    <s v="79323B"/>
    <x v="1"/>
    <x v="1"/>
    <x v="2"/>
    <x v="2"/>
    <x v="2"/>
    <x v="2"/>
    <x v="2"/>
    <x v="2"/>
    <x v="3"/>
  </r>
  <r>
    <s v="79323G"/>
    <x v="1"/>
    <x v="1"/>
    <x v="2"/>
    <x v="2"/>
    <x v="2"/>
    <x v="2"/>
    <x v="2"/>
    <x v="2"/>
    <x v="3"/>
  </r>
  <r>
    <s v="79323GR"/>
    <x v="1"/>
    <x v="1"/>
    <x v="2"/>
    <x v="2"/>
    <x v="2"/>
    <x v="2"/>
    <x v="2"/>
    <x v="2"/>
    <x v="3"/>
  </r>
  <r>
    <s v="79323LP"/>
    <x v="1"/>
    <x v="1"/>
    <x v="2"/>
    <x v="2"/>
    <x v="2"/>
    <x v="2"/>
    <x v="2"/>
    <x v="2"/>
    <x v="3"/>
  </r>
  <r>
    <s v="79323P"/>
    <x v="1"/>
    <x v="1"/>
    <x v="2"/>
    <x v="2"/>
    <x v="2"/>
    <x v="2"/>
    <x v="2"/>
    <x v="2"/>
    <x v="3"/>
  </r>
  <r>
    <s v="79323S"/>
    <x v="1"/>
    <x v="1"/>
    <x v="2"/>
    <x v="2"/>
    <x v="2"/>
    <x v="2"/>
    <x v="2"/>
    <x v="2"/>
    <x v="3"/>
  </r>
  <r>
    <s v="79323W"/>
    <x v="1"/>
    <x v="1"/>
    <x v="2"/>
    <x v="2"/>
    <x v="2"/>
    <x v="2"/>
    <x v="2"/>
    <x v="2"/>
    <x v="3"/>
  </r>
  <r>
    <s v="79329"/>
    <x v="1"/>
    <x v="1"/>
    <x v="2"/>
    <x v="2"/>
    <x v="2"/>
    <x v="2"/>
    <x v="2"/>
    <x v="2"/>
    <x v="3"/>
  </r>
  <r>
    <s v="79331"/>
    <x v="1"/>
    <x v="1"/>
    <x v="2"/>
    <x v="2"/>
    <x v="2"/>
    <x v="2"/>
    <x v="2"/>
    <x v="2"/>
    <x v="3"/>
  </r>
  <r>
    <s v="79336"/>
    <x v="1"/>
    <x v="1"/>
    <x v="2"/>
    <x v="2"/>
    <x v="2"/>
    <x v="2"/>
    <x v="2"/>
    <x v="2"/>
    <x v="3"/>
  </r>
  <r>
    <s v="79337"/>
    <x v="1"/>
    <x v="1"/>
    <x v="2"/>
    <x v="2"/>
    <x v="2"/>
    <x v="2"/>
    <x v="2"/>
    <x v="2"/>
    <x v="3"/>
  </r>
  <r>
    <s v="79341"/>
    <x v="1"/>
    <x v="1"/>
    <x v="2"/>
    <x v="2"/>
    <x v="2"/>
    <x v="2"/>
    <x v="2"/>
    <x v="2"/>
    <x v="3"/>
  </r>
  <r>
    <s v="79342B"/>
    <x v="1"/>
    <x v="1"/>
    <x v="2"/>
    <x v="2"/>
    <x v="2"/>
    <x v="2"/>
    <x v="2"/>
    <x v="2"/>
    <x v="3"/>
  </r>
  <r>
    <s v="79403"/>
    <x v="1"/>
    <x v="1"/>
    <x v="1"/>
    <x v="1"/>
    <x v="1"/>
    <x v="1"/>
    <x v="1"/>
    <x v="1"/>
    <x v="1"/>
  </r>
  <r>
    <s v="79406"/>
    <x v="1"/>
    <x v="1"/>
    <x v="1"/>
    <x v="1"/>
    <x v="4"/>
    <x v="5"/>
    <x v="6"/>
    <x v="7"/>
    <x v="8"/>
  </r>
  <r>
    <s v="81950B"/>
    <x v="1"/>
    <x v="1"/>
    <x v="2"/>
    <x v="2"/>
    <x v="2"/>
    <x v="2"/>
    <x v="2"/>
    <x v="2"/>
    <x v="3"/>
  </r>
  <r>
    <s v="81950V"/>
    <x v="1"/>
    <x v="1"/>
    <x v="2"/>
    <x v="2"/>
    <x v="2"/>
    <x v="2"/>
    <x v="2"/>
    <x v="2"/>
    <x v="3"/>
  </r>
  <r>
    <s v="81952B"/>
    <x v="1"/>
    <x v="1"/>
    <x v="2"/>
    <x v="2"/>
    <x v="2"/>
    <x v="2"/>
    <x v="2"/>
    <x v="2"/>
    <x v="3"/>
  </r>
  <r>
    <s v="81952V"/>
    <x v="1"/>
    <x v="1"/>
    <x v="2"/>
    <x v="2"/>
    <x v="2"/>
    <x v="2"/>
    <x v="2"/>
    <x v="2"/>
    <x v="3"/>
  </r>
  <r>
    <s v="81953B"/>
    <x v="1"/>
    <x v="1"/>
    <x v="2"/>
    <x v="2"/>
    <x v="2"/>
    <x v="2"/>
    <x v="2"/>
    <x v="2"/>
    <x v="3"/>
  </r>
  <r>
    <s v="81953P"/>
    <x v="1"/>
    <x v="1"/>
    <x v="2"/>
    <x v="2"/>
    <x v="2"/>
    <x v="2"/>
    <x v="2"/>
    <x v="2"/>
    <x v="3"/>
  </r>
  <r>
    <s v="82001S"/>
    <x v="0"/>
    <x v="2"/>
    <x v="3"/>
    <x v="3"/>
    <x v="3"/>
    <x v="4"/>
    <x v="4"/>
    <x v="4"/>
    <x v="5"/>
  </r>
  <r>
    <s v="82001s"/>
    <x v="1"/>
    <x v="1"/>
    <x v="1"/>
    <x v="1"/>
    <x v="1"/>
    <x v="1"/>
    <x v="1"/>
    <x v="1"/>
    <x v="2"/>
  </r>
  <r>
    <s v="82011A"/>
    <x v="1"/>
    <x v="1"/>
    <x v="2"/>
    <x v="2"/>
    <x v="2"/>
    <x v="2"/>
    <x v="2"/>
    <x v="2"/>
    <x v="3"/>
  </r>
  <r>
    <s v="82011B"/>
    <x v="1"/>
    <x v="1"/>
    <x v="1"/>
    <x v="1"/>
    <x v="1"/>
    <x v="1"/>
    <x v="1"/>
    <x v="1"/>
    <x v="2"/>
  </r>
  <r>
    <s v="82011C"/>
    <x v="1"/>
    <x v="1"/>
    <x v="1"/>
    <x v="1"/>
    <x v="1"/>
    <x v="1"/>
    <x v="1"/>
    <x v="1"/>
    <x v="2"/>
  </r>
  <r>
    <s v="82095"/>
    <x v="0"/>
    <x v="0"/>
    <x v="0"/>
    <x v="0"/>
    <x v="0"/>
    <x v="0"/>
    <x v="0"/>
    <x v="0"/>
    <x v="0"/>
  </r>
  <r>
    <s v="82482"/>
    <x v="0"/>
    <x v="2"/>
    <x v="3"/>
    <x v="3"/>
    <x v="3"/>
    <x v="4"/>
    <x v="4"/>
    <x v="5"/>
    <x v="6"/>
  </r>
  <r>
    <s v="82483"/>
    <x v="0"/>
    <x v="2"/>
    <x v="3"/>
    <x v="3"/>
    <x v="3"/>
    <x v="4"/>
    <x v="4"/>
    <x v="4"/>
    <x v="5"/>
  </r>
  <r>
    <s v="82484"/>
    <x v="0"/>
    <x v="2"/>
    <x v="3"/>
    <x v="3"/>
    <x v="3"/>
    <x v="4"/>
    <x v="4"/>
    <x v="5"/>
    <x v="6"/>
  </r>
  <r>
    <s v="82486"/>
    <x v="0"/>
    <x v="2"/>
    <x v="3"/>
    <x v="3"/>
    <x v="3"/>
    <x v="4"/>
    <x v="4"/>
    <x v="4"/>
    <x v="5"/>
  </r>
  <r>
    <s v="82494L"/>
    <x v="0"/>
    <x v="2"/>
    <x v="3"/>
    <x v="3"/>
    <x v="3"/>
    <x v="4"/>
    <x v="4"/>
    <x v="5"/>
    <x v="6"/>
  </r>
  <r>
    <s v="82494l"/>
    <x v="1"/>
    <x v="1"/>
    <x v="1"/>
    <x v="1"/>
    <x v="1"/>
    <x v="1"/>
    <x v="1"/>
    <x v="1"/>
    <x v="2"/>
  </r>
  <r>
    <s v="82545A"/>
    <x v="1"/>
    <x v="1"/>
    <x v="2"/>
    <x v="2"/>
    <x v="2"/>
    <x v="2"/>
    <x v="2"/>
    <x v="2"/>
    <x v="3"/>
  </r>
  <r>
    <s v="82551"/>
    <x v="0"/>
    <x v="2"/>
    <x v="3"/>
    <x v="3"/>
    <x v="3"/>
    <x v="4"/>
    <x v="4"/>
    <x v="5"/>
    <x v="6"/>
  </r>
  <r>
    <s v="82552"/>
    <x v="0"/>
    <x v="2"/>
    <x v="3"/>
    <x v="3"/>
    <x v="3"/>
    <x v="4"/>
    <x v="4"/>
    <x v="5"/>
    <x v="6"/>
  </r>
  <r>
    <s v="82567"/>
    <x v="0"/>
    <x v="2"/>
    <x v="3"/>
    <x v="3"/>
    <x v="3"/>
    <x v="4"/>
    <x v="4"/>
    <x v="5"/>
    <x v="6"/>
  </r>
  <r>
    <s v="82578"/>
    <x v="0"/>
    <x v="2"/>
    <x v="3"/>
    <x v="3"/>
    <x v="3"/>
    <x v="4"/>
    <x v="4"/>
    <x v="5"/>
    <x v="6"/>
  </r>
  <r>
    <s v="82580"/>
    <x v="0"/>
    <x v="2"/>
    <x v="3"/>
    <x v="3"/>
    <x v="3"/>
    <x v="4"/>
    <x v="4"/>
    <x v="5"/>
    <x v="6"/>
  </r>
  <r>
    <s v="82581"/>
    <x v="0"/>
    <x v="2"/>
    <x v="3"/>
    <x v="3"/>
    <x v="3"/>
    <x v="4"/>
    <x v="4"/>
    <x v="5"/>
    <x v="6"/>
  </r>
  <r>
    <s v="82582"/>
    <x v="0"/>
    <x v="2"/>
    <x v="3"/>
    <x v="3"/>
    <x v="3"/>
    <x v="4"/>
    <x v="4"/>
    <x v="4"/>
    <x v="5"/>
  </r>
  <r>
    <s v="82583"/>
    <x v="0"/>
    <x v="2"/>
    <x v="3"/>
    <x v="3"/>
    <x v="3"/>
    <x v="4"/>
    <x v="4"/>
    <x v="5"/>
    <x v="6"/>
  </r>
  <r>
    <s v="82599"/>
    <x v="0"/>
    <x v="0"/>
    <x v="0"/>
    <x v="0"/>
    <x v="0"/>
    <x v="3"/>
    <x v="3"/>
    <x v="3"/>
    <x v="4"/>
  </r>
  <r>
    <s v="82600"/>
    <x v="0"/>
    <x v="2"/>
    <x v="3"/>
    <x v="3"/>
    <x v="3"/>
    <x v="4"/>
    <x v="4"/>
    <x v="5"/>
    <x v="6"/>
  </r>
  <r>
    <s v="82605"/>
    <x v="1"/>
    <x v="1"/>
    <x v="2"/>
    <x v="2"/>
    <x v="2"/>
    <x v="2"/>
    <x v="2"/>
    <x v="2"/>
    <x v="3"/>
  </r>
  <r>
    <s v="82613A"/>
    <x v="1"/>
    <x v="1"/>
    <x v="1"/>
    <x v="1"/>
    <x v="1"/>
    <x v="1"/>
    <x v="1"/>
    <x v="1"/>
    <x v="1"/>
  </r>
  <r>
    <s v="82613B"/>
    <x v="0"/>
    <x v="0"/>
    <x v="0"/>
    <x v="0"/>
    <x v="0"/>
    <x v="3"/>
    <x v="3"/>
    <x v="3"/>
    <x v="4"/>
  </r>
  <r>
    <s v="82613C"/>
    <x v="0"/>
    <x v="0"/>
    <x v="0"/>
    <x v="0"/>
    <x v="0"/>
    <x v="3"/>
    <x v="3"/>
    <x v="3"/>
    <x v="4"/>
  </r>
  <r>
    <s v="82613D"/>
    <x v="0"/>
    <x v="0"/>
    <x v="0"/>
    <x v="0"/>
    <x v="0"/>
    <x v="3"/>
    <x v="3"/>
    <x v="3"/>
    <x v="4"/>
  </r>
  <r>
    <s v="82613a"/>
    <x v="1"/>
    <x v="1"/>
    <x v="2"/>
    <x v="2"/>
    <x v="2"/>
    <x v="2"/>
    <x v="2"/>
    <x v="2"/>
    <x v="3"/>
  </r>
  <r>
    <s v="82613b"/>
    <x v="1"/>
    <x v="1"/>
    <x v="2"/>
    <x v="2"/>
    <x v="2"/>
    <x v="2"/>
    <x v="2"/>
    <x v="2"/>
    <x v="3"/>
  </r>
  <r>
    <s v="82613c"/>
    <x v="1"/>
    <x v="1"/>
    <x v="2"/>
    <x v="2"/>
    <x v="2"/>
    <x v="2"/>
    <x v="2"/>
    <x v="2"/>
    <x v="3"/>
  </r>
  <r>
    <s v="82615"/>
    <x v="1"/>
    <x v="1"/>
    <x v="2"/>
    <x v="2"/>
    <x v="2"/>
    <x v="2"/>
    <x v="2"/>
    <x v="2"/>
    <x v="3"/>
  </r>
  <r>
    <s v="82616B"/>
    <x v="0"/>
    <x v="2"/>
    <x v="3"/>
    <x v="3"/>
    <x v="3"/>
    <x v="4"/>
    <x v="4"/>
    <x v="5"/>
    <x v="6"/>
  </r>
  <r>
    <s v="82616C"/>
    <x v="0"/>
    <x v="2"/>
    <x v="3"/>
    <x v="3"/>
    <x v="3"/>
    <x v="4"/>
    <x v="4"/>
    <x v="5"/>
    <x v="6"/>
  </r>
  <r>
    <s v="84006"/>
    <x v="0"/>
    <x v="0"/>
    <x v="0"/>
    <x v="0"/>
    <x v="0"/>
    <x v="3"/>
    <x v="3"/>
    <x v="3"/>
    <x v="4"/>
  </r>
  <r>
    <s v="84007"/>
    <x v="1"/>
    <x v="1"/>
    <x v="2"/>
    <x v="2"/>
    <x v="2"/>
    <x v="2"/>
    <x v="2"/>
    <x v="2"/>
    <x v="3"/>
  </r>
  <r>
    <s v="84012"/>
    <x v="0"/>
    <x v="0"/>
    <x v="0"/>
    <x v="0"/>
    <x v="0"/>
    <x v="3"/>
    <x v="3"/>
    <x v="3"/>
    <x v="4"/>
  </r>
  <r>
    <s v="84016"/>
    <x v="1"/>
    <x v="1"/>
    <x v="2"/>
    <x v="2"/>
    <x v="2"/>
    <x v="2"/>
    <x v="2"/>
    <x v="2"/>
    <x v="3"/>
  </r>
  <r>
    <s v="84029E"/>
    <x v="0"/>
    <x v="2"/>
    <x v="3"/>
    <x v="3"/>
    <x v="3"/>
    <x v="4"/>
    <x v="4"/>
    <x v="5"/>
    <x v="6"/>
  </r>
  <r>
    <s v="84029G"/>
    <x v="0"/>
    <x v="2"/>
    <x v="3"/>
    <x v="3"/>
    <x v="3"/>
    <x v="4"/>
    <x v="4"/>
    <x v="5"/>
    <x v="6"/>
  </r>
  <r>
    <s v="84030E"/>
    <x v="0"/>
    <x v="2"/>
    <x v="3"/>
    <x v="3"/>
    <x v="3"/>
    <x v="4"/>
    <x v="4"/>
    <x v="4"/>
    <x v="5"/>
  </r>
  <r>
    <s v="84030e"/>
    <x v="1"/>
    <x v="1"/>
    <x v="2"/>
    <x v="2"/>
    <x v="2"/>
    <x v="2"/>
    <x v="2"/>
    <x v="2"/>
    <x v="3"/>
  </r>
  <r>
    <s v="84031A"/>
    <x v="0"/>
    <x v="2"/>
    <x v="3"/>
    <x v="3"/>
    <x v="3"/>
    <x v="4"/>
    <x v="4"/>
    <x v="5"/>
    <x v="6"/>
  </r>
  <r>
    <s v="84031B"/>
    <x v="0"/>
    <x v="2"/>
    <x v="3"/>
    <x v="3"/>
    <x v="3"/>
    <x v="4"/>
    <x v="4"/>
    <x v="5"/>
    <x v="6"/>
  </r>
  <r>
    <s v="84031a"/>
    <x v="1"/>
    <x v="1"/>
    <x v="1"/>
    <x v="1"/>
    <x v="4"/>
    <x v="5"/>
    <x v="6"/>
    <x v="7"/>
    <x v="8"/>
  </r>
  <r>
    <s v="84031b"/>
    <x v="1"/>
    <x v="1"/>
    <x v="1"/>
    <x v="1"/>
    <x v="4"/>
    <x v="5"/>
    <x v="6"/>
    <x v="7"/>
    <x v="8"/>
  </r>
  <r>
    <s v="84032A"/>
    <x v="0"/>
    <x v="2"/>
    <x v="3"/>
    <x v="3"/>
    <x v="3"/>
    <x v="4"/>
    <x v="4"/>
    <x v="5"/>
    <x v="6"/>
  </r>
  <r>
    <s v="84032B"/>
    <x v="0"/>
    <x v="2"/>
    <x v="3"/>
    <x v="3"/>
    <x v="3"/>
    <x v="4"/>
    <x v="4"/>
    <x v="5"/>
    <x v="6"/>
  </r>
  <r>
    <s v="84033"/>
    <x v="1"/>
    <x v="1"/>
    <x v="2"/>
    <x v="2"/>
    <x v="2"/>
    <x v="2"/>
    <x v="2"/>
    <x v="2"/>
    <x v="3"/>
  </r>
  <r>
    <s v="84050"/>
    <x v="0"/>
    <x v="2"/>
    <x v="3"/>
    <x v="3"/>
    <x v="3"/>
    <x v="4"/>
    <x v="4"/>
    <x v="4"/>
    <x v="5"/>
  </r>
  <r>
    <s v="84051"/>
    <x v="1"/>
    <x v="1"/>
    <x v="1"/>
    <x v="1"/>
    <x v="1"/>
    <x v="1"/>
    <x v="1"/>
    <x v="1"/>
    <x v="1"/>
  </r>
  <r>
    <s v="84077"/>
    <x v="0"/>
    <x v="2"/>
    <x v="3"/>
    <x v="3"/>
    <x v="3"/>
    <x v="4"/>
    <x v="4"/>
    <x v="5"/>
    <x v="6"/>
  </r>
  <r>
    <s v="84078A"/>
    <x v="0"/>
    <x v="2"/>
    <x v="3"/>
    <x v="3"/>
    <x v="3"/>
    <x v="4"/>
    <x v="4"/>
    <x v="4"/>
    <x v="5"/>
  </r>
  <r>
    <s v="84086B"/>
    <x v="1"/>
    <x v="1"/>
    <x v="2"/>
    <x v="2"/>
    <x v="2"/>
    <x v="2"/>
    <x v="2"/>
    <x v="2"/>
    <x v="3"/>
  </r>
  <r>
    <s v="84086C"/>
    <x v="0"/>
    <x v="0"/>
    <x v="0"/>
    <x v="0"/>
    <x v="0"/>
    <x v="3"/>
    <x v="3"/>
    <x v="3"/>
    <x v="4"/>
  </r>
  <r>
    <s v="84192"/>
    <x v="1"/>
    <x v="1"/>
    <x v="1"/>
    <x v="1"/>
    <x v="1"/>
    <x v="1"/>
    <x v="1"/>
    <x v="1"/>
    <x v="2"/>
  </r>
  <r>
    <s v="84199"/>
    <x v="1"/>
    <x v="1"/>
    <x v="1"/>
    <x v="1"/>
    <x v="1"/>
    <x v="1"/>
    <x v="1"/>
    <x v="1"/>
    <x v="2"/>
  </r>
  <r>
    <s v="84201B"/>
    <x v="1"/>
    <x v="1"/>
    <x v="2"/>
    <x v="2"/>
    <x v="2"/>
    <x v="2"/>
    <x v="2"/>
    <x v="2"/>
    <x v="3"/>
  </r>
  <r>
    <s v="84201C"/>
    <x v="1"/>
    <x v="1"/>
    <x v="2"/>
    <x v="2"/>
    <x v="2"/>
    <x v="2"/>
    <x v="2"/>
    <x v="2"/>
    <x v="3"/>
  </r>
  <r>
    <s v="84206A"/>
    <x v="1"/>
    <x v="1"/>
    <x v="2"/>
    <x v="2"/>
    <x v="2"/>
    <x v="2"/>
    <x v="2"/>
    <x v="2"/>
    <x v="3"/>
  </r>
  <r>
    <s v="84206B"/>
    <x v="1"/>
    <x v="1"/>
    <x v="2"/>
    <x v="2"/>
    <x v="2"/>
    <x v="2"/>
    <x v="2"/>
    <x v="2"/>
    <x v="3"/>
  </r>
  <r>
    <s v="84206C"/>
    <x v="1"/>
    <x v="1"/>
    <x v="2"/>
    <x v="2"/>
    <x v="2"/>
    <x v="2"/>
    <x v="2"/>
    <x v="2"/>
    <x v="3"/>
  </r>
  <r>
    <s v="84212"/>
    <x v="0"/>
    <x v="0"/>
    <x v="0"/>
    <x v="0"/>
    <x v="0"/>
    <x v="0"/>
    <x v="0"/>
    <x v="0"/>
    <x v="0"/>
  </r>
  <r>
    <s v="84218"/>
    <x v="1"/>
    <x v="1"/>
    <x v="1"/>
    <x v="1"/>
    <x v="1"/>
    <x v="1"/>
    <x v="1"/>
    <x v="1"/>
    <x v="2"/>
  </r>
  <r>
    <s v="84226"/>
    <x v="1"/>
    <x v="1"/>
    <x v="2"/>
    <x v="2"/>
    <x v="2"/>
    <x v="2"/>
    <x v="2"/>
    <x v="2"/>
    <x v="3"/>
  </r>
  <r>
    <s v="84227"/>
    <x v="1"/>
    <x v="1"/>
    <x v="2"/>
    <x v="2"/>
    <x v="2"/>
    <x v="2"/>
    <x v="2"/>
    <x v="2"/>
    <x v="3"/>
  </r>
  <r>
    <s v="84228"/>
    <x v="0"/>
    <x v="0"/>
    <x v="0"/>
    <x v="0"/>
    <x v="0"/>
    <x v="0"/>
    <x v="0"/>
    <x v="0"/>
    <x v="0"/>
  </r>
  <r>
    <s v="84231"/>
    <x v="1"/>
    <x v="1"/>
    <x v="1"/>
    <x v="1"/>
    <x v="1"/>
    <x v="1"/>
    <x v="1"/>
    <x v="1"/>
    <x v="1"/>
  </r>
  <r>
    <s v="84247C"/>
    <x v="1"/>
    <x v="1"/>
    <x v="2"/>
    <x v="2"/>
    <x v="2"/>
    <x v="2"/>
    <x v="2"/>
    <x v="2"/>
    <x v="3"/>
  </r>
  <r>
    <s v="84247E"/>
    <x v="0"/>
    <x v="2"/>
    <x v="3"/>
    <x v="4"/>
    <x v="5"/>
    <x v="6"/>
    <x v="7"/>
    <x v="8"/>
    <x v="9"/>
  </r>
  <r>
    <s v="84247G"/>
    <x v="0"/>
    <x v="0"/>
    <x v="0"/>
    <x v="0"/>
    <x v="0"/>
    <x v="0"/>
    <x v="0"/>
    <x v="0"/>
    <x v="0"/>
  </r>
  <r>
    <s v="84247K"/>
    <x v="1"/>
    <x v="1"/>
    <x v="2"/>
    <x v="2"/>
    <x v="2"/>
    <x v="2"/>
    <x v="2"/>
    <x v="2"/>
    <x v="3"/>
  </r>
  <r>
    <s v="84247L"/>
    <x v="0"/>
    <x v="0"/>
    <x v="0"/>
    <x v="0"/>
    <x v="0"/>
    <x v="0"/>
    <x v="0"/>
    <x v="0"/>
    <x v="0"/>
  </r>
  <r>
    <s v="84247N"/>
    <x v="1"/>
    <x v="1"/>
    <x v="2"/>
    <x v="2"/>
    <x v="2"/>
    <x v="2"/>
    <x v="2"/>
    <x v="2"/>
    <x v="3"/>
  </r>
  <r>
    <s v="84249A"/>
    <x v="0"/>
    <x v="0"/>
    <x v="0"/>
    <x v="0"/>
    <x v="0"/>
    <x v="0"/>
    <x v="5"/>
    <x v="6"/>
    <x v="7"/>
  </r>
  <r>
    <s v="84251B"/>
    <x v="0"/>
    <x v="0"/>
    <x v="0"/>
    <x v="0"/>
    <x v="0"/>
    <x v="3"/>
    <x v="3"/>
    <x v="3"/>
    <x v="4"/>
  </r>
  <r>
    <s v="84251C"/>
    <x v="0"/>
    <x v="0"/>
    <x v="0"/>
    <x v="0"/>
    <x v="0"/>
    <x v="3"/>
    <x v="3"/>
    <x v="3"/>
    <x v="4"/>
  </r>
  <r>
    <s v="84251F"/>
    <x v="1"/>
    <x v="1"/>
    <x v="2"/>
    <x v="2"/>
    <x v="2"/>
    <x v="2"/>
    <x v="2"/>
    <x v="2"/>
    <x v="3"/>
  </r>
  <r>
    <s v="84251G"/>
    <x v="0"/>
    <x v="0"/>
    <x v="0"/>
    <x v="0"/>
    <x v="0"/>
    <x v="3"/>
    <x v="3"/>
    <x v="3"/>
    <x v="4"/>
  </r>
  <r>
    <s v="84251J"/>
    <x v="1"/>
    <x v="1"/>
    <x v="2"/>
    <x v="2"/>
    <x v="2"/>
    <x v="2"/>
    <x v="2"/>
    <x v="2"/>
    <x v="3"/>
  </r>
  <r>
    <s v="84270"/>
    <x v="0"/>
    <x v="0"/>
    <x v="0"/>
    <x v="0"/>
    <x v="0"/>
    <x v="0"/>
    <x v="0"/>
    <x v="0"/>
    <x v="0"/>
  </r>
  <r>
    <s v="84279B"/>
    <x v="0"/>
    <x v="0"/>
    <x v="0"/>
    <x v="0"/>
    <x v="0"/>
    <x v="0"/>
    <x v="0"/>
    <x v="0"/>
    <x v="0"/>
  </r>
  <r>
    <s v="84279P"/>
    <x v="0"/>
    <x v="2"/>
    <x v="3"/>
    <x v="3"/>
    <x v="3"/>
    <x v="4"/>
    <x v="4"/>
    <x v="4"/>
    <x v="5"/>
  </r>
  <r>
    <s v="84306"/>
    <x v="0"/>
    <x v="0"/>
    <x v="0"/>
    <x v="0"/>
    <x v="0"/>
    <x v="0"/>
    <x v="0"/>
    <x v="0"/>
    <x v="0"/>
  </r>
  <r>
    <s v="84313B"/>
    <x v="0"/>
    <x v="0"/>
    <x v="0"/>
    <x v="0"/>
    <x v="0"/>
    <x v="3"/>
    <x v="3"/>
    <x v="3"/>
    <x v="4"/>
  </r>
  <r>
    <s v="84313C"/>
    <x v="0"/>
    <x v="0"/>
    <x v="0"/>
    <x v="0"/>
    <x v="0"/>
    <x v="3"/>
    <x v="3"/>
    <x v="3"/>
    <x v="4"/>
  </r>
  <r>
    <s v="84341B"/>
    <x v="0"/>
    <x v="0"/>
    <x v="0"/>
    <x v="0"/>
    <x v="0"/>
    <x v="0"/>
    <x v="0"/>
    <x v="0"/>
    <x v="0"/>
  </r>
  <r>
    <s v="84347"/>
    <x v="0"/>
    <x v="2"/>
    <x v="3"/>
    <x v="3"/>
    <x v="3"/>
    <x v="4"/>
    <x v="4"/>
    <x v="5"/>
    <x v="6"/>
  </r>
  <r>
    <s v="84352"/>
    <x v="1"/>
    <x v="1"/>
    <x v="1"/>
    <x v="1"/>
    <x v="1"/>
    <x v="1"/>
    <x v="1"/>
    <x v="1"/>
    <x v="1"/>
  </r>
  <r>
    <s v="84356"/>
    <x v="0"/>
    <x v="0"/>
    <x v="0"/>
    <x v="0"/>
    <x v="0"/>
    <x v="3"/>
    <x v="3"/>
    <x v="3"/>
    <x v="4"/>
  </r>
  <r>
    <s v="84358"/>
    <x v="1"/>
    <x v="1"/>
    <x v="2"/>
    <x v="2"/>
    <x v="2"/>
    <x v="2"/>
    <x v="2"/>
    <x v="2"/>
    <x v="3"/>
  </r>
  <r>
    <s v="84360"/>
    <x v="1"/>
    <x v="1"/>
    <x v="1"/>
    <x v="1"/>
    <x v="1"/>
    <x v="1"/>
    <x v="1"/>
    <x v="1"/>
    <x v="2"/>
  </r>
  <r>
    <s v="84375"/>
    <x v="0"/>
    <x v="2"/>
    <x v="3"/>
    <x v="3"/>
    <x v="3"/>
    <x v="4"/>
    <x v="4"/>
    <x v="5"/>
    <x v="6"/>
  </r>
  <r>
    <s v="84378"/>
    <x v="0"/>
    <x v="2"/>
    <x v="3"/>
    <x v="3"/>
    <x v="3"/>
    <x v="4"/>
    <x v="4"/>
    <x v="5"/>
    <x v="6"/>
  </r>
  <r>
    <s v="84380"/>
    <x v="0"/>
    <x v="2"/>
    <x v="3"/>
    <x v="3"/>
    <x v="3"/>
    <x v="4"/>
    <x v="4"/>
    <x v="5"/>
    <x v="6"/>
  </r>
  <r>
    <s v="84387A"/>
    <x v="1"/>
    <x v="1"/>
    <x v="2"/>
    <x v="2"/>
    <x v="2"/>
    <x v="2"/>
    <x v="2"/>
    <x v="2"/>
    <x v="3"/>
  </r>
  <r>
    <s v="84388"/>
    <x v="1"/>
    <x v="1"/>
    <x v="2"/>
    <x v="2"/>
    <x v="2"/>
    <x v="2"/>
    <x v="2"/>
    <x v="2"/>
    <x v="3"/>
  </r>
  <r>
    <s v="84402B"/>
    <x v="1"/>
    <x v="1"/>
    <x v="2"/>
    <x v="2"/>
    <x v="2"/>
    <x v="2"/>
    <x v="2"/>
    <x v="2"/>
    <x v="3"/>
  </r>
  <r>
    <s v="84406B"/>
    <x v="0"/>
    <x v="2"/>
    <x v="3"/>
    <x v="3"/>
    <x v="3"/>
    <x v="4"/>
    <x v="4"/>
    <x v="4"/>
    <x v="5"/>
  </r>
  <r>
    <s v="84415A"/>
    <x v="1"/>
    <x v="1"/>
    <x v="2"/>
    <x v="2"/>
    <x v="2"/>
    <x v="2"/>
    <x v="2"/>
    <x v="2"/>
    <x v="3"/>
  </r>
  <r>
    <s v="84415B"/>
    <x v="1"/>
    <x v="1"/>
    <x v="2"/>
    <x v="2"/>
    <x v="2"/>
    <x v="2"/>
    <x v="2"/>
    <x v="2"/>
    <x v="3"/>
  </r>
  <r>
    <s v="84422"/>
    <x v="0"/>
    <x v="0"/>
    <x v="0"/>
    <x v="0"/>
    <x v="0"/>
    <x v="0"/>
    <x v="0"/>
    <x v="0"/>
    <x v="0"/>
  </r>
  <r>
    <s v="84424A"/>
    <x v="1"/>
    <x v="1"/>
    <x v="2"/>
    <x v="2"/>
    <x v="2"/>
    <x v="2"/>
    <x v="2"/>
    <x v="2"/>
    <x v="3"/>
  </r>
  <r>
    <s v="84429A"/>
    <x v="0"/>
    <x v="0"/>
    <x v="0"/>
    <x v="0"/>
    <x v="0"/>
    <x v="0"/>
    <x v="5"/>
    <x v="6"/>
    <x v="7"/>
  </r>
  <r>
    <s v="84452"/>
    <x v="1"/>
    <x v="1"/>
    <x v="1"/>
    <x v="1"/>
    <x v="1"/>
    <x v="1"/>
    <x v="1"/>
    <x v="1"/>
    <x v="2"/>
  </r>
  <r>
    <s v="84455"/>
    <x v="1"/>
    <x v="1"/>
    <x v="2"/>
    <x v="2"/>
    <x v="2"/>
    <x v="2"/>
    <x v="2"/>
    <x v="2"/>
    <x v="3"/>
  </r>
  <r>
    <s v="84457"/>
    <x v="0"/>
    <x v="0"/>
    <x v="0"/>
    <x v="0"/>
    <x v="0"/>
    <x v="0"/>
    <x v="0"/>
    <x v="0"/>
    <x v="0"/>
  </r>
  <r>
    <s v="84459A"/>
    <x v="0"/>
    <x v="0"/>
    <x v="0"/>
    <x v="0"/>
    <x v="0"/>
    <x v="3"/>
    <x v="3"/>
    <x v="3"/>
    <x v="4"/>
  </r>
  <r>
    <s v="84459B"/>
    <x v="0"/>
    <x v="0"/>
    <x v="0"/>
    <x v="0"/>
    <x v="0"/>
    <x v="3"/>
    <x v="3"/>
    <x v="3"/>
    <x v="4"/>
  </r>
  <r>
    <s v="84461"/>
    <x v="1"/>
    <x v="1"/>
    <x v="2"/>
    <x v="2"/>
    <x v="2"/>
    <x v="2"/>
    <x v="2"/>
    <x v="2"/>
    <x v="3"/>
  </r>
  <r>
    <s v="84462"/>
    <x v="1"/>
    <x v="1"/>
    <x v="2"/>
    <x v="2"/>
    <x v="2"/>
    <x v="2"/>
    <x v="2"/>
    <x v="2"/>
    <x v="3"/>
  </r>
  <r>
    <s v="84465"/>
    <x v="1"/>
    <x v="1"/>
    <x v="2"/>
    <x v="2"/>
    <x v="2"/>
    <x v="2"/>
    <x v="2"/>
    <x v="2"/>
    <x v="3"/>
  </r>
  <r>
    <s v="84466"/>
    <x v="1"/>
    <x v="1"/>
    <x v="2"/>
    <x v="2"/>
    <x v="2"/>
    <x v="2"/>
    <x v="2"/>
    <x v="2"/>
    <x v="3"/>
  </r>
  <r>
    <s v="84482"/>
    <x v="1"/>
    <x v="1"/>
    <x v="2"/>
    <x v="2"/>
    <x v="2"/>
    <x v="2"/>
    <x v="2"/>
    <x v="2"/>
    <x v="3"/>
  </r>
  <r>
    <s v="84497"/>
    <x v="1"/>
    <x v="1"/>
    <x v="2"/>
    <x v="2"/>
    <x v="2"/>
    <x v="2"/>
    <x v="2"/>
    <x v="2"/>
    <x v="3"/>
  </r>
  <r>
    <s v="84499"/>
    <x v="1"/>
    <x v="1"/>
    <x v="2"/>
    <x v="2"/>
    <x v="2"/>
    <x v="2"/>
    <x v="2"/>
    <x v="2"/>
    <x v="3"/>
  </r>
  <r>
    <s v="84507B"/>
    <x v="0"/>
    <x v="0"/>
    <x v="0"/>
    <x v="0"/>
    <x v="0"/>
    <x v="0"/>
    <x v="0"/>
    <x v="0"/>
    <x v="0"/>
  </r>
  <r>
    <s v="84507C"/>
    <x v="1"/>
    <x v="1"/>
    <x v="1"/>
    <x v="1"/>
    <x v="1"/>
    <x v="1"/>
    <x v="1"/>
    <x v="1"/>
    <x v="1"/>
  </r>
  <r>
    <s v="84508A"/>
    <x v="1"/>
    <x v="1"/>
    <x v="2"/>
    <x v="2"/>
    <x v="2"/>
    <x v="2"/>
    <x v="2"/>
    <x v="2"/>
    <x v="3"/>
  </r>
  <r>
    <s v="84508B"/>
    <x v="1"/>
    <x v="1"/>
    <x v="1"/>
    <x v="1"/>
    <x v="1"/>
    <x v="1"/>
    <x v="1"/>
    <x v="1"/>
    <x v="2"/>
  </r>
  <r>
    <s v="84508C"/>
    <x v="0"/>
    <x v="0"/>
    <x v="0"/>
    <x v="0"/>
    <x v="0"/>
    <x v="0"/>
    <x v="5"/>
    <x v="6"/>
    <x v="7"/>
  </r>
  <r>
    <s v="84509A"/>
    <x v="0"/>
    <x v="2"/>
    <x v="3"/>
    <x v="3"/>
    <x v="3"/>
    <x v="4"/>
    <x v="4"/>
    <x v="5"/>
    <x v="6"/>
  </r>
  <r>
    <s v="84509B"/>
    <x v="0"/>
    <x v="0"/>
    <x v="0"/>
    <x v="0"/>
    <x v="0"/>
    <x v="3"/>
    <x v="3"/>
    <x v="3"/>
    <x v="4"/>
  </r>
  <r>
    <s v="84509C"/>
    <x v="0"/>
    <x v="0"/>
    <x v="0"/>
    <x v="0"/>
    <x v="0"/>
    <x v="3"/>
    <x v="3"/>
    <x v="3"/>
    <x v="4"/>
  </r>
  <r>
    <s v="84509E"/>
    <x v="0"/>
    <x v="0"/>
    <x v="0"/>
    <x v="0"/>
    <x v="0"/>
    <x v="3"/>
    <x v="3"/>
    <x v="3"/>
    <x v="4"/>
  </r>
  <r>
    <s v="84509F"/>
    <x v="1"/>
    <x v="1"/>
    <x v="2"/>
    <x v="2"/>
    <x v="2"/>
    <x v="2"/>
    <x v="2"/>
    <x v="2"/>
    <x v="3"/>
  </r>
  <r>
    <s v="84509G"/>
    <x v="0"/>
    <x v="0"/>
    <x v="0"/>
    <x v="0"/>
    <x v="0"/>
    <x v="3"/>
    <x v="3"/>
    <x v="3"/>
    <x v="4"/>
  </r>
  <r>
    <s v="84509a"/>
    <x v="1"/>
    <x v="1"/>
    <x v="1"/>
    <x v="1"/>
    <x v="1"/>
    <x v="1"/>
    <x v="1"/>
    <x v="1"/>
    <x v="2"/>
  </r>
  <r>
    <s v="84509b"/>
    <x v="1"/>
    <x v="1"/>
    <x v="2"/>
    <x v="2"/>
    <x v="2"/>
    <x v="2"/>
    <x v="2"/>
    <x v="2"/>
    <x v="3"/>
  </r>
  <r>
    <s v="84509c"/>
    <x v="1"/>
    <x v="1"/>
    <x v="1"/>
    <x v="1"/>
    <x v="1"/>
    <x v="1"/>
    <x v="1"/>
    <x v="1"/>
    <x v="2"/>
  </r>
  <r>
    <s v="84509g"/>
    <x v="1"/>
    <x v="1"/>
    <x v="2"/>
    <x v="2"/>
    <x v="2"/>
    <x v="2"/>
    <x v="2"/>
    <x v="2"/>
    <x v="3"/>
  </r>
  <r>
    <s v="84510A"/>
    <x v="0"/>
    <x v="2"/>
    <x v="3"/>
    <x v="3"/>
    <x v="3"/>
    <x v="4"/>
    <x v="4"/>
    <x v="5"/>
    <x v="6"/>
  </r>
  <r>
    <s v="84510C"/>
    <x v="0"/>
    <x v="0"/>
    <x v="0"/>
    <x v="0"/>
    <x v="0"/>
    <x v="3"/>
    <x v="3"/>
    <x v="3"/>
    <x v="4"/>
  </r>
  <r>
    <s v="84510E"/>
    <x v="0"/>
    <x v="0"/>
    <x v="0"/>
    <x v="0"/>
    <x v="0"/>
    <x v="0"/>
    <x v="0"/>
    <x v="0"/>
    <x v="0"/>
  </r>
  <r>
    <s v="84510a"/>
    <x v="1"/>
    <x v="1"/>
    <x v="2"/>
    <x v="2"/>
    <x v="2"/>
    <x v="2"/>
    <x v="2"/>
    <x v="2"/>
    <x v="3"/>
  </r>
  <r>
    <s v="84510c"/>
    <x v="1"/>
    <x v="1"/>
    <x v="1"/>
    <x v="1"/>
    <x v="1"/>
    <x v="1"/>
    <x v="1"/>
    <x v="1"/>
    <x v="2"/>
  </r>
  <r>
    <s v="84510e"/>
    <x v="1"/>
    <x v="1"/>
    <x v="2"/>
    <x v="2"/>
    <x v="2"/>
    <x v="2"/>
    <x v="2"/>
    <x v="2"/>
    <x v="3"/>
  </r>
  <r>
    <s v="84519A"/>
    <x v="0"/>
    <x v="0"/>
    <x v="0"/>
    <x v="0"/>
    <x v="0"/>
    <x v="3"/>
    <x v="3"/>
    <x v="3"/>
    <x v="4"/>
  </r>
  <r>
    <s v="84519B"/>
    <x v="0"/>
    <x v="0"/>
    <x v="0"/>
    <x v="0"/>
    <x v="0"/>
    <x v="3"/>
    <x v="3"/>
    <x v="3"/>
    <x v="4"/>
  </r>
  <r>
    <s v="84520B"/>
    <x v="0"/>
    <x v="0"/>
    <x v="0"/>
    <x v="0"/>
    <x v="0"/>
    <x v="3"/>
    <x v="3"/>
    <x v="3"/>
    <x v="4"/>
  </r>
  <r>
    <s v="84522"/>
    <x v="0"/>
    <x v="0"/>
    <x v="0"/>
    <x v="0"/>
    <x v="0"/>
    <x v="0"/>
    <x v="0"/>
    <x v="0"/>
    <x v="0"/>
  </r>
  <r>
    <s v="84526"/>
    <x v="1"/>
    <x v="1"/>
    <x v="2"/>
    <x v="2"/>
    <x v="2"/>
    <x v="2"/>
    <x v="2"/>
    <x v="2"/>
    <x v="3"/>
  </r>
  <r>
    <s v="84527"/>
    <x v="0"/>
    <x v="0"/>
    <x v="0"/>
    <x v="0"/>
    <x v="0"/>
    <x v="0"/>
    <x v="0"/>
    <x v="0"/>
    <x v="0"/>
  </r>
  <r>
    <s v="84531A"/>
    <x v="0"/>
    <x v="0"/>
    <x v="0"/>
    <x v="0"/>
    <x v="0"/>
    <x v="0"/>
    <x v="0"/>
    <x v="0"/>
    <x v="0"/>
  </r>
  <r>
    <s v="84531B"/>
    <x v="0"/>
    <x v="0"/>
    <x v="0"/>
    <x v="0"/>
    <x v="0"/>
    <x v="0"/>
    <x v="0"/>
    <x v="0"/>
    <x v="0"/>
  </r>
  <r>
    <s v="84534B"/>
    <x v="0"/>
    <x v="0"/>
    <x v="0"/>
    <x v="0"/>
    <x v="0"/>
    <x v="0"/>
    <x v="0"/>
    <x v="0"/>
    <x v="0"/>
  </r>
  <r>
    <s v="84534b"/>
    <x v="1"/>
    <x v="1"/>
    <x v="2"/>
    <x v="2"/>
    <x v="2"/>
    <x v="2"/>
    <x v="2"/>
    <x v="2"/>
    <x v="3"/>
  </r>
  <r>
    <s v="84535A"/>
    <x v="1"/>
    <x v="1"/>
    <x v="1"/>
    <x v="1"/>
    <x v="1"/>
    <x v="1"/>
    <x v="1"/>
    <x v="1"/>
    <x v="2"/>
  </r>
  <r>
    <s v="84535B"/>
    <x v="0"/>
    <x v="2"/>
    <x v="3"/>
    <x v="3"/>
    <x v="3"/>
    <x v="4"/>
    <x v="4"/>
    <x v="4"/>
    <x v="5"/>
  </r>
  <r>
    <s v="84536A"/>
    <x v="0"/>
    <x v="2"/>
    <x v="3"/>
    <x v="3"/>
    <x v="3"/>
    <x v="4"/>
    <x v="4"/>
    <x v="5"/>
    <x v="6"/>
  </r>
  <r>
    <s v="84536B"/>
    <x v="0"/>
    <x v="2"/>
    <x v="3"/>
    <x v="3"/>
    <x v="3"/>
    <x v="4"/>
    <x v="4"/>
    <x v="5"/>
    <x v="6"/>
  </r>
  <r>
    <s v="84536a"/>
    <x v="1"/>
    <x v="1"/>
    <x v="2"/>
    <x v="2"/>
    <x v="2"/>
    <x v="2"/>
    <x v="2"/>
    <x v="2"/>
    <x v="3"/>
  </r>
  <r>
    <s v="84536b"/>
    <x v="1"/>
    <x v="1"/>
    <x v="2"/>
    <x v="2"/>
    <x v="2"/>
    <x v="2"/>
    <x v="2"/>
    <x v="2"/>
    <x v="3"/>
  </r>
  <r>
    <s v="84539"/>
    <x v="1"/>
    <x v="1"/>
    <x v="2"/>
    <x v="2"/>
    <x v="2"/>
    <x v="2"/>
    <x v="2"/>
    <x v="2"/>
    <x v="3"/>
  </r>
  <r>
    <s v="84546"/>
    <x v="1"/>
    <x v="1"/>
    <x v="2"/>
    <x v="2"/>
    <x v="2"/>
    <x v="2"/>
    <x v="2"/>
    <x v="2"/>
    <x v="3"/>
  </r>
  <r>
    <s v="84548"/>
    <x v="1"/>
    <x v="1"/>
    <x v="2"/>
    <x v="2"/>
    <x v="2"/>
    <x v="2"/>
    <x v="2"/>
    <x v="2"/>
    <x v="3"/>
  </r>
  <r>
    <s v="84549"/>
    <x v="1"/>
    <x v="1"/>
    <x v="1"/>
    <x v="1"/>
    <x v="4"/>
    <x v="5"/>
    <x v="6"/>
    <x v="7"/>
    <x v="8"/>
  </r>
  <r>
    <s v="84550"/>
    <x v="1"/>
    <x v="1"/>
    <x v="2"/>
    <x v="2"/>
    <x v="2"/>
    <x v="2"/>
    <x v="2"/>
    <x v="2"/>
    <x v="3"/>
  </r>
  <r>
    <s v="84551"/>
    <x v="1"/>
    <x v="1"/>
    <x v="2"/>
    <x v="2"/>
    <x v="2"/>
    <x v="2"/>
    <x v="2"/>
    <x v="2"/>
    <x v="3"/>
  </r>
  <r>
    <s v="84558A"/>
    <x v="0"/>
    <x v="2"/>
    <x v="3"/>
    <x v="3"/>
    <x v="3"/>
    <x v="4"/>
    <x v="4"/>
    <x v="4"/>
    <x v="5"/>
  </r>
  <r>
    <s v="84558a"/>
    <x v="1"/>
    <x v="1"/>
    <x v="2"/>
    <x v="2"/>
    <x v="2"/>
    <x v="2"/>
    <x v="2"/>
    <x v="2"/>
    <x v="3"/>
  </r>
  <r>
    <s v="84559A"/>
    <x v="0"/>
    <x v="2"/>
    <x v="3"/>
    <x v="3"/>
    <x v="3"/>
    <x v="4"/>
    <x v="4"/>
    <x v="4"/>
    <x v="5"/>
  </r>
  <r>
    <s v="84559B"/>
    <x v="0"/>
    <x v="0"/>
    <x v="0"/>
    <x v="0"/>
    <x v="0"/>
    <x v="3"/>
    <x v="3"/>
    <x v="3"/>
    <x v="4"/>
  </r>
  <r>
    <s v="84559D"/>
    <x v="1"/>
    <x v="1"/>
    <x v="2"/>
    <x v="2"/>
    <x v="2"/>
    <x v="2"/>
    <x v="2"/>
    <x v="2"/>
    <x v="3"/>
  </r>
  <r>
    <s v="84559a"/>
    <x v="1"/>
    <x v="1"/>
    <x v="2"/>
    <x v="2"/>
    <x v="2"/>
    <x v="2"/>
    <x v="2"/>
    <x v="2"/>
    <x v="3"/>
  </r>
  <r>
    <s v="84559b"/>
    <x v="1"/>
    <x v="1"/>
    <x v="1"/>
    <x v="1"/>
    <x v="1"/>
    <x v="1"/>
    <x v="1"/>
    <x v="1"/>
    <x v="2"/>
  </r>
  <r>
    <s v="84562A"/>
    <x v="1"/>
    <x v="1"/>
    <x v="2"/>
    <x v="2"/>
    <x v="2"/>
    <x v="2"/>
    <x v="2"/>
    <x v="2"/>
    <x v="3"/>
  </r>
  <r>
    <s v="84563A"/>
    <x v="0"/>
    <x v="0"/>
    <x v="0"/>
    <x v="0"/>
    <x v="0"/>
    <x v="3"/>
    <x v="3"/>
    <x v="3"/>
    <x v="4"/>
  </r>
  <r>
    <s v="84563B"/>
    <x v="0"/>
    <x v="0"/>
    <x v="0"/>
    <x v="0"/>
    <x v="0"/>
    <x v="3"/>
    <x v="3"/>
    <x v="3"/>
    <x v="4"/>
  </r>
  <r>
    <s v="84568"/>
    <x v="0"/>
    <x v="2"/>
    <x v="3"/>
    <x v="3"/>
    <x v="3"/>
    <x v="4"/>
    <x v="4"/>
    <x v="5"/>
    <x v="6"/>
  </r>
  <r>
    <s v="84569A"/>
    <x v="0"/>
    <x v="0"/>
    <x v="0"/>
    <x v="0"/>
    <x v="0"/>
    <x v="3"/>
    <x v="3"/>
    <x v="3"/>
    <x v="4"/>
  </r>
  <r>
    <s v="84569B"/>
    <x v="0"/>
    <x v="0"/>
    <x v="0"/>
    <x v="0"/>
    <x v="0"/>
    <x v="0"/>
    <x v="0"/>
    <x v="0"/>
    <x v="0"/>
  </r>
  <r>
    <s v="84569C"/>
    <x v="1"/>
    <x v="1"/>
    <x v="2"/>
    <x v="2"/>
    <x v="2"/>
    <x v="2"/>
    <x v="2"/>
    <x v="2"/>
    <x v="3"/>
  </r>
  <r>
    <s v="84569D"/>
    <x v="0"/>
    <x v="0"/>
    <x v="0"/>
    <x v="0"/>
    <x v="0"/>
    <x v="3"/>
    <x v="3"/>
    <x v="3"/>
    <x v="4"/>
  </r>
  <r>
    <s v="84575A"/>
    <x v="1"/>
    <x v="1"/>
    <x v="2"/>
    <x v="2"/>
    <x v="2"/>
    <x v="2"/>
    <x v="2"/>
    <x v="2"/>
    <x v="3"/>
  </r>
  <r>
    <s v="84576"/>
    <x v="0"/>
    <x v="0"/>
    <x v="0"/>
    <x v="0"/>
    <x v="0"/>
    <x v="0"/>
    <x v="0"/>
    <x v="0"/>
    <x v="0"/>
  </r>
  <r>
    <s v="84580"/>
    <x v="0"/>
    <x v="2"/>
    <x v="3"/>
    <x v="3"/>
    <x v="3"/>
    <x v="4"/>
    <x v="4"/>
    <x v="4"/>
    <x v="5"/>
  </r>
  <r>
    <s v="84581"/>
    <x v="0"/>
    <x v="2"/>
    <x v="3"/>
    <x v="3"/>
    <x v="3"/>
    <x v="4"/>
    <x v="4"/>
    <x v="4"/>
    <x v="5"/>
  </r>
  <r>
    <s v="84584"/>
    <x v="0"/>
    <x v="0"/>
    <x v="0"/>
    <x v="0"/>
    <x v="0"/>
    <x v="0"/>
    <x v="0"/>
    <x v="0"/>
    <x v="0"/>
  </r>
  <r>
    <s v="84592"/>
    <x v="1"/>
    <x v="1"/>
    <x v="1"/>
    <x v="1"/>
    <x v="4"/>
    <x v="5"/>
    <x v="6"/>
    <x v="7"/>
    <x v="8"/>
  </r>
  <r>
    <s v="84593"/>
    <x v="1"/>
    <x v="1"/>
    <x v="2"/>
    <x v="2"/>
    <x v="2"/>
    <x v="2"/>
    <x v="2"/>
    <x v="2"/>
    <x v="3"/>
  </r>
  <r>
    <s v="84595E"/>
    <x v="0"/>
    <x v="0"/>
    <x v="0"/>
    <x v="0"/>
    <x v="0"/>
    <x v="0"/>
    <x v="0"/>
    <x v="0"/>
    <x v="0"/>
  </r>
  <r>
    <s v="84596B"/>
    <x v="0"/>
    <x v="2"/>
    <x v="3"/>
    <x v="3"/>
    <x v="3"/>
    <x v="4"/>
    <x v="4"/>
    <x v="5"/>
    <x v="6"/>
  </r>
  <r>
    <s v="84596E"/>
    <x v="0"/>
    <x v="0"/>
    <x v="0"/>
    <x v="0"/>
    <x v="0"/>
    <x v="3"/>
    <x v="3"/>
    <x v="3"/>
    <x v="4"/>
  </r>
  <r>
    <s v="84596F"/>
    <x v="0"/>
    <x v="2"/>
    <x v="3"/>
    <x v="3"/>
    <x v="3"/>
    <x v="4"/>
    <x v="4"/>
    <x v="5"/>
    <x v="6"/>
  </r>
  <r>
    <s v="84596G"/>
    <x v="0"/>
    <x v="2"/>
    <x v="3"/>
    <x v="3"/>
    <x v="3"/>
    <x v="4"/>
    <x v="4"/>
    <x v="5"/>
    <x v="6"/>
  </r>
  <r>
    <s v="84596J"/>
    <x v="0"/>
    <x v="0"/>
    <x v="0"/>
    <x v="0"/>
    <x v="0"/>
    <x v="3"/>
    <x v="3"/>
    <x v="3"/>
    <x v="4"/>
  </r>
  <r>
    <s v="84596L"/>
    <x v="0"/>
    <x v="0"/>
    <x v="0"/>
    <x v="0"/>
    <x v="0"/>
    <x v="3"/>
    <x v="3"/>
    <x v="3"/>
    <x v="4"/>
  </r>
  <r>
    <s v="84596b"/>
    <x v="1"/>
    <x v="1"/>
    <x v="2"/>
    <x v="2"/>
    <x v="2"/>
    <x v="2"/>
    <x v="2"/>
    <x v="2"/>
    <x v="3"/>
  </r>
  <r>
    <s v="84596e"/>
    <x v="1"/>
    <x v="1"/>
    <x v="2"/>
    <x v="2"/>
    <x v="2"/>
    <x v="2"/>
    <x v="2"/>
    <x v="2"/>
    <x v="3"/>
  </r>
  <r>
    <s v="84596f"/>
    <x v="1"/>
    <x v="1"/>
    <x v="2"/>
    <x v="2"/>
    <x v="2"/>
    <x v="2"/>
    <x v="2"/>
    <x v="2"/>
    <x v="3"/>
  </r>
  <r>
    <s v="84596g"/>
    <x v="1"/>
    <x v="1"/>
    <x v="2"/>
    <x v="2"/>
    <x v="2"/>
    <x v="2"/>
    <x v="2"/>
    <x v="2"/>
    <x v="3"/>
  </r>
  <r>
    <s v="84596l"/>
    <x v="1"/>
    <x v="1"/>
    <x v="2"/>
    <x v="2"/>
    <x v="2"/>
    <x v="2"/>
    <x v="2"/>
    <x v="2"/>
    <x v="3"/>
  </r>
  <r>
    <s v="84597B"/>
    <x v="1"/>
    <x v="1"/>
    <x v="2"/>
    <x v="2"/>
    <x v="2"/>
    <x v="2"/>
    <x v="2"/>
    <x v="2"/>
    <x v="3"/>
  </r>
  <r>
    <s v="84597C"/>
    <x v="1"/>
    <x v="1"/>
    <x v="2"/>
    <x v="2"/>
    <x v="2"/>
    <x v="2"/>
    <x v="2"/>
    <x v="2"/>
    <x v="3"/>
  </r>
  <r>
    <s v="84598"/>
    <x v="0"/>
    <x v="2"/>
    <x v="3"/>
    <x v="3"/>
    <x v="3"/>
    <x v="4"/>
    <x v="4"/>
    <x v="5"/>
    <x v="6"/>
  </r>
  <r>
    <s v="84600"/>
    <x v="0"/>
    <x v="0"/>
    <x v="0"/>
    <x v="0"/>
    <x v="0"/>
    <x v="0"/>
    <x v="5"/>
    <x v="6"/>
    <x v="7"/>
  </r>
  <r>
    <s v="84609"/>
    <x v="1"/>
    <x v="1"/>
    <x v="1"/>
    <x v="1"/>
    <x v="1"/>
    <x v="1"/>
    <x v="1"/>
    <x v="1"/>
    <x v="1"/>
  </r>
  <r>
    <s v="84611B"/>
    <x v="1"/>
    <x v="1"/>
    <x v="2"/>
    <x v="2"/>
    <x v="2"/>
    <x v="2"/>
    <x v="2"/>
    <x v="2"/>
    <x v="3"/>
  </r>
  <r>
    <s v="84612B"/>
    <x v="1"/>
    <x v="1"/>
    <x v="2"/>
    <x v="2"/>
    <x v="2"/>
    <x v="2"/>
    <x v="2"/>
    <x v="2"/>
    <x v="3"/>
  </r>
  <r>
    <s v="84613A"/>
    <x v="1"/>
    <x v="1"/>
    <x v="2"/>
    <x v="2"/>
    <x v="2"/>
    <x v="2"/>
    <x v="2"/>
    <x v="2"/>
    <x v="3"/>
  </r>
  <r>
    <s v="84613C"/>
    <x v="1"/>
    <x v="1"/>
    <x v="2"/>
    <x v="2"/>
    <x v="2"/>
    <x v="2"/>
    <x v="2"/>
    <x v="2"/>
    <x v="3"/>
  </r>
  <r>
    <s v="84614A"/>
    <x v="1"/>
    <x v="1"/>
    <x v="2"/>
    <x v="2"/>
    <x v="2"/>
    <x v="2"/>
    <x v="2"/>
    <x v="2"/>
    <x v="3"/>
  </r>
  <r>
    <s v="84616"/>
    <x v="1"/>
    <x v="1"/>
    <x v="2"/>
    <x v="2"/>
    <x v="2"/>
    <x v="2"/>
    <x v="2"/>
    <x v="2"/>
    <x v="3"/>
  </r>
  <r>
    <s v="84617"/>
    <x v="1"/>
    <x v="1"/>
    <x v="2"/>
    <x v="2"/>
    <x v="2"/>
    <x v="2"/>
    <x v="2"/>
    <x v="2"/>
    <x v="3"/>
  </r>
  <r>
    <s v="84620"/>
    <x v="1"/>
    <x v="1"/>
    <x v="2"/>
    <x v="2"/>
    <x v="2"/>
    <x v="2"/>
    <x v="2"/>
    <x v="2"/>
    <x v="3"/>
  </r>
  <r>
    <s v="84625A"/>
    <x v="0"/>
    <x v="0"/>
    <x v="0"/>
    <x v="0"/>
    <x v="0"/>
    <x v="0"/>
    <x v="0"/>
    <x v="0"/>
    <x v="0"/>
  </r>
  <r>
    <s v="84625C"/>
    <x v="0"/>
    <x v="0"/>
    <x v="0"/>
    <x v="0"/>
    <x v="0"/>
    <x v="0"/>
    <x v="0"/>
    <x v="0"/>
    <x v="0"/>
  </r>
  <r>
    <s v="84629"/>
    <x v="1"/>
    <x v="1"/>
    <x v="2"/>
    <x v="2"/>
    <x v="2"/>
    <x v="2"/>
    <x v="2"/>
    <x v="2"/>
    <x v="3"/>
  </r>
  <r>
    <s v="84631"/>
    <x v="0"/>
    <x v="0"/>
    <x v="0"/>
    <x v="0"/>
    <x v="0"/>
    <x v="3"/>
    <x v="3"/>
    <x v="3"/>
    <x v="4"/>
  </r>
  <r>
    <s v="84632"/>
    <x v="1"/>
    <x v="1"/>
    <x v="2"/>
    <x v="2"/>
    <x v="2"/>
    <x v="2"/>
    <x v="2"/>
    <x v="2"/>
    <x v="3"/>
  </r>
  <r>
    <s v="84637"/>
    <x v="0"/>
    <x v="0"/>
    <x v="0"/>
    <x v="0"/>
    <x v="0"/>
    <x v="3"/>
    <x v="3"/>
    <x v="3"/>
    <x v="4"/>
  </r>
  <r>
    <s v="84638"/>
    <x v="0"/>
    <x v="0"/>
    <x v="0"/>
    <x v="0"/>
    <x v="0"/>
    <x v="0"/>
    <x v="0"/>
    <x v="0"/>
    <x v="0"/>
  </r>
  <r>
    <s v="84658"/>
    <x v="0"/>
    <x v="0"/>
    <x v="0"/>
    <x v="0"/>
    <x v="0"/>
    <x v="0"/>
    <x v="5"/>
    <x v="6"/>
    <x v="7"/>
  </r>
  <r>
    <s v="84659A"/>
    <x v="0"/>
    <x v="0"/>
    <x v="0"/>
    <x v="0"/>
    <x v="0"/>
    <x v="3"/>
    <x v="3"/>
    <x v="3"/>
    <x v="4"/>
  </r>
  <r>
    <s v="84660A"/>
    <x v="1"/>
    <x v="1"/>
    <x v="1"/>
    <x v="1"/>
    <x v="1"/>
    <x v="1"/>
    <x v="1"/>
    <x v="1"/>
    <x v="1"/>
  </r>
  <r>
    <s v="84660B"/>
    <x v="1"/>
    <x v="1"/>
    <x v="1"/>
    <x v="1"/>
    <x v="1"/>
    <x v="1"/>
    <x v="1"/>
    <x v="1"/>
    <x v="1"/>
  </r>
  <r>
    <s v="84660C"/>
    <x v="0"/>
    <x v="0"/>
    <x v="0"/>
    <x v="0"/>
    <x v="0"/>
    <x v="3"/>
    <x v="3"/>
    <x v="3"/>
    <x v="4"/>
  </r>
  <r>
    <s v="84660a"/>
    <x v="1"/>
    <x v="1"/>
    <x v="2"/>
    <x v="2"/>
    <x v="2"/>
    <x v="2"/>
    <x v="2"/>
    <x v="2"/>
    <x v="3"/>
  </r>
  <r>
    <s v="84660b"/>
    <x v="1"/>
    <x v="1"/>
    <x v="2"/>
    <x v="2"/>
    <x v="2"/>
    <x v="2"/>
    <x v="2"/>
    <x v="2"/>
    <x v="3"/>
  </r>
  <r>
    <s v="84660c"/>
    <x v="1"/>
    <x v="1"/>
    <x v="1"/>
    <x v="1"/>
    <x v="1"/>
    <x v="1"/>
    <x v="1"/>
    <x v="1"/>
    <x v="2"/>
  </r>
  <r>
    <s v="84661A"/>
    <x v="0"/>
    <x v="0"/>
    <x v="0"/>
    <x v="0"/>
    <x v="0"/>
    <x v="0"/>
    <x v="5"/>
    <x v="6"/>
    <x v="7"/>
  </r>
  <r>
    <s v="84661B"/>
    <x v="0"/>
    <x v="0"/>
    <x v="0"/>
    <x v="0"/>
    <x v="0"/>
    <x v="0"/>
    <x v="5"/>
    <x v="6"/>
    <x v="7"/>
  </r>
  <r>
    <s v="84661C"/>
    <x v="1"/>
    <x v="1"/>
    <x v="1"/>
    <x v="1"/>
    <x v="4"/>
    <x v="5"/>
    <x v="6"/>
    <x v="7"/>
    <x v="8"/>
  </r>
  <r>
    <s v="84661a"/>
    <x v="1"/>
    <x v="1"/>
    <x v="2"/>
    <x v="2"/>
    <x v="2"/>
    <x v="2"/>
    <x v="2"/>
    <x v="2"/>
    <x v="3"/>
  </r>
  <r>
    <s v="84661b"/>
    <x v="1"/>
    <x v="1"/>
    <x v="2"/>
    <x v="2"/>
    <x v="2"/>
    <x v="2"/>
    <x v="2"/>
    <x v="2"/>
    <x v="3"/>
  </r>
  <r>
    <s v="84663A"/>
    <x v="0"/>
    <x v="0"/>
    <x v="0"/>
    <x v="0"/>
    <x v="0"/>
    <x v="0"/>
    <x v="0"/>
    <x v="0"/>
    <x v="0"/>
  </r>
  <r>
    <s v="84664"/>
    <x v="1"/>
    <x v="1"/>
    <x v="2"/>
    <x v="2"/>
    <x v="2"/>
    <x v="2"/>
    <x v="2"/>
    <x v="2"/>
    <x v="3"/>
  </r>
  <r>
    <s v="84665"/>
    <x v="1"/>
    <x v="1"/>
    <x v="2"/>
    <x v="2"/>
    <x v="2"/>
    <x v="2"/>
    <x v="2"/>
    <x v="2"/>
    <x v="3"/>
  </r>
  <r>
    <s v="84666"/>
    <x v="1"/>
    <x v="1"/>
    <x v="2"/>
    <x v="2"/>
    <x v="2"/>
    <x v="2"/>
    <x v="2"/>
    <x v="2"/>
    <x v="3"/>
  </r>
  <r>
    <s v="84670"/>
    <x v="1"/>
    <x v="1"/>
    <x v="2"/>
    <x v="2"/>
    <x v="2"/>
    <x v="2"/>
    <x v="2"/>
    <x v="2"/>
    <x v="3"/>
  </r>
  <r>
    <s v="84673A"/>
    <x v="0"/>
    <x v="0"/>
    <x v="0"/>
    <x v="0"/>
    <x v="0"/>
    <x v="0"/>
    <x v="0"/>
    <x v="0"/>
    <x v="0"/>
  </r>
  <r>
    <s v="84673B"/>
    <x v="0"/>
    <x v="0"/>
    <x v="0"/>
    <x v="0"/>
    <x v="0"/>
    <x v="3"/>
    <x v="3"/>
    <x v="3"/>
    <x v="4"/>
  </r>
  <r>
    <s v="84674"/>
    <x v="0"/>
    <x v="0"/>
    <x v="0"/>
    <x v="0"/>
    <x v="0"/>
    <x v="0"/>
    <x v="5"/>
    <x v="6"/>
    <x v="7"/>
  </r>
  <r>
    <s v="84675"/>
    <x v="1"/>
    <x v="1"/>
    <x v="2"/>
    <x v="2"/>
    <x v="2"/>
    <x v="2"/>
    <x v="2"/>
    <x v="2"/>
    <x v="3"/>
  </r>
  <r>
    <s v="84678"/>
    <x v="1"/>
    <x v="1"/>
    <x v="1"/>
    <x v="1"/>
    <x v="1"/>
    <x v="1"/>
    <x v="1"/>
    <x v="1"/>
    <x v="1"/>
  </r>
  <r>
    <s v="84679"/>
    <x v="1"/>
    <x v="1"/>
    <x v="2"/>
    <x v="2"/>
    <x v="2"/>
    <x v="2"/>
    <x v="2"/>
    <x v="2"/>
    <x v="3"/>
  </r>
  <r>
    <s v="84683"/>
    <x v="1"/>
    <x v="1"/>
    <x v="1"/>
    <x v="1"/>
    <x v="1"/>
    <x v="1"/>
    <x v="1"/>
    <x v="1"/>
    <x v="1"/>
  </r>
  <r>
    <s v="84685"/>
    <x v="0"/>
    <x v="0"/>
    <x v="0"/>
    <x v="0"/>
    <x v="0"/>
    <x v="0"/>
    <x v="0"/>
    <x v="0"/>
    <x v="0"/>
  </r>
  <r>
    <s v="84686"/>
    <x v="1"/>
    <x v="1"/>
    <x v="2"/>
    <x v="2"/>
    <x v="2"/>
    <x v="2"/>
    <x v="2"/>
    <x v="2"/>
    <x v="3"/>
  </r>
  <r>
    <s v="84687"/>
    <x v="0"/>
    <x v="0"/>
    <x v="0"/>
    <x v="0"/>
    <x v="0"/>
    <x v="0"/>
    <x v="0"/>
    <x v="0"/>
    <x v="0"/>
  </r>
  <r>
    <s v="84688"/>
    <x v="0"/>
    <x v="0"/>
    <x v="0"/>
    <x v="0"/>
    <x v="0"/>
    <x v="0"/>
    <x v="0"/>
    <x v="0"/>
    <x v="0"/>
  </r>
  <r>
    <s v="84689"/>
    <x v="1"/>
    <x v="1"/>
    <x v="2"/>
    <x v="2"/>
    <x v="2"/>
    <x v="2"/>
    <x v="2"/>
    <x v="2"/>
    <x v="3"/>
  </r>
  <r>
    <s v="84691"/>
    <x v="1"/>
    <x v="1"/>
    <x v="2"/>
    <x v="2"/>
    <x v="2"/>
    <x v="2"/>
    <x v="2"/>
    <x v="2"/>
    <x v="3"/>
  </r>
  <r>
    <s v="84692"/>
    <x v="0"/>
    <x v="2"/>
    <x v="3"/>
    <x v="3"/>
    <x v="3"/>
    <x v="4"/>
    <x v="4"/>
    <x v="5"/>
    <x v="6"/>
  </r>
  <r>
    <s v="84705C"/>
    <x v="1"/>
    <x v="1"/>
    <x v="2"/>
    <x v="2"/>
    <x v="2"/>
    <x v="2"/>
    <x v="2"/>
    <x v="2"/>
    <x v="3"/>
  </r>
  <r>
    <s v="84706D"/>
    <x v="1"/>
    <x v="1"/>
    <x v="2"/>
    <x v="2"/>
    <x v="2"/>
    <x v="2"/>
    <x v="2"/>
    <x v="2"/>
    <x v="3"/>
  </r>
  <r>
    <s v="84706F"/>
    <x v="1"/>
    <x v="1"/>
    <x v="2"/>
    <x v="2"/>
    <x v="2"/>
    <x v="2"/>
    <x v="2"/>
    <x v="2"/>
    <x v="3"/>
  </r>
  <r>
    <s v="84707A"/>
    <x v="0"/>
    <x v="2"/>
    <x v="3"/>
    <x v="3"/>
    <x v="3"/>
    <x v="4"/>
    <x v="4"/>
    <x v="4"/>
    <x v="5"/>
  </r>
  <r>
    <s v="84707B"/>
    <x v="0"/>
    <x v="0"/>
    <x v="0"/>
    <x v="0"/>
    <x v="0"/>
    <x v="3"/>
    <x v="3"/>
    <x v="3"/>
    <x v="4"/>
  </r>
  <r>
    <s v="84708B"/>
    <x v="1"/>
    <x v="1"/>
    <x v="1"/>
    <x v="1"/>
    <x v="1"/>
    <x v="1"/>
    <x v="1"/>
    <x v="1"/>
    <x v="2"/>
  </r>
  <r>
    <s v="84709B"/>
    <x v="1"/>
    <x v="1"/>
    <x v="2"/>
    <x v="2"/>
    <x v="2"/>
    <x v="2"/>
    <x v="2"/>
    <x v="2"/>
    <x v="3"/>
  </r>
  <r>
    <s v="84711A"/>
    <x v="0"/>
    <x v="0"/>
    <x v="0"/>
    <x v="0"/>
    <x v="0"/>
    <x v="3"/>
    <x v="3"/>
    <x v="3"/>
    <x v="4"/>
  </r>
  <r>
    <s v="84711B"/>
    <x v="1"/>
    <x v="1"/>
    <x v="1"/>
    <x v="1"/>
    <x v="1"/>
    <x v="1"/>
    <x v="1"/>
    <x v="1"/>
    <x v="1"/>
  </r>
  <r>
    <s v="84712B"/>
    <x v="0"/>
    <x v="0"/>
    <x v="0"/>
    <x v="0"/>
    <x v="0"/>
    <x v="0"/>
    <x v="5"/>
    <x v="6"/>
    <x v="7"/>
  </r>
  <r>
    <s v="84715"/>
    <x v="1"/>
    <x v="1"/>
    <x v="2"/>
    <x v="2"/>
    <x v="2"/>
    <x v="2"/>
    <x v="2"/>
    <x v="2"/>
    <x v="3"/>
  </r>
  <r>
    <s v="84723"/>
    <x v="1"/>
    <x v="1"/>
    <x v="2"/>
    <x v="2"/>
    <x v="2"/>
    <x v="2"/>
    <x v="2"/>
    <x v="2"/>
    <x v="3"/>
  </r>
  <r>
    <s v="84725"/>
    <x v="1"/>
    <x v="1"/>
    <x v="2"/>
    <x v="2"/>
    <x v="2"/>
    <x v="2"/>
    <x v="2"/>
    <x v="2"/>
    <x v="3"/>
  </r>
  <r>
    <s v="84726"/>
    <x v="1"/>
    <x v="1"/>
    <x v="2"/>
    <x v="2"/>
    <x v="2"/>
    <x v="2"/>
    <x v="2"/>
    <x v="2"/>
    <x v="3"/>
  </r>
  <r>
    <s v="84731"/>
    <x v="1"/>
    <x v="1"/>
    <x v="2"/>
    <x v="2"/>
    <x v="2"/>
    <x v="2"/>
    <x v="2"/>
    <x v="2"/>
    <x v="3"/>
  </r>
  <r>
    <s v="84732B"/>
    <x v="1"/>
    <x v="1"/>
    <x v="2"/>
    <x v="2"/>
    <x v="2"/>
    <x v="2"/>
    <x v="2"/>
    <x v="2"/>
    <x v="3"/>
  </r>
  <r>
    <s v="84732D"/>
    <x v="1"/>
    <x v="1"/>
    <x v="2"/>
    <x v="2"/>
    <x v="2"/>
    <x v="2"/>
    <x v="2"/>
    <x v="2"/>
    <x v="3"/>
  </r>
  <r>
    <s v="84741C"/>
    <x v="1"/>
    <x v="1"/>
    <x v="2"/>
    <x v="2"/>
    <x v="2"/>
    <x v="2"/>
    <x v="2"/>
    <x v="2"/>
    <x v="3"/>
  </r>
  <r>
    <s v="84743C"/>
    <x v="1"/>
    <x v="1"/>
    <x v="2"/>
    <x v="2"/>
    <x v="2"/>
    <x v="2"/>
    <x v="2"/>
    <x v="2"/>
    <x v="3"/>
  </r>
  <r>
    <s v="84744"/>
    <x v="1"/>
    <x v="1"/>
    <x v="1"/>
    <x v="1"/>
    <x v="1"/>
    <x v="1"/>
    <x v="1"/>
    <x v="1"/>
    <x v="1"/>
  </r>
  <r>
    <s v="84745A"/>
    <x v="1"/>
    <x v="1"/>
    <x v="1"/>
    <x v="1"/>
    <x v="1"/>
    <x v="1"/>
    <x v="1"/>
    <x v="1"/>
    <x v="2"/>
  </r>
  <r>
    <s v="84745B"/>
    <x v="1"/>
    <x v="1"/>
    <x v="1"/>
    <x v="1"/>
    <x v="1"/>
    <x v="1"/>
    <x v="1"/>
    <x v="1"/>
    <x v="2"/>
  </r>
  <r>
    <s v="84746"/>
    <x v="0"/>
    <x v="0"/>
    <x v="0"/>
    <x v="0"/>
    <x v="0"/>
    <x v="0"/>
    <x v="0"/>
    <x v="0"/>
    <x v="0"/>
  </r>
  <r>
    <s v="84748"/>
    <x v="0"/>
    <x v="0"/>
    <x v="0"/>
    <x v="0"/>
    <x v="0"/>
    <x v="3"/>
    <x v="3"/>
    <x v="3"/>
    <x v="4"/>
  </r>
  <r>
    <s v="84750A"/>
    <x v="1"/>
    <x v="1"/>
    <x v="2"/>
    <x v="2"/>
    <x v="2"/>
    <x v="2"/>
    <x v="2"/>
    <x v="2"/>
    <x v="3"/>
  </r>
  <r>
    <s v="84750B"/>
    <x v="1"/>
    <x v="1"/>
    <x v="2"/>
    <x v="2"/>
    <x v="2"/>
    <x v="2"/>
    <x v="2"/>
    <x v="2"/>
    <x v="3"/>
  </r>
  <r>
    <s v="84751B"/>
    <x v="1"/>
    <x v="1"/>
    <x v="2"/>
    <x v="2"/>
    <x v="2"/>
    <x v="2"/>
    <x v="2"/>
    <x v="2"/>
    <x v="3"/>
  </r>
  <r>
    <s v="84754"/>
    <x v="0"/>
    <x v="0"/>
    <x v="0"/>
    <x v="0"/>
    <x v="0"/>
    <x v="3"/>
    <x v="3"/>
    <x v="3"/>
    <x v="4"/>
  </r>
  <r>
    <s v="84755"/>
    <x v="0"/>
    <x v="2"/>
    <x v="3"/>
    <x v="3"/>
    <x v="3"/>
    <x v="4"/>
    <x v="4"/>
    <x v="4"/>
    <x v="5"/>
  </r>
  <r>
    <s v="84760S"/>
    <x v="1"/>
    <x v="1"/>
    <x v="2"/>
    <x v="2"/>
    <x v="2"/>
    <x v="2"/>
    <x v="2"/>
    <x v="2"/>
    <x v="3"/>
  </r>
  <r>
    <s v="84761"/>
    <x v="1"/>
    <x v="1"/>
    <x v="2"/>
    <x v="2"/>
    <x v="2"/>
    <x v="2"/>
    <x v="2"/>
    <x v="2"/>
    <x v="3"/>
  </r>
  <r>
    <s v="84763"/>
    <x v="0"/>
    <x v="0"/>
    <x v="0"/>
    <x v="0"/>
    <x v="0"/>
    <x v="0"/>
    <x v="0"/>
    <x v="0"/>
    <x v="0"/>
  </r>
  <r>
    <s v="84766"/>
    <x v="1"/>
    <x v="1"/>
    <x v="1"/>
    <x v="1"/>
    <x v="1"/>
    <x v="1"/>
    <x v="1"/>
    <x v="1"/>
    <x v="2"/>
  </r>
  <r>
    <s v="84773"/>
    <x v="1"/>
    <x v="1"/>
    <x v="2"/>
    <x v="2"/>
    <x v="2"/>
    <x v="2"/>
    <x v="2"/>
    <x v="2"/>
    <x v="3"/>
  </r>
  <r>
    <s v="84789"/>
    <x v="0"/>
    <x v="0"/>
    <x v="0"/>
    <x v="0"/>
    <x v="0"/>
    <x v="0"/>
    <x v="0"/>
    <x v="0"/>
    <x v="0"/>
  </r>
  <r>
    <s v="84792"/>
    <x v="0"/>
    <x v="2"/>
    <x v="3"/>
    <x v="3"/>
    <x v="3"/>
    <x v="4"/>
    <x v="4"/>
    <x v="4"/>
    <x v="5"/>
  </r>
  <r>
    <s v="84795B"/>
    <x v="0"/>
    <x v="0"/>
    <x v="0"/>
    <x v="0"/>
    <x v="0"/>
    <x v="0"/>
    <x v="0"/>
    <x v="0"/>
    <x v="0"/>
  </r>
  <r>
    <s v="84795C"/>
    <x v="1"/>
    <x v="1"/>
    <x v="2"/>
    <x v="2"/>
    <x v="2"/>
    <x v="2"/>
    <x v="2"/>
    <x v="2"/>
    <x v="3"/>
  </r>
  <r>
    <s v="84795b"/>
    <x v="1"/>
    <x v="1"/>
    <x v="1"/>
    <x v="1"/>
    <x v="1"/>
    <x v="1"/>
    <x v="1"/>
    <x v="1"/>
    <x v="2"/>
  </r>
  <r>
    <s v="84796A"/>
    <x v="0"/>
    <x v="0"/>
    <x v="0"/>
    <x v="0"/>
    <x v="0"/>
    <x v="3"/>
    <x v="3"/>
    <x v="3"/>
    <x v="4"/>
  </r>
  <r>
    <s v="84796B"/>
    <x v="0"/>
    <x v="0"/>
    <x v="0"/>
    <x v="0"/>
    <x v="0"/>
    <x v="3"/>
    <x v="3"/>
    <x v="3"/>
    <x v="4"/>
  </r>
  <r>
    <s v="84796a"/>
    <x v="1"/>
    <x v="1"/>
    <x v="1"/>
    <x v="1"/>
    <x v="1"/>
    <x v="1"/>
    <x v="1"/>
    <x v="1"/>
    <x v="2"/>
  </r>
  <r>
    <s v="84797B"/>
    <x v="1"/>
    <x v="1"/>
    <x v="2"/>
    <x v="2"/>
    <x v="2"/>
    <x v="2"/>
    <x v="2"/>
    <x v="2"/>
    <x v="3"/>
  </r>
  <r>
    <s v="84798A"/>
    <x v="1"/>
    <x v="1"/>
    <x v="2"/>
    <x v="2"/>
    <x v="2"/>
    <x v="2"/>
    <x v="2"/>
    <x v="2"/>
    <x v="3"/>
  </r>
  <r>
    <s v="84798B"/>
    <x v="1"/>
    <x v="1"/>
    <x v="2"/>
    <x v="2"/>
    <x v="2"/>
    <x v="2"/>
    <x v="2"/>
    <x v="2"/>
    <x v="3"/>
  </r>
  <r>
    <s v="84799"/>
    <x v="1"/>
    <x v="1"/>
    <x v="2"/>
    <x v="2"/>
    <x v="2"/>
    <x v="2"/>
    <x v="2"/>
    <x v="2"/>
    <x v="3"/>
  </r>
  <r>
    <s v="84800L"/>
    <x v="1"/>
    <x v="1"/>
    <x v="2"/>
    <x v="2"/>
    <x v="2"/>
    <x v="2"/>
    <x v="2"/>
    <x v="2"/>
    <x v="3"/>
  </r>
  <r>
    <s v="84800M"/>
    <x v="1"/>
    <x v="1"/>
    <x v="2"/>
    <x v="2"/>
    <x v="2"/>
    <x v="2"/>
    <x v="2"/>
    <x v="2"/>
    <x v="3"/>
  </r>
  <r>
    <s v="84800S"/>
    <x v="1"/>
    <x v="1"/>
    <x v="2"/>
    <x v="2"/>
    <x v="2"/>
    <x v="2"/>
    <x v="2"/>
    <x v="2"/>
    <x v="3"/>
  </r>
  <r>
    <s v="84801A"/>
    <x v="1"/>
    <x v="1"/>
    <x v="2"/>
    <x v="2"/>
    <x v="2"/>
    <x v="2"/>
    <x v="2"/>
    <x v="2"/>
    <x v="3"/>
  </r>
  <r>
    <s v="84801B"/>
    <x v="1"/>
    <x v="1"/>
    <x v="2"/>
    <x v="2"/>
    <x v="2"/>
    <x v="2"/>
    <x v="2"/>
    <x v="2"/>
    <x v="3"/>
  </r>
  <r>
    <s v="84802A"/>
    <x v="1"/>
    <x v="1"/>
    <x v="2"/>
    <x v="2"/>
    <x v="2"/>
    <x v="2"/>
    <x v="2"/>
    <x v="2"/>
    <x v="3"/>
  </r>
  <r>
    <s v="84802B"/>
    <x v="1"/>
    <x v="1"/>
    <x v="2"/>
    <x v="2"/>
    <x v="2"/>
    <x v="2"/>
    <x v="2"/>
    <x v="2"/>
    <x v="3"/>
  </r>
  <r>
    <s v="84803A"/>
    <x v="1"/>
    <x v="1"/>
    <x v="2"/>
    <x v="2"/>
    <x v="2"/>
    <x v="2"/>
    <x v="2"/>
    <x v="2"/>
    <x v="3"/>
  </r>
  <r>
    <s v="84803B"/>
    <x v="1"/>
    <x v="1"/>
    <x v="2"/>
    <x v="2"/>
    <x v="2"/>
    <x v="2"/>
    <x v="2"/>
    <x v="2"/>
    <x v="3"/>
  </r>
  <r>
    <s v="84804A"/>
    <x v="1"/>
    <x v="1"/>
    <x v="2"/>
    <x v="2"/>
    <x v="2"/>
    <x v="2"/>
    <x v="2"/>
    <x v="2"/>
    <x v="3"/>
  </r>
  <r>
    <s v="84804B"/>
    <x v="1"/>
    <x v="1"/>
    <x v="2"/>
    <x v="2"/>
    <x v="2"/>
    <x v="2"/>
    <x v="2"/>
    <x v="2"/>
    <x v="3"/>
  </r>
  <r>
    <s v="84805A"/>
    <x v="1"/>
    <x v="1"/>
    <x v="2"/>
    <x v="2"/>
    <x v="2"/>
    <x v="2"/>
    <x v="2"/>
    <x v="2"/>
    <x v="3"/>
  </r>
  <r>
    <s v="84805B"/>
    <x v="1"/>
    <x v="1"/>
    <x v="2"/>
    <x v="2"/>
    <x v="2"/>
    <x v="2"/>
    <x v="2"/>
    <x v="2"/>
    <x v="3"/>
  </r>
  <r>
    <s v="84806A"/>
    <x v="1"/>
    <x v="1"/>
    <x v="2"/>
    <x v="2"/>
    <x v="2"/>
    <x v="2"/>
    <x v="2"/>
    <x v="2"/>
    <x v="3"/>
  </r>
  <r>
    <s v="84806B"/>
    <x v="1"/>
    <x v="1"/>
    <x v="2"/>
    <x v="2"/>
    <x v="2"/>
    <x v="2"/>
    <x v="2"/>
    <x v="2"/>
    <x v="3"/>
  </r>
  <r>
    <s v="84809A"/>
    <x v="1"/>
    <x v="1"/>
    <x v="2"/>
    <x v="2"/>
    <x v="2"/>
    <x v="2"/>
    <x v="2"/>
    <x v="2"/>
    <x v="3"/>
  </r>
  <r>
    <s v="84809B"/>
    <x v="1"/>
    <x v="1"/>
    <x v="2"/>
    <x v="2"/>
    <x v="2"/>
    <x v="2"/>
    <x v="2"/>
    <x v="2"/>
    <x v="3"/>
  </r>
  <r>
    <s v="84813"/>
    <x v="0"/>
    <x v="0"/>
    <x v="0"/>
    <x v="0"/>
    <x v="0"/>
    <x v="3"/>
    <x v="3"/>
    <x v="3"/>
    <x v="4"/>
  </r>
  <r>
    <s v="84816"/>
    <x v="1"/>
    <x v="1"/>
    <x v="2"/>
    <x v="2"/>
    <x v="2"/>
    <x v="2"/>
    <x v="2"/>
    <x v="2"/>
    <x v="3"/>
  </r>
  <r>
    <s v="84817"/>
    <x v="1"/>
    <x v="1"/>
    <x v="1"/>
    <x v="1"/>
    <x v="1"/>
    <x v="1"/>
    <x v="1"/>
    <x v="1"/>
    <x v="2"/>
  </r>
  <r>
    <s v="84818"/>
    <x v="1"/>
    <x v="1"/>
    <x v="1"/>
    <x v="1"/>
    <x v="1"/>
    <x v="1"/>
    <x v="1"/>
    <x v="1"/>
    <x v="2"/>
  </r>
  <r>
    <s v="84819"/>
    <x v="1"/>
    <x v="1"/>
    <x v="1"/>
    <x v="1"/>
    <x v="1"/>
    <x v="1"/>
    <x v="1"/>
    <x v="1"/>
    <x v="2"/>
  </r>
  <r>
    <s v="84820"/>
    <x v="1"/>
    <x v="1"/>
    <x v="1"/>
    <x v="1"/>
    <x v="1"/>
    <x v="1"/>
    <x v="1"/>
    <x v="1"/>
    <x v="2"/>
  </r>
  <r>
    <s v="84821"/>
    <x v="1"/>
    <x v="1"/>
    <x v="1"/>
    <x v="1"/>
    <x v="1"/>
    <x v="1"/>
    <x v="1"/>
    <x v="1"/>
    <x v="2"/>
  </r>
  <r>
    <s v="84823"/>
    <x v="1"/>
    <x v="1"/>
    <x v="1"/>
    <x v="1"/>
    <x v="1"/>
    <x v="1"/>
    <x v="1"/>
    <x v="1"/>
    <x v="2"/>
  </r>
  <r>
    <s v="84824"/>
    <x v="1"/>
    <x v="1"/>
    <x v="2"/>
    <x v="2"/>
    <x v="2"/>
    <x v="2"/>
    <x v="2"/>
    <x v="2"/>
    <x v="3"/>
  </r>
  <r>
    <s v="84826"/>
    <x v="1"/>
    <x v="1"/>
    <x v="1"/>
    <x v="1"/>
    <x v="1"/>
    <x v="1"/>
    <x v="1"/>
    <x v="1"/>
    <x v="2"/>
  </r>
  <r>
    <s v="84827"/>
    <x v="1"/>
    <x v="1"/>
    <x v="1"/>
    <x v="1"/>
    <x v="1"/>
    <x v="1"/>
    <x v="1"/>
    <x v="1"/>
    <x v="2"/>
  </r>
  <r>
    <s v="84828"/>
    <x v="0"/>
    <x v="2"/>
    <x v="3"/>
    <x v="3"/>
    <x v="3"/>
    <x v="4"/>
    <x v="4"/>
    <x v="5"/>
    <x v="6"/>
  </r>
  <r>
    <s v="84832"/>
    <x v="0"/>
    <x v="2"/>
    <x v="3"/>
    <x v="3"/>
    <x v="3"/>
    <x v="4"/>
    <x v="4"/>
    <x v="5"/>
    <x v="6"/>
  </r>
  <r>
    <s v="84836"/>
    <x v="0"/>
    <x v="2"/>
    <x v="3"/>
    <x v="3"/>
    <x v="3"/>
    <x v="4"/>
    <x v="4"/>
    <x v="5"/>
    <x v="6"/>
  </r>
  <r>
    <s v="84840"/>
    <x v="0"/>
    <x v="0"/>
    <x v="0"/>
    <x v="0"/>
    <x v="0"/>
    <x v="0"/>
    <x v="0"/>
    <x v="0"/>
    <x v="0"/>
  </r>
  <r>
    <s v="84842"/>
    <x v="1"/>
    <x v="1"/>
    <x v="1"/>
    <x v="1"/>
    <x v="1"/>
    <x v="1"/>
    <x v="1"/>
    <x v="1"/>
    <x v="2"/>
  </r>
  <r>
    <s v="84843"/>
    <x v="0"/>
    <x v="0"/>
    <x v="0"/>
    <x v="0"/>
    <x v="0"/>
    <x v="0"/>
    <x v="5"/>
    <x v="6"/>
    <x v="7"/>
  </r>
  <r>
    <s v="84845D"/>
    <x v="1"/>
    <x v="1"/>
    <x v="2"/>
    <x v="2"/>
    <x v="2"/>
    <x v="2"/>
    <x v="2"/>
    <x v="2"/>
    <x v="3"/>
  </r>
  <r>
    <s v="84846A"/>
    <x v="1"/>
    <x v="1"/>
    <x v="1"/>
    <x v="1"/>
    <x v="1"/>
    <x v="1"/>
    <x v="1"/>
    <x v="1"/>
    <x v="1"/>
  </r>
  <r>
    <s v="84847"/>
    <x v="1"/>
    <x v="1"/>
    <x v="1"/>
    <x v="1"/>
    <x v="1"/>
    <x v="1"/>
    <x v="1"/>
    <x v="1"/>
    <x v="2"/>
  </r>
  <r>
    <s v="84849A"/>
    <x v="0"/>
    <x v="0"/>
    <x v="0"/>
    <x v="0"/>
    <x v="0"/>
    <x v="0"/>
    <x v="5"/>
    <x v="6"/>
    <x v="7"/>
  </r>
  <r>
    <s v="84849B"/>
    <x v="0"/>
    <x v="0"/>
    <x v="0"/>
    <x v="0"/>
    <x v="0"/>
    <x v="3"/>
    <x v="3"/>
    <x v="3"/>
    <x v="4"/>
  </r>
  <r>
    <s v="84849D"/>
    <x v="0"/>
    <x v="0"/>
    <x v="0"/>
    <x v="0"/>
    <x v="0"/>
    <x v="0"/>
    <x v="5"/>
    <x v="6"/>
    <x v="7"/>
  </r>
  <r>
    <s v="84854"/>
    <x v="1"/>
    <x v="1"/>
    <x v="2"/>
    <x v="2"/>
    <x v="2"/>
    <x v="2"/>
    <x v="2"/>
    <x v="2"/>
    <x v="3"/>
  </r>
  <r>
    <s v="84856L"/>
    <x v="1"/>
    <x v="1"/>
    <x v="1"/>
    <x v="1"/>
    <x v="1"/>
    <x v="1"/>
    <x v="1"/>
    <x v="1"/>
    <x v="1"/>
  </r>
  <r>
    <s v="84856S"/>
    <x v="1"/>
    <x v="1"/>
    <x v="2"/>
    <x v="2"/>
    <x v="2"/>
    <x v="2"/>
    <x v="2"/>
    <x v="2"/>
    <x v="3"/>
  </r>
  <r>
    <s v="84857A"/>
    <x v="1"/>
    <x v="1"/>
    <x v="2"/>
    <x v="2"/>
    <x v="2"/>
    <x v="2"/>
    <x v="2"/>
    <x v="2"/>
    <x v="3"/>
  </r>
  <r>
    <s v="84857B"/>
    <x v="1"/>
    <x v="1"/>
    <x v="2"/>
    <x v="2"/>
    <x v="2"/>
    <x v="2"/>
    <x v="2"/>
    <x v="2"/>
    <x v="3"/>
  </r>
  <r>
    <s v="84857C"/>
    <x v="1"/>
    <x v="1"/>
    <x v="1"/>
    <x v="1"/>
    <x v="1"/>
    <x v="1"/>
    <x v="1"/>
    <x v="1"/>
    <x v="1"/>
  </r>
  <r>
    <s v="84858C"/>
    <x v="1"/>
    <x v="1"/>
    <x v="2"/>
    <x v="2"/>
    <x v="2"/>
    <x v="2"/>
    <x v="2"/>
    <x v="2"/>
    <x v="3"/>
  </r>
  <r>
    <s v="84859A"/>
    <x v="0"/>
    <x v="0"/>
    <x v="0"/>
    <x v="0"/>
    <x v="0"/>
    <x v="0"/>
    <x v="5"/>
    <x v="6"/>
    <x v="7"/>
  </r>
  <r>
    <s v="84859B"/>
    <x v="1"/>
    <x v="1"/>
    <x v="1"/>
    <x v="1"/>
    <x v="4"/>
    <x v="5"/>
    <x v="6"/>
    <x v="7"/>
    <x v="8"/>
  </r>
  <r>
    <s v="84859C"/>
    <x v="1"/>
    <x v="1"/>
    <x v="1"/>
    <x v="1"/>
    <x v="4"/>
    <x v="5"/>
    <x v="6"/>
    <x v="7"/>
    <x v="8"/>
  </r>
  <r>
    <s v="84864A"/>
    <x v="1"/>
    <x v="1"/>
    <x v="2"/>
    <x v="2"/>
    <x v="2"/>
    <x v="2"/>
    <x v="2"/>
    <x v="2"/>
    <x v="3"/>
  </r>
  <r>
    <s v="84865"/>
    <x v="1"/>
    <x v="1"/>
    <x v="1"/>
    <x v="1"/>
    <x v="1"/>
    <x v="1"/>
    <x v="1"/>
    <x v="1"/>
    <x v="1"/>
  </r>
  <r>
    <s v="84870B"/>
    <x v="0"/>
    <x v="0"/>
    <x v="0"/>
    <x v="0"/>
    <x v="0"/>
    <x v="3"/>
    <x v="3"/>
    <x v="3"/>
    <x v="4"/>
  </r>
  <r>
    <s v="84870C"/>
    <x v="0"/>
    <x v="0"/>
    <x v="0"/>
    <x v="0"/>
    <x v="0"/>
    <x v="3"/>
    <x v="3"/>
    <x v="3"/>
    <x v="4"/>
  </r>
  <r>
    <s v="84872A"/>
    <x v="0"/>
    <x v="0"/>
    <x v="0"/>
    <x v="0"/>
    <x v="0"/>
    <x v="0"/>
    <x v="0"/>
    <x v="0"/>
    <x v="0"/>
  </r>
  <r>
    <s v="84872a"/>
    <x v="1"/>
    <x v="1"/>
    <x v="2"/>
    <x v="2"/>
    <x v="2"/>
    <x v="2"/>
    <x v="2"/>
    <x v="2"/>
    <x v="3"/>
  </r>
  <r>
    <s v="84873A"/>
    <x v="1"/>
    <x v="1"/>
    <x v="2"/>
    <x v="2"/>
    <x v="2"/>
    <x v="2"/>
    <x v="2"/>
    <x v="2"/>
    <x v="3"/>
  </r>
  <r>
    <s v="84874B"/>
    <x v="1"/>
    <x v="1"/>
    <x v="1"/>
    <x v="1"/>
    <x v="1"/>
    <x v="1"/>
    <x v="1"/>
    <x v="1"/>
    <x v="2"/>
  </r>
  <r>
    <s v="84875A"/>
    <x v="1"/>
    <x v="1"/>
    <x v="2"/>
    <x v="2"/>
    <x v="2"/>
    <x v="2"/>
    <x v="2"/>
    <x v="2"/>
    <x v="3"/>
  </r>
  <r>
    <s v="84875B"/>
    <x v="0"/>
    <x v="0"/>
    <x v="0"/>
    <x v="0"/>
    <x v="0"/>
    <x v="0"/>
    <x v="5"/>
    <x v="6"/>
    <x v="7"/>
  </r>
  <r>
    <s v="84875D"/>
    <x v="1"/>
    <x v="1"/>
    <x v="2"/>
    <x v="2"/>
    <x v="2"/>
    <x v="2"/>
    <x v="2"/>
    <x v="2"/>
    <x v="3"/>
  </r>
  <r>
    <s v="84876B"/>
    <x v="0"/>
    <x v="0"/>
    <x v="0"/>
    <x v="0"/>
    <x v="0"/>
    <x v="3"/>
    <x v="3"/>
    <x v="3"/>
    <x v="4"/>
  </r>
  <r>
    <s v="84876C"/>
    <x v="1"/>
    <x v="1"/>
    <x v="2"/>
    <x v="2"/>
    <x v="2"/>
    <x v="2"/>
    <x v="2"/>
    <x v="2"/>
    <x v="3"/>
  </r>
  <r>
    <s v="84876D"/>
    <x v="0"/>
    <x v="0"/>
    <x v="0"/>
    <x v="0"/>
    <x v="0"/>
    <x v="0"/>
    <x v="5"/>
    <x v="6"/>
    <x v="7"/>
  </r>
  <r>
    <s v="84877A"/>
    <x v="1"/>
    <x v="1"/>
    <x v="2"/>
    <x v="2"/>
    <x v="2"/>
    <x v="2"/>
    <x v="2"/>
    <x v="2"/>
    <x v="3"/>
  </r>
  <r>
    <s v="84877B"/>
    <x v="0"/>
    <x v="0"/>
    <x v="0"/>
    <x v="0"/>
    <x v="0"/>
    <x v="0"/>
    <x v="0"/>
    <x v="0"/>
    <x v="0"/>
  </r>
  <r>
    <s v="84877D"/>
    <x v="0"/>
    <x v="0"/>
    <x v="0"/>
    <x v="0"/>
    <x v="0"/>
    <x v="0"/>
    <x v="0"/>
    <x v="0"/>
    <x v="0"/>
  </r>
  <r>
    <s v="84879"/>
    <x v="0"/>
    <x v="2"/>
    <x v="3"/>
    <x v="3"/>
    <x v="3"/>
    <x v="4"/>
    <x v="4"/>
    <x v="5"/>
    <x v="6"/>
  </r>
  <r>
    <s v="84880"/>
    <x v="0"/>
    <x v="0"/>
    <x v="0"/>
    <x v="0"/>
    <x v="0"/>
    <x v="0"/>
    <x v="5"/>
    <x v="6"/>
    <x v="7"/>
  </r>
  <r>
    <s v="84881"/>
    <x v="1"/>
    <x v="1"/>
    <x v="1"/>
    <x v="1"/>
    <x v="1"/>
    <x v="1"/>
    <x v="1"/>
    <x v="1"/>
    <x v="1"/>
  </r>
  <r>
    <s v="84882"/>
    <x v="1"/>
    <x v="1"/>
    <x v="1"/>
    <x v="1"/>
    <x v="4"/>
    <x v="5"/>
    <x v="6"/>
    <x v="7"/>
    <x v="8"/>
  </r>
  <r>
    <s v="84884A"/>
    <x v="0"/>
    <x v="0"/>
    <x v="0"/>
    <x v="0"/>
    <x v="0"/>
    <x v="0"/>
    <x v="5"/>
    <x v="6"/>
    <x v="7"/>
  </r>
  <r>
    <s v="84884a"/>
    <x v="1"/>
    <x v="1"/>
    <x v="1"/>
    <x v="1"/>
    <x v="1"/>
    <x v="1"/>
    <x v="1"/>
    <x v="1"/>
    <x v="2"/>
  </r>
  <r>
    <s v="84898F"/>
    <x v="1"/>
    <x v="1"/>
    <x v="1"/>
    <x v="1"/>
    <x v="1"/>
    <x v="1"/>
    <x v="1"/>
    <x v="1"/>
    <x v="2"/>
  </r>
  <r>
    <s v="84899F"/>
    <x v="1"/>
    <x v="1"/>
    <x v="2"/>
    <x v="2"/>
    <x v="2"/>
    <x v="2"/>
    <x v="2"/>
    <x v="2"/>
    <x v="3"/>
  </r>
  <r>
    <s v="84905"/>
    <x v="0"/>
    <x v="0"/>
    <x v="0"/>
    <x v="0"/>
    <x v="0"/>
    <x v="0"/>
    <x v="0"/>
    <x v="0"/>
    <x v="0"/>
  </r>
  <r>
    <s v="84906"/>
    <x v="1"/>
    <x v="1"/>
    <x v="1"/>
    <x v="1"/>
    <x v="1"/>
    <x v="1"/>
    <x v="1"/>
    <x v="1"/>
    <x v="1"/>
  </r>
  <r>
    <s v="84907"/>
    <x v="0"/>
    <x v="0"/>
    <x v="0"/>
    <x v="0"/>
    <x v="0"/>
    <x v="0"/>
    <x v="0"/>
    <x v="0"/>
    <x v="0"/>
  </r>
  <r>
    <s v="84910A"/>
    <x v="0"/>
    <x v="0"/>
    <x v="0"/>
    <x v="0"/>
    <x v="0"/>
    <x v="0"/>
    <x v="0"/>
    <x v="0"/>
    <x v="0"/>
  </r>
  <r>
    <s v="84912A"/>
    <x v="0"/>
    <x v="0"/>
    <x v="0"/>
    <x v="0"/>
    <x v="0"/>
    <x v="3"/>
    <x v="3"/>
    <x v="3"/>
    <x v="4"/>
  </r>
  <r>
    <s v="84912B"/>
    <x v="0"/>
    <x v="2"/>
    <x v="3"/>
    <x v="3"/>
    <x v="3"/>
    <x v="4"/>
    <x v="4"/>
    <x v="5"/>
    <x v="6"/>
  </r>
  <r>
    <s v="84913A"/>
    <x v="0"/>
    <x v="0"/>
    <x v="0"/>
    <x v="0"/>
    <x v="0"/>
    <x v="3"/>
    <x v="3"/>
    <x v="3"/>
    <x v="4"/>
  </r>
  <r>
    <s v="84913B"/>
    <x v="0"/>
    <x v="0"/>
    <x v="0"/>
    <x v="0"/>
    <x v="0"/>
    <x v="3"/>
    <x v="3"/>
    <x v="3"/>
    <x v="4"/>
  </r>
  <r>
    <s v="84915"/>
    <x v="0"/>
    <x v="0"/>
    <x v="0"/>
    <x v="0"/>
    <x v="0"/>
    <x v="0"/>
    <x v="5"/>
    <x v="6"/>
    <x v="7"/>
  </r>
  <r>
    <s v="84916"/>
    <x v="0"/>
    <x v="0"/>
    <x v="0"/>
    <x v="0"/>
    <x v="0"/>
    <x v="0"/>
    <x v="0"/>
    <x v="0"/>
    <x v="0"/>
  </r>
  <r>
    <s v="84917"/>
    <x v="0"/>
    <x v="0"/>
    <x v="0"/>
    <x v="0"/>
    <x v="0"/>
    <x v="0"/>
    <x v="0"/>
    <x v="0"/>
    <x v="0"/>
  </r>
  <r>
    <s v="84919"/>
    <x v="0"/>
    <x v="0"/>
    <x v="0"/>
    <x v="0"/>
    <x v="0"/>
    <x v="0"/>
    <x v="0"/>
    <x v="0"/>
    <x v="0"/>
  </r>
  <r>
    <s v="84920"/>
    <x v="0"/>
    <x v="0"/>
    <x v="0"/>
    <x v="0"/>
    <x v="0"/>
    <x v="3"/>
    <x v="3"/>
    <x v="3"/>
    <x v="4"/>
  </r>
  <r>
    <s v="84921"/>
    <x v="1"/>
    <x v="1"/>
    <x v="2"/>
    <x v="2"/>
    <x v="2"/>
    <x v="2"/>
    <x v="2"/>
    <x v="2"/>
    <x v="3"/>
  </r>
  <r>
    <s v="84922"/>
    <x v="1"/>
    <x v="1"/>
    <x v="2"/>
    <x v="2"/>
    <x v="2"/>
    <x v="2"/>
    <x v="2"/>
    <x v="2"/>
    <x v="3"/>
  </r>
  <r>
    <s v="84923"/>
    <x v="0"/>
    <x v="2"/>
    <x v="3"/>
    <x v="3"/>
    <x v="3"/>
    <x v="4"/>
    <x v="4"/>
    <x v="5"/>
    <x v="6"/>
  </r>
  <r>
    <s v="84924A"/>
    <x v="0"/>
    <x v="0"/>
    <x v="0"/>
    <x v="0"/>
    <x v="0"/>
    <x v="0"/>
    <x v="5"/>
    <x v="6"/>
    <x v="7"/>
  </r>
  <r>
    <s v="84924F"/>
    <x v="1"/>
    <x v="1"/>
    <x v="2"/>
    <x v="2"/>
    <x v="2"/>
    <x v="2"/>
    <x v="2"/>
    <x v="2"/>
    <x v="3"/>
  </r>
  <r>
    <s v="84925D"/>
    <x v="1"/>
    <x v="1"/>
    <x v="2"/>
    <x v="2"/>
    <x v="2"/>
    <x v="2"/>
    <x v="2"/>
    <x v="2"/>
    <x v="3"/>
  </r>
  <r>
    <s v="84925F"/>
    <x v="1"/>
    <x v="1"/>
    <x v="2"/>
    <x v="2"/>
    <x v="2"/>
    <x v="2"/>
    <x v="2"/>
    <x v="2"/>
    <x v="3"/>
  </r>
  <r>
    <s v="84926A"/>
    <x v="0"/>
    <x v="0"/>
    <x v="0"/>
    <x v="0"/>
    <x v="0"/>
    <x v="0"/>
    <x v="0"/>
    <x v="0"/>
    <x v="0"/>
  </r>
  <r>
    <s v="84926D"/>
    <x v="1"/>
    <x v="1"/>
    <x v="1"/>
    <x v="1"/>
    <x v="4"/>
    <x v="5"/>
    <x v="6"/>
    <x v="7"/>
    <x v="8"/>
  </r>
  <r>
    <s v="84926E"/>
    <x v="0"/>
    <x v="0"/>
    <x v="0"/>
    <x v="0"/>
    <x v="0"/>
    <x v="0"/>
    <x v="5"/>
    <x v="6"/>
    <x v="7"/>
  </r>
  <r>
    <s v="84926F"/>
    <x v="0"/>
    <x v="0"/>
    <x v="0"/>
    <x v="0"/>
    <x v="0"/>
    <x v="0"/>
    <x v="5"/>
    <x v="6"/>
    <x v="7"/>
  </r>
  <r>
    <s v="84927A"/>
    <x v="0"/>
    <x v="0"/>
    <x v="0"/>
    <x v="0"/>
    <x v="0"/>
    <x v="0"/>
    <x v="0"/>
    <x v="0"/>
    <x v="0"/>
  </r>
  <r>
    <s v="84927D"/>
    <x v="1"/>
    <x v="1"/>
    <x v="1"/>
    <x v="1"/>
    <x v="1"/>
    <x v="1"/>
    <x v="1"/>
    <x v="1"/>
    <x v="1"/>
  </r>
  <r>
    <s v="84927E"/>
    <x v="1"/>
    <x v="1"/>
    <x v="1"/>
    <x v="1"/>
    <x v="1"/>
    <x v="1"/>
    <x v="1"/>
    <x v="1"/>
    <x v="1"/>
  </r>
  <r>
    <s v="84927F"/>
    <x v="0"/>
    <x v="0"/>
    <x v="0"/>
    <x v="0"/>
    <x v="0"/>
    <x v="0"/>
    <x v="0"/>
    <x v="0"/>
    <x v="0"/>
  </r>
  <r>
    <s v="84929"/>
    <x v="1"/>
    <x v="1"/>
    <x v="1"/>
    <x v="1"/>
    <x v="1"/>
    <x v="1"/>
    <x v="1"/>
    <x v="1"/>
    <x v="2"/>
  </r>
  <r>
    <s v="84931A"/>
    <x v="0"/>
    <x v="0"/>
    <x v="0"/>
    <x v="0"/>
    <x v="0"/>
    <x v="3"/>
    <x v="3"/>
    <x v="3"/>
    <x v="4"/>
  </r>
  <r>
    <s v="84931B"/>
    <x v="0"/>
    <x v="0"/>
    <x v="0"/>
    <x v="0"/>
    <x v="0"/>
    <x v="3"/>
    <x v="3"/>
    <x v="3"/>
    <x v="4"/>
  </r>
  <r>
    <s v="84944"/>
    <x v="1"/>
    <x v="1"/>
    <x v="1"/>
    <x v="1"/>
    <x v="1"/>
    <x v="1"/>
    <x v="1"/>
    <x v="1"/>
    <x v="2"/>
  </r>
  <r>
    <s v="84945"/>
    <x v="0"/>
    <x v="2"/>
    <x v="3"/>
    <x v="3"/>
    <x v="3"/>
    <x v="4"/>
    <x v="4"/>
    <x v="4"/>
    <x v="5"/>
  </r>
  <r>
    <s v="84946"/>
    <x v="0"/>
    <x v="2"/>
    <x v="3"/>
    <x v="3"/>
    <x v="3"/>
    <x v="4"/>
    <x v="4"/>
    <x v="5"/>
    <x v="6"/>
  </r>
  <r>
    <s v="84947"/>
    <x v="0"/>
    <x v="2"/>
    <x v="3"/>
    <x v="3"/>
    <x v="3"/>
    <x v="4"/>
    <x v="4"/>
    <x v="5"/>
    <x v="6"/>
  </r>
  <r>
    <s v="84949"/>
    <x v="0"/>
    <x v="2"/>
    <x v="3"/>
    <x v="3"/>
    <x v="3"/>
    <x v="4"/>
    <x v="4"/>
    <x v="4"/>
    <x v="5"/>
  </r>
  <r>
    <s v="84950"/>
    <x v="0"/>
    <x v="0"/>
    <x v="0"/>
    <x v="0"/>
    <x v="0"/>
    <x v="3"/>
    <x v="3"/>
    <x v="3"/>
    <x v="4"/>
  </r>
  <r>
    <s v="84951A"/>
    <x v="0"/>
    <x v="2"/>
    <x v="3"/>
    <x v="3"/>
    <x v="3"/>
    <x v="4"/>
    <x v="4"/>
    <x v="4"/>
    <x v="5"/>
  </r>
  <r>
    <s v="84951B"/>
    <x v="0"/>
    <x v="2"/>
    <x v="3"/>
    <x v="3"/>
    <x v="3"/>
    <x v="4"/>
    <x v="4"/>
    <x v="4"/>
    <x v="5"/>
  </r>
  <r>
    <s v="84952A"/>
    <x v="0"/>
    <x v="0"/>
    <x v="0"/>
    <x v="0"/>
    <x v="0"/>
    <x v="3"/>
    <x v="3"/>
    <x v="3"/>
    <x v="4"/>
  </r>
  <r>
    <s v="84952B"/>
    <x v="0"/>
    <x v="0"/>
    <x v="0"/>
    <x v="0"/>
    <x v="0"/>
    <x v="0"/>
    <x v="5"/>
    <x v="6"/>
    <x v="7"/>
  </r>
  <r>
    <s v="84952C"/>
    <x v="1"/>
    <x v="1"/>
    <x v="1"/>
    <x v="1"/>
    <x v="1"/>
    <x v="1"/>
    <x v="1"/>
    <x v="1"/>
    <x v="1"/>
  </r>
  <r>
    <s v="84963A"/>
    <x v="1"/>
    <x v="1"/>
    <x v="2"/>
    <x v="2"/>
    <x v="2"/>
    <x v="2"/>
    <x v="2"/>
    <x v="2"/>
    <x v="3"/>
  </r>
  <r>
    <s v="84963B"/>
    <x v="1"/>
    <x v="1"/>
    <x v="2"/>
    <x v="2"/>
    <x v="2"/>
    <x v="2"/>
    <x v="2"/>
    <x v="2"/>
    <x v="3"/>
  </r>
  <r>
    <s v="84964B"/>
    <x v="1"/>
    <x v="1"/>
    <x v="2"/>
    <x v="2"/>
    <x v="2"/>
    <x v="2"/>
    <x v="2"/>
    <x v="2"/>
    <x v="3"/>
  </r>
  <r>
    <s v="84966A"/>
    <x v="1"/>
    <x v="1"/>
    <x v="2"/>
    <x v="2"/>
    <x v="2"/>
    <x v="2"/>
    <x v="2"/>
    <x v="2"/>
    <x v="3"/>
  </r>
  <r>
    <s v="84966B"/>
    <x v="1"/>
    <x v="1"/>
    <x v="2"/>
    <x v="2"/>
    <x v="2"/>
    <x v="2"/>
    <x v="2"/>
    <x v="2"/>
    <x v="3"/>
  </r>
  <r>
    <s v="84967A"/>
    <x v="1"/>
    <x v="1"/>
    <x v="2"/>
    <x v="2"/>
    <x v="2"/>
    <x v="2"/>
    <x v="2"/>
    <x v="2"/>
    <x v="3"/>
  </r>
  <r>
    <s v="84967B"/>
    <x v="1"/>
    <x v="1"/>
    <x v="2"/>
    <x v="2"/>
    <x v="2"/>
    <x v="2"/>
    <x v="2"/>
    <x v="2"/>
    <x v="3"/>
  </r>
  <r>
    <s v="84968A"/>
    <x v="0"/>
    <x v="0"/>
    <x v="0"/>
    <x v="0"/>
    <x v="0"/>
    <x v="3"/>
    <x v="3"/>
    <x v="3"/>
    <x v="4"/>
  </r>
  <r>
    <s v="84968B"/>
    <x v="1"/>
    <x v="1"/>
    <x v="2"/>
    <x v="2"/>
    <x v="2"/>
    <x v="2"/>
    <x v="2"/>
    <x v="2"/>
    <x v="3"/>
  </r>
  <r>
    <s v="84968C"/>
    <x v="0"/>
    <x v="0"/>
    <x v="0"/>
    <x v="0"/>
    <x v="0"/>
    <x v="3"/>
    <x v="3"/>
    <x v="3"/>
    <x v="4"/>
  </r>
  <r>
    <s v="84968D"/>
    <x v="0"/>
    <x v="0"/>
    <x v="0"/>
    <x v="0"/>
    <x v="0"/>
    <x v="3"/>
    <x v="3"/>
    <x v="3"/>
    <x v="4"/>
  </r>
  <r>
    <s v="84968E"/>
    <x v="0"/>
    <x v="0"/>
    <x v="0"/>
    <x v="0"/>
    <x v="0"/>
    <x v="3"/>
    <x v="3"/>
    <x v="3"/>
    <x v="4"/>
  </r>
  <r>
    <s v="84968F"/>
    <x v="0"/>
    <x v="0"/>
    <x v="0"/>
    <x v="0"/>
    <x v="0"/>
    <x v="3"/>
    <x v="3"/>
    <x v="3"/>
    <x v="4"/>
  </r>
  <r>
    <s v="84968a"/>
    <x v="1"/>
    <x v="1"/>
    <x v="2"/>
    <x v="2"/>
    <x v="2"/>
    <x v="2"/>
    <x v="2"/>
    <x v="2"/>
    <x v="3"/>
  </r>
  <r>
    <s v="84968d"/>
    <x v="1"/>
    <x v="1"/>
    <x v="2"/>
    <x v="2"/>
    <x v="2"/>
    <x v="2"/>
    <x v="2"/>
    <x v="2"/>
    <x v="3"/>
  </r>
  <r>
    <s v="84968e"/>
    <x v="1"/>
    <x v="1"/>
    <x v="1"/>
    <x v="1"/>
    <x v="1"/>
    <x v="1"/>
    <x v="1"/>
    <x v="1"/>
    <x v="2"/>
  </r>
  <r>
    <s v="84968f"/>
    <x v="1"/>
    <x v="1"/>
    <x v="2"/>
    <x v="2"/>
    <x v="2"/>
    <x v="2"/>
    <x v="2"/>
    <x v="2"/>
    <x v="3"/>
  </r>
  <r>
    <s v="84969"/>
    <x v="0"/>
    <x v="2"/>
    <x v="3"/>
    <x v="3"/>
    <x v="3"/>
    <x v="4"/>
    <x v="4"/>
    <x v="5"/>
    <x v="6"/>
  </r>
  <r>
    <s v="84970L"/>
    <x v="0"/>
    <x v="2"/>
    <x v="3"/>
    <x v="3"/>
    <x v="3"/>
    <x v="4"/>
    <x v="4"/>
    <x v="5"/>
    <x v="6"/>
  </r>
  <r>
    <s v="84970S"/>
    <x v="0"/>
    <x v="2"/>
    <x v="3"/>
    <x v="3"/>
    <x v="3"/>
    <x v="4"/>
    <x v="4"/>
    <x v="5"/>
    <x v="6"/>
  </r>
  <r>
    <s v="84970l"/>
    <x v="1"/>
    <x v="1"/>
    <x v="1"/>
    <x v="1"/>
    <x v="1"/>
    <x v="1"/>
    <x v="1"/>
    <x v="1"/>
    <x v="2"/>
  </r>
  <r>
    <s v="84970s"/>
    <x v="1"/>
    <x v="1"/>
    <x v="1"/>
    <x v="1"/>
    <x v="1"/>
    <x v="1"/>
    <x v="1"/>
    <x v="1"/>
    <x v="2"/>
  </r>
  <r>
    <s v="84971L"/>
    <x v="1"/>
    <x v="1"/>
    <x v="2"/>
    <x v="2"/>
    <x v="2"/>
    <x v="2"/>
    <x v="2"/>
    <x v="2"/>
    <x v="3"/>
  </r>
  <r>
    <s v="84971S"/>
    <x v="0"/>
    <x v="2"/>
    <x v="3"/>
    <x v="3"/>
    <x v="3"/>
    <x v="4"/>
    <x v="4"/>
    <x v="5"/>
    <x v="6"/>
  </r>
  <r>
    <s v="84971l"/>
    <x v="1"/>
    <x v="1"/>
    <x v="2"/>
    <x v="2"/>
    <x v="2"/>
    <x v="2"/>
    <x v="2"/>
    <x v="2"/>
    <x v="3"/>
  </r>
  <r>
    <s v="84974"/>
    <x v="1"/>
    <x v="1"/>
    <x v="1"/>
    <x v="1"/>
    <x v="1"/>
    <x v="1"/>
    <x v="1"/>
    <x v="1"/>
    <x v="2"/>
  </r>
  <r>
    <s v="84975"/>
    <x v="1"/>
    <x v="1"/>
    <x v="2"/>
    <x v="2"/>
    <x v="2"/>
    <x v="2"/>
    <x v="2"/>
    <x v="2"/>
    <x v="3"/>
  </r>
  <r>
    <s v="84976"/>
    <x v="0"/>
    <x v="0"/>
    <x v="0"/>
    <x v="0"/>
    <x v="0"/>
    <x v="0"/>
    <x v="5"/>
    <x v="6"/>
    <x v="7"/>
  </r>
  <r>
    <s v="84977"/>
    <x v="1"/>
    <x v="1"/>
    <x v="2"/>
    <x v="2"/>
    <x v="2"/>
    <x v="2"/>
    <x v="2"/>
    <x v="2"/>
    <x v="3"/>
  </r>
  <r>
    <s v="84978"/>
    <x v="0"/>
    <x v="2"/>
    <x v="3"/>
    <x v="3"/>
    <x v="3"/>
    <x v="4"/>
    <x v="4"/>
    <x v="5"/>
    <x v="6"/>
  </r>
  <r>
    <s v="84984A"/>
    <x v="1"/>
    <x v="1"/>
    <x v="2"/>
    <x v="2"/>
    <x v="2"/>
    <x v="2"/>
    <x v="2"/>
    <x v="2"/>
    <x v="3"/>
  </r>
  <r>
    <s v="84984B"/>
    <x v="1"/>
    <x v="1"/>
    <x v="2"/>
    <x v="2"/>
    <x v="2"/>
    <x v="2"/>
    <x v="2"/>
    <x v="2"/>
    <x v="3"/>
  </r>
  <r>
    <s v="84984D"/>
    <x v="1"/>
    <x v="1"/>
    <x v="2"/>
    <x v="2"/>
    <x v="2"/>
    <x v="2"/>
    <x v="2"/>
    <x v="2"/>
    <x v="3"/>
  </r>
  <r>
    <s v="84985A"/>
    <x v="1"/>
    <x v="1"/>
    <x v="1"/>
    <x v="1"/>
    <x v="1"/>
    <x v="1"/>
    <x v="1"/>
    <x v="1"/>
    <x v="2"/>
  </r>
  <r>
    <s v="84987"/>
    <x v="0"/>
    <x v="2"/>
    <x v="3"/>
    <x v="3"/>
    <x v="3"/>
    <x v="4"/>
    <x v="4"/>
    <x v="5"/>
    <x v="6"/>
  </r>
  <r>
    <s v="84988"/>
    <x v="0"/>
    <x v="2"/>
    <x v="3"/>
    <x v="3"/>
    <x v="3"/>
    <x v="4"/>
    <x v="4"/>
    <x v="5"/>
    <x v="6"/>
  </r>
  <r>
    <s v="84989A"/>
    <x v="1"/>
    <x v="1"/>
    <x v="1"/>
    <x v="1"/>
    <x v="1"/>
    <x v="1"/>
    <x v="1"/>
    <x v="1"/>
    <x v="2"/>
  </r>
  <r>
    <s v="84989a"/>
    <x v="1"/>
    <x v="1"/>
    <x v="2"/>
    <x v="2"/>
    <x v="2"/>
    <x v="2"/>
    <x v="2"/>
    <x v="2"/>
    <x v="3"/>
  </r>
  <r>
    <s v="84990"/>
    <x v="1"/>
    <x v="1"/>
    <x v="2"/>
    <x v="2"/>
    <x v="2"/>
    <x v="2"/>
    <x v="2"/>
    <x v="2"/>
    <x v="3"/>
  </r>
  <r>
    <s v="84991"/>
    <x v="0"/>
    <x v="2"/>
    <x v="3"/>
    <x v="3"/>
    <x v="3"/>
    <x v="4"/>
    <x v="4"/>
    <x v="5"/>
    <x v="6"/>
  </r>
  <r>
    <s v="84992"/>
    <x v="0"/>
    <x v="2"/>
    <x v="3"/>
    <x v="3"/>
    <x v="3"/>
    <x v="4"/>
    <x v="4"/>
    <x v="5"/>
    <x v="6"/>
  </r>
  <r>
    <s v="84993A"/>
    <x v="0"/>
    <x v="0"/>
    <x v="0"/>
    <x v="0"/>
    <x v="0"/>
    <x v="0"/>
    <x v="5"/>
    <x v="6"/>
    <x v="7"/>
  </r>
  <r>
    <s v="84993B"/>
    <x v="1"/>
    <x v="1"/>
    <x v="1"/>
    <x v="1"/>
    <x v="1"/>
    <x v="1"/>
    <x v="1"/>
    <x v="1"/>
    <x v="2"/>
  </r>
  <r>
    <s v="84993a"/>
    <x v="1"/>
    <x v="1"/>
    <x v="1"/>
    <x v="1"/>
    <x v="1"/>
    <x v="1"/>
    <x v="1"/>
    <x v="1"/>
    <x v="2"/>
  </r>
  <r>
    <s v="84997A"/>
    <x v="0"/>
    <x v="2"/>
    <x v="3"/>
    <x v="3"/>
    <x v="3"/>
    <x v="4"/>
    <x v="4"/>
    <x v="4"/>
    <x v="5"/>
  </r>
  <r>
    <s v="84997B"/>
    <x v="0"/>
    <x v="2"/>
    <x v="3"/>
    <x v="3"/>
    <x v="3"/>
    <x v="4"/>
    <x v="4"/>
    <x v="4"/>
    <x v="5"/>
  </r>
  <r>
    <s v="84997C"/>
    <x v="0"/>
    <x v="2"/>
    <x v="3"/>
    <x v="3"/>
    <x v="3"/>
    <x v="4"/>
    <x v="4"/>
    <x v="4"/>
    <x v="5"/>
  </r>
  <r>
    <s v="84997D"/>
    <x v="0"/>
    <x v="2"/>
    <x v="3"/>
    <x v="3"/>
    <x v="3"/>
    <x v="4"/>
    <x v="4"/>
    <x v="4"/>
    <x v="5"/>
  </r>
  <r>
    <s v="84997a"/>
    <x v="1"/>
    <x v="1"/>
    <x v="1"/>
    <x v="1"/>
    <x v="1"/>
    <x v="1"/>
    <x v="1"/>
    <x v="1"/>
    <x v="2"/>
  </r>
  <r>
    <s v="84997b"/>
    <x v="1"/>
    <x v="1"/>
    <x v="2"/>
    <x v="2"/>
    <x v="2"/>
    <x v="2"/>
    <x v="2"/>
    <x v="2"/>
    <x v="3"/>
  </r>
  <r>
    <s v="84997c"/>
    <x v="1"/>
    <x v="1"/>
    <x v="2"/>
    <x v="2"/>
    <x v="2"/>
    <x v="2"/>
    <x v="2"/>
    <x v="2"/>
    <x v="3"/>
  </r>
  <r>
    <s v="84997d"/>
    <x v="1"/>
    <x v="1"/>
    <x v="2"/>
    <x v="2"/>
    <x v="2"/>
    <x v="2"/>
    <x v="2"/>
    <x v="2"/>
    <x v="3"/>
  </r>
  <r>
    <s v="85006"/>
    <x v="1"/>
    <x v="1"/>
    <x v="2"/>
    <x v="2"/>
    <x v="2"/>
    <x v="2"/>
    <x v="2"/>
    <x v="2"/>
    <x v="3"/>
  </r>
  <r>
    <s v="85008"/>
    <x v="1"/>
    <x v="1"/>
    <x v="1"/>
    <x v="1"/>
    <x v="1"/>
    <x v="1"/>
    <x v="1"/>
    <x v="1"/>
    <x v="1"/>
  </r>
  <r>
    <s v="85014A"/>
    <x v="0"/>
    <x v="2"/>
    <x v="3"/>
    <x v="3"/>
    <x v="3"/>
    <x v="4"/>
    <x v="4"/>
    <x v="4"/>
    <x v="5"/>
  </r>
  <r>
    <s v="85014B"/>
    <x v="0"/>
    <x v="2"/>
    <x v="3"/>
    <x v="3"/>
    <x v="3"/>
    <x v="4"/>
    <x v="4"/>
    <x v="4"/>
    <x v="5"/>
  </r>
  <r>
    <s v="85014a"/>
    <x v="1"/>
    <x v="1"/>
    <x v="2"/>
    <x v="2"/>
    <x v="2"/>
    <x v="2"/>
    <x v="2"/>
    <x v="2"/>
    <x v="3"/>
  </r>
  <r>
    <s v="85014b"/>
    <x v="1"/>
    <x v="1"/>
    <x v="1"/>
    <x v="1"/>
    <x v="1"/>
    <x v="1"/>
    <x v="1"/>
    <x v="1"/>
    <x v="2"/>
  </r>
  <r>
    <s v="85015"/>
    <x v="0"/>
    <x v="2"/>
    <x v="3"/>
    <x v="3"/>
    <x v="3"/>
    <x v="4"/>
    <x v="4"/>
    <x v="4"/>
    <x v="5"/>
  </r>
  <r>
    <s v="85016"/>
    <x v="0"/>
    <x v="0"/>
    <x v="0"/>
    <x v="0"/>
    <x v="0"/>
    <x v="0"/>
    <x v="0"/>
    <x v="0"/>
    <x v="0"/>
  </r>
  <r>
    <s v="85017A"/>
    <x v="0"/>
    <x v="0"/>
    <x v="0"/>
    <x v="0"/>
    <x v="0"/>
    <x v="0"/>
    <x v="0"/>
    <x v="0"/>
    <x v="0"/>
  </r>
  <r>
    <s v="85017B"/>
    <x v="0"/>
    <x v="2"/>
    <x v="3"/>
    <x v="3"/>
    <x v="3"/>
    <x v="4"/>
    <x v="4"/>
    <x v="4"/>
    <x v="5"/>
  </r>
  <r>
    <s v="85017C"/>
    <x v="1"/>
    <x v="1"/>
    <x v="2"/>
    <x v="2"/>
    <x v="2"/>
    <x v="2"/>
    <x v="2"/>
    <x v="2"/>
    <x v="3"/>
  </r>
  <r>
    <s v="85018B"/>
    <x v="1"/>
    <x v="1"/>
    <x v="2"/>
    <x v="2"/>
    <x v="2"/>
    <x v="2"/>
    <x v="2"/>
    <x v="2"/>
    <x v="3"/>
  </r>
  <r>
    <s v="85018C"/>
    <x v="1"/>
    <x v="1"/>
    <x v="2"/>
    <x v="2"/>
    <x v="2"/>
    <x v="2"/>
    <x v="2"/>
    <x v="2"/>
    <x v="3"/>
  </r>
  <r>
    <s v="85018D"/>
    <x v="1"/>
    <x v="1"/>
    <x v="2"/>
    <x v="2"/>
    <x v="2"/>
    <x v="2"/>
    <x v="2"/>
    <x v="2"/>
    <x v="3"/>
  </r>
  <r>
    <s v="85019A"/>
    <x v="0"/>
    <x v="0"/>
    <x v="0"/>
    <x v="0"/>
    <x v="0"/>
    <x v="0"/>
    <x v="0"/>
    <x v="0"/>
    <x v="0"/>
  </r>
  <r>
    <s v="85019B"/>
    <x v="0"/>
    <x v="0"/>
    <x v="0"/>
    <x v="0"/>
    <x v="0"/>
    <x v="0"/>
    <x v="5"/>
    <x v="6"/>
    <x v="7"/>
  </r>
  <r>
    <s v="85019C"/>
    <x v="1"/>
    <x v="1"/>
    <x v="1"/>
    <x v="1"/>
    <x v="1"/>
    <x v="1"/>
    <x v="1"/>
    <x v="1"/>
    <x v="1"/>
  </r>
  <r>
    <s v="85020"/>
    <x v="0"/>
    <x v="0"/>
    <x v="0"/>
    <x v="0"/>
    <x v="0"/>
    <x v="0"/>
    <x v="0"/>
    <x v="0"/>
    <x v="0"/>
  </r>
  <r>
    <s v="85023B"/>
    <x v="1"/>
    <x v="1"/>
    <x v="2"/>
    <x v="2"/>
    <x v="2"/>
    <x v="2"/>
    <x v="2"/>
    <x v="2"/>
    <x v="3"/>
  </r>
  <r>
    <s v="85024B"/>
    <x v="1"/>
    <x v="1"/>
    <x v="2"/>
    <x v="2"/>
    <x v="2"/>
    <x v="2"/>
    <x v="2"/>
    <x v="2"/>
    <x v="3"/>
  </r>
  <r>
    <s v="85024C"/>
    <x v="1"/>
    <x v="1"/>
    <x v="2"/>
    <x v="2"/>
    <x v="2"/>
    <x v="2"/>
    <x v="2"/>
    <x v="2"/>
    <x v="3"/>
  </r>
  <r>
    <s v="85025B"/>
    <x v="0"/>
    <x v="0"/>
    <x v="0"/>
    <x v="0"/>
    <x v="0"/>
    <x v="0"/>
    <x v="5"/>
    <x v="6"/>
    <x v="7"/>
  </r>
  <r>
    <s v="85025C"/>
    <x v="0"/>
    <x v="0"/>
    <x v="0"/>
    <x v="0"/>
    <x v="0"/>
    <x v="0"/>
    <x v="0"/>
    <x v="0"/>
    <x v="0"/>
  </r>
  <r>
    <s v="85026B"/>
    <x v="1"/>
    <x v="1"/>
    <x v="2"/>
    <x v="2"/>
    <x v="2"/>
    <x v="2"/>
    <x v="2"/>
    <x v="2"/>
    <x v="3"/>
  </r>
  <r>
    <s v="85027L"/>
    <x v="1"/>
    <x v="1"/>
    <x v="2"/>
    <x v="2"/>
    <x v="2"/>
    <x v="2"/>
    <x v="2"/>
    <x v="2"/>
    <x v="3"/>
  </r>
  <r>
    <s v="85028L"/>
    <x v="1"/>
    <x v="1"/>
    <x v="2"/>
    <x v="2"/>
    <x v="2"/>
    <x v="2"/>
    <x v="2"/>
    <x v="2"/>
    <x v="3"/>
  </r>
  <r>
    <s v="85028S"/>
    <x v="1"/>
    <x v="1"/>
    <x v="2"/>
    <x v="2"/>
    <x v="2"/>
    <x v="2"/>
    <x v="2"/>
    <x v="2"/>
    <x v="3"/>
  </r>
  <r>
    <s v="85030"/>
    <x v="1"/>
    <x v="1"/>
    <x v="2"/>
    <x v="2"/>
    <x v="2"/>
    <x v="2"/>
    <x v="2"/>
    <x v="2"/>
    <x v="3"/>
  </r>
  <r>
    <s v="85031A"/>
    <x v="1"/>
    <x v="1"/>
    <x v="2"/>
    <x v="2"/>
    <x v="2"/>
    <x v="2"/>
    <x v="2"/>
    <x v="2"/>
    <x v="3"/>
  </r>
  <r>
    <s v="85031B"/>
    <x v="1"/>
    <x v="1"/>
    <x v="2"/>
    <x v="2"/>
    <x v="2"/>
    <x v="2"/>
    <x v="2"/>
    <x v="2"/>
    <x v="3"/>
  </r>
  <r>
    <s v="85031C"/>
    <x v="1"/>
    <x v="1"/>
    <x v="2"/>
    <x v="2"/>
    <x v="2"/>
    <x v="2"/>
    <x v="2"/>
    <x v="2"/>
    <x v="3"/>
  </r>
  <r>
    <s v="85032A"/>
    <x v="0"/>
    <x v="2"/>
    <x v="3"/>
    <x v="4"/>
    <x v="5"/>
    <x v="6"/>
    <x v="7"/>
    <x v="8"/>
    <x v="9"/>
  </r>
  <r>
    <s v="85032B"/>
    <x v="0"/>
    <x v="2"/>
    <x v="3"/>
    <x v="4"/>
    <x v="5"/>
    <x v="6"/>
    <x v="7"/>
    <x v="8"/>
    <x v="9"/>
  </r>
  <r>
    <s v="85032C"/>
    <x v="0"/>
    <x v="2"/>
    <x v="3"/>
    <x v="4"/>
    <x v="5"/>
    <x v="6"/>
    <x v="7"/>
    <x v="8"/>
    <x v="9"/>
  </r>
  <r>
    <s v="85032D"/>
    <x v="0"/>
    <x v="0"/>
    <x v="0"/>
    <x v="0"/>
    <x v="0"/>
    <x v="3"/>
    <x v="3"/>
    <x v="3"/>
    <x v="4"/>
  </r>
  <r>
    <s v="85034A"/>
    <x v="0"/>
    <x v="0"/>
    <x v="0"/>
    <x v="0"/>
    <x v="0"/>
    <x v="0"/>
    <x v="5"/>
    <x v="6"/>
    <x v="7"/>
  </r>
  <r>
    <s v="85034B"/>
    <x v="0"/>
    <x v="0"/>
    <x v="0"/>
    <x v="0"/>
    <x v="0"/>
    <x v="3"/>
    <x v="3"/>
    <x v="3"/>
    <x v="4"/>
  </r>
  <r>
    <s v="85034C"/>
    <x v="0"/>
    <x v="0"/>
    <x v="0"/>
    <x v="0"/>
    <x v="0"/>
    <x v="3"/>
    <x v="3"/>
    <x v="3"/>
    <x v="4"/>
  </r>
  <r>
    <s v="85034a"/>
    <x v="1"/>
    <x v="1"/>
    <x v="2"/>
    <x v="2"/>
    <x v="2"/>
    <x v="2"/>
    <x v="2"/>
    <x v="2"/>
    <x v="3"/>
  </r>
  <r>
    <s v="85034b"/>
    <x v="1"/>
    <x v="1"/>
    <x v="2"/>
    <x v="2"/>
    <x v="2"/>
    <x v="2"/>
    <x v="2"/>
    <x v="2"/>
    <x v="3"/>
  </r>
  <r>
    <s v="85035A"/>
    <x v="0"/>
    <x v="0"/>
    <x v="0"/>
    <x v="0"/>
    <x v="0"/>
    <x v="0"/>
    <x v="5"/>
    <x v="6"/>
    <x v="7"/>
  </r>
  <r>
    <s v="85035B"/>
    <x v="0"/>
    <x v="0"/>
    <x v="0"/>
    <x v="0"/>
    <x v="0"/>
    <x v="3"/>
    <x v="3"/>
    <x v="3"/>
    <x v="4"/>
  </r>
  <r>
    <s v="85035C"/>
    <x v="0"/>
    <x v="0"/>
    <x v="0"/>
    <x v="0"/>
    <x v="0"/>
    <x v="3"/>
    <x v="3"/>
    <x v="3"/>
    <x v="4"/>
  </r>
  <r>
    <s v="85035a"/>
    <x v="1"/>
    <x v="1"/>
    <x v="2"/>
    <x v="2"/>
    <x v="2"/>
    <x v="2"/>
    <x v="2"/>
    <x v="2"/>
    <x v="3"/>
  </r>
  <r>
    <s v="85035b"/>
    <x v="1"/>
    <x v="1"/>
    <x v="2"/>
    <x v="2"/>
    <x v="2"/>
    <x v="2"/>
    <x v="2"/>
    <x v="2"/>
    <x v="3"/>
  </r>
  <r>
    <s v="85035c"/>
    <x v="1"/>
    <x v="1"/>
    <x v="2"/>
    <x v="2"/>
    <x v="2"/>
    <x v="2"/>
    <x v="2"/>
    <x v="2"/>
    <x v="3"/>
  </r>
  <r>
    <s v="85036A"/>
    <x v="0"/>
    <x v="0"/>
    <x v="0"/>
    <x v="0"/>
    <x v="0"/>
    <x v="0"/>
    <x v="5"/>
    <x v="6"/>
    <x v="7"/>
  </r>
  <r>
    <s v="85036B"/>
    <x v="0"/>
    <x v="0"/>
    <x v="0"/>
    <x v="0"/>
    <x v="0"/>
    <x v="3"/>
    <x v="3"/>
    <x v="3"/>
    <x v="4"/>
  </r>
  <r>
    <s v="85036C"/>
    <x v="0"/>
    <x v="0"/>
    <x v="0"/>
    <x v="0"/>
    <x v="0"/>
    <x v="3"/>
    <x v="3"/>
    <x v="3"/>
    <x v="4"/>
  </r>
  <r>
    <s v="85036a"/>
    <x v="1"/>
    <x v="1"/>
    <x v="2"/>
    <x v="2"/>
    <x v="2"/>
    <x v="2"/>
    <x v="2"/>
    <x v="2"/>
    <x v="3"/>
  </r>
  <r>
    <s v="85036b"/>
    <x v="1"/>
    <x v="1"/>
    <x v="2"/>
    <x v="2"/>
    <x v="2"/>
    <x v="2"/>
    <x v="2"/>
    <x v="2"/>
    <x v="3"/>
  </r>
  <r>
    <s v="85038"/>
    <x v="0"/>
    <x v="2"/>
    <x v="3"/>
    <x v="3"/>
    <x v="3"/>
    <x v="4"/>
    <x v="4"/>
    <x v="4"/>
    <x v="5"/>
  </r>
  <r>
    <s v="85039A"/>
    <x v="0"/>
    <x v="2"/>
    <x v="3"/>
    <x v="3"/>
    <x v="3"/>
    <x v="4"/>
    <x v="4"/>
    <x v="5"/>
    <x v="6"/>
  </r>
  <r>
    <s v="85039B"/>
    <x v="0"/>
    <x v="2"/>
    <x v="3"/>
    <x v="3"/>
    <x v="3"/>
    <x v="4"/>
    <x v="4"/>
    <x v="5"/>
    <x v="6"/>
  </r>
  <r>
    <s v="85039C"/>
    <x v="0"/>
    <x v="2"/>
    <x v="3"/>
    <x v="3"/>
    <x v="3"/>
    <x v="4"/>
    <x v="4"/>
    <x v="4"/>
    <x v="5"/>
  </r>
  <r>
    <s v="85039a"/>
    <x v="1"/>
    <x v="1"/>
    <x v="1"/>
    <x v="1"/>
    <x v="1"/>
    <x v="1"/>
    <x v="1"/>
    <x v="1"/>
    <x v="2"/>
  </r>
  <r>
    <s v="85040A"/>
    <x v="0"/>
    <x v="2"/>
    <x v="3"/>
    <x v="3"/>
    <x v="3"/>
    <x v="4"/>
    <x v="4"/>
    <x v="4"/>
    <x v="5"/>
  </r>
  <r>
    <s v="85040B"/>
    <x v="1"/>
    <x v="1"/>
    <x v="1"/>
    <x v="1"/>
    <x v="1"/>
    <x v="1"/>
    <x v="1"/>
    <x v="1"/>
    <x v="1"/>
  </r>
  <r>
    <s v="85040a"/>
    <x v="1"/>
    <x v="1"/>
    <x v="1"/>
    <x v="1"/>
    <x v="1"/>
    <x v="1"/>
    <x v="1"/>
    <x v="1"/>
    <x v="2"/>
  </r>
  <r>
    <s v="85044"/>
    <x v="1"/>
    <x v="1"/>
    <x v="2"/>
    <x v="2"/>
    <x v="2"/>
    <x v="2"/>
    <x v="2"/>
    <x v="2"/>
    <x v="3"/>
  </r>
  <r>
    <s v="85045"/>
    <x v="1"/>
    <x v="1"/>
    <x v="2"/>
    <x v="2"/>
    <x v="2"/>
    <x v="2"/>
    <x v="2"/>
    <x v="2"/>
    <x v="3"/>
  </r>
  <r>
    <s v="85047"/>
    <x v="1"/>
    <x v="1"/>
    <x v="2"/>
    <x v="2"/>
    <x v="2"/>
    <x v="2"/>
    <x v="2"/>
    <x v="2"/>
    <x v="3"/>
  </r>
  <r>
    <s v="85048"/>
    <x v="0"/>
    <x v="2"/>
    <x v="3"/>
    <x v="3"/>
    <x v="3"/>
    <x v="4"/>
    <x v="4"/>
    <x v="4"/>
    <x v="5"/>
  </r>
  <r>
    <s v="85049A"/>
    <x v="0"/>
    <x v="2"/>
    <x v="3"/>
    <x v="3"/>
    <x v="3"/>
    <x v="4"/>
    <x v="4"/>
    <x v="5"/>
    <x v="6"/>
  </r>
  <r>
    <s v="85049B"/>
    <x v="1"/>
    <x v="1"/>
    <x v="2"/>
    <x v="2"/>
    <x v="2"/>
    <x v="2"/>
    <x v="2"/>
    <x v="2"/>
    <x v="3"/>
  </r>
  <r>
    <s v="85049C"/>
    <x v="0"/>
    <x v="2"/>
    <x v="3"/>
    <x v="3"/>
    <x v="3"/>
    <x v="4"/>
    <x v="4"/>
    <x v="4"/>
    <x v="5"/>
  </r>
  <r>
    <s v="85049D"/>
    <x v="0"/>
    <x v="0"/>
    <x v="0"/>
    <x v="0"/>
    <x v="0"/>
    <x v="0"/>
    <x v="0"/>
    <x v="0"/>
    <x v="0"/>
  </r>
  <r>
    <s v="85049E"/>
    <x v="0"/>
    <x v="2"/>
    <x v="3"/>
    <x v="3"/>
    <x v="3"/>
    <x v="4"/>
    <x v="4"/>
    <x v="5"/>
    <x v="6"/>
  </r>
  <r>
    <s v="85049F"/>
    <x v="0"/>
    <x v="0"/>
    <x v="0"/>
    <x v="0"/>
    <x v="0"/>
    <x v="0"/>
    <x v="0"/>
    <x v="0"/>
    <x v="0"/>
  </r>
  <r>
    <s v="85049G"/>
    <x v="0"/>
    <x v="2"/>
    <x v="3"/>
    <x v="3"/>
    <x v="3"/>
    <x v="4"/>
    <x v="4"/>
    <x v="4"/>
    <x v="5"/>
  </r>
  <r>
    <s v="85049H"/>
    <x v="0"/>
    <x v="2"/>
    <x v="3"/>
    <x v="3"/>
    <x v="3"/>
    <x v="4"/>
    <x v="4"/>
    <x v="4"/>
    <x v="5"/>
  </r>
  <r>
    <s v="85049a"/>
    <x v="1"/>
    <x v="1"/>
    <x v="1"/>
    <x v="1"/>
    <x v="1"/>
    <x v="1"/>
    <x v="1"/>
    <x v="1"/>
    <x v="2"/>
  </r>
  <r>
    <s v="85049b"/>
    <x v="1"/>
    <x v="1"/>
    <x v="2"/>
    <x v="2"/>
    <x v="2"/>
    <x v="2"/>
    <x v="2"/>
    <x v="2"/>
    <x v="3"/>
  </r>
  <r>
    <s v="85049c"/>
    <x v="1"/>
    <x v="1"/>
    <x v="2"/>
    <x v="2"/>
    <x v="2"/>
    <x v="2"/>
    <x v="2"/>
    <x v="2"/>
    <x v="3"/>
  </r>
  <r>
    <s v="85049d"/>
    <x v="1"/>
    <x v="1"/>
    <x v="2"/>
    <x v="2"/>
    <x v="2"/>
    <x v="2"/>
    <x v="2"/>
    <x v="2"/>
    <x v="3"/>
  </r>
  <r>
    <s v="85049e"/>
    <x v="1"/>
    <x v="1"/>
    <x v="1"/>
    <x v="1"/>
    <x v="1"/>
    <x v="1"/>
    <x v="1"/>
    <x v="1"/>
    <x v="2"/>
  </r>
  <r>
    <s v="85049g"/>
    <x v="1"/>
    <x v="1"/>
    <x v="2"/>
    <x v="2"/>
    <x v="2"/>
    <x v="2"/>
    <x v="2"/>
    <x v="2"/>
    <x v="3"/>
  </r>
  <r>
    <s v="85053"/>
    <x v="0"/>
    <x v="2"/>
    <x v="3"/>
    <x v="3"/>
    <x v="3"/>
    <x v="4"/>
    <x v="4"/>
    <x v="4"/>
    <x v="5"/>
  </r>
  <r>
    <s v="85054"/>
    <x v="0"/>
    <x v="2"/>
    <x v="3"/>
    <x v="3"/>
    <x v="3"/>
    <x v="4"/>
    <x v="4"/>
    <x v="4"/>
    <x v="5"/>
  </r>
  <r>
    <s v="85055"/>
    <x v="0"/>
    <x v="0"/>
    <x v="0"/>
    <x v="0"/>
    <x v="0"/>
    <x v="0"/>
    <x v="0"/>
    <x v="0"/>
    <x v="0"/>
  </r>
  <r>
    <s v="85059"/>
    <x v="0"/>
    <x v="2"/>
    <x v="3"/>
    <x v="3"/>
    <x v="3"/>
    <x v="4"/>
    <x v="4"/>
    <x v="4"/>
    <x v="5"/>
  </r>
  <r>
    <s v="85060"/>
    <x v="1"/>
    <x v="1"/>
    <x v="2"/>
    <x v="2"/>
    <x v="2"/>
    <x v="2"/>
    <x v="2"/>
    <x v="2"/>
    <x v="3"/>
  </r>
  <r>
    <s v="85061W"/>
    <x v="0"/>
    <x v="2"/>
    <x v="3"/>
    <x v="3"/>
    <x v="3"/>
    <x v="4"/>
    <x v="4"/>
    <x v="5"/>
    <x v="6"/>
  </r>
  <r>
    <s v="85062"/>
    <x v="0"/>
    <x v="2"/>
    <x v="3"/>
    <x v="3"/>
    <x v="3"/>
    <x v="4"/>
    <x v="4"/>
    <x v="4"/>
    <x v="5"/>
  </r>
  <r>
    <s v="85064"/>
    <x v="0"/>
    <x v="0"/>
    <x v="0"/>
    <x v="0"/>
    <x v="0"/>
    <x v="0"/>
    <x v="0"/>
    <x v="0"/>
    <x v="0"/>
  </r>
  <r>
    <s v="85066"/>
    <x v="0"/>
    <x v="2"/>
    <x v="3"/>
    <x v="3"/>
    <x v="3"/>
    <x v="4"/>
    <x v="4"/>
    <x v="5"/>
    <x v="6"/>
  </r>
  <r>
    <s v="85067"/>
    <x v="1"/>
    <x v="1"/>
    <x v="2"/>
    <x v="2"/>
    <x v="2"/>
    <x v="2"/>
    <x v="2"/>
    <x v="2"/>
    <x v="3"/>
  </r>
  <r>
    <s v="85068"/>
    <x v="1"/>
    <x v="1"/>
    <x v="2"/>
    <x v="2"/>
    <x v="2"/>
    <x v="2"/>
    <x v="2"/>
    <x v="2"/>
    <x v="3"/>
  </r>
  <r>
    <s v="85071A"/>
    <x v="0"/>
    <x v="0"/>
    <x v="0"/>
    <x v="0"/>
    <x v="0"/>
    <x v="3"/>
    <x v="3"/>
    <x v="3"/>
    <x v="4"/>
  </r>
  <r>
    <s v="85071B"/>
    <x v="0"/>
    <x v="0"/>
    <x v="0"/>
    <x v="0"/>
    <x v="0"/>
    <x v="3"/>
    <x v="3"/>
    <x v="3"/>
    <x v="4"/>
  </r>
  <r>
    <s v="85071C"/>
    <x v="0"/>
    <x v="0"/>
    <x v="0"/>
    <x v="0"/>
    <x v="0"/>
    <x v="3"/>
    <x v="3"/>
    <x v="3"/>
    <x v="4"/>
  </r>
  <r>
    <s v="85071D"/>
    <x v="0"/>
    <x v="0"/>
    <x v="0"/>
    <x v="0"/>
    <x v="0"/>
    <x v="3"/>
    <x v="3"/>
    <x v="3"/>
    <x v="4"/>
  </r>
  <r>
    <s v="85078"/>
    <x v="0"/>
    <x v="2"/>
    <x v="3"/>
    <x v="3"/>
    <x v="3"/>
    <x v="4"/>
    <x v="4"/>
    <x v="4"/>
    <x v="5"/>
  </r>
  <r>
    <s v="85084"/>
    <x v="1"/>
    <x v="1"/>
    <x v="2"/>
    <x v="2"/>
    <x v="2"/>
    <x v="2"/>
    <x v="2"/>
    <x v="2"/>
    <x v="3"/>
  </r>
  <r>
    <s v="85086A"/>
    <x v="0"/>
    <x v="0"/>
    <x v="0"/>
    <x v="0"/>
    <x v="0"/>
    <x v="3"/>
    <x v="3"/>
    <x v="3"/>
    <x v="4"/>
  </r>
  <r>
    <s v="85087"/>
    <x v="0"/>
    <x v="0"/>
    <x v="0"/>
    <x v="0"/>
    <x v="0"/>
    <x v="3"/>
    <x v="3"/>
    <x v="3"/>
    <x v="4"/>
  </r>
  <r>
    <s v="85088"/>
    <x v="0"/>
    <x v="0"/>
    <x v="0"/>
    <x v="0"/>
    <x v="0"/>
    <x v="3"/>
    <x v="3"/>
    <x v="3"/>
    <x v="4"/>
  </r>
  <r>
    <s v="85089"/>
    <x v="1"/>
    <x v="1"/>
    <x v="2"/>
    <x v="2"/>
    <x v="2"/>
    <x v="2"/>
    <x v="2"/>
    <x v="2"/>
    <x v="3"/>
  </r>
  <r>
    <s v="85092"/>
    <x v="1"/>
    <x v="1"/>
    <x v="2"/>
    <x v="2"/>
    <x v="2"/>
    <x v="2"/>
    <x v="2"/>
    <x v="2"/>
    <x v="3"/>
  </r>
  <r>
    <s v="85093"/>
    <x v="0"/>
    <x v="2"/>
    <x v="3"/>
    <x v="3"/>
    <x v="3"/>
    <x v="4"/>
    <x v="4"/>
    <x v="4"/>
    <x v="5"/>
  </r>
  <r>
    <s v="85094"/>
    <x v="0"/>
    <x v="2"/>
    <x v="3"/>
    <x v="3"/>
    <x v="3"/>
    <x v="4"/>
    <x v="4"/>
    <x v="4"/>
    <x v="5"/>
  </r>
  <r>
    <s v="85095"/>
    <x v="0"/>
    <x v="0"/>
    <x v="0"/>
    <x v="0"/>
    <x v="0"/>
    <x v="3"/>
    <x v="3"/>
    <x v="3"/>
    <x v="4"/>
  </r>
  <r>
    <s v="85096"/>
    <x v="0"/>
    <x v="0"/>
    <x v="0"/>
    <x v="0"/>
    <x v="0"/>
    <x v="0"/>
    <x v="0"/>
    <x v="0"/>
    <x v="0"/>
  </r>
  <r>
    <s v="85098B"/>
    <x v="1"/>
    <x v="1"/>
    <x v="2"/>
    <x v="2"/>
    <x v="2"/>
    <x v="2"/>
    <x v="2"/>
    <x v="2"/>
    <x v="3"/>
  </r>
  <r>
    <s v="85099B"/>
    <x v="0"/>
    <x v="2"/>
    <x v="3"/>
    <x v="3"/>
    <x v="3"/>
    <x v="4"/>
    <x v="4"/>
    <x v="5"/>
    <x v="6"/>
  </r>
  <r>
    <s v="85099C"/>
    <x v="0"/>
    <x v="2"/>
    <x v="3"/>
    <x v="3"/>
    <x v="3"/>
    <x v="4"/>
    <x v="4"/>
    <x v="5"/>
    <x v="6"/>
  </r>
  <r>
    <s v="85099F"/>
    <x v="0"/>
    <x v="2"/>
    <x v="3"/>
    <x v="3"/>
    <x v="3"/>
    <x v="4"/>
    <x v="4"/>
    <x v="5"/>
    <x v="6"/>
  </r>
  <r>
    <s v="85099f"/>
    <x v="1"/>
    <x v="1"/>
    <x v="2"/>
    <x v="2"/>
    <x v="2"/>
    <x v="2"/>
    <x v="2"/>
    <x v="2"/>
    <x v="3"/>
  </r>
  <r>
    <s v="85103"/>
    <x v="0"/>
    <x v="0"/>
    <x v="0"/>
    <x v="0"/>
    <x v="0"/>
    <x v="3"/>
    <x v="3"/>
    <x v="3"/>
    <x v="4"/>
  </r>
  <r>
    <s v="85104"/>
    <x v="1"/>
    <x v="1"/>
    <x v="1"/>
    <x v="1"/>
    <x v="4"/>
    <x v="5"/>
    <x v="6"/>
    <x v="7"/>
    <x v="8"/>
  </r>
  <r>
    <s v="85106"/>
    <x v="0"/>
    <x v="0"/>
    <x v="0"/>
    <x v="0"/>
    <x v="0"/>
    <x v="3"/>
    <x v="3"/>
    <x v="3"/>
    <x v="4"/>
  </r>
  <r>
    <s v="85107"/>
    <x v="1"/>
    <x v="1"/>
    <x v="1"/>
    <x v="1"/>
    <x v="4"/>
    <x v="5"/>
    <x v="6"/>
    <x v="7"/>
    <x v="8"/>
  </r>
  <r>
    <s v="85109"/>
    <x v="1"/>
    <x v="1"/>
    <x v="2"/>
    <x v="2"/>
    <x v="2"/>
    <x v="2"/>
    <x v="2"/>
    <x v="2"/>
    <x v="3"/>
  </r>
  <r>
    <s v="85110"/>
    <x v="1"/>
    <x v="1"/>
    <x v="2"/>
    <x v="2"/>
    <x v="2"/>
    <x v="2"/>
    <x v="2"/>
    <x v="2"/>
    <x v="3"/>
  </r>
  <r>
    <s v="85111"/>
    <x v="0"/>
    <x v="0"/>
    <x v="0"/>
    <x v="0"/>
    <x v="0"/>
    <x v="0"/>
    <x v="5"/>
    <x v="6"/>
    <x v="7"/>
  </r>
  <r>
    <s v="85114A"/>
    <x v="0"/>
    <x v="0"/>
    <x v="0"/>
    <x v="0"/>
    <x v="0"/>
    <x v="0"/>
    <x v="5"/>
    <x v="6"/>
    <x v="7"/>
  </r>
  <r>
    <s v="85114B"/>
    <x v="0"/>
    <x v="2"/>
    <x v="3"/>
    <x v="3"/>
    <x v="3"/>
    <x v="4"/>
    <x v="4"/>
    <x v="4"/>
    <x v="5"/>
  </r>
  <r>
    <s v="85114C"/>
    <x v="0"/>
    <x v="0"/>
    <x v="0"/>
    <x v="0"/>
    <x v="0"/>
    <x v="0"/>
    <x v="5"/>
    <x v="6"/>
    <x v="7"/>
  </r>
  <r>
    <s v="85114a"/>
    <x v="1"/>
    <x v="1"/>
    <x v="2"/>
    <x v="2"/>
    <x v="2"/>
    <x v="2"/>
    <x v="2"/>
    <x v="2"/>
    <x v="3"/>
  </r>
  <r>
    <s v="85114b"/>
    <x v="1"/>
    <x v="1"/>
    <x v="1"/>
    <x v="1"/>
    <x v="1"/>
    <x v="1"/>
    <x v="1"/>
    <x v="1"/>
    <x v="2"/>
  </r>
  <r>
    <s v="85114c"/>
    <x v="1"/>
    <x v="1"/>
    <x v="1"/>
    <x v="1"/>
    <x v="1"/>
    <x v="1"/>
    <x v="1"/>
    <x v="1"/>
    <x v="2"/>
  </r>
  <r>
    <s v="85115B"/>
    <x v="1"/>
    <x v="1"/>
    <x v="2"/>
    <x v="2"/>
    <x v="2"/>
    <x v="2"/>
    <x v="2"/>
    <x v="2"/>
    <x v="3"/>
  </r>
  <r>
    <s v="85116"/>
    <x v="0"/>
    <x v="0"/>
    <x v="0"/>
    <x v="0"/>
    <x v="0"/>
    <x v="3"/>
    <x v="3"/>
    <x v="3"/>
    <x v="4"/>
  </r>
  <r>
    <s v="85118"/>
    <x v="1"/>
    <x v="1"/>
    <x v="1"/>
    <x v="1"/>
    <x v="1"/>
    <x v="1"/>
    <x v="1"/>
    <x v="1"/>
    <x v="1"/>
  </r>
  <r>
    <s v="85119"/>
    <x v="1"/>
    <x v="1"/>
    <x v="2"/>
    <x v="2"/>
    <x v="2"/>
    <x v="2"/>
    <x v="2"/>
    <x v="2"/>
    <x v="3"/>
  </r>
  <r>
    <s v="85123A"/>
    <x v="0"/>
    <x v="2"/>
    <x v="3"/>
    <x v="3"/>
    <x v="3"/>
    <x v="4"/>
    <x v="4"/>
    <x v="5"/>
    <x v="6"/>
  </r>
  <r>
    <s v="85123a"/>
    <x v="1"/>
    <x v="1"/>
    <x v="1"/>
    <x v="1"/>
    <x v="1"/>
    <x v="1"/>
    <x v="1"/>
    <x v="1"/>
    <x v="2"/>
  </r>
  <r>
    <s v="85124B"/>
    <x v="0"/>
    <x v="0"/>
    <x v="0"/>
    <x v="0"/>
    <x v="0"/>
    <x v="0"/>
    <x v="5"/>
    <x v="6"/>
    <x v="7"/>
  </r>
  <r>
    <s v="85124C"/>
    <x v="0"/>
    <x v="0"/>
    <x v="0"/>
    <x v="0"/>
    <x v="0"/>
    <x v="0"/>
    <x v="5"/>
    <x v="6"/>
    <x v="7"/>
  </r>
  <r>
    <s v="85125"/>
    <x v="0"/>
    <x v="0"/>
    <x v="0"/>
    <x v="0"/>
    <x v="0"/>
    <x v="3"/>
    <x v="3"/>
    <x v="3"/>
    <x v="4"/>
  </r>
  <r>
    <s v="85126"/>
    <x v="1"/>
    <x v="1"/>
    <x v="2"/>
    <x v="2"/>
    <x v="2"/>
    <x v="2"/>
    <x v="2"/>
    <x v="2"/>
    <x v="3"/>
  </r>
  <r>
    <s v="85127"/>
    <x v="0"/>
    <x v="2"/>
    <x v="3"/>
    <x v="3"/>
    <x v="3"/>
    <x v="4"/>
    <x v="4"/>
    <x v="4"/>
    <x v="5"/>
  </r>
  <r>
    <s v="85129B"/>
    <x v="0"/>
    <x v="0"/>
    <x v="0"/>
    <x v="0"/>
    <x v="0"/>
    <x v="0"/>
    <x v="5"/>
    <x v="6"/>
    <x v="7"/>
  </r>
  <r>
    <s v="85129C"/>
    <x v="0"/>
    <x v="0"/>
    <x v="0"/>
    <x v="0"/>
    <x v="0"/>
    <x v="0"/>
    <x v="5"/>
    <x v="6"/>
    <x v="7"/>
  </r>
  <r>
    <s v="85129D"/>
    <x v="0"/>
    <x v="2"/>
    <x v="3"/>
    <x v="3"/>
    <x v="3"/>
    <x v="4"/>
    <x v="4"/>
    <x v="4"/>
    <x v="5"/>
  </r>
  <r>
    <s v="85130A"/>
    <x v="1"/>
    <x v="1"/>
    <x v="2"/>
    <x v="2"/>
    <x v="2"/>
    <x v="2"/>
    <x v="2"/>
    <x v="2"/>
    <x v="3"/>
  </r>
  <r>
    <s v="85130B"/>
    <x v="0"/>
    <x v="0"/>
    <x v="0"/>
    <x v="0"/>
    <x v="0"/>
    <x v="0"/>
    <x v="5"/>
    <x v="6"/>
    <x v="7"/>
  </r>
  <r>
    <s v="85130C"/>
    <x v="0"/>
    <x v="0"/>
    <x v="0"/>
    <x v="0"/>
    <x v="0"/>
    <x v="0"/>
    <x v="5"/>
    <x v="6"/>
    <x v="7"/>
  </r>
  <r>
    <s v="85130D"/>
    <x v="0"/>
    <x v="0"/>
    <x v="0"/>
    <x v="0"/>
    <x v="0"/>
    <x v="0"/>
    <x v="5"/>
    <x v="6"/>
    <x v="7"/>
  </r>
  <r>
    <s v="85131A"/>
    <x v="0"/>
    <x v="0"/>
    <x v="0"/>
    <x v="0"/>
    <x v="0"/>
    <x v="3"/>
    <x v="3"/>
    <x v="3"/>
    <x v="4"/>
  </r>
  <r>
    <s v="85131B"/>
    <x v="0"/>
    <x v="2"/>
    <x v="3"/>
    <x v="3"/>
    <x v="3"/>
    <x v="4"/>
    <x v="4"/>
    <x v="5"/>
    <x v="6"/>
  </r>
  <r>
    <s v="85131C"/>
    <x v="0"/>
    <x v="0"/>
    <x v="0"/>
    <x v="0"/>
    <x v="0"/>
    <x v="3"/>
    <x v="3"/>
    <x v="3"/>
    <x v="4"/>
  </r>
  <r>
    <s v="85131D"/>
    <x v="0"/>
    <x v="2"/>
    <x v="3"/>
    <x v="3"/>
    <x v="3"/>
    <x v="4"/>
    <x v="4"/>
    <x v="5"/>
    <x v="6"/>
  </r>
  <r>
    <s v="85132A"/>
    <x v="0"/>
    <x v="0"/>
    <x v="0"/>
    <x v="0"/>
    <x v="0"/>
    <x v="3"/>
    <x v="3"/>
    <x v="3"/>
    <x v="4"/>
  </r>
  <r>
    <s v="85132B"/>
    <x v="0"/>
    <x v="0"/>
    <x v="0"/>
    <x v="0"/>
    <x v="0"/>
    <x v="0"/>
    <x v="0"/>
    <x v="0"/>
    <x v="0"/>
  </r>
  <r>
    <s v="85132C"/>
    <x v="0"/>
    <x v="0"/>
    <x v="0"/>
    <x v="0"/>
    <x v="0"/>
    <x v="3"/>
    <x v="3"/>
    <x v="3"/>
    <x v="4"/>
  </r>
  <r>
    <s v="85132a"/>
    <x v="1"/>
    <x v="1"/>
    <x v="2"/>
    <x v="2"/>
    <x v="2"/>
    <x v="2"/>
    <x v="2"/>
    <x v="2"/>
    <x v="3"/>
  </r>
  <r>
    <s v="85132b"/>
    <x v="1"/>
    <x v="1"/>
    <x v="2"/>
    <x v="2"/>
    <x v="2"/>
    <x v="2"/>
    <x v="2"/>
    <x v="2"/>
    <x v="3"/>
  </r>
  <r>
    <s v="85132c"/>
    <x v="1"/>
    <x v="1"/>
    <x v="2"/>
    <x v="2"/>
    <x v="2"/>
    <x v="2"/>
    <x v="2"/>
    <x v="2"/>
    <x v="3"/>
  </r>
  <r>
    <s v="85135A"/>
    <x v="1"/>
    <x v="1"/>
    <x v="2"/>
    <x v="2"/>
    <x v="2"/>
    <x v="2"/>
    <x v="2"/>
    <x v="2"/>
    <x v="3"/>
  </r>
  <r>
    <s v="85135B"/>
    <x v="0"/>
    <x v="0"/>
    <x v="0"/>
    <x v="0"/>
    <x v="0"/>
    <x v="0"/>
    <x v="0"/>
    <x v="0"/>
    <x v="0"/>
  </r>
  <r>
    <s v="85135C"/>
    <x v="0"/>
    <x v="0"/>
    <x v="0"/>
    <x v="0"/>
    <x v="0"/>
    <x v="3"/>
    <x v="3"/>
    <x v="3"/>
    <x v="4"/>
  </r>
  <r>
    <s v="85136A"/>
    <x v="0"/>
    <x v="0"/>
    <x v="0"/>
    <x v="0"/>
    <x v="0"/>
    <x v="3"/>
    <x v="3"/>
    <x v="3"/>
    <x v="4"/>
  </r>
  <r>
    <s v="85136B"/>
    <x v="1"/>
    <x v="1"/>
    <x v="2"/>
    <x v="2"/>
    <x v="2"/>
    <x v="2"/>
    <x v="2"/>
    <x v="2"/>
    <x v="3"/>
  </r>
  <r>
    <s v="85136C"/>
    <x v="0"/>
    <x v="0"/>
    <x v="0"/>
    <x v="0"/>
    <x v="0"/>
    <x v="3"/>
    <x v="3"/>
    <x v="3"/>
    <x v="4"/>
  </r>
  <r>
    <s v="85141"/>
    <x v="1"/>
    <x v="1"/>
    <x v="1"/>
    <x v="1"/>
    <x v="1"/>
    <x v="1"/>
    <x v="1"/>
    <x v="1"/>
    <x v="2"/>
  </r>
  <r>
    <s v="85144"/>
    <x v="1"/>
    <x v="1"/>
    <x v="1"/>
    <x v="1"/>
    <x v="1"/>
    <x v="1"/>
    <x v="1"/>
    <x v="1"/>
    <x v="2"/>
  </r>
  <r>
    <s v="85145"/>
    <x v="1"/>
    <x v="1"/>
    <x v="2"/>
    <x v="2"/>
    <x v="2"/>
    <x v="2"/>
    <x v="2"/>
    <x v="2"/>
    <x v="3"/>
  </r>
  <r>
    <s v="85146"/>
    <x v="1"/>
    <x v="1"/>
    <x v="1"/>
    <x v="1"/>
    <x v="1"/>
    <x v="1"/>
    <x v="1"/>
    <x v="1"/>
    <x v="2"/>
  </r>
  <r>
    <s v="85150"/>
    <x v="0"/>
    <x v="2"/>
    <x v="3"/>
    <x v="3"/>
    <x v="3"/>
    <x v="4"/>
    <x v="4"/>
    <x v="5"/>
    <x v="6"/>
  </r>
  <r>
    <s v="85152"/>
    <x v="0"/>
    <x v="2"/>
    <x v="3"/>
    <x v="3"/>
    <x v="3"/>
    <x v="4"/>
    <x v="4"/>
    <x v="5"/>
    <x v="6"/>
  </r>
  <r>
    <s v="85159A"/>
    <x v="1"/>
    <x v="1"/>
    <x v="1"/>
    <x v="1"/>
    <x v="1"/>
    <x v="1"/>
    <x v="1"/>
    <x v="1"/>
    <x v="2"/>
  </r>
  <r>
    <s v="85159B"/>
    <x v="1"/>
    <x v="1"/>
    <x v="1"/>
    <x v="1"/>
    <x v="1"/>
    <x v="1"/>
    <x v="1"/>
    <x v="1"/>
    <x v="2"/>
  </r>
  <r>
    <s v="85160A"/>
    <x v="1"/>
    <x v="1"/>
    <x v="2"/>
    <x v="2"/>
    <x v="2"/>
    <x v="2"/>
    <x v="2"/>
    <x v="2"/>
    <x v="3"/>
  </r>
  <r>
    <s v="85160B"/>
    <x v="1"/>
    <x v="1"/>
    <x v="1"/>
    <x v="1"/>
    <x v="1"/>
    <x v="1"/>
    <x v="1"/>
    <x v="1"/>
    <x v="1"/>
  </r>
  <r>
    <s v="85160a"/>
    <x v="1"/>
    <x v="1"/>
    <x v="2"/>
    <x v="2"/>
    <x v="2"/>
    <x v="2"/>
    <x v="2"/>
    <x v="2"/>
    <x v="3"/>
  </r>
  <r>
    <s v="85161"/>
    <x v="0"/>
    <x v="0"/>
    <x v="0"/>
    <x v="0"/>
    <x v="0"/>
    <x v="3"/>
    <x v="3"/>
    <x v="3"/>
    <x v="4"/>
  </r>
  <r>
    <s v="85163A"/>
    <x v="0"/>
    <x v="0"/>
    <x v="0"/>
    <x v="0"/>
    <x v="0"/>
    <x v="3"/>
    <x v="3"/>
    <x v="3"/>
    <x v="4"/>
  </r>
  <r>
    <s v="85163B"/>
    <x v="0"/>
    <x v="0"/>
    <x v="0"/>
    <x v="0"/>
    <x v="0"/>
    <x v="3"/>
    <x v="3"/>
    <x v="3"/>
    <x v="4"/>
  </r>
  <r>
    <s v="85167B"/>
    <x v="0"/>
    <x v="0"/>
    <x v="0"/>
    <x v="0"/>
    <x v="0"/>
    <x v="0"/>
    <x v="0"/>
    <x v="0"/>
    <x v="0"/>
  </r>
  <r>
    <s v="85168B"/>
    <x v="0"/>
    <x v="2"/>
    <x v="3"/>
    <x v="3"/>
    <x v="3"/>
    <x v="4"/>
    <x v="4"/>
    <x v="4"/>
    <x v="5"/>
  </r>
  <r>
    <s v="85169A"/>
    <x v="0"/>
    <x v="2"/>
    <x v="3"/>
    <x v="3"/>
    <x v="3"/>
    <x v="4"/>
    <x v="4"/>
    <x v="4"/>
    <x v="5"/>
  </r>
  <r>
    <s v="85169B"/>
    <x v="0"/>
    <x v="2"/>
    <x v="3"/>
    <x v="3"/>
    <x v="3"/>
    <x v="4"/>
    <x v="4"/>
    <x v="4"/>
    <x v="5"/>
  </r>
  <r>
    <s v="85169C"/>
    <x v="0"/>
    <x v="0"/>
    <x v="0"/>
    <x v="0"/>
    <x v="0"/>
    <x v="3"/>
    <x v="3"/>
    <x v="3"/>
    <x v="4"/>
  </r>
  <r>
    <s v="85169D"/>
    <x v="0"/>
    <x v="0"/>
    <x v="0"/>
    <x v="0"/>
    <x v="0"/>
    <x v="3"/>
    <x v="3"/>
    <x v="3"/>
    <x v="4"/>
  </r>
  <r>
    <s v="85170A"/>
    <x v="1"/>
    <x v="1"/>
    <x v="2"/>
    <x v="2"/>
    <x v="2"/>
    <x v="2"/>
    <x v="2"/>
    <x v="2"/>
    <x v="3"/>
  </r>
  <r>
    <s v="85170B"/>
    <x v="0"/>
    <x v="0"/>
    <x v="0"/>
    <x v="0"/>
    <x v="0"/>
    <x v="3"/>
    <x v="3"/>
    <x v="3"/>
    <x v="4"/>
  </r>
  <r>
    <s v="85170C"/>
    <x v="0"/>
    <x v="2"/>
    <x v="3"/>
    <x v="3"/>
    <x v="3"/>
    <x v="4"/>
    <x v="4"/>
    <x v="4"/>
    <x v="5"/>
  </r>
  <r>
    <s v="85170D"/>
    <x v="0"/>
    <x v="2"/>
    <x v="3"/>
    <x v="3"/>
    <x v="3"/>
    <x v="4"/>
    <x v="4"/>
    <x v="4"/>
    <x v="5"/>
  </r>
  <r>
    <s v="85172"/>
    <x v="1"/>
    <x v="1"/>
    <x v="1"/>
    <x v="1"/>
    <x v="4"/>
    <x v="5"/>
    <x v="6"/>
    <x v="7"/>
    <x v="8"/>
  </r>
  <r>
    <s v="85173"/>
    <x v="0"/>
    <x v="2"/>
    <x v="3"/>
    <x v="3"/>
    <x v="3"/>
    <x v="4"/>
    <x v="4"/>
    <x v="4"/>
    <x v="5"/>
  </r>
  <r>
    <s v="85174"/>
    <x v="0"/>
    <x v="2"/>
    <x v="3"/>
    <x v="3"/>
    <x v="3"/>
    <x v="4"/>
    <x v="4"/>
    <x v="5"/>
    <x v="6"/>
  </r>
  <r>
    <s v="85175"/>
    <x v="0"/>
    <x v="0"/>
    <x v="0"/>
    <x v="0"/>
    <x v="0"/>
    <x v="0"/>
    <x v="0"/>
    <x v="0"/>
    <x v="0"/>
  </r>
  <r>
    <s v="85176"/>
    <x v="0"/>
    <x v="2"/>
    <x v="3"/>
    <x v="3"/>
    <x v="3"/>
    <x v="4"/>
    <x v="4"/>
    <x v="5"/>
    <x v="6"/>
  </r>
  <r>
    <s v="85177"/>
    <x v="0"/>
    <x v="2"/>
    <x v="3"/>
    <x v="3"/>
    <x v="3"/>
    <x v="4"/>
    <x v="4"/>
    <x v="4"/>
    <x v="5"/>
  </r>
  <r>
    <s v="85178"/>
    <x v="0"/>
    <x v="2"/>
    <x v="3"/>
    <x v="3"/>
    <x v="3"/>
    <x v="4"/>
    <x v="4"/>
    <x v="4"/>
    <x v="5"/>
  </r>
  <r>
    <s v="85179A"/>
    <x v="0"/>
    <x v="2"/>
    <x v="3"/>
    <x v="3"/>
    <x v="3"/>
    <x v="4"/>
    <x v="4"/>
    <x v="4"/>
    <x v="5"/>
  </r>
  <r>
    <s v="85179B"/>
    <x v="1"/>
    <x v="1"/>
    <x v="2"/>
    <x v="2"/>
    <x v="2"/>
    <x v="2"/>
    <x v="2"/>
    <x v="2"/>
    <x v="3"/>
  </r>
  <r>
    <s v="85179C"/>
    <x v="0"/>
    <x v="2"/>
    <x v="3"/>
    <x v="3"/>
    <x v="3"/>
    <x v="4"/>
    <x v="4"/>
    <x v="4"/>
    <x v="5"/>
  </r>
  <r>
    <s v="85179a"/>
    <x v="1"/>
    <x v="1"/>
    <x v="2"/>
    <x v="2"/>
    <x v="2"/>
    <x v="2"/>
    <x v="2"/>
    <x v="2"/>
    <x v="3"/>
  </r>
  <r>
    <s v="85180A"/>
    <x v="0"/>
    <x v="0"/>
    <x v="0"/>
    <x v="0"/>
    <x v="0"/>
    <x v="3"/>
    <x v="3"/>
    <x v="3"/>
    <x v="4"/>
  </r>
  <r>
    <s v="85180B"/>
    <x v="0"/>
    <x v="0"/>
    <x v="0"/>
    <x v="0"/>
    <x v="0"/>
    <x v="3"/>
    <x v="3"/>
    <x v="3"/>
    <x v="4"/>
  </r>
  <r>
    <s v="85183A"/>
    <x v="1"/>
    <x v="1"/>
    <x v="1"/>
    <x v="1"/>
    <x v="1"/>
    <x v="1"/>
    <x v="1"/>
    <x v="1"/>
    <x v="2"/>
  </r>
  <r>
    <s v="85183B"/>
    <x v="1"/>
    <x v="1"/>
    <x v="1"/>
    <x v="1"/>
    <x v="1"/>
    <x v="1"/>
    <x v="1"/>
    <x v="1"/>
    <x v="2"/>
  </r>
  <r>
    <s v="85184C"/>
    <x v="0"/>
    <x v="2"/>
    <x v="3"/>
    <x v="3"/>
    <x v="3"/>
    <x v="4"/>
    <x v="4"/>
    <x v="4"/>
    <x v="5"/>
  </r>
  <r>
    <s v="85184c"/>
    <x v="1"/>
    <x v="1"/>
    <x v="2"/>
    <x v="2"/>
    <x v="2"/>
    <x v="2"/>
    <x v="2"/>
    <x v="2"/>
    <x v="3"/>
  </r>
  <r>
    <s v="85185B"/>
    <x v="0"/>
    <x v="0"/>
    <x v="0"/>
    <x v="0"/>
    <x v="0"/>
    <x v="3"/>
    <x v="3"/>
    <x v="3"/>
    <x v="4"/>
  </r>
  <r>
    <s v="85185D"/>
    <x v="1"/>
    <x v="1"/>
    <x v="2"/>
    <x v="2"/>
    <x v="2"/>
    <x v="2"/>
    <x v="2"/>
    <x v="2"/>
    <x v="3"/>
  </r>
  <r>
    <s v="85186A"/>
    <x v="0"/>
    <x v="0"/>
    <x v="0"/>
    <x v="0"/>
    <x v="0"/>
    <x v="3"/>
    <x v="3"/>
    <x v="3"/>
    <x v="4"/>
  </r>
  <r>
    <s v="85186C"/>
    <x v="0"/>
    <x v="0"/>
    <x v="0"/>
    <x v="0"/>
    <x v="0"/>
    <x v="3"/>
    <x v="3"/>
    <x v="3"/>
    <x v="4"/>
  </r>
  <r>
    <s v="85187"/>
    <x v="0"/>
    <x v="0"/>
    <x v="0"/>
    <x v="0"/>
    <x v="0"/>
    <x v="0"/>
    <x v="0"/>
    <x v="0"/>
    <x v="0"/>
  </r>
  <r>
    <s v="85188A"/>
    <x v="0"/>
    <x v="0"/>
    <x v="0"/>
    <x v="0"/>
    <x v="0"/>
    <x v="0"/>
    <x v="0"/>
    <x v="0"/>
    <x v="0"/>
  </r>
  <r>
    <s v="85188B"/>
    <x v="1"/>
    <x v="1"/>
    <x v="1"/>
    <x v="1"/>
    <x v="1"/>
    <x v="1"/>
    <x v="1"/>
    <x v="1"/>
    <x v="1"/>
  </r>
  <r>
    <s v="85189"/>
    <x v="1"/>
    <x v="1"/>
    <x v="2"/>
    <x v="2"/>
    <x v="2"/>
    <x v="2"/>
    <x v="2"/>
    <x v="2"/>
    <x v="3"/>
  </r>
  <r>
    <s v="85194L"/>
    <x v="0"/>
    <x v="0"/>
    <x v="0"/>
    <x v="0"/>
    <x v="0"/>
    <x v="0"/>
    <x v="0"/>
    <x v="0"/>
    <x v="0"/>
  </r>
  <r>
    <s v="85194S"/>
    <x v="0"/>
    <x v="0"/>
    <x v="0"/>
    <x v="0"/>
    <x v="0"/>
    <x v="3"/>
    <x v="3"/>
    <x v="3"/>
    <x v="4"/>
  </r>
  <r>
    <s v="85195"/>
    <x v="1"/>
    <x v="1"/>
    <x v="2"/>
    <x v="2"/>
    <x v="2"/>
    <x v="2"/>
    <x v="2"/>
    <x v="2"/>
    <x v="3"/>
  </r>
  <r>
    <s v="85197"/>
    <x v="1"/>
    <x v="1"/>
    <x v="1"/>
    <x v="1"/>
    <x v="1"/>
    <x v="1"/>
    <x v="1"/>
    <x v="1"/>
    <x v="2"/>
  </r>
  <r>
    <s v="85198"/>
    <x v="1"/>
    <x v="1"/>
    <x v="1"/>
    <x v="1"/>
    <x v="1"/>
    <x v="1"/>
    <x v="1"/>
    <x v="1"/>
    <x v="2"/>
  </r>
  <r>
    <s v="85199L"/>
    <x v="0"/>
    <x v="2"/>
    <x v="3"/>
    <x v="3"/>
    <x v="3"/>
    <x v="4"/>
    <x v="4"/>
    <x v="4"/>
    <x v="5"/>
  </r>
  <r>
    <s v="85199S"/>
    <x v="0"/>
    <x v="2"/>
    <x v="3"/>
    <x v="3"/>
    <x v="3"/>
    <x v="4"/>
    <x v="4"/>
    <x v="5"/>
    <x v="6"/>
  </r>
  <r>
    <s v="85200"/>
    <x v="1"/>
    <x v="1"/>
    <x v="1"/>
    <x v="1"/>
    <x v="1"/>
    <x v="1"/>
    <x v="1"/>
    <x v="1"/>
    <x v="2"/>
  </r>
  <r>
    <s v="85202"/>
    <x v="0"/>
    <x v="0"/>
    <x v="0"/>
    <x v="0"/>
    <x v="0"/>
    <x v="3"/>
    <x v="3"/>
    <x v="3"/>
    <x v="4"/>
  </r>
  <r>
    <s v="85203"/>
    <x v="0"/>
    <x v="0"/>
    <x v="0"/>
    <x v="0"/>
    <x v="0"/>
    <x v="3"/>
    <x v="3"/>
    <x v="3"/>
    <x v="4"/>
  </r>
  <r>
    <s v="85204"/>
    <x v="0"/>
    <x v="0"/>
    <x v="0"/>
    <x v="0"/>
    <x v="0"/>
    <x v="3"/>
    <x v="3"/>
    <x v="3"/>
    <x v="4"/>
  </r>
  <r>
    <s v="85205B"/>
    <x v="0"/>
    <x v="0"/>
    <x v="0"/>
    <x v="0"/>
    <x v="0"/>
    <x v="0"/>
    <x v="0"/>
    <x v="0"/>
    <x v="0"/>
  </r>
  <r>
    <s v="85206A"/>
    <x v="0"/>
    <x v="0"/>
    <x v="0"/>
    <x v="0"/>
    <x v="0"/>
    <x v="0"/>
    <x v="0"/>
    <x v="0"/>
    <x v="0"/>
  </r>
  <r>
    <s v="85206B"/>
    <x v="1"/>
    <x v="1"/>
    <x v="2"/>
    <x v="2"/>
    <x v="2"/>
    <x v="2"/>
    <x v="2"/>
    <x v="2"/>
    <x v="3"/>
  </r>
  <r>
    <s v="85208"/>
    <x v="0"/>
    <x v="0"/>
    <x v="0"/>
    <x v="0"/>
    <x v="0"/>
    <x v="3"/>
    <x v="3"/>
    <x v="3"/>
    <x v="4"/>
  </r>
  <r>
    <s v="85211"/>
    <x v="0"/>
    <x v="0"/>
    <x v="0"/>
    <x v="0"/>
    <x v="0"/>
    <x v="0"/>
    <x v="0"/>
    <x v="0"/>
    <x v="0"/>
  </r>
  <r>
    <s v="85212"/>
    <x v="0"/>
    <x v="0"/>
    <x v="0"/>
    <x v="0"/>
    <x v="0"/>
    <x v="0"/>
    <x v="5"/>
    <x v="6"/>
    <x v="7"/>
  </r>
  <r>
    <s v="85213"/>
    <x v="0"/>
    <x v="0"/>
    <x v="0"/>
    <x v="0"/>
    <x v="0"/>
    <x v="0"/>
    <x v="0"/>
    <x v="0"/>
    <x v="0"/>
  </r>
  <r>
    <s v="85214"/>
    <x v="0"/>
    <x v="0"/>
    <x v="0"/>
    <x v="0"/>
    <x v="0"/>
    <x v="3"/>
    <x v="3"/>
    <x v="3"/>
    <x v="4"/>
  </r>
  <r>
    <s v="85215"/>
    <x v="0"/>
    <x v="0"/>
    <x v="0"/>
    <x v="0"/>
    <x v="0"/>
    <x v="0"/>
    <x v="0"/>
    <x v="0"/>
    <x v="0"/>
  </r>
  <r>
    <s v="85216"/>
    <x v="1"/>
    <x v="1"/>
    <x v="2"/>
    <x v="2"/>
    <x v="2"/>
    <x v="2"/>
    <x v="2"/>
    <x v="2"/>
    <x v="3"/>
  </r>
  <r>
    <s v="85224"/>
    <x v="1"/>
    <x v="1"/>
    <x v="2"/>
    <x v="2"/>
    <x v="2"/>
    <x v="2"/>
    <x v="2"/>
    <x v="2"/>
    <x v="3"/>
  </r>
  <r>
    <s v="85225"/>
    <x v="1"/>
    <x v="1"/>
    <x v="2"/>
    <x v="2"/>
    <x v="2"/>
    <x v="2"/>
    <x v="2"/>
    <x v="2"/>
    <x v="3"/>
  </r>
  <r>
    <s v="85226A"/>
    <x v="1"/>
    <x v="1"/>
    <x v="2"/>
    <x v="2"/>
    <x v="2"/>
    <x v="2"/>
    <x v="2"/>
    <x v="2"/>
    <x v="3"/>
  </r>
  <r>
    <s v="85226C"/>
    <x v="1"/>
    <x v="1"/>
    <x v="2"/>
    <x v="2"/>
    <x v="2"/>
    <x v="2"/>
    <x v="2"/>
    <x v="2"/>
    <x v="3"/>
  </r>
  <r>
    <s v="85227"/>
    <x v="0"/>
    <x v="2"/>
    <x v="3"/>
    <x v="3"/>
    <x v="3"/>
    <x v="4"/>
    <x v="4"/>
    <x v="5"/>
    <x v="6"/>
  </r>
  <r>
    <s v="85230A"/>
    <x v="1"/>
    <x v="1"/>
    <x v="1"/>
    <x v="1"/>
    <x v="1"/>
    <x v="1"/>
    <x v="1"/>
    <x v="1"/>
    <x v="2"/>
  </r>
  <r>
    <s v="85230B"/>
    <x v="1"/>
    <x v="1"/>
    <x v="1"/>
    <x v="1"/>
    <x v="1"/>
    <x v="1"/>
    <x v="1"/>
    <x v="1"/>
    <x v="2"/>
  </r>
  <r>
    <s v="85230E"/>
    <x v="1"/>
    <x v="1"/>
    <x v="1"/>
    <x v="1"/>
    <x v="1"/>
    <x v="1"/>
    <x v="1"/>
    <x v="1"/>
    <x v="2"/>
  </r>
  <r>
    <s v="85230F"/>
    <x v="1"/>
    <x v="1"/>
    <x v="2"/>
    <x v="2"/>
    <x v="2"/>
    <x v="2"/>
    <x v="2"/>
    <x v="2"/>
    <x v="3"/>
  </r>
  <r>
    <s v="85230G"/>
    <x v="1"/>
    <x v="1"/>
    <x v="1"/>
    <x v="1"/>
    <x v="1"/>
    <x v="1"/>
    <x v="1"/>
    <x v="1"/>
    <x v="2"/>
  </r>
  <r>
    <s v="85231B"/>
    <x v="0"/>
    <x v="2"/>
    <x v="3"/>
    <x v="3"/>
    <x v="3"/>
    <x v="4"/>
    <x v="4"/>
    <x v="4"/>
    <x v="5"/>
  </r>
  <r>
    <s v="85231G"/>
    <x v="0"/>
    <x v="0"/>
    <x v="0"/>
    <x v="0"/>
    <x v="0"/>
    <x v="3"/>
    <x v="3"/>
    <x v="3"/>
    <x v="4"/>
  </r>
  <r>
    <s v="85231b"/>
    <x v="1"/>
    <x v="1"/>
    <x v="2"/>
    <x v="2"/>
    <x v="2"/>
    <x v="2"/>
    <x v="2"/>
    <x v="2"/>
    <x v="3"/>
  </r>
  <r>
    <s v="85231g"/>
    <x v="1"/>
    <x v="1"/>
    <x v="2"/>
    <x v="2"/>
    <x v="2"/>
    <x v="2"/>
    <x v="2"/>
    <x v="2"/>
    <x v="3"/>
  </r>
  <r>
    <s v="85232A"/>
    <x v="1"/>
    <x v="1"/>
    <x v="1"/>
    <x v="1"/>
    <x v="1"/>
    <x v="1"/>
    <x v="1"/>
    <x v="1"/>
    <x v="1"/>
  </r>
  <r>
    <s v="85232B"/>
    <x v="0"/>
    <x v="0"/>
    <x v="0"/>
    <x v="0"/>
    <x v="0"/>
    <x v="0"/>
    <x v="0"/>
    <x v="0"/>
    <x v="0"/>
  </r>
  <r>
    <s v="85232D"/>
    <x v="0"/>
    <x v="2"/>
    <x v="3"/>
    <x v="3"/>
    <x v="3"/>
    <x v="4"/>
    <x v="4"/>
    <x v="4"/>
    <x v="5"/>
  </r>
  <r>
    <s v="90000A"/>
    <x v="1"/>
    <x v="1"/>
    <x v="1"/>
    <x v="1"/>
    <x v="4"/>
    <x v="5"/>
    <x v="6"/>
    <x v="7"/>
    <x v="8"/>
  </r>
  <r>
    <s v="90000B"/>
    <x v="1"/>
    <x v="1"/>
    <x v="1"/>
    <x v="1"/>
    <x v="1"/>
    <x v="1"/>
    <x v="1"/>
    <x v="1"/>
    <x v="1"/>
  </r>
  <r>
    <s v="90000C"/>
    <x v="1"/>
    <x v="1"/>
    <x v="2"/>
    <x v="2"/>
    <x v="2"/>
    <x v="2"/>
    <x v="2"/>
    <x v="2"/>
    <x v="3"/>
  </r>
  <r>
    <s v="90000D"/>
    <x v="0"/>
    <x v="0"/>
    <x v="0"/>
    <x v="0"/>
    <x v="0"/>
    <x v="0"/>
    <x v="5"/>
    <x v="6"/>
    <x v="7"/>
  </r>
  <r>
    <s v="90001A"/>
    <x v="1"/>
    <x v="1"/>
    <x v="1"/>
    <x v="1"/>
    <x v="4"/>
    <x v="5"/>
    <x v="6"/>
    <x v="7"/>
    <x v="8"/>
  </r>
  <r>
    <s v="90001B"/>
    <x v="1"/>
    <x v="1"/>
    <x v="1"/>
    <x v="1"/>
    <x v="4"/>
    <x v="5"/>
    <x v="6"/>
    <x v="7"/>
    <x v="8"/>
  </r>
  <r>
    <s v="90001C"/>
    <x v="1"/>
    <x v="1"/>
    <x v="1"/>
    <x v="1"/>
    <x v="1"/>
    <x v="1"/>
    <x v="1"/>
    <x v="1"/>
    <x v="1"/>
  </r>
  <r>
    <s v="90001D"/>
    <x v="1"/>
    <x v="1"/>
    <x v="1"/>
    <x v="1"/>
    <x v="1"/>
    <x v="1"/>
    <x v="1"/>
    <x v="1"/>
    <x v="1"/>
  </r>
  <r>
    <s v="90002D"/>
    <x v="0"/>
    <x v="0"/>
    <x v="0"/>
    <x v="0"/>
    <x v="0"/>
    <x v="0"/>
    <x v="0"/>
    <x v="0"/>
    <x v="0"/>
  </r>
  <r>
    <s v="90003B"/>
    <x v="0"/>
    <x v="0"/>
    <x v="0"/>
    <x v="0"/>
    <x v="0"/>
    <x v="0"/>
    <x v="5"/>
    <x v="6"/>
    <x v="7"/>
  </r>
  <r>
    <s v="90003C"/>
    <x v="0"/>
    <x v="0"/>
    <x v="0"/>
    <x v="0"/>
    <x v="0"/>
    <x v="0"/>
    <x v="5"/>
    <x v="6"/>
    <x v="7"/>
  </r>
  <r>
    <s v="90003D"/>
    <x v="0"/>
    <x v="0"/>
    <x v="0"/>
    <x v="0"/>
    <x v="0"/>
    <x v="0"/>
    <x v="5"/>
    <x v="6"/>
    <x v="7"/>
  </r>
  <r>
    <s v="90003E"/>
    <x v="0"/>
    <x v="0"/>
    <x v="0"/>
    <x v="0"/>
    <x v="0"/>
    <x v="0"/>
    <x v="5"/>
    <x v="6"/>
    <x v="7"/>
  </r>
  <r>
    <s v="90005A"/>
    <x v="0"/>
    <x v="0"/>
    <x v="0"/>
    <x v="0"/>
    <x v="0"/>
    <x v="0"/>
    <x v="0"/>
    <x v="0"/>
    <x v="0"/>
  </r>
  <r>
    <s v="90010A"/>
    <x v="0"/>
    <x v="0"/>
    <x v="0"/>
    <x v="0"/>
    <x v="0"/>
    <x v="0"/>
    <x v="5"/>
    <x v="6"/>
    <x v="7"/>
  </r>
  <r>
    <s v="90010B"/>
    <x v="1"/>
    <x v="1"/>
    <x v="1"/>
    <x v="1"/>
    <x v="1"/>
    <x v="1"/>
    <x v="1"/>
    <x v="1"/>
    <x v="1"/>
  </r>
  <r>
    <s v="90010E"/>
    <x v="0"/>
    <x v="0"/>
    <x v="0"/>
    <x v="0"/>
    <x v="0"/>
    <x v="0"/>
    <x v="5"/>
    <x v="6"/>
    <x v="7"/>
  </r>
  <r>
    <s v="90011A"/>
    <x v="1"/>
    <x v="1"/>
    <x v="1"/>
    <x v="1"/>
    <x v="4"/>
    <x v="5"/>
    <x v="6"/>
    <x v="7"/>
    <x v="8"/>
  </r>
  <r>
    <s v="90011B"/>
    <x v="1"/>
    <x v="1"/>
    <x v="1"/>
    <x v="1"/>
    <x v="4"/>
    <x v="5"/>
    <x v="6"/>
    <x v="7"/>
    <x v="8"/>
  </r>
  <r>
    <s v="90011C"/>
    <x v="1"/>
    <x v="1"/>
    <x v="1"/>
    <x v="1"/>
    <x v="4"/>
    <x v="5"/>
    <x v="6"/>
    <x v="7"/>
    <x v="8"/>
  </r>
  <r>
    <s v="90011D"/>
    <x v="1"/>
    <x v="1"/>
    <x v="1"/>
    <x v="1"/>
    <x v="4"/>
    <x v="5"/>
    <x v="6"/>
    <x v="7"/>
    <x v="8"/>
  </r>
  <r>
    <s v="90011E"/>
    <x v="1"/>
    <x v="1"/>
    <x v="1"/>
    <x v="1"/>
    <x v="1"/>
    <x v="1"/>
    <x v="1"/>
    <x v="1"/>
    <x v="1"/>
  </r>
  <r>
    <s v="90012A"/>
    <x v="1"/>
    <x v="1"/>
    <x v="1"/>
    <x v="1"/>
    <x v="1"/>
    <x v="1"/>
    <x v="1"/>
    <x v="1"/>
    <x v="1"/>
  </r>
  <r>
    <s v="90012B"/>
    <x v="1"/>
    <x v="1"/>
    <x v="2"/>
    <x v="2"/>
    <x v="2"/>
    <x v="2"/>
    <x v="2"/>
    <x v="2"/>
    <x v="3"/>
  </r>
  <r>
    <s v="90013A"/>
    <x v="0"/>
    <x v="2"/>
    <x v="3"/>
    <x v="3"/>
    <x v="3"/>
    <x v="4"/>
    <x v="4"/>
    <x v="4"/>
    <x v="5"/>
  </r>
  <r>
    <s v="90013B"/>
    <x v="0"/>
    <x v="2"/>
    <x v="3"/>
    <x v="3"/>
    <x v="3"/>
    <x v="4"/>
    <x v="4"/>
    <x v="4"/>
    <x v="5"/>
  </r>
  <r>
    <s v="90013C"/>
    <x v="0"/>
    <x v="2"/>
    <x v="3"/>
    <x v="3"/>
    <x v="3"/>
    <x v="4"/>
    <x v="4"/>
    <x v="4"/>
    <x v="5"/>
  </r>
  <r>
    <s v="90013D"/>
    <x v="0"/>
    <x v="0"/>
    <x v="0"/>
    <x v="0"/>
    <x v="0"/>
    <x v="0"/>
    <x v="0"/>
    <x v="0"/>
    <x v="0"/>
  </r>
  <r>
    <s v="90014A"/>
    <x v="0"/>
    <x v="0"/>
    <x v="0"/>
    <x v="0"/>
    <x v="0"/>
    <x v="0"/>
    <x v="5"/>
    <x v="6"/>
    <x v="7"/>
  </r>
  <r>
    <s v="90014B"/>
    <x v="0"/>
    <x v="0"/>
    <x v="0"/>
    <x v="0"/>
    <x v="0"/>
    <x v="0"/>
    <x v="0"/>
    <x v="0"/>
    <x v="0"/>
  </r>
  <r>
    <s v="90014C"/>
    <x v="1"/>
    <x v="1"/>
    <x v="1"/>
    <x v="1"/>
    <x v="4"/>
    <x v="5"/>
    <x v="6"/>
    <x v="7"/>
    <x v="8"/>
  </r>
  <r>
    <s v="90016A"/>
    <x v="1"/>
    <x v="1"/>
    <x v="2"/>
    <x v="2"/>
    <x v="2"/>
    <x v="2"/>
    <x v="2"/>
    <x v="2"/>
    <x v="3"/>
  </r>
  <r>
    <s v="90016B"/>
    <x v="0"/>
    <x v="0"/>
    <x v="0"/>
    <x v="0"/>
    <x v="0"/>
    <x v="0"/>
    <x v="5"/>
    <x v="6"/>
    <x v="7"/>
  </r>
  <r>
    <s v="90016C"/>
    <x v="1"/>
    <x v="1"/>
    <x v="1"/>
    <x v="1"/>
    <x v="4"/>
    <x v="5"/>
    <x v="6"/>
    <x v="7"/>
    <x v="8"/>
  </r>
  <r>
    <s v="90018A"/>
    <x v="0"/>
    <x v="2"/>
    <x v="3"/>
    <x v="3"/>
    <x v="3"/>
    <x v="4"/>
    <x v="4"/>
    <x v="4"/>
    <x v="5"/>
  </r>
  <r>
    <s v="90018B"/>
    <x v="0"/>
    <x v="0"/>
    <x v="0"/>
    <x v="0"/>
    <x v="0"/>
    <x v="0"/>
    <x v="5"/>
    <x v="6"/>
    <x v="7"/>
  </r>
  <r>
    <s v="90018C"/>
    <x v="1"/>
    <x v="1"/>
    <x v="1"/>
    <x v="1"/>
    <x v="4"/>
    <x v="5"/>
    <x v="6"/>
    <x v="7"/>
    <x v="8"/>
  </r>
  <r>
    <s v="90019A"/>
    <x v="0"/>
    <x v="0"/>
    <x v="0"/>
    <x v="0"/>
    <x v="0"/>
    <x v="0"/>
    <x v="5"/>
    <x v="6"/>
    <x v="7"/>
  </r>
  <r>
    <s v="90019B"/>
    <x v="0"/>
    <x v="0"/>
    <x v="0"/>
    <x v="0"/>
    <x v="0"/>
    <x v="0"/>
    <x v="5"/>
    <x v="6"/>
    <x v="7"/>
  </r>
  <r>
    <s v="90019C"/>
    <x v="0"/>
    <x v="0"/>
    <x v="0"/>
    <x v="0"/>
    <x v="0"/>
    <x v="0"/>
    <x v="5"/>
    <x v="6"/>
    <x v="7"/>
  </r>
  <r>
    <s v="90020"/>
    <x v="1"/>
    <x v="1"/>
    <x v="2"/>
    <x v="2"/>
    <x v="2"/>
    <x v="2"/>
    <x v="2"/>
    <x v="2"/>
    <x v="3"/>
  </r>
  <r>
    <s v="90021"/>
    <x v="1"/>
    <x v="1"/>
    <x v="2"/>
    <x v="2"/>
    <x v="2"/>
    <x v="2"/>
    <x v="2"/>
    <x v="2"/>
    <x v="3"/>
  </r>
  <r>
    <s v="90022"/>
    <x v="0"/>
    <x v="0"/>
    <x v="0"/>
    <x v="0"/>
    <x v="0"/>
    <x v="0"/>
    <x v="5"/>
    <x v="6"/>
    <x v="7"/>
  </r>
  <r>
    <s v="90023"/>
    <x v="1"/>
    <x v="1"/>
    <x v="1"/>
    <x v="1"/>
    <x v="1"/>
    <x v="1"/>
    <x v="1"/>
    <x v="1"/>
    <x v="1"/>
  </r>
  <r>
    <s v="90024B"/>
    <x v="1"/>
    <x v="1"/>
    <x v="1"/>
    <x v="1"/>
    <x v="4"/>
    <x v="5"/>
    <x v="6"/>
    <x v="7"/>
    <x v="8"/>
  </r>
  <r>
    <s v="90024C"/>
    <x v="1"/>
    <x v="1"/>
    <x v="1"/>
    <x v="1"/>
    <x v="1"/>
    <x v="1"/>
    <x v="1"/>
    <x v="1"/>
    <x v="1"/>
  </r>
  <r>
    <s v="90024D"/>
    <x v="1"/>
    <x v="1"/>
    <x v="2"/>
    <x v="2"/>
    <x v="2"/>
    <x v="2"/>
    <x v="2"/>
    <x v="2"/>
    <x v="3"/>
  </r>
  <r>
    <s v="90024E"/>
    <x v="1"/>
    <x v="1"/>
    <x v="1"/>
    <x v="1"/>
    <x v="1"/>
    <x v="1"/>
    <x v="1"/>
    <x v="1"/>
    <x v="1"/>
  </r>
  <r>
    <s v="90024F"/>
    <x v="1"/>
    <x v="1"/>
    <x v="1"/>
    <x v="1"/>
    <x v="4"/>
    <x v="5"/>
    <x v="6"/>
    <x v="7"/>
    <x v="8"/>
  </r>
  <r>
    <s v="90025A"/>
    <x v="1"/>
    <x v="1"/>
    <x v="2"/>
    <x v="2"/>
    <x v="2"/>
    <x v="2"/>
    <x v="2"/>
    <x v="2"/>
    <x v="3"/>
  </r>
  <r>
    <s v="90025B"/>
    <x v="1"/>
    <x v="1"/>
    <x v="2"/>
    <x v="2"/>
    <x v="2"/>
    <x v="2"/>
    <x v="2"/>
    <x v="2"/>
    <x v="3"/>
  </r>
  <r>
    <s v="90025D"/>
    <x v="1"/>
    <x v="1"/>
    <x v="1"/>
    <x v="1"/>
    <x v="1"/>
    <x v="1"/>
    <x v="1"/>
    <x v="1"/>
    <x v="2"/>
  </r>
  <r>
    <s v="90025E"/>
    <x v="1"/>
    <x v="1"/>
    <x v="2"/>
    <x v="2"/>
    <x v="2"/>
    <x v="2"/>
    <x v="2"/>
    <x v="2"/>
    <x v="3"/>
  </r>
  <r>
    <s v="90025F"/>
    <x v="1"/>
    <x v="1"/>
    <x v="1"/>
    <x v="1"/>
    <x v="1"/>
    <x v="1"/>
    <x v="1"/>
    <x v="1"/>
    <x v="2"/>
  </r>
  <r>
    <s v="90026A"/>
    <x v="1"/>
    <x v="1"/>
    <x v="2"/>
    <x v="2"/>
    <x v="2"/>
    <x v="2"/>
    <x v="2"/>
    <x v="2"/>
    <x v="3"/>
  </r>
  <r>
    <s v="90026B"/>
    <x v="1"/>
    <x v="1"/>
    <x v="2"/>
    <x v="2"/>
    <x v="2"/>
    <x v="2"/>
    <x v="2"/>
    <x v="2"/>
    <x v="3"/>
  </r>
  <r>
    <s v="90026C"/>
    <x v="1"/>
    <x v="1"/>
    <x v="1"/>
    <x v="1"/>
    <x v="1"/>
    <x v="1"/>
    <x v="1"/>
    <x v="1"/>
    <x v="1"/>
  </r>
  <r>
    <s v="90026D"/>
    <x v="1"/>
    <x v="1"/>
    <x v="2"/>
    <x v="2"/>
    <x v="2"/>
    <x v="2"/>
    <x v="2"/>
    <x v="2"/>
    <x v="3"/>
  </r>
  <r>
    <s v="90027A"/>
    <x v="1"/>
    <x v="1"/>
    <x v="1"/>
    <x v="1"/>
    <x v="1"/>
    <x v="1"/>
    <x v="1"/>
    <x v="1"/>
    <x v="1"/>
  </r>
  <r>
    <s v="90027B"/>
    <x v="1"/>
    <x v="1"/>
    <x v="1"/>
    <x v="1"/>
    <x v="4"/>
    <x v="5"/>
    <x v="6"/>
    <x v="7"/>
    <x v="8"/>
  </r>
  <r>
    <s v="90027C"/>
    <x v="1"/>
    <x v="1"/>
    <x v="1"/>
    <x v="1"/>
    <x v="4"/>
    <x v="5"/>
    <x v="6"/>
    <x v="7"/>
    <x v="8"/>
  </r>
  <r>
    <s v="90027D"/>
    <x v="1"/>
    <x v="1"/>
    <x v="1"/>
    <x v="1"/>
    <x v="4"/>
    <x v="5"/>
    <x v="6"/>
    <x v="7"/>
    <x v="8"/>
  </r>
  <r>
    <s v="90028"/>
    <x v="0"/>
    <x v="0"/>
    <x v="0"/>
    <x v="0"/>
    <x v="0"/>
    <x v="0"/>
    <x v="0"/>
    <x v="0"/>
    <x v="0"/>
  </r>
  <r>
    <s v="90029"/>
    <x v="1"/>
    <x v="1"/>
    <x v="1"/>
    <x v="1"/>
    <x v="1"/>
    <x v="1"/>
    <x v="1"/>
    <x v="1"/>
    <x v="1"/>
  </r>
  <r>
    <s v="90030A"/>
    <x v="1"/>
    <x v="1"/>
    <x v="2"/>
    <x v="2"/>
    <x v="2"/>
    <x v="2"/>
    <x v="2"/>
    <x v="2"/>
    <x v="3"/>
  </r>
  <r>
    <s v="90030B"/>
    <x v="0"/>
    <x v="0"/>
    <x v="0"/>
    <x v="0"/>
    <x v="0"/>
    <x v="0"/>
    <x v="0"/>
    <x v="0"/>
    <x v="0"/>
  </r>
  <r>
    <s v="90030C"/>
    <x v="0"/>
    <x v="0"/>
    <x v="0"/>
    <x v="0"/>
    <x v="0"/>
    <x v="0"/>
    <x v="0"/>
    <x v="0"/>
    <x v="0"/>
  </r>
  <r>
    <s v="90031"/>
    <x v="1"/>
    <x v="1"/>
    <x v="1"/>
    <x v="1"/>
    <x v="1"/>
    <x v="1"/>
    <x v="1"/>
    <x v="1"/>
    <x v="1"/>
  </r>
  <r>
    <s v="90032"/>
    <x v="1"/>
    <x v="1"/>
    <x v="2"/>
    <x v="2"/>
    <x v="2"/>
    <x v="2"/>
    <x v="2"/>
    <x v="2"/>
    <x v="3"/>
  </r>
  <r>
    <s v="90033"/>
    <x v="0"/>
    <x v="0"/>
    <x v="0"/>
    <x v="0"/>
    <x v="0"/>
    <x v="0"/>
    <x v="5"/>
    <x v="6"/>
    <x v="7"/>
  </r>
  <r>
    <s v="90034"/>
    <x v="1"/>
    <x v="1"/>
    <x v="1"/>
    <x v="1"/>
    <x v="1"/>
    <x v="1"/>
    <x v="1"/>
    <x v="1"/>
    <x v="1"/>
  </r>
  <r>
    <s v="90035A"/>
    <x v="1"/>
    <x v="1"/>
    <x v="1"/>
    <x v="1"/>
    <x v="1"/>
    <x v="1"/>
    <x v="1"/>
    <x v="1"/>
    <x v="1"/>
  </r>
  <r>
    <s v="90035C"/>
    <x v="1"/>
    <x v="1"/>
    <x v="2"/>
    <x v="2"/>
    <x v="2"/>
    <x v="2"/>
    <x v="2"/>
    <x v="2"/>
    <x v="3"/>
  </r>
  <r>
    <s v="90036A"/>
    <x v="1"/>
    <x v="1"/>
    <x v="2"/>
    <x v="2"/>
    <x v="2"/>
    <x v="2"/>
    <x v="2"/>
    <x v="2"/>
    <x v="3"/>
  </r>
  <r>
    <s v="90036B"/>
    <x v="1"/>
    <x v="1"/>
    <x v="2"/>
    <x v="2"/>
    <x v="2"/>
    <x v="2"/>
    <x v="2"/>
    <x v="2"/>
    <x v="3"/>
  </r>
  <r>
    <s v="90036C"/>
    <x v="1"/>
    <x v="1"/>
    <x v="1"/>
    <x v="1"/>
    <x v="4"/>
    <x v="5"/>
    <x v="6"/>
    <x v="7"/>
    <x v="8"/>
  </r>
  <r>
    <s v="90036D"/>
    <x v="1"/>
    <x v="1"/>
    <x v="2"/>
    <x v="2"/>
    <x v="2"/>
    <x v="2"/>
    <x v="2"/>
    <x v="2"/>
    <x v="3"/>
  </r>
  <r>
    <s v="90036E"/>
    <x v="0"/>
    <x v="0"/>
    <x v="0"/>
    <x v="0"/>
    <x v="0"/>
    <x v="0"/>
    <x v="5"/>
    <x v="6"/>
    <x v="7"/>
  </r>
  <r>
    <s v="90036F"/>
    <x v="0"/>
    <x v="0"/>
    <x v="0"/>
    <x v="0"/>
    <x v="0"/>
    <x v="0"/>
    <x v="0"/>
    <x v="0"/>
    <x v="0"/>
  </r>
  <r>
    <s v="90037A"/>
    <x v="1"/>
    <x v="1"/>
    <x v="2"/>
    <x v="2"/>
    <x v="2"/>
    <x v="2"/>
    <x v="2"/>
    <x v="2"/>
    <x v="3"/>
  </r>
  <r>
    <s v="90037B"/>
    <x v="1"/>
    <x v="1"/>
    <x v="1"/>
    <x v="1"/>
    <x v="4"/>
    <x v="5"/>
    <x v="6"/>
    <x v="7"/>
    <x v="8"/>
  </r>
  <r>
    <s v="90037C"/>
    <x v="1"/>
    <x v="1"/>
    <x v="1"/>
    <x v="1"/>
    <x v="4"/>
    <x v="5"/>
    <x v="6"/>
    <x v="7"/>
    <x v="8"/>
  </r>
  <r>
    <s v="90037D"/>
    <x v="1"/>
    <x v="1"/>
    <x v="2"/>
    <x v="2"/>
    <x v="2"/>
    <x v="2"/>
    <x v="2"/>
    <x v="2"/>
    <x v="3"/>
  </r>
  <r>
    <s v="90038A"/>
    <x v="0"/>
    <x v="0"/>
    <x v="0"/>
    <x v="0"/>
    <x v="0"/>
    <x v="0"/>
    <x v="5"/>
    <x v="6"/>
    <x v="7"/>
  </r>
  <r>
    <s v="90038B"/>
    <x v="0"/>
    <x v="0"/>
    <x v="0"/>
    <x v="0"/>
    <x v="0"/>
    <x v="0"/>
    <x v="5"/>
    <x v="6"/>
    <x v="7"/>
  </r>
  <r>
    <s v="90038C"/>
    <x v="1"/>
    <x v="1"/>
    <x v="1"/>
    <x v="1"/>
    <x v="1"/>
    <x v="1"/>
    <x v="1"/>
    <x v="1"/>
    <x v="2"/>
  </r>
  <r>
    <s v="90039A"/>
    <x v="1"/>
    <x v="1"/>
    <x v="1"/>
    <x v="1"/>
    <x v="4"/>
    <x v="5"/>
    <x v="6"/>
    <x v="7"/>
    <x v="8"/>
  </r>
  <r>
    <s v="90039B"/>
    <x v="0"/>
    <x v="0"/>
    <x v="0"/>
    <x v="0"/>
    <x v="0"/>
    <x v="0"/>
    <x v="0"/>
    <x v="0"/>
    <x v="0"/>
  </r>
  <r>
    <s v="90039C"/>
    <x v="1"/>
    <x v="1"/>
    <x v="1"/>
    <x v="1"/>
    <x v="4"/>
    <x v="5"/>
    <x v="6"/>
    <x v="7"/>
    <x v="8"/>
  </r>
  <r>
    <s v="90039D"/>
    <x v="1"/>
    <x v="1"/>
    <x v="1"/>
    <x v="1"/>
    <x v="4"/>
    <x v="5"/>
    <x v="6"/>
    <x v="7"/>
    <x v="8"/>
  </r>
  <r>
    <s v="90040A"/>
    <x v="1"/>
    <x v="1"/>
    <x v="1"/>
    <x v="1"/>
    <x v="1"/>
    <x v="1"/>
    <x v="1"/>
    <x v="1"/>
    <x v="1"/>
  </r>
  <r>
    <s v="90040B"/>
    <x v="0"/>
    <x v="0"/>
    <x v="0"/>
    <x v="0"/>
    <x v="0"/>
    <x v="0"/>
    <x v="0"/>
    <x v="0"/>
    <x v="0"/>
  </r>
  <r>
    <s v="90040C"/>
    <x v="0"/>
    <x v="0"/>
    <x v="0"/>
    <x v="0"/>
    <x v="0"/>
    <x v="0"/>
    <x v="5"/>
    <x v="6"/>
    <x v="7"/>
  </r>
  <r>
    <s v="90041"/>
    <x v="1"/>
    <x v="1"/>
    <x v="1"/>
    <x v="1"/>
    <x v="4"/>
    <x v="5"/>
    <x v="6"/>
    <x v="7"/>
    <x v="8"/>
  </r>
  <r>
    <s v="90042A"/>
    <x v="1"/>
    <x v="1"/>
    <x v="2"/>
    <x v="2"/>
    <x v="2"/>
    <x v="2"/>
    <x v="2"/>
    <x v="2"/>
    <x v="3"/>
  </r>
  <r>
    <s v="90042B"/>
    <x v="1"/>
    <x v="1"/>
    <x v="2"/>
    <x v="2"/>
    <x v="2"/>
    <x v="2"/>
    <x v="2"/>
    <x v="2"/>
    <x v="3"/>
  </r>
  <r>
    <s v="90042C"/>
    <x v="1"/>
    <x v="1"/>
    <x v="1"/>
    <x v="1"/>
    <x v="1"/>
    <x v="1"/>
    <x v="1"/>
    <x v="1"/>
    <x v="1"/>
  </r>
  <r>
    <s v="90043"/>
    <x v="1"/>
    <x v="1"/>
    <x v="1"/>
    <x v="1"/>
    <x v="4"/>
    <x v="5"/>
    <x v="6"/>
    <x v="7"/>
    <x v="8"/>
  </r>
  <r>
    <s v="90046"/>
    <x v="1"/>
    <x v="1"/>
    <x v="2"/>
    <x v="2"/>
    <x v="2"/>
    <x v="2"/>
    <x v="2"/>
    <x v="2"/>
    <x v="3"/>
  </r>
  <r>
    <s v="90048"/>
    <x v="1"/>
    <x v="1"/>
    <x v="2"/>
    <x v="2"/>
    <x v="2"/>
    <x v="2"/>
    <x v="2"/>
    <x v="2"/>
    <x v="3"/>
  </r>
  <r>
    <s v="90049"/>
    <x v="1"/>
    <x v="1"/>
    <x v="1"/>
    <x v="1"/>
    <x v="4"/>
    <x v="5"/>
    <x v="6"/>
    <x v="7"/>
    <x v="8"/>
  </r>
  <r>
    <s v="90050"/>
    <x v="1"/>
    <x v="1"/>
    <x v="1"/>
    <x v="1"/>
    <x v="1"/>
    <x v="1"/>
    <x v="1"/>
    <x v="1"/>
    <x v="1"/>
  </r>
  <r>
    <s v="90051"/>
    <x v="1"/>
    <x v="1"/>
    <x v="1"/>
    <x v="1"/>
    <x v="1"/>
    <x v="1"/>
    <x v="1"/>
    <x v="1"/>
    <x v="1"/>
  </r>
  <r>
    <s v="90052"/>
    <x v="1"/>
    <x v="1"/>
    <x v="1"/>
    <x v="1"/>
    <x v="4"/>
    <x v="5"/>
    <x v="6"/>
    <x v="7"/>
    <x v="8"/>
  </r>
  <r>
    <s v="90053"/>
    <x v="0"/>
    <x v="0"/>
    <x v="0"/>
    <x v="0"/>
    <x v="0"/>
    <x v="0"/>
    <x v="0"/>
    <x v="0"/>
    <x v="0"/>
  </r>
  <r>
    <s v="90054"/>
    <x v="0"/>
    <x v="0"/>
    <x v="0"/>
    <x v="0"/>
    <x v="0"/>
    <x v="0"/>
    <x v="5"/>
    <x v="6"/>
    <x v="7"/>
  </r>
  <r>
    <s v="90055"/>
    <x v="1"/>
    <x v="1"/>
    <x v="1"/>
    <x v="1"/>
    <x v="4"/>
    <x v="5"/>
    <x v="6"/>
    <x v="7"/>
    <x v="8"/>
  </r>
  <r>
    <s v="90056"/>
    <x v="1"/>
    <x v="1"/>
    <x v="1"/>
    <x v="1"/>
    <x v="4"/>
    <x v="5"/>
    <x v="6"/>
    <x v="7"/>
    <x v="8"/>
  </r>
  <r>
    <s v="90057"/>
    <x v="1"/>
    <x v="1"/>
    <x v="1"/>
    <x v="1"/>
    <x v="1"/>
    <x v="1"/>
    <x v="1"/>
    <x v="1"/>
    <x v="2"/>
  </r>
  <r>
    <s v="90058A"/>
    <x v="1"/>
    <x v="1"/>
    <x v="1"/>
    <x v="1"/>
    <x v="1"/>
    <x v="1"/>
    <x v="1"/>
    <x v="1"/>
    <x v="2"/>
  </r>
  <r>
    <s v="90058B"/>
    <x v="1"/>
    <x v="1"/>
    <x v="1"/>
    <x v="1"/>
    <x v="1"/>
    <x v="1"/>
    <x v="1"/>
    <x v="1"/>
    <x v="2"/>
  </r>
  <r>
    <s v="90059A"/>
    <x v="0"/>
    <x v="2"/>
    <x v="3"/>
    <x v="3"/>
    <x v="3"/>
    <x v="4"/>
    <x v="4"/>
    <x v="4"/>
    <x v="5"/>
  </r>
  <r>
    <s v="90059B"/>
    <x v="0"/>
    <x v="0"/>
    <x v="0"/>
    <x v="0"/>
    <x v="0"/>
    <x v="0"/>
    <x v="5"/>
    <x v="6"/>
    <x v="7"/>
  </r>
  <r>
    <s v="90059C"/>
    <x v="0"/>
    <x v="0"/>
    <x v="0"/>
    <x v="0"/>
    <x v="0"/>
    <x v="0"/>
    <x v="5"/>
    <x v="6"/>
    <x v="7"/>
  </r>
  <r>
    <s v="90059D"/>
    <x v="0"/>
    <x v="0"/>
    <x v="0"/>
    <x v="0"/>
    <x v="0"/>
    <x v="0"/>
    <x v="5"/>
    <x v="6"/>
    <x v="7"/>
  </r>
  <r>
    <s v="90059E"/>
    <x v="0"/>
    <x v="0"/>
    <x v="0"/>
    <x v="0"/>
    <x v="0"/>
    <x v="0"/>
    <x v="5"/>
    <x v="6"/>
    <x v="7"/>
  </r>
  <r>
    <s v="90059F"/>
    <x v="0"/>
    <x v="0"/>
    <x v="0"/>
    <x v="0"/>
    <x v="0"/>
    <x v="0"/>
    <x v="5"/>
    <x v="6"/>
    <x v="7"/>
  </r>
  <r>
    <s v="90060B"/>
    <x v="1"/>
    <x v="1"/>
    <x v="2"/>
    <x v="2"/>
    <x v="2"/>
    <x v="2"/>
    <x v="2"/>
    <x v="2"/>
    <x v="3"/>
  </r>
  <r>
    <s v="90060D"/>
    <x v="1"/>
    <x v="1"/>
    <x v="2"/>
    <x v="2"/>
    <x v="2"/>
    <x v="2"/>
    <x v="2"/>
    <x v="2"/>
    <x v="3"/>
  </r>
  <r>
    <s v="90060F"/>
    <x v="0"/>
    <x v="0"/>
    <x v="0"/>
    <x v="0"/>
    <x v="0"/>
    <x v="0"/>
    <x v="0"/>
    <x v="0"/>
    <x v="0"/>
  </r>
  <r>
    <s v="90062"/>
    <x v="0"/>
    <x v="0"/>
    <x v="0"/>
    <x v="0"/>
    <x v="0"/>
    <x v="3"/>
    <x v="3"/>
    <x v="3"/>
    <x v="4"/>
  </r>
  <r>
    <s v="90063A"/>
    <x v="1"/>
    <x v="1"/>
    <x v="2"/>
    <x v="2"/>
    <x v="2"/>
    <x v="2"/>
    <x v="2"/>
    <x v="2"/>
    <x v="3"/>
  </r>
  <r>
    <s v="90063B"/>
    <x v="1"/>
    <x v="1"/>
    <x v="1"/>
    <x v="1"/>
    <x v="4"/>
    <x v="5"/>
    <x v="6"/>
    <x v="7"/>
    <x v="8"/>
  </r>
  <r>
    <s v="90064A"/>
    <x v="1"/>
    <x v="1"/>
    <x v="1"/>
    <x v="1"/>
    <x v="4"/>
    <x v="5"/>
    <x v="6"/>
    <x v="7"/>
    <x v="8"/>
  </r>
  <r>
    <s v="90064B"/>
    <x v="1"/>
    <x v="1"/>
    <x v="2"/>
    <x v="2"/>
    <x v="2"/>
    <x v="2"/>
    <x v="2"/>
    <x v="2"/>
    <x v="3"/>
  </r>
  <r>
    <s v="90065A"/>
    <x v="1"/>
    <x v="1"/>
    <x v="2"/>
    <x v="2"/>
    <x v="2"/>
    <x v="2"/>
    <x v="2"/>
    <x v="2"/>
    <x v="3"/>
  </r>
  <r>
    <s v="90065B"/>
    <x v="1"/>
    <x v="1"/>
    <x v="2"/>
    <x v="2"/>
    <x v="2"/>
    <x v="2"/>
    <x v="2"/>
    <x v="2"/>
    <x v="3"/>
  </r>
  <r>
    <s v="90067A"/>
    <x v="0"/>
    <x v="0"/>
    <x v="0"/>
    <x v="0"/>
    <x v="0"/>
    <x v="0"/>
    <x v="0"/>
    <x v="0"/>
    <x v="0"/>
  </r>
  <r>
    <s v="90067B"/>
    <x v="1"/>
    <x v="1"/>
    <x v="1"/>
    <x v="1"/>
    <x v="1"/>
    <x v="1"/>
    <x v="1"/>
    <x v="1"/>
    <x v="1"/>
  </r>
  <r>
    <s v="90068"/>
    <x v="1"/>
    <x v="1"/>
    <x v="2"/>
    <x v="2"/>
    <x v="2"/>
    <x v="2"/>
    <x v="2"/>
    <x v="2"/>
    <x v="3"/>
  </r>
  <r>
    <s v="90069"/>
    <x v="1"/>
    <x v="1"/>
    <x v="2"/>
    <x v="2"/>
    <x v="2"/>
    <x v="2"/>
    <x v="2"/>
    <x v="2"/>
    <x v="3"/>
  </r>
  <r>
    <s v="90070"/>
    <x v="0"/>
    <x v="0"/>
    <x v="0"/>
    <x v="0"/>
    <x v="0"/>
    <x v="0"/>
    <x v="5"/>
    <x v="6"/>
    <x v="7"/>
  </r>
  <r>
    <s v="90071"/>
    <x v="0"/>
    <x v="2"/>
    <x v="3"/>
    <x v="3"/>
    <x v="3"/>
    <x v="4"/>
    <x v="4"/>
    <x v="4"/>
    <x v="5"/>
  </r>
  <r>
    <s v="90072"/>
    <x v="0"/>
    <x v="0"/>
    <x v="0"/>
    <x v="0"/>
    <x v="0"/>
    <x v="0"/>
    <x v="5"/>
    <x v="6"/>
    <x v="7"/>
  </r>
  <r>
    <s v="90073"/>
    <x v="0"/>
    <x v="0"/>
    <x v="0"/>
    <x v="0"/>
    <x v="0"/>
    <x v="0"/>
    <x v="5"/>
    <x v="6"/>
    <x v="7"/>
  </r>
  <r>
    <s v="90074"/>
    <x v="0"/>
    <x v="0"/>
    <x v="0"/>
    <x v="0"/>
    <x v="0"/>
    <x v="0"/>
    <x v="0"/>
    <x v="0"/>
    <x v="0"/>
  </r>
  <r>
    <s v="90075"/>
    <x v="1"/>
    <x v="1"/>
    <x v="1"/>
    <x v="1"/>
    <x v="4"/>
    <x v="5"/>
    <x v="6"/>
    <x v="7"/>
    <x v="8"/>
  </r>
  <r>
    <s v="90076"/>
    <x v="1"/>
    <x v="1"/>
    <x v="1"/>
    <x v="1"/>
    <x v="4"/>
    <x v="5"/>
    <x v="6"/>
    <x v="7"/>
    <x v="8"/>
  </r>
  <r>
    <s v="90077"/>
    <x v="1"/>
    <x v="1"/>
    <x v="1"/>
    <x v="1"/>
    <x v="1"/>
    <x v="1"/>
    <x v="1"/>
    <x v="1"/>
    <x v="1"/>
  </r>
  <r>
    <s v="90078"/>
    <x v="1"/>
    <x v="1"/>
    <x v="2"/>
    <x v="2"/>
    <x v="2"/>
    <x v="2"/>
    <x v="2"/>
    <x v="2"/>
    <x v="3"/>
  </r>
  <r>
    <s v="90079"/>
    <x v="1"/>
    <x v="1"/>
    <x v="1"/>
    <x v="1"/>
    <x v="1"/>
    <x v="1"/>
    <x v="1"/>
    <x v="1"/>
    <x v="1"/>
  </r>
  <r>
    <s v="90081A"/>
    <x v="1"/>
    <x v="1"/>
    <x v="2"/>
    <x v="2"/>
    <x v="2"/>
    <x v="2"/>
    <x v="2"/>
    <x v="2"/>
    <x v="3"/>
  </r>
  <r>
    <s v="90081B"/>
    <x v="1"/>
    <x v="1"/>
    <x v="2"/>
    <x v="2"/>
    <x v="2"/>
    <x v="2"/>
    <x v="2"/>
    <x v="2"/>
    <x v="3"/>
  </r>
  <r>
    <s v="90081C"/>
    <x v="0"/>
    <x v="0"/>
    <x v="0"/>
    <x v="0"/>
    <x v="0"/>
    <x v="0"/>
    <x v="5"/>
    <x v="6"/>
    <x v="7"/>
  </r>
  <r>
    <s v="90082A"/>
    <x v="0"/>
    <x v="0"/>
    <x v="0"/>
    <x v="0"/>
    <x v="0"/>
    <x v="0"/>
    <x v="5"/>
    <x v="6"/>
    <x v="7"/>
  </r>
  <r>
    <s v="90082B"/>
    <x v="1"/>
    <x v="1"/>
    <x v="2"/>
    <x v="2"/>
    <x v="2"/>
    <x v="2"/>
    <x v="2"/>
    <x v="2"/>
    <x v="3"/>
  </r>
  <r>
    <s v="90082D"/>
    <x v="1"/>
    <x v="1"/>
    <x v="1"/>
    <x v="1"/>
    <x v="1"/>
    <x v="1"/>
    <x v="1"/>
    <x v="1"/>
    <x v="1"/>
  </r>
  <r>
    <s v="90083"/>
    <x v="0"/>
    <x v="0"/>
    <x v="0"/>
    <x v="0"/>
    <x v="0"/>
    <x v="0"/>
    <x v="5"/>
    <x v="6"/>
    <x v="7"/>
  </r>
  <r>
    <s v="90084"/>
    <x v="1"/>
    <x v="1"/>
    <x v="2"/>
    <x v="2"/>
    <x v="2"/>
    <x v="2"/>
    <x v="2"/>
    <x v="2"/>
    <x v="3"/>
  </r>
  <r>
    <s v="90085"/>
    <x v="0"/>
    <x v="0"/>
    <x v="0"/>
    <x v="0"/>
    <x v="0"/>
    <x v="0"/>
    <x v="0"/>
    <x v="0"/>
    <x v="0"/>
  </r>
  <r>
    <s v="90086"/>
    <x v="0"/>
    <x v="0"/>
    <x v="0"/>
    <x v="0"/>
    <x v="0"/>
    <x v="0"/>
    <x v="5"/>
    <x v="6"/>
    <x v="7"/>
  </r>
  <r>
    <s v="90087"/>
    <x v="0"/>
    <x v="0"/>
    <x v="0"/>
    <x v="0"/>
    <x v="0"/>
    <x v="0"/>
    <x v="5"/>
    <x v="6"/>
    <x v="7"/>
  </r>
  <r>
    <s v="90089"/>
    <x v="0"/>
    <x v="0"/>
    <x v="0"/>
    <x v="0"/>
    <x v="0"/>
    <x v="0"/>
    <x v="5"/>
    <x v="6"/>
    <x v="7"/>
  </r>
  <r>
    <s v="90091"/>
    <x v="1"/>
    <x v="1"/>
    <x v="2"/>
    <x v="2"/>
    <x v="2"/>
    <x v="2"/>
    <x v="2"/>
    <x v="2"/>
    <x v="3"/>
  </r>
  <r>
    <s v="90092"/>
    <x v="1"/>
    <x v="1"/>
    <x v="1"/>
    <x v="1"/>
    <x v="1"/>
    <x v="1"/>
    <x v="1"/>
    <x v="1"/>
    <x v="1"/>
  </r>
  <r>
    <s v="90093"/>
    <x v="0"/>
    <x v="0"/>
    <x v="0"/>
    <x v="0"/>
    <x v="0"/>
    <x v="0"/>
    <x v="0"/>
    <x v="0"/>
    <x v="0"/>
  </r>
  <r>
    <s v="90094"/>
    <x v="1"/>
    <x v="1"/>
    <x v="2"/>
    <x v="2"/>
    <x v="2"/>
    <x v="2"/>
    <x v="2"/>
    <x v="2"/>
    <x v="3"/>
  </r>
  <r>
    <s v="90095"/>
    <x v="1"/>
    <x v="1"/>
    <x v="2"/>
    <x v="2"/>
    <x v="2"/>
    <x v="2"/>
    <x v="2"/>
    <x v="2"/>
    <x v="3"/>
  </r>
  <r>
    <s v="90096"/>
    <x v="0"/>
    <x v="0"/>
    <x v="0"/>
    <x v="0"/>
    <x v="0"/>
    <x v="3"/>
    <x v="3"/>
    <x v="3"/>
    <x v="4"/>
  </r>
  <r>
    <s v="90098"/>
    <x v="1"/>
    <x v="1"/>
    <x v="1"/>
    <x v="1"/>
    <x v="1"/>
    <x v="1"/>
    <x v="1"/>
    <x v="1"/>
    <x v="2"/>
  </r>
  <r>
    <s v="90099"/>
    <x v="1"/>
    <x v="1"/>
    <x v="1"/>
    <x v="1"/>
    <x v="1"/>
    <x v="1"/>
    <x v="1"/>
    <x v="1"/>
    <x v="1"/>
  </r>
  <r>
    <s v="90100"/>
    <x v="1"/>
    <x v="1"/>
    <x v="2"/>
    <x v="2"/>
    <x v="2"/>
    <x v="2"/>
    <x v="2"/>
    <x v="2"/>
    <x v="3"/>
  </r>
  <r>
    <s v="90101"/>
    <x v="0"/>
    <x v="0"/>
    <x v="0"/>
    <x v="0"/>
    <x v="0"/>
    <x v="0"/>
    <x v="5"/>
    <x v="6"/>
    <x v="7"/>
  </r>
  <r>
    <s v="90102"/>
    <x v="1"/>
    <x v="1"/>
    <x v="2"/>
    <x v="2"/>
    <x v="2"/>
    <x v="2"/>
    <x v="2"/>
    <x v="2"/>
    <x v="3"/>
  </r>
  <r>
    <s v="90103"/>
    <x v="0"/>
    <x v="0"/>
    <x v="0"/>
    <x v="0"/>
    <x v="0"/>
    <x v="0"/>
    <x v="5"/>
    <x v="6"/>
    <x v="7"/>
  </r>
  <r>
    <s v="90104"/>
    <x v="0"/>
    <x v="0"/>
    <x v="0"/>
    <x v="0"/>
    <x v="0"/>
    <x v="0"/>
    <x v="0"/>
    <x v="0"/>
    <x v="0"/>
  </r>
  <r>
    <s v="90108"/>
    <x v="1"/>
    <x v="1"/>
    <x v="1"/>
    <x v="1"/>
    <x v="4"/>
    <x v="5"/>
    <x v="6"/>
    <x v="7"/>
    <x v="8"/>
  </r>
  <r>
    <s v="90112"/>
    <x v="1"/>
    <x v="1"/>
    <x v="2"/>
    <x v="2"/>
    <x v="2"/>
    <x v="2"/>
    <x v="2"/>
    <x v="2"/>
    <x v="3"/>
  </r>
  <r>
    <s v="90114"/>
    <x v="0"/>
    <x v="2"/>
    <x v="3"/>
    <x v="3"/>
    <x v="3"/>
    <x v="4"/>
    <x v="4"/>
    <x v="4"/>
    <x v="5"/>
  </r>
  <r>
    <s v="90115"/>
    <x v="0"/>
    <x v="0"/>
    <x v="0"/>
    <x v="0"/>
    <x v="0"/>
    <x v="3"/>
    <x v="3"/>
    <x v="3"/>
    <x v="4"/>
  </r>
  <r>
    <s v="90116"/>
    <x v="0"/>
    <x v="2"/>
    <x v="3"/>
    <x v="3"/>
    <x v="3"/>
    <x v="4"/>
    <x v="4"/>
    <x v="4"/>
    <x v="5"/>
  </r>
  <r>
    <s v="90118"/>
    <x v="0"/>
    <x v="0"/>
    <x v="0"/>
    <x v="0"/>
    <x v="0"/>
    <x v="0"/>
    <x v="5"/>
    <x v="6"/>
    <x v="7"/>
  </r>
  <r>
    <s v="90119"/>
    <x v="0"/>
    <x v="0"/>
    <x v="0"/>
    <x v="0"/>
    <x v="0"/>
    <x v="0"/>
    <x v="5"/>
    <x v="6"/>
    <x v="7"/>
  </r>
  <r>
    <s v="90120A"/>
    <x v="1"/>
    <x v="1"/>
    <x v="1"/>
    <x v="1"/>
    <x v="1"/>
    <x v="1"/>
    <x v="1"/>
    <x v="1"/>
    <x v="1"/>
  </r>
  <r>
    <s v="90120B"/>
    <x v="0"/>
    <x v="0"/>
    <x v="0"/>
    <x v="0"/>
    <x v="0"/>
    <x v="0"/>
    <x v="5"/>
    <x v="6"/>
    <x v="7"/>
  </r>
  <r>
    <s v="90120C"/>
    <x v="0"/>
    <x v="0"/>
    <x v="0"/>
    <x v="0"/>
    <x v="0"/>
    <x v="0"/>
    <x v="5"/>
    <x v="6"/>
    <x v="7"/>
  </r>
  <r>
    <s v="90120D"/>
    <x v="1"/>
    <x v="1"/>
    <x v="1"/>
    <x v="1"/>
    <x v="1"/>
    <x v="1"/>
    <x v="1"/>
    <x v="1"/>
    <x v="1"/>
  </r>
  <r>
    <s v="90122A"/>
    <x v="0"/>
    <x v="0"/>
    <x v="0"/>
    <x v="0"/>
    <x v="0"/>
    <x v="0"/>
    <x v="5"/>
    <x v="6"/>
    <x v="7"/>
  </r>
  <r>
    <s v="90122B"/>
    <x v="1"/>
    <x v="1"/>
    <x v="1"/>
    <x v="1"/>
    <x v="1"/>
    <x v="1"/>
    <x v="1"/>
    <x v="1"/>
    <x v="1"/>
  </r>
  <r>
    <s v="90122C"/>
    <x v="0"/>
    <x v="0"/>
    <x v="0"/>
    <x v="0"/>
    <x v="0"/>
    <x v="0"/>
    <x v="5"/>
    <x v="6"/>
    <x v="7"/>
  </r>
  <r>
    <s v="90123A"/>
    <x v="1"/>
    <x v="1"/>
    <x v="2"/>
    <x v="2"/>
    <x v="2"/>
    <x v="2"/>
    <x v="2"/>
    <x v="2"/>
    <x v="3"/>
  </r>
  <r>
    <s v="90123B"/>
    <x v="1"/>
    <x v="1"/>
    <x v="2"/>
    <x v="2"/>
    <x v="2"/>
    <x v="2"/>
    <x v="2"/>
    <x v="2"/>
    <x v="3"/>
  </r>
  <r>
    <s v="90123C"/>
    <x v="1"/>
    <x v="1"/>
    <x v="1"/>
    <x v="1"/>
    <x v="1"/>
    <x v="1"/>
    <x v="1"/>
    <x v="1"/>
    <x v="1"/>
  </r>
  <r>
    <s v="90123D"/>
    <x v="1"/>
    <x v="1"/>
    <x v="1"/>
    <x v="1"/>
    <x v="4"/>
    <x v="5"/>
    <x v="6"/>
    <x v="7"/>
    <x v="8"/>
  </r>
  <r>
    <s v="90124A"/>
    <x v="1"/>
    <x v="1"/>
    <x v="2"/>
    <x v="2"/>
    <x v="2"/>
    <x v="2"/>
    <x v="2"/>
    <x v="2"/>
    <x v="3"/>
  </r>
  <r>
    <s v="90124B"/>
    <x v="0"/>
    <x v="0"/>
    <x v="0"/>
    <x v="0"/>
    <x v="0"/>
    <x v="0"/>
    <x v="0"/>
    <x v="0"/>
    <x v="0"/>
  </r>
  <r>
    <s v="90124C"/>
    <x v="1"/>
    <x v="1"/>
    <x v="1"/>
    <x v="1"/>
    <x v="4"/>
    <x v="5"/>
    <x v="6"/>
    <x v="7"/>
    <x v="8"/>
  </r>
  <r>
    <s v="90125A"/>
    <x v="1"/>
    <x v="1"/>
    <x v="1"/>
    <x v="1"/>
    <x v="1"/>
    <x v="1"/>
    <x v="1"/>
    <x v="1"/>
    <x v="1"/>
  </r>
  <r>
    <s v="90125B"/>
    <x v="0"/>
    <x v="0"/>
    <x v="0"/>
    <x v="0"/>
    <x v="0"/>
    <x v="0"/>
    <x v="0"/>
    <x v="0"/>
    <x v="0"/>
  </r>
  <r>
    <s v="90125C"/>
    <x v="1"/>
    <x v="1"/>
    <x v="1"/>
    <x v="1"/>
    <x v="1"/>
    <x v="1"/>
    <x v="1"/>
    <x v="1"/>
    <x v="1"/>
  </r>
  <r>
    <s v="90125D"/>
    <x v="0"/>
    <x v="0"/>
    <x v="0"/>
    <x v="0"/>
    <x v="0"/>
    <x v="0"/>
    <x v="0"/>
    <x v="0"/>
    <x v="0"/>
  </r>
  <r>
    <s v="90125E"/>
    <x v="1"/>
    <x v="1"/>
    <x v="1"/>
    <x v="1"/>
    <x v="1"/>
    <x v="1"/>
    <x v="1"/>
    <x v="1"/>
    <x v="1"/>
  </r>
  <r>
    <s v="90126A"/>
    <x v="1"/>
    <x v="1"/>
    <x v="2"/>
    <x v="2"/>
    <x v="2"/>
    <x v="2"/>
    <x v="2"/>
    <x v="2"/>
    <x v="3"/>
  </r>
  <r>
    <s v="90126C"/>
    <x v="1"/>
    <x v="1"/>
    <x v="1"/>
    <x v="1"/>
    <x v="1"/>
    <x v="1"/>
    <x v="1"/>
    <x v="1"/>
    <x v="1"/>
  </r>
  <r>
    <s v="90127A"/>
    <x v="1"/>
    <x v="1"/>
    <x v="1"/>
    <x v="1"/>
    <x v="1"/>
    <x v="1"/>
    <x v="1"/>
    <x v="1"/>
    <x v="1"/>
  </r>
  <r>
    <s v="90128A"/>
    <x v="1"/>
    <x v="1"/>
    <x v="1"/>
    <x v="1"/>
    <x v="1"/>
    <x v="1"/>
    <x v="1"/>
    <x v="1"/>
    <x v="1"/>
  </r>
  <r>
    <s v="90128B"/>
    <x v="1"/>
    <x v="1"/>
    <x v="1"/>
    <x v="1"/>
    <x v="1"/>
    <x v="1"/>
    <x v="1"/>
    <x v="1"/>
    <x v="1"/>
  </r>
  <r>
    <s v="90128C"/>
    <x v="1"/>
    <x v="1"/>
    <x v="1"/>
    <x v="1"/>
    <x v="1"/>
    <x v="1"/>
    <x v="1"/>
    <x v="1"/>
    <x v="1"/>
  </r>
  <r>
    <s v="90128D"/>
    <x v="1"/>
    <x v="1"/>
    <x v="1"/>
    <x v="1"/>
    <x v="1"/>
    <x v="1"/>
    <x v="1"/>
    <x v="1"/>
    <x v="1"/>
  </r>
  <r>
    <s v="90129A"/>
    <x v="0"/>
    <x v="0"/>
    <x v="0"/>
    <x v="0"/>
    <x v="0"/>
    <x v="0"/>
    <x v="5"/>
    <x v="6"/>
    <x v="7"/>
  </r>
  <r>
    <s v="90129B"/>
    <x v="0"/>
    <x v="0"/>
    <x v="0"/>
    <x v="0"/>
    <x v="0"/>
    <x v="0"/>
    <x v="5"/>
    <x v="6"/>
    <x v="7"/>
  </r>
  <r>
    <s v="90129C"/>
    <x v="0"/>
    <x v="0"/>
    <x v="0"/>
    <x v="0"/>
    <x v="0"/>
    <x v="0"/>
    <x v="5"/>
    <x v="6"/>
    <x v="7"/>
  </r>
  <r>
    <s v="90129D"/>
    <x v="0"/>
    <x v="0"/>
    <x v="0"/>
    <x v="0"/>
    <x v="0"/>
    <x v="0"/>
    <x v="0"/>
    <x v="0"/>
    <x v="0"/>
  </r>
  <r>
    <s v="90129E"/>
    <x v="0"/>
    <x v="0"/>
    <x v="0"/>
    <x v="0"/>
    <x v="0"/>
    <x v="0"/>
    <x v="5"/>
    <x v="6"/>
    <x v="7"/>
  </r>
  <r>
    <s v="90129F"/>
    <x v="0"/>
    <x v="0"/>
    <x v="0"/>
    <x v="0"/>
    <x v="0"/>
    <x v="0"/>
    <x v="5"/>
    <x v="6"/>
    <x v="7"/>
  </r>
  <r>
    <s v="90130A"/>
    <x v="1"/>
    <x v="1"/>
    <x v="1"/>
    <x v="1"/>
    <x v="4"/>
    <x v="5"/>
    <x v="6"/>
    <x v="7"/>
    <x v="8"/>
  </r>
  <r>
    <s v="90130B"/>
    <x v="0"/>
    <x v="2"/>
    <x v="3"/>
    <x v="3"/>
    <x v="3"/>
    <x v="4"/>
    <x v="4"/>
    <x v="4"/>
    <x v="5"/>
  </r>
  <r>
    <s v="90130C"/>
    <x v="0"/>
    <x v="0"/>
    <x v="0"/>
    <x v="0"/>
    <x v="0"/>
    <x v="0"/>
    <x v="5"/>
    <x v="6"/>
    <x v="7"/>
  </r>
  <r>
    <s v="90130D"/>
    <x v="1"/>
    <x v="1"/>
    <x v="1"/>
    <x v="1"/>
    <x v="4"/>
    <x v="5"/>
    <x v="6"/>
    <x v="7"/>
    <x v="8"/>
  </r>
  <r>
    <s v="90131"/>
    <x v="1"/>
    <x v="1"/>
    <x v="2"/>
    <x v="2"/>
    <x v="2"/>
    <x v="2"/>
    <x v="2"/>
    <x v="2"/>
    <x v="3"/>
  </r>
  <r>
    <s v="90132"/>
    <x v="1"/>
    <x v="1"/>
    <x v="1"/>
    <x v="1"/>
    <x v="1"/>
    <x v="1"/>
    <x v="1"/>
    <x v="1"/>
    <x v="1"/>
  </r>
  <r>
    <s v="90133"/>
    <x v="0"/>
    <x v="0"/>
    <x v="0"/>
    <x v="0"/>
    <x v="0"/>
    <x v="0"/>
    <x v="5"/>
    <x v="6"/>
    <x v="7"/>
  </r>
  <r>
    <s v="90134"/>
    <x v="0"/>
    <x v="2"/>
    <x v="3"/>
    <x v="3"/>
    <x v="3"/>
    <x v="4"/>
    <x v="4"/>
    <x v="4"/>
    <x v="5"/>
  </r>
  <r>
    <s v="90135"/>
    <x v="1"/>
    <x v="1"/>
    <x v="2"/>
    <x v="2"/>
    <x v="2"/>
    <x v="2"/>
    <x v="2"/>
    <x v="2"/>
    <x v="3"/>
  </r>
  <r>
    <s v="90135A"/>
    <x v="1"/>
    <x v="1"/>
    <x v="2"/>
    <x v="2"/>
    <x v="2"/>
    <x v="2"/>
    <x v="2"/>
    <x v="2"/>
    <x v="3"/>
  </r>
  <r>
    <s v="90136"/>
    <x v="1"/>
    <x v="1"/>
    <x v="2"/>
    <x v="2"/>
    <x v="2"/>
    <x v="2"/>
    <x v="2"/>
    <x v="2"/>
    <x v="3"/>
  </r>
  <r>
    <s v="90137"/>
    <x v="1"/>
    <x v="1"/>
    <x v="1"/>
    <x v="1"/>
    <x v="1"/>
    <x v="1"/>
    <x v="1"/>
    <x v="1"/>
    <x v="1"/>
  </r>
  <r>
    <s v="90138"/>
    <x v="1"/>
    <x v="1"/>
    <x v="1"/>
    <x v="1"/>
    <x v="4"/>
    <x v="5"/>
    <x v="6"/>
    <x v="7"/>
    <x v="8"/>
  </r>
  <r>
    <s v="90140"/>
    <x v="1"/>
    <x v="1"/>
    <x v="1"/>
    <x v="1"/>
    <x v="1"/>
    <x v="1"/>
    <x v="1"/>
    <x v="1"/>
    <x v="1"/>
  </r>
  <r>
    <s v="90141A"/>
    <x v="0"/>
    <x v="0"/>
    <x v="0"/>
    <x v="0"/>
    <x v="0"/>
    <x v="0"/>
    <x v="5"/>
    <x v="6"/>
    <x v="7"/>
  </r>
  <r>
    <s v="90141B"/>
    <x v="1"/>
    <x v="1"/>
    <x v="1"/>
    <x v="1"/>
    <x v="4"/>
    <x v="5"/>
    <x v="6"/>
    <x v="7"/>
    <x v="8"/>
  </r>
  <r>
    <s v="90141C"/>
    <x v="0"/>
    <x v="0"/>
    <x v="0"/>
    <x v="0"/>
    <x v="0"/>
    <x v="0"/>
    <x v="5"/>
    <x v="6"/>
    <x v="7"/>
  </r>
  <r>
    <s v="90141D"/>
    <x v="1"/>
    <x v="1"/>
    <x v="1"/>
    <x v="1"/>
    <x v="1"/>
    <x v="1"/>
    <x v="1"/>
    <x v="1"/>
    <x v="1"/>
  </r>
  <r>
    <s v="90141E"/>
    <x v="1"/>
    <x v="1"/>
    <x v="2"/>
    <x v="2"/>
    <x v="2"/>
    <x v="2"/>
    <x v="2"/>
    <x v="2"/>
    <x v="3"/>
  </r>
  <r>
    <s v="90142A"/>
    <x v="1"/>
    <x v="1"/>
    <x v="1"/>
    <x v="1"/>
    <x v="1"/>
    <x v="1"/>
    <x v="1"/>
    <x v="1"/>
    <x v="1"/>
  </r>
  <r>
    <s v="90142D"/>
    <x v="1"/>
    <x v="1"/>
    <x v="2"/>
    <x v="2"/>
    <x v="2"/>
    <x v="2"/>
    <x v="2"/>
    <x v="2"/>
    <x v="3"/>
  </r>
  <r>
    <s v="90143"/>
    <x v="0"/>
    <x v="0"/>
    <x v="0"/>
    <x v="0"/>
    <x v="0"/>
    <x v="0"/>
    <x v="5"/>
    <x v="6"/>
    <x v="7"/>
  </r>
  <r>
    <s v="90144"/>
    <x v="0"/>
    <x v="0"/>
    <x v="0"/>
    <x v="0"/>
    <x v="0"/>
    <x v="0"/>
    <x v="5"/>
    <x v="6"/>
    <x v="7"/>
  </r>
  <r>
    <s v="90145"/>
    <x v="0"/>
    <x v="0"/>
    <x v="0"/>
    <x v="0"/>
    <x v="0"/>
    <x v="0"/>
    <x v="5"/>
    <x v="6"/>
    <x v="7"/>
  </r>
  <r>
    <s v="90146"/>
    <x v="0"/>
    <x v="0"/>
    <x v="0"/>
    <x v="0"/>
    <x v="0"/>
    <x v="0"/>
    <x v="5"/>
    <x v="6"/>
    <x v="7"/>
  </r>
  <r>
    <s v="90147"/>
    <x v="0"/>
    <x v="0"/>
    <x v="0"/>
    <x v="0"/>
    <x v="0"/>
    <x v="0"/>
    <x v="5"/>
    <x v="6"/>
    <x v="7"/>
  </r>
  <r>
    <s v="90148"/>
    <x v="1"/>
    <x v="1"/>
    <x v="2"/>
    <x v="2"/>
    <x v="2"/>
    <x v="2"/>
    <x v="2"/>
    <x v="2"/>
    <x v="3"/>
  </r>
  <r>
    <s v="90149"/>
    <x v="1"/>
    <x v="1"/>
    <x v="1"/>
    <x v="1"/>
    <x v="4"/>
    <x v="5"/>
    <x v="6"/>
    <x v="7"/>
    <x v="8"/>
  </r>
  <r>
    <s v="90151"/>
    <x v="1"/>
    <x v="1"/>
    <x v="2"/>
    <x v="2"/>
    <x v="2"/>
    <x v="2"/>
    <x v="2"/>
    <x v="2"/>
    <x v="3"/>
  </r>
  <r>
    <s v="90152A"/>
    <x v="1"/>
    <x v="1"/>
    <x v="1"/>
    <x v="1"/>
    <x v="4"/>
    <x v="5"/>
    <x v="6"/>
    <x v="7"/>
    <x v="8"/>
  </r>
  <r>
    <s v="90152B"/>
    <x v="1"/>
    <x v="1"/>
    <x v="2"/>
    <x v="2"/>
    <x v="2"/>
    <x v="2"/>
    <x v="2"/>
    <x v="2"/>
    <x v="3"/>
  </r>
  <r>
    <s v="90152C"/>
    <x v="1"/>
    <x v="1"/>
    <x v="2"/>
    <x v="2"/>
    <x v="2"/>
    <x v="2"/>
    <x v="2"/>
    <x v="2"/>
    <x v="3"/>
  </r>
  <r>
    <s v="90154"/>
    <x v="1"/>
    <x v="1"/>
    <x v="2"/>
    <x v="2"/>
    <x v="2"/>
    <x v="2"/>
    <x v="2"/>
    <x v="2"/>
    <x v="3"/>
  </r>
  <r>
    <s v="90155"/>
    <x v="1"/>
    <x v="1"/>
    <x v="1"/>
    <x v="1"/>
    <x v="4"/>
    <x v="5"/>
    <x v="6"/>
    <x v="7"/>
    <x v="8"/>
  </r>
  <r>
    <s v="90156"/>
    <x v="1"/>
    <x v="1"/>
    <x v="2"/>
    <x v="2"/>
    <x v="2"/>
    <x v="2"/>
    <x v="2"/>
    <x v="2"/>
    <x v="3"/>
  </r>
  <r>
    <s v="90157"/>
    <x v="0"/>
    <x v="0"/>
    <x v="0"/>
    <x v="0"/>
    <x v="0"/>
    <x v="0"/>
    <x v="0"/>
    <x v="0"/>
    <x v="0"/>
  </r>
  <r>
    <s v="90158"/>
    <x v="0"/>
    <x v="2"/>
    <x v="3"/>
    <x v="3"/>
    <x v="3"/>
    <x v="4"/>
    <x v="4"/>
    <x v="4"/>
    <x v="5"/>
  </r>
  <r>
    <s v="90159"/>
    <x v="0"/>
    <x v="0"/>
    <x v="0"/>
    <x v="0"/>
    <x v="0"/>
    <x v="0"/>
    <x v="5"/>
    <x v="6"/>
    <x v="7"/>
  </r>
  <r>
    <s v="90160A"/>
    <x v="1"/>
    <x v="1"/>
    <x v="1"/>
    <x v="1"/>
    <x v="1"/>
    <x v="1"/>
    <x v="1"/>
    <x v="1"/>
    <x v="1"/>
  </r>
  <r>
    <s v="90160B"/>
    <x v="1"/>
    <x v="1"/>
    <x v="1"/>
    <x v="1"/>
    <x v="1"/>
    <x v="1"/>
    <x v="1"/>
    <x v="1"/>
    <x v="1"/>
  </r>
  <r>
    <s v="90160C"/>
    <x v="0"/>
    <x v="0"/>
    <x v="0"/>
    <x v="0"/>
    <x v="0"/>
    <x v="0"/>
    <x v="5"/>
    <x v="6"/>
    <x v="7"/>
  </r>
  <r>
    <s v="90160D"/>
    <x v="1"/>
    <x v="1"/>
    <x v="1"/>
    <x v="1"/>
    <x v="1"/>
    <x v="1"/>
    <x v="1"/>
    <x v="1"/>
    <x v="1"/>
  </r>
  <r>
    <s v="90161A"/>
    <x v="0"/>
    <x v="0"/>
    <x v="0"/>
    <x v="0"/>
    <x v="0"/>
    <x v="0"/>
    <x v="5"/>
    <x v="6"/>
    <x v="7"/>
  </r>
  <r>
    <s v="90161B"/>
    <x v="0"/>
    <x v="2"/>
    <x v="3"/>
    <x v="3"/>
    <x v="3"/>
    <x v="4"/>
    <x v="4"/>
    <x v="4"/>
    <x v="5"/>
  </r>
  <r>
    <s v="90161C"/>
    <x v="0"/>
    <x v="2"/>
    <x v="3"/>
    <x v="3"/>
    <x v="3"/>
    <x v="4"/>
    <x v="4"/>
    <x v="4"/>
    <x v="5"/>
  </r>
  <r>
    <s v="90161D"/>
    <x v="0"/>
    <x v="2"/>
    <x v="3"/>
    <x v="3"/>
    <x v="3"/>
    <x v="4"/>
    <x v="4"/>
    <x v="4"/>
    <x v="5"/>
  </r>
  <r>
    <s v="90162A"/>
    <x v="1"/>
    <x v="1"/>
    <x v="2"/>
    <x v="2"/>
    <x v="2"/>
    <x v="2"/>
    <x v="2"/>
    <x v="2"/>
    <x v="3"/>
  </r>
  <r>
    <s v="90162B"/>
    <x v="1"/>
    <x v="1"/>
    <x v="2"/>
    <x v="2"/>
    <x v="2"/>
    <x v="2"/>
    <x v="2"/>
    <x v="2"/>
    <x v="3"/>
  </r>
  <r>
    <s v="90162C"/>
    <x v="1"/>
    <x v="1"/>
    <x v="2"/>
    <x v="2"/>
    <x v="2"/>
    <x v="2"/>
    <x v="2"/>
    <x v="2"/>
    <x v="3"/>
  </r>
  <r>
    <s v="90162D"/>
    <x v="1"/>
    <x v="1"/>
    <x v="2"/>
    <x v="2"/>
    <x v="2"/>
    <x v="2"/>
    <x v="2"/>
    <x v="2"/>
    <x v="3"/>
  </r>
  <r>
    <s v="90163A"/>
    <x v="0"/>
    <x v="0"/>
    <x v="0"/>
    <x v="0"/>
    <x v="0"/>
    <x v="0"/>
    <x v="5"/>
    <x v="6"/>
    <x v="7"/>
  </r>
  <r>
    <s v="90163B"/>
    <x v="1"/>
    <x v="1"/>
    <x v="1"/>
    <x v="1"/>
    <x v="4"/>
    <x v="5"/>
    <x v="6"/>
    <x v="7"/>
    <x v="8"/>
  </r>
  <r>
    <s v="90164A"/>
    <x v="0"/>
    <x v="0"/>
    <x v="0"/>
    <x v="0"/>
    <x v="0"/>
    <x v="0"/>
    <x v="5"/>
    <x v="6"/>
    <x v="7"/>
  </r>
  <r>
    <s v="90164B"/>
    <x v="1"/>
    <x v="1"/>
    <x v="1"/>
    <x v="1"/>
    <x v="4"/>
    <x v="5"/>
    <x v="6"/>
    <x v="7"/>
    <x v="8"/>
  </r>
  <r>
    <s v="90165A"/>
    <x v="0"/>
    <x v="0"/>
    <x v="0"/>
    <x v="0"/>
    <x v="0"/>
    <x v="0"/>
    <x v="5"/>
    <x v="6"/>
    <x v="7"/>
  </r>
  <r>
    <s v="90165B"/>
    <x v="0"/>
    <x v="0"/>
    <x v="0"/>
    <x v="0"/>
    <x v="0"/>
    <x v="0"/>
    <x v="5"/>
    <x v="6"/>
    <x v="7"/>
  </r>
  <r>
    <s v="90166"/>
    <x v="0"/>
    <x v="0"/>
    <x v="0"/>
    <x v="0"/>
    <x v="0"/>
    <x v="0"/>
    <x v="5"/>
    <x v="6"/>
    <x v="7"/>
  </r>
  <r>
    <s v="90167"/>
    <x v="1"/>
    <x v="1"/>
    <x v="2"/>
    <x v="2"/>
    <x v="2"/>
    <x v="2"/>
    <x v="2"/>
    <x v="2"/>
    <x v="3"/>
  </r>
  <r>
    <s v="90168"/>
    <x v="0"/>
    <x v="0"/>
    <x v="0"/>
    <x v="0"/>
    <x v="0"/>
    <x v="0"/>
    <x v="5"/>
    <x v="6"/>
    <x v="7"/>
  </r>
  <r>
    <s v="90169"/>
    <x v="0"/>
    <x v="0"/>
    <x v="0"/>
    <x v="0"/>
    <x v="0"/>
    <x v="0"/>
    <x v="5"/>
    <x v="6"/>
    <x v="7"/>
  </r>
  <r>
    <s v="90170"/>
    <x v="0"/>
    <x v="2"/>
    <x v="3"/>
    <x v="3"/>
    <x v="3"/>
    <x v="4"/>
    <x v="4"/>
    <x v="4"/>
    <x v="5"/>
  </r>
  <r>
    <s v="90173"/>
    <x v="0"/>
    <x v="0"/>
    <x v="0"/>
    <x v="0"/>
    <x v="0"/>
    <x v="3"/>
    <x v="3"/>
    <x v="3"/>
    <x v="4"/>
  </r>
  <r>
    <s v="90174"/>
    <x v="0"/>
    <x v="0"/>
    <x v="0"/>
    <x v="0"/>
    <x v="0"/>
    <x v="0"/>
    <x v="5"/>
    <x v="6"/>
    <x v="7"/>
  </r>
  <r>
    <s v="90175A"/>
    <x v="0"/>
    <x v="0"/>
    <x v="0"/>
    <x v="0"/>
    <x v="0"/>
    <x v="0"/>
    <x v="5"/>
    <x v="6"/>
    <x v="7"/>
  </r>
  <r>
    <s v="90175B"/>
    <x v="0"/>
    <x v="0"/>
    <x v="0"/>
    <x v="0"/>
    <x v="0"/>
    <x v="0"/>
    <x v="5"/>
    <x v="6"/>
    <x v="7"/>
  </r>
  <r>
    <s v="90175C"/>
    <x v="1"/>
    <x v="1"/>
    <x v="2"/>
    <x v="2"/>
    <x v="2"/>
    <x v="2"/>
    <x v="2"/>
    <x v="2"/>
    <x v="3"/>
  </r>
  <r>
    <s v="90175D"/>
    <x v="0"/>
    <x v="0"/>
    <x v="0"/>
    <x v="0"/>
    <x v="0"/>
    <x v="0"/>
    <x v="5"/>
    <x v="6"/>
    <x v="7"/>
  </r>
  <r>
    <s v="90176A"/>
    <x v="1"/>
    <x v="1"/>
    <x v="2"/>
    <x v="2"/>
    <x v="2"/>
    <x v="2"/>
    <x v="2"/>
    <x v="2"/>
    <x v="3"/>
  </r>
  <r>
    <s v="90176B"/>
    <x v="1"/>
    <x v="1"/>
    <x v="1"/>
    <x v="1"/>
    <x v="4"/>
    <x v="5"/>
    <x v="6"/>
    <x v="7"/>
    <x v="8"/>
  </r>
  <r>
    <s v="90176C"/>
    <x v="1"/>
    <x v="1"/>
    <x v="2"/>
    <x v="2"/>
    <x v="2"/>
    <x v="2"/>
    <x v="2"/>
    <x v="2"/>
    <x v="3"/>
  </r>
  <r>
    <s v="90176D"/>
    <x v="1"/>
    <x v="1"/>
    <x v="2"/>
    <x v="2"/>
    <x v="2"/>
    <x v="2"/>
    <x v="2"/>
    <x v="2"/>
    <x v="3"/>
  </r>
  <r>
    <s v="90176E"/>
    <x v="1"/>
    <x v="1"/>
    <x v="1"/>
    <x v="1"/>
    <x v="4"/>
    <x v="5"/>
    <x v="6"/>
    <x v="7"/>
    <x v="8"/>
  </r>
  <r>
    <s v="90177A"/>
    <x v="0"/>
    <x v="0"/>
    <x v="0"/>
    <x v="0"/>
    <x v="0"/>
    <x v="0"/>
    <x v="5"/>
    <x v="6"/>
    <x v="7"/>
  </r>
  <r>
    <s v="90177B"/>
    <x v="0"/>
    <x v="0"/>
    <x v="0"/>
    <x v="0"/>
    <x v="0"/>
    <x v="0"/>
    <x v="5"/>
    <x v="6"/>
    <x v="7"/>
  </r>
  <r>
    <s v="90177C"/>
    <x v="0"/>
    <x v="0"/>
    <x v="0"/>
    <x v="0"/>
    <x v="0"/>
    <x v="0"/>
    <x v="5"/>
    <x v="6"/>
    <x v="7"/>
  </r>
  <r>
    <s v="90177D"/>
    <x v="0"/>
    <x v="0"/>
    <x v="0"/>
    <x v="0"/>
    <x v="0"/>
    <x v="0"/>
    <x v="5"/>
    <x v="6"/>
    <x v="7"/>
  </r>
  <r>
    <s v="90177E"/>
    <x v="0"/>
    <x v="0"/>
    <x v="0"/>
    <x v="0"/>
    <x v="0"/>
    <x v="0"/>
    <x v="5"/>
    <x v="6"/>
    <x v="7"/>
  </r>
  <r>
    <s v="90178A"/>
    <x v="1"/>
    <x v="1"/>
    <x v="1"/>
    <x v="1"/>
    <x v="1"/>
    <x v="1"/>
    <x v="1"/>
    <x v="1"/>
    <x v="1"/>
  </r>
  <r>
    <s v="90178B"/>
    <x v="1"/>
    <x v="1"/>
    <x v="2"/>
    <x v="2"/>
    <x v="2"/>
    <x v="2"/>
    <x v="2"/>
    <x v="2"/>
    <x v="3"/>
  </r>
  <r>
    <s v="90179A"/>
    <x v="0"/>
    <x v="0"/>
    <x v="0"/>
    <x v="0"/>
    <x v="0"/>
    <x v="0"/>
    <x v="5"/>
    <x v="6"/>
    <x v="7"/>
  </r>
  <r>
    <s v="90179B"/>
    <x v="1"/>
    <x v="1"/>
    <x v="1"/>
    <x v="1"/>
    <x v="4"/>
    <x v="5"/>
    <x v="6"/>
    <x v="7"/>
    <x v="8"/>
  </r>
  <r>
    <s v="90179C"/>
    <x v="1"/>
    <x v="1"/>
    <x v="1"/>
    <x v="1"/>
    <x v="1"/>
    <x v="1"/>
    <x v="1"/>
    <x v="1"/>
    <x v="1"/>
  </r>
  <r>
    <s v="90180A"/>
    <x v="1"/>
    <x v="1"/>
    <x v="1"/>
    <x v="1"/>
    <x v="4"/>
    <x v="5"/>
    <x v="6"/>
    <x v="7"/>
    <x v="8"/>
  </r>
  <r>
    <s v="90180B"/>
    <x v="1"/>
    <x v="1"/>
    <x v="1"/>
    <x v="1"/>
    <x v="4"/>
    <x v="5"/>
    <x v="6"/>
    <x v="7"/>
    <x v="8"/>
  </r>
  <r>
    <s v="90181A"/>
    <x v="0"/>
    <x v="0"/>
    <x v="0"/>
    <x v="0"/>
    <x v="0"/>
    <x v="0"/>
    <x v="5"/>
    <x v="6"/>
    <x v="7"/>
  </r>
  <r>
    <s v="90181B"/>
    <x v="0"/>
    <x v="0"/>
    <x v="0"/>
    <x v="0"/>
    <x v="0"/>
    <x v="0"/>
    <x v="5"/>
    <x v="6"/>
    <x v="7"/>
  </r>
  <r>
    <s v="90181C"/>
    <x v="1"/>
    <x v="1"/>
    <x v="2"/>
    <x v="2"/>
    <x v="2"/>
    <x v="2"/>
    <x v="2"/>
    <x v="2"/>
    <x v="3"/>
  </r>
  <r>
    <s v="90182A"/>
    <x v="1"/>
    <x v="1"/>
    <x v="1"/>
    <x v="1"/>
    <x v="4"/>
    <x v="5"/>
    <x v="6"/>
    <x v="7"/>
    <x v="8"/>
  </r>
  <r>
    <s v="90182B"/>
    <x v="1"/>
    <x v="1"/>
    <x v="1"/>
    <x v="1"/>
    <x v="4"/>
    <x v="5"/>
    <x v="6"/>
    <x v="7"/>
    <x v="8"/>
  </r>
  <r>
    <s v="90182C"/>
    <x v="0"/>
    <x v="0"/>
    <x v="0"/>
    <x v="0"/>
    <x v="0"/>
    <x v="0"/>
    <x v="5"/>
    <x v="6"/>
    <x v="7"/>
  </r>
  <r>
    <s v="90183A"/>
    <x v="0"/>
    <x v="0"/>
    <x v="0"/>
    <x v="0"/>
    <x v="0"/>
    <x v="0"/>
    <x v="5"/>
    <x v="6"/>
    <x v="7"/>
  </r>
  <r>
    <s v="90183B"/>
    <x v="0"/>
    <x v="0"/>
    <x v="0"/>
    <x v="0"/>
    <x v="0"/>
    <x v="0"/>
    <x v="5"/>
    <x v="6"/>
    <x v="7"/>
  </r>
  <r>
    <s v="90183C"/>
    <x v="0"/>
    <x v="0"/>
    <x v="0"/>
    <x v="0"/>
    <x v="0"/>
    <x v="0"/>
    <x v="5"/>
    <x v="6"/>
    <x v="7"/>
  </r>
  <r>
    <s v="90183c"/>
    <x v="1"/>
    <x v="1"/>
    <x v="1"/>
    <x v="1"/>
    <x v="4"/>
    <x v="5"/>
    <x v="6"/>
    <x v="7"/>
    <x v="8"/>
  </r>
  <r>
    <s v="90184A"/>
    <x v="1"/>
    <x v="1"/>
    <x v="1"/>
    <x v="1"/>
    <x v="1"/>
    <x v="1"/>
    <x v="1"/>
    <x v="1"/>
    <x v="1"/>
  </r>
  <r>
    <s v="90184B"/>
    <x v="0"/>
    <x v="0"/>
    <x v="0"/>
    <x v="0"/>
    <x v="0"/>
    <x v="0"/>
    <x v="5"/>
    <x v="6"/>
    <x v="7"/>
  </r>
  <r>
    <s v="90184C"/>
    <x v="0"/>
    <x v="0"/>
    <x v="0"/>
    <x v="0"/>
    <x v="0"/>
    <x v="0"/>
    <x v="5"/>
    <x v="6"/>
    <x v="7"/>
  </r>
  <r>
    <s v="90184c"/>
    <x v="1"/>
    <x v="1"/>
    <x v="1"/>
    <x v="1"/>
    <x v="4"/>
    <x v="5"/>
    <x v="6"/>
    <x v="7"/>
    <x v="8"/>
  </r>
  <r>
    <s v="90185A"/>
    <x v="0"/>
    <x v="0"/>
    <x v="0"/>
    <x v="0"/>
    <x v="0"/>
    <x v="0"/>
    <x v="5"/>
    <x v="6"/>
    <x v="7"/>
  </r>
  <r>
    <s v="90185B"/>
    <x v="0"/>
    <x v="0"/>
    <x v="0"/>
    <x v="0"/>
    <x v="0"/>
    <x v="0"/>
    <x v="5"/>
    <x v="6"/>
    <x v="7"/>
  </r>
  <r>
    <s v="90185C"/>
    <x v="1"/>
    <x v="1"/>
    <x v="1"/>
    <x v="1"/>
    <x v="4"/>
    <x v="5"/>
    <x v="6"/>
    <x v="7"/>
    <x v="8"/>
  </r>
  <r>
    <s v="90185D"/>
    <x v="1"/>
    <x v="1"/>
    <x v="1"/>
    <x v="1"/>
    <x v="1"/>
    <x v="1"/>
    <x v="1"/>
    <x v="1"/>
    <x v="1"/>
  </r>
  <r>
    <s v="90186A"/>
    <x v="0"/>
    <x v="0"/>
    <x v="0"/>
    <x v="0"/>
    <x v="0"/>
    <x v="0"/>
    <x v="5"/>
    <x v="6"/>
    <x v="7"/>
  </r>
  <r>
    <s v="90186B"/>
    <x v="0"/>
    <x v="0"/>
    <x v="0"/>
    <x v="0"/>
    <x v="0"/>
    <x v="0"/>
    <x v="5"/>
    <x v="6"/>
    <x v="7"/>
  </r>
  <r>
    <s v="90187A"/>
    <x v="1"/>
    <x v="1"/>
    <x v="2"/>
    <x v="2"/>
    <x v="2"/>
    <x v="2"/>
    <x v="2"/>
    <x v="2"/>
    <x v="3"/>
  </r>
  <r>
    <s v="90187B"/>
    <x v="0"/>
    <x v="0"/>
    <x v="0"/>
    <x v="0"/>
    <x v="0"/>
    <x v="0"/>
    <x v="5"/>
    <x v="6"/>
    <x v="7"/>
  </r>
  <r>
    <s v="90188"/>
    <x v="0"/>
    <x v="0"/>
    <x v="0"/>
    <x v="0"/>
    <x v="0"/>
    <x v="0"/>
    <x v="5"/>
    <x v="6"/>
    <x v="7"/>
  </r>
  <r>
    <s v="90189A"/>
    <x v="1"/>
    <x v="1"/>
    <x v="2"/>
    <x v="2"/>
    <x v="2"/>
    <x v="2"/>
    <x v="2"/>
    <x v="2"/>
    <x v="3"/>
  </r>
  <r>
    <s v="90190A"/>
    <x v="0"/>
    <x v="0"/>
    <x v="0"/>
    <x v="0"/>
    <x v="0"/>
    <x v="0"/>
    <x v="5"/>
    <x v="6"/>
    <x v="7"/>
  </r>
  <r>
    <s v="90190B"/>
    <x v="0"/>
    <x v="0"/>
    <x v="0"/>
    <x v="0"/>
    <x v="0"/>
    <x v="0"/>
    <x v="5"/>
    <x v="6"/>
    <x v="7"/>
  </r>
  <r>
    <s v="90190C"/>
    <x v="0"/>
    <x v="2"/>
    <x v="3"/>
    <x v="3"/>
    <x v="3"/>
    <x v="4"/>
    <x v="4"/>
    <x v="4"/>
    <x v="5"/>
  </r>
  <r>
    <s v="90191"/>
    <x v="1"/>
    <x v="1"/>
    <x v="1"/>
    <x v="1"/>
    <x v="4"/>
    <x v="5"/>
    <x v="6"/>
    <x v="7"/>
    <x v="8"/>
  </r>
  <r>
    <s v="90192"/>
    <x v="0"/>
    <x v="0"/>
    <x v="0"/>
    <x v="0"/>
    <x v="0"/>
    <x v="0"/>
    <x v="5"/>
    <x v="6"/>
    <x v="7"/>
  </r>
  <r>
    <s v="90194"/>
    <x v="1"/>
    <x v="1"/>
    <x v="1"/>
    <x v="1"/>
    <x v="1"/>
    <x v="1"/>
    <x v="1"/>
    <x v="1"/>
    <x v="1"/>
  </r>
  <r>
    <s v="90195A"/>
    <x v="1"/>
    <x v="1"/>
    <x v="1"/>
    <x v="1"/>
    <x v="4"/>
    <x v="5"/>
    <x v="6"/>
    <x v="7"/>
    <x v="8"/>
  </r>
  <r>
    <s v="90195B"/>
    <x v="1"/>
    <x v="1"/>
    <x v="2"/>
    <x v="2"/>
    <x v="2"/>
    <x v="2"/>
    <x v="2"/>
    <x v="2"/>
    <x v="3"/>
  </r>
  <r>
    <s v="90196A"/>
    <x v="1"/>
    <x v="1"/>
    <x v="2"/>
    <x v="2"/>
    <x v="2"/>
    <x v="2"/>
    <x v="2"/>
    <x v="2"/>
    <x v="3"/>
  </r>
  <r>
    <s v="90196B"/>
    <x v="1"/>
    <x v="1"/>
    <x v="2"/>
    <x v="2"/>
    <x v="2"/>
    <x v="2"/>
    <x v="2"/>
    <x v="2"/>
    <x v="3"/>
  </r>
  <r>
    <s v="90197B"/>
    <x v="0"/>
    <x v="0"/>
    <x v="0"/>
    <x v="0"/>
    <x v="0"/>
    <x v="0"/>
    <x v="5"/>
    <x v="6"/>
    <x v="7"/>
  </r>
  <r>
    <s v="90198A"/>
    <x v="0"/>
    <x v="2"/>
    <x v="3"/>
    <x v="3"/>
    <x v="3"/>
    <x v="4"/>
    <x v="4"/>
    <x v="4"/>
    <x v="5"/>
  </r>
  <r>
    <s v="90198B"/>
    <x v="0"/>
    <x v="0"/>
    <x v="0"/>
    <x v="0"/>
    <x v="0"/>
    <x v="0"/>
    <x v="5"/>
    <x v="6"/>
    <x v="7"/>
  </r>
  <r>
    <s v="90199A"/>
    <x v="1"/>
    <x v="1"/>
    <x v="1"/>
    <x v="1"/>
    <x v="1"/>
    <x v="1"/>
    <x v="1"/>
    <x v="1"/>
    <x v="1"/>
  </r>
  <r>
    <s v="90199B"/>
    <x v="0"/>
    <x v="0"/>
    <x v="0"/>
    <x v="0"/>
    <x v="0"/>
    <x v="0"/>
    <x v="5"/>
    <x v="6"/>
    <x v="7"/>
  </r>
  <r>
    <s v="90199C"/>
    <x v="1"/>
    <x v="1"/>
    <x v="1"/>
    <x v="1"/>
    <x v="4"/>
    <x v="5"/>
    <x v="6"/>
    <x v="7"/>
    <x v="8"/>
  </r>
  <r>
    <s v="90199D"/>
    <x v="0"/>
    <x v="0"/>
    <x v="0"/>
    <x v="0"/>
    <x v="0"/>
    <x v="0"/>
    <x v="5"/>
    <x v="6"/>
    <x v="7"/>
  </r>
  <r>
    <s v="90200A"/>
    <x v="0"/>
    <x v="2"/>
    <x v="3"/>
    <x v="3"/>
    <x v="3"/>
    <x v="4"/>
    <x v="4"/>
    <x v="4"/>
    <x v="5"/>
  </r>
  <r>
    <s v="90200B"/>
    <x v="0"/>
    <x v="2"/>
    <x v="3"/>
    <x v="3"/>
    <x v="3"/>
    <x v="4"/>
    <x v="4"/>
    <x v="4"/>
    <x v="5"/>
  </r>
  <r>
    <s v="90200C"/>
    <x v="0"/>
    <x v="0"/>
    <x v="0"/>
    <x v="0"/>
    <x v="0"/>
    <x v="3"/>
    <x v="3"/>
    <x v="3"/>
    <x v="4"/>
  </r>
  <r>
    <s v="90200D"/>
    <x v="0"/>
    <x v="2"/>
    <x v="3"/>
    <x v="3"/>
    <x v="3"/>
    <x v="4"/>
    <x v="4"/>
    <x v="4"/>
    <x v="5"/>
  </r>
  <r>
    <s v="90200E"/>
    <x v="0"/>
    <x v="2"/>
    <x v="3"/>
    <x v="3"/>
    <x v="3"/>
    <x v="4"/>
    <x v="4"/>
    <x v="4"/>
    <x v="5"/>
  </r>
  <r>
    <s v="90201A"/>
    <x v="0"/>
    <x v="0"/>
    <x v="0"/>
    <x v="0"/>
    <x v="0"/>
    <x v="0"/>
    <x v="5"/>
    <x v="6"/>
    <x v="7"/>
  </r>
  <r>
    <s v="90201B"/>
    <x v="0"/>
    <x v="0"/>
    <x v="0"/>
    <x v="0"/>
    <x v="0"/>
    <x v="0"/>
    <x v="5"/>
    <x v="6"/>
    <x v="7"/>
  </r>
  <r>
    <s v="90201C"/>
    <x v="0"/>
    <x v="0"/>
    <x v="0"/>
    <x v="0"/>
    <x v="0"/>
    <x v="0"/>
    <x v="5"/>
    <x v="6"/>
    <x v="7"/>
  </r>
  <r>
    <s v="90201D"/>
    <x v="0"/>
    <x v="0"/>
    <x v="0"/>
    <x v="0"/>
    <x v="0"/>
    <x v="0"/>
    <x v="5"/>
    <x v="6"/>
    <x v="7"/>
  </r>
  <r>
    <s v="90202A"/>
    <x v="0"/>
    <x v="0"/>
    <x v="0"/>
    <x v="0"/>
    <x v="0"/>
    <x v="0"/>
    <x v="5"/>
    <x v="6"/>
    <x v="7"/>
  </r>
  <r>
    <s v="90202B"/>
    <x v="0"/>
    <x v="0"/>
    <x v="0"/>
    <x v="0"/>
    <x v="0"/>
    <x v="0"/>
    <x v="5"/>
    <x v="6"/>
    <x v="7"/>
  </r>
  <r>
    <s v="90202C"/>
    <x v="0"/>
    <x v="0"/>
    <x v="0"/>
    <x v="0"/>
    <x v="0"/>
    <x v="0"/>
    <x v="5"/>
    <x v="6"/>
    <x v="7"/>
  </r>
  <r>
    <s v="90202D"/>
    <x v="0"/>
    <x v="0"/>
    <x v="0"/>
    <x v="0"/>
    <x v="0"/>
    <x v="0"/>
    <x v="5"/>
    <x v="6"/>
    <x v="7"/>
  </r>
  <r>
    <s v="90204"/>
    <x v="0"/>
    <x v="0"/>
    <x v="0"/>
    <x v="0"/>
    <x v="0"/>
    <x v="0"/>
    <x v="5"/>
    <x v="6"/>
    <x v="7"/>
  </r>
  <r>
    <s v="90205A"/>
    <x v="0"/>
    <x v="0"/>
    <x v="0"/>
    <x v="0"/>
    <x v="0"/>
    <x v="0"/>
    <x v="5"/>
    <x v="6"/>
    <x v="7"/>
  </r>
  <r>
    <s v="90205C"/>
    <x v="0"/>
    <x v="0"/>
    <x v="0"/>
    <x v="0"/>
    <x v="0"/>
    <x v="0"/>
    <x v="5"/>
    <x v="6"/>
    <x v="7"/>
  </r>
  <r>
    <s v="90206A"/>
    <x v="0"/>
    <x v="0"/>
    <x v="0"/>
    <x v="0"/>
    <x v="0"/>
    <x v="0"/>
    <x v="5"/>
    <x v="6"/>
    <x v="7"/>
  </r>
  <r>
    <s v="90206C"/>
    <x v="0"/>
    <x v="2"/>
    <x v="3"/>
    <x v="3"/>
    <x v="3"/>
    <x v="4"/>
    <x v="4"/>
    <x v="4"/>
    <x v="5"/>
  </r>
  <r>
    <s v="90208"/>
    <x v="0"/>
    <x v="2"/>
    <x v="3"/>
    <x v="3"/>
    <x v="3"/>
    <x v="4"/>
    <x v="4"/>
    <x v="4"/>
    <x v="5"/>
  </r>
  <r>
    <s v="90209A"/>
    <x v="1"/>
    <x v="1"/>
    <x v="2"/>
    <x v="2"/>
    <x v="2"/>
    <x v="2"/>
    <x v="2"/>
    <x v="2"/>
    <x v="3"/>
  </r>
  <r>
    <s v="90209B"/>
    <x v="0"/>
    <x v="0"/>
    <x v="0"/>
    <x v="0"/>
    <x v="0"/>
    <x v="3"/>
    <x v="3"/>
    <x v="3"/>
    <x v="4"/>
  </r>
  <r>
    <s v="90209C"/>
    <x v="0"/>
    <x v="0"/>
    <x v="0"/>
    <x v="0"/>
    <x v="0"/>
    <x v="0"/>
    <x v="5"/>
    <x v="6"/>
    <x v="7"/>
  </r>
  <r>
    <s v="90210A"/>
    <x v="0"/>
    <x v="0"/>
    <x v="0"/>
    <x v="0"/>
    <x v="0"/>
    <x v="0"/>
    <x v="5"/>
    <x v="6"/>
    <x v="7"/>
  </r>
  <r>
    <s v="90210B"/>
    <x v="1"/>
    <x v="1"/>
    <x v="1"/>
    <x v="1"/>
    <x v="1"/>
    <x v="1"/>
    <x v="1"/>
    <x v="1"/>
    <x v="1"/>
  </r>
  <r>
    <s v="90210C"/>
    <x v="0"/>
    <x v="0"/>
    <x v="0"/>
    <x v="0"/>
    <x v="0"/>
    <x v="0"/>
    <x v="5"/>
    <x v="6"/>
    <x v="7"/>
  </r>
  <r>
    <s v="90210D"/>
    <x v="1"/>
    <x v="1"/>
    <x v="1"/>
    <x v="1"/>
    <x v="4"/>
    <x v="5"/>
    <x v="6"/>
    <x v="7"/>
    <x v="8"/>
  </r>
  <r>
    <s v="90211A"/>
    <x v="0"/>
    <x v="0"/>
    <x v="0"/>
    <x v="0"/>
    <x v="0"/>
    <x v="0"/>
    <x v="5"/>
    <x v="6"/>
    <x v="7"/>
  </r>
  <r>
    <s v="90211B"/>
    <x v="1"/>
    <x v="1"/>
    <x v="1"/>
    <x v="1"/>
    <x v="1"/>
    <x v="1"/>
    <x v="1"/>
    <x v="1"/>
    <x v="1"/>
  </r>
  <r>
    <s v="90212B"/>
    <x v="0"/>
    <x v="0"/>
    <x v="0"/>
    <x v="0"/>
    <x v="0"/>
    <x v="0"/>
    <x v="0"/>
    <x v="0"/>
    <x v="0"/>
  </r>
  <r>
    <s v="90212C"/>
    <x v="1"/>
    <x v="1"/>
    <x v="2"/>
    <x v="2"/>
    <x v="2"/>
    <x v="2"/>
    <x v="2"/>
    <x v="2"/>
    <x v="3"/>
  </r>
  <r>
    <s v="90214A"/>
    <x v="0"/>
    <x v="0"/>
    <x v="0"/>
    <x v="0"/>
    <x v="0"/>
    <x v="3"/>
    <x v="3"/>
    <x v="3"/>
    <x v="4"/>
  </r>
  <r>
    <s v="90214B"/>
    <x v="0"/>
    <x v="0"/>
    <x v="0"/>
    <x v="0"/>
    <x v="0"/>
    <x v="3"/>
    <x v="3"/>
    <x v="3"/>
    <x v="4"/>
  </r>
  <r>
    <s v="90214C"/>
    <x v="0"/>
    <x v="0"/>
    <x v="0"/>
    <x v="0"/>
    <x v="0"/>
    <x v="3"/>
    <x v="3"/>
    <x v="3"/>
    <x v="4"/>
  </r>
  <r>
    <s v="90214D"/>
    <x v="0"/>
    <x v="0"/>
    <x v="0"/>
    <x v="0"/>
    <x v="0"/>
    <x v="3"/>
    <x v="3"/>
    <x v="3"/>
    <x v="4"/>
  </r>
  <r>
    <s v="90214E"/>
    <x v="0"/>
    <x v="0"/>
    <x v="0"/>
    <x v="0"/>
    <x v="0"/>
    <x v="3"/>
    <x v="3"/>
    <x v="3"/>
    <x v="4"/>
  </r>
  <r>
    <s v="90214F"/>
    <x v="0"/>
    <x v="0"/>
    <x v="0"/>
    <x v="0"/>
    <x v="0"/>
    <x v="0"/>
    <x v="0"/>
    <x v="0"/>
    <x v="0"/>
  </r>
  <r>
    <s v="90214G"/>
    <x v="0"/>
    <x v="0"/>
    <x v="0"/>
    <x v="0"/>
    <x v="0"/>
    <x v="3"/>
    <x v="3"/>
    <x v="3"/>
    <x v="4"/>
  </r>
  <r>
    <s v="90214H"/>
    <x v="0"/>
    <x v="0"/>
    <x v="0"/>
    <x v="0"/>
    <x v="0"/>
    <x v="3"/>
    <x v="3"/>
    <x v="3"/>
    <x v="4"/>
  </r>
  <r>
    <s v="90214I"/>
    <x v="0"/>
    <x v="0"/>
    <x v="0"/>
    <x v="0"/>
    <x v="0"/>
    <x v="0"/>
    <x v="5"/>
    <x v="6"/>
    <x v="7"/>
  </r>
  <r>
    <s v="90214J"/>
    <x v="0"/>
    <x v="0"/>
    <x v="0"/>
    <x v="0"/>
    <x v="0"/>
    <x v="3"/>
    <x v="3"/>
    <x v="3"/>
    <x v="4"/>
  </r>
  <r>
    <s v="90214K"/>
    <x v="0"/>
    <x v="0"/>
    <x v="0"/>
    <x v="0"/>
    <x v="0"/>
    <x v="3"/>
    <x v="3"/>
    <x v="3"/>
    <x v="4"/>
  </r>
  <r>
    <s v="90214L"/>
    <x v="0"/>
    <x v="0"/>
    <x v="0"/>
    <x v="0"/>
    <x v="0"/>
    <x v="3"/>
    <x v="3"/>
    <x v="3"/>
    <x v="4"/>
  </r>
  <r>
    <s v="90214M"/>
    <x v="0"/>
    <x v="0"/>
    <x v="0"/>
    <x v="0"/>
    <x v="0"/>
    <x v="3"/>
    <x v="3"/>
    <x v="3"/>
    <x v="4"/>
  </r>
  <r>
    <s v="90214N"/>
    <x v="0"/>
    <x v="0"/>
    <x v="0"/>
    <x v="0"/>
    <x v="0"/>
    <x v="3"/>
    <x v="3"/>
    <x v="3"/>
    <x v="4"/>
  </r>
  <r>
    <s v="90214O"/>
    <x v="1"/>
    <x v="1"/>
    <x v="1"/>
    <x v="1"/>
    <x v="4"/>
    <x v="5"/>
    <x v="6"/>
    <x v="7"/>
    <x v="8"/>
  </r>
  <r>
    <s v="90214P"/>
    <x v="0"/>
    <x v="0"/>
    <x v="0"/>
    <x v="0"/>
    <x v="0"/>
    <x v="3"/>
    <x v="3"/>
    <x v="3"/>
    <x v="4"/>
  </r>
  <r>
    <s v="90214R"/>
    <x v="0"/>
    <x v="0"/>
    <x v="0"/>
    <x v="0"/>
    <x v="0"/>
    <x v="3"/>
    <x v="3"/>
    <x v="3"/>
    <x v="4"/>
  </r>
  <r>
    <s v="90214S"/>
    <x v="0"/>
    <x v="0"/>
    <x v="0"/>
    <x v="0"/>
    <x v="0"/>
    <x v="3"/>
    <x v="3"/>
    <x v="3"/>
    <x v="4"/>
  </r>
  <r>
    <s v="90214T"/>
    <x v="0"/>
    <x v="0"/>
    <x v="0"/>
    <x v="0"/>
    <x v="0"/>
    <x v="0"/>
    <x v="5"/>
    <x v="6"/>
    <x v="7"/>
  </r>
  <r>
    <s v="90214U"/>
    <x v="1"/>
    <x v="1"/>
    <x v="2"/>
    <x v="2"/>
    <x v="2"/>
    <x v="2"/>
    <x v="2"/>
    <x v="2"/>
    <x v="3"/>
  </r>
  <r>
    <s v="90214V"/>
    <x v="0"/>
    <x v="0"/>
    <x v="0"/>
    <x v="0"/>
    <x v="0"/>
    <x v="0"/>
    <x v="0"/>
    <x v="0"/>
    <x v="0"/>
  </r>
  <r>
    <s v="90214W"/>
    <x v="1"/>
    <x v="1"/>
    <x v="1"/>
    <x v="1"/>
    <x v="1"/>
    <x v="1"/>
    <x v="1"/>
    <x v="1"/>
    <x v="1"/>
  </r>
  <r>
    <s v="90214Y"/>
    <x v="0"/>
    <x v="0"/>
    <x v="0"/>
    <x v="0"/>
    <x v="0"/>
    <x v="0"/>
    <x v="0"/>
    <x v="0"/>
    <x v="0"/>
  </r>
  <r>
    <s v="90214Z"/>
    <x v="0"/>
    <x v="0"/>
    <x v="0"/>
    <x v="0"/>
    <x v="0"/>
    <x v="0"/>
    <x v="5"/>
    <x v="6"/>
    <x v="7"/>
  </r>
  <r>
    <s v="DCGS0003"/>
    <x v="1"/>
    <x v="1"/>
    <x v="1"/>
    <x v="1"/>
    <x v="1"/>
    <x v="1"/>
    <x v="1"/>
    <x v="1"/>
    <x v="1"/>
  </r>
  <r>
    <s v="DCGS0004"/>
    <x v="1"/>
    <x v="1"/>
    <x v="2"/>
    <x v="2"/>
    <x v="2"/>
    <x v="2"/>
    <x v="2"/>
    <x v="2"/>
    <x v="3"/>
  </r>
  <r>
    <s v="DCGS0055"/>
    <x v="1"/>
    <x v="1"/>
    <x v="2"/>
    <x v="2"/>
    <x v="2"/>
    <x v="2"/>
    <x v="2"/>
    <x v="2"/>
    <x v="3"/>
  </r>
  <r>
    <s v="DCGS0057"/>
    <x v="1"/>
    <x v="1"/>
    <x v="2"/>
    <x v="2"/>
    <x v="2"/>
    <x v="2"/>
    <x v="2"/>
    <x v="2"/>
    <x v="3"/>
  </r>
  <r>
    <s v="DCGS0066P"/>
    <x v="1"/>
    <x v="1"/>
    <x v="2"/>
    <x v="2"/>
    <x v="2"/>
    <x v="2"/>
    <x v="2"/>
    <x v="2"/>
    <x v="3"/>
  </r>
  <r>
    <s v="DCGS0067"/>
    <x v="1"/>
    <x v="1"/>
    <x v="2"/>
    <x v="2"/>
    <x v="2"/>
    <x v="2"/>
    <x v="2"/>
    <x v="2"/>
    <x v="3"/>
  </r>
  <r>
    <s v="DCGS0068"/>
    <x v="1"/>
    <x v="1"/>
    <x v="2"/>
    <x v="2"/>
    <x v="2"/>
    <x v="2"/>
    <x v="2"/>
    <x v="2"/>
    <x v="3"/>
  </r>
  <r>
    <s v="DCGS0069"/>
    <x v="1"/>
    <x v="1"/>
    <x v="2"/>
    <x v="2"/>
    <x v="2"/>
    <x v="2"/>
    <x v="2"/>
    <x v="2"/>
    <x v="3"/>
  </r>
  <r>
    <s v="DCGS0070"/>
    <x v="1"/>
    <x v="1"/>
    <x v="2"/>
    <x v="2"/>
    <x v="2"/>
    <x v="2"/>
    <x v="2"/>
    <x v="2"/>
    <x v="3"/>
  </r>
  <r>
    <s v="DCGS0071"/>
    <x v="1"/>
    <x v="1"/>
    <x v="2"/>
    <x v="2"/>
    <x v="2"/>
    <x v="2"/>
    <x v="2"/>
    <x v="2"/>
    <x v="3"/>
  </r>
  <r>
    <s v="DCGS0072"/>
    <x v="1"/>
    <x v="1"/>
    <x v="2"/>
    <x v="2"/>
    <x v="2"/>
    <x v="2"/>
    <x v="2"/>
    <x v="2"/>
    <x v="3"/>
  </r>
  <r>
    <s v="DCGS0073"/>
    <x v="1"/>
    <x v="1"/>
    <x v="2"/>
    <x v="2"/>
    <x v="2"/>
    <x v="2"/>
    <x v="2"/>
    <x v="2"/>
    <x v="3"/>
  </r>
  <r>
    <s v="DCGS0074"/>
    <x v="1"/>
    <x v="1"/>
    <x v="2"/>
    <x v="2"/>
    <x v="2"/>
    <x v="2"/>
    <x v="2"/>
    <x v="2"/>
    <x v="3"/>
  </r>
  <r>
    <s v="DCGS0076"/>
    <x v="1"/>
    <x v="1"/>
    <x v="1"/>
    <x v="1"/>
    <x v="1"/>
    <x v="1"/>
    <x v="1"/>
    <x v="1"/>
    <x v="1"/>
  </r>
  <r>
    <s v="DCGSSBOY"/>
    <x v="0"/>
    <x v="0"/>
    <x v="0"/>
    <x v="0"/>
    <x v="0"/>
    <x v="0"/>
    <x v="5"/>
    <x v="6"/>
    <x v="7"/>
  </r>
  <r>
    <s v="DCGSSGIRL"/>
    <x v="0"/>
    <x v="0"/>
    <x v="0"/>
    <x v="0"/>
    <x v="0"/>
    <x v="0"/>
    <x v="5"/>
    <x v="6"/>
    <x v="7"/>
  </r>
  <r>
    <s v="m"/>
    <x v="1"/>
    <x v="1"/>
    <x v="2"/>
    <x v="2"/>
    <x v="2"/>
    <x v="2"/>
    <x v="2"/>
    <x v="2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45">
  <r>
    <n v="10002"/>
    <n v="1"/>
    <n v="3"/>
    <n v="3"/>
    <x v="0"/>
    <n v="1"/>
    <n v="1"/>
    <n v="2"/>
    <n v="2"/>
    <n v="2"/>
    <x v="0"/>
    <n v="1037"/>
  </r>
  <r>
    <n v="10080"/>
    <n v="2"/>
    <n v="1"/>
    <n v="2"/>
    <x v="1"/>
    <n v="3"/>
    <n v="3"/>
    <n v="3"/>
    <n v="1"/>
    <n v="10"/>
    <x v="1"/>
    <n v="495"/>
  </r>
  <r>
    <n v="10120"/>
    <n v="2"/>
    <n v="1"/>
    <n v="2"/>
    <x v="1"/>
    <n v="3"/>
    <n v="3"/>
    <n v="3"/>
    <n v="1"/>
    <n v="3"/>
    <x v="2"/>
    <n v="193"/>
  </r>
  <r>
    <s v="10123C"/>
    <n v="2"/>
    <n v="1"/>
    <n v="4"/>
    <x v="2"/>
    <n v="4"/>
    <n v="4"/>
    <n v="8"/>
    <n v="8"/>
    <n v="8"/>
    <x v="3"/>
    <n v="-13"/>
  </r>
  <r>
    <s v="10123G"/>
    <n v="2"/>
    <n v="1"/>
    <n v="4"/>
    <x v="2"/>
    <n v="4"/>
    <n v="4"/>
    <n v="8"/>
    <n v="8"/>
    <n v="8"/>
    <x v="4"/>
    <n v="-38"/>
  </r>
  <r>
    <s v="10124A"/>
    <n v="2"/>
    <n v="1"/>
    <n v="4"/>
    <x v="2"/>
    <n v="4"/>
    <n v="4"/>
    <n v="8"/>
    <n v="8"/>
    <n v="8"/>
    <x v="5"/>
    <n v="16"/>
  </r>
  <r>
    <s v="10124G"/>
    <n v="2"/>
    <n v="1"/>
    <n v="4"/>
    <x v="2"/>
    <n v="4"/>
    <n v="4"/>
    <n v="8"/>
    <n v="8"/>
    <n v="8"/>
    <x v="6"/>
    <n v="17"/>
  </r>
  <r>
    <n v="10125"/>
    <n v="1"/>
    <n v="3"/>
    <n v="3"/>
    <x v="0"/>
    <n v="1"/>
    <n v="7"/>
    <n v="7"/>
    <n v="3"/>
    <n v="1"/>
    <x v="7"/>
    <n v="1296"/>
  </r>
  <r>
    <n v="10133"/>
    <n v="1"/>
    <n v="3"/>
    <n v="3"/>
    <x v="0"/>
    <n v="1"/>
    <n v="7"/>
    <n v="7"/>
    <n v="3"/>
    <n v="1"/>
    <x v="8"/>
    <n v="2775"/>
  </r>
  <r>
    <n v="10134"/>
    <n v="2"/>
    <n v="1"/>
    <n v="4"/>
    <x v="2"/>
    <n v="4"/>
    <n v="4"/>
    <n v="8"/>
    <n v="8"/>
    <n v="8"/>
    <x v="4"/>
    <n v="-19"/>
  </r>
  <r>
    <n v="10135"/>
    <n v="1"/>
    <n v="3"/>
    <n v="3"/>
    <x v="0"/>
    <n v="1"/>
    <n v="7"/>
    <n v="7"/>
    <n v="3"/>
    <n v="1"/>
    <x v="8"/>
    <n v="2230"/>
  </r>
  <r>
    <n v="11001"/>
    <n v="1"/>
    <n v="2"/>
    <n v="1"/>
    <x v="3"/>
    <n v="2"/>
    <n v="2"/>
    <n v="1"/>
    <n v="7"/>
    <n v="7"/>
    <x v="9"/>
    <n v="1430"/>
  </r>
  <r>
    <n v="15030"/>
    <n v="2"/>
    <n v="1"/>
    <n v="4"/>
    <x v="2"/>
    <n v="4"/>
    <n v="4"/>
    <n v="8"/>
    <n v="8"/>
    <n v="8"/>
    <x v="10"/>
    <n v="293"/>
  </r>
  <r>
    <n v="15034"/>
    <n v="1"/>
    <n v="2"/>
    <n v="1"/>
    <x v="3"/>
    <n v="2"/>
    <n v="2"/>
    <n v="1"/>
    <n v="7"/>
    <n v="7"/>
    <x v="11"/>
    <n v="5206"/>
  </r>
  <r>
    <n v="15036"/>
    <n v="1"/>
    <n v="2"/>
    <n v="1"/>
    <x v="3"/>
    <n v="2"/>
    <n v="2"/>
    <n v="1"/>
    <n v="9"/>
    <n v="9"/>
    <x v="12"/>
    <n v="22552"/>
  </r>
  <r>
    <n v="15039"/>
    <n v="1"/>
    <n v="2"/>
    <n v="1"/>
    <x v="3"/>
    <n v="2"/>
    <n v="2"/>
    <n v="1"/>
    <n v="9"/>
    <n v="9"/>
    <x v="13"/>
    <n v="2065"/>
  </r>
  <r>
    <s v="15044A"/>
    <n v="1"/>
    <n v="3"/>
    <n v="3"/>
    <x v="0"/>
    <n v="1"/>
    <n v="1"/>
    <n v="4"/>
    <n v="4"/>
    <n v="4"/>
    <x v="14"/>
    <n v="463"/>
  </r>
  <r>
    <s v="15044B"/>
    <n v="1"/>
    <n v="3"/>
    <n v="3"/>
    <x v="0"/>
    <n v="1"/>
    <n v="1"/>
    <n v="4"/>
    <n v="4"/>
    <n v="4"/>
    <x v="15"/>
    <n v="293"/>
  </r>
  <r>
    <s v="15044C"/>
    <n v="1"/>
    <n v="3"/>
    <n v="3"/>
    <x v="0"/>
    <n v="1"/>
    <n v="1"/>
    <n v="4"/>
    <n v="4"/>
    <n v="4"/>
    <x v="16"/>
    <n v="311"/>
  </r>
  <r>
    <s v="15044D"/>
    <n v="1"/>
    <n v="3"/>
    <n v="3"/>
    <x v="0"/>
    <n v="1"/>
    <n v="1"/>
    <n v="4"/>
    <n v="4"/>
    <n v="4"/>
    <x v="17"/>
    <n v="643"/>
  </r>
  <r>
    <s v="15056BL"/>
    <n v="1"/>
    <n v="2"/>
    <n v="1"/>
    <x v="3"/>
    <n v="2"/>
    <n v="2"/>
    <n v="1"/>
    <n v="7"/>
    <n v="7"/>
    <x v="18"/>
    <n v="2801"/>
  </r>
  <r>
    <s v="15056N"/>
    <n v="1"/>
    <n v="2"/>
    <n v="1"/>
    <x v="3"/>
    <n v="2"/>
    <n v="2"/>
    <n v="1"/>
    <n v="7"/>
    <n v="7"/>
    <x v="19"/>
    <n v="4024"/>
  </r>
  <r>
    <s v="15056P"/>
    <n v="1"/>
    <n v="3"/>
    <n v="3"/>
    <x v="0"/>
    <n v="1"/>
    <n v="1"/>
    <n v="4"/>
    <n v="4"/>
    <n v="4"/>
    <x v="20"/>
    <n v="801"/>
  </r>
  <r>
    <s v="15056BL"/>
    <n v="2"/>
    <n v="1"/>
    <n v="2"/>
    <x v="1"/>
    <n v="3"/>
    <n v="3"/>
    <n v="3"/>
    <n v="1"/>
    <n v="3"/>
    <x v="18"/>
    <n v="2801"/>
  </r>
  <r>
    <s v="15056N"/>
    <n v="2"/>
    <n v="1"/>
    <n v="2"/>
    <x v="1"/>
    <n v="3"/>
    <n v="3"/>
    <n v="3"/>
    <n v="1"/>
    <n v="3"/>
    <x v="19"/>
    <n v="4024"/>
  </r>
  <r>
    <s v="15056P"/>
    <n v="2"/>
    <n v="1"/>
    <n v="2"/>
    <x v="1"/>
    <n v="3"/>
    <n v="3"/>
    <n v="3"/>
    <n v="1"/>
    <n v="3"/>
    <x v="20"/>
    <n v="801"/>
  </r>
  <r>
    <s v="15058A"/>
    <n v="1"/>
    <n v="3"/>
    <n v="3"/>
    <x v="0"/>
    <n v="1"/>
    <n v="7"/>
    <n v="7"/>
    <n v="3"/>
    <n v="1"/>
    <x v="21"/>
    <n v="185"/>
  </r>
  <r>
    <s v="15058B"/>
    <n v="1"/>
    <n v="3"/>
    <n v="3"/>
    <x v="0"/>
    <n v="1"/>
    <n v="7"/>
    <n v="7"/>
    <n v="3"/>
    <n v="1"/>
    <x v="22"/>
    <n v="162"/>
  </r>
  <r>
    <s v="15058C"/>
    <n v="1"/>
    <n v="3"/>
    <n v="3"/>
    <x v="0"/>
    <n v="1"/>
    <n v="7"/>
    <n v="7"/>
    <n v="3"/>
    <n v="1"/>
    <x v="23"/>
    <n v="210"/>
  </r>
  <r>
    <s v="15060B"/>
    <n v="1"/>
    <n v="3"/>
    <n v="3"/>
    <x v="0"/>
    <n v="1"/>
    <n v="7"/>
    <n v="7"/>
    <n v="3"/>
    <n v="1"/>
    <x v="24"/>
    <n v="410"/>
  </r>
  <r>
    <s v="15060B"/>
    <n v="2"/>
    <n v="1"/>
    <n v="4"/>
    <x v="2"/>
    <n v="4"/>
    <n v="4"/>
    <n v="8"/>
    <n v="8"/>
    <n v="8"/>
    <x v="24"/>
    <n v="410"/>
  </r>
  <r>
    <n v="16008"/>
    <n v="2"/>
    <n v="1"/>
    <n v="2"/>
    <x v="1"/>
    <n v="3"/>
    <n v="3"/>
    <n v="3"/>
    <n v="1"/>
    <n v="3"/>
    <x v="25"/>
    <n v="1382"/>
  </r>
  <r>
    <n v="16010"/>
    <n v="2"/>
    <n v="1"/>
    <n v="4"/>
    <x v="2"/>
    <n v="4"/>
    <n v="4"/>
    <n v="8"/>
    <n v="8"/>
    <n v="8"/>
    <x v="26"/>
    <n v="23"/>
  </r>
  <r>
    <n v="16011"/>
    <n v="2"/>
    <n v="1"/>
    <n v="2"/>
    <x v="1"/>
    <n v="3"/>
    <n v="3"/>
    <n v="3"/>
    <n v="1"/>
    <n v="3"/>
    <x v="27"/>
    <n v="1773"/>
  </r>
  <r>
    <n v="16012"/>
    <n v="2"/>
    <n v="1"/>
    <n v="2"/>
    <x v="1"/>
    <n v="3"/>
    <n v="3"/>
    <n v="3"/>
    <n v="1"/>
    <n v="3"/>
    <x v="28"/>
    <n v="1244"/>
  </r>
  <r>
    <n v="16014"/>
    <n v="2"/>
    <n v="1"/>
    <n v="4"/>
    <x v="2"/>
    <n v="4"/>
    <n v="4"/>
    <n v="8"/>
    <n v="8"/>
    <n v="8"/>
    <x v="29"/>
    <n v="13328"/>
  </r>
  <r>
    <n v="16015"/>
    <n v="2"/>
    <n v="1"/>
    <n v="4"/>
    <x v="2"/>
    <n v="4"/>
    <n v="4"/>
    <n v="8"/>
    <n v="8"/>
    <n v="8"/>
    <x v="30"/>
    <n v="373"/>
  </r>
  <r>
    <n v="16016"/>
    <n v="2"/>
    <n v="1"/>
    <n v="4"/>
    <x v="2"/>
    <n v="4"/>
    <n v="4"/>
    <n v="8"/>
    <n v="8"/>
    <n v="8"/>
    <x v="31"/>
    <n v="1273"/>
  </r>
  <r>
    <s v="16020C"/>
    <n v="1"/>
    <n v="3"/>
    <n v="3"/>
    <x v="0"/>
    <n v="1"/>
    <n v="1"/>
    <n v="2"/>
    <n v="2"/>
    <n v="2"/>
    <x v="32"/>
    <n v="77"/>
  </r>
  <r>
    <n v="16033"/>
    <n v="2"/>
    <n v="1"/>
    <n v="4"/>
    <x v="2"/>
    <n v="4"/>
    <n v="4"/>
    <n v="8"/>
    <n v="8"/>
    <n v="8"/>
    <x v="33"/>
    <n v="960"/>
  </r>
  <r>
    <n v="16043"/>
    <n v="2"/>
    <n v="1"/>
    <n v="4"/>
    <x v="2"/>
    <n v="4"/>
    <n v="4"/>
    <n v="8"/>
    <n v="8"/>
    <n v="8"/>
    <x v="34"/>
    <n v="53"/>
  </r>
  <r>
    <n v="16045"/>
    <n v="2"/>
    <n v="1"/>
    <n v="2"/>
    <x v="1"/>
    <n v="3"/>
    <n v="3"/>
    <n v="3"/>
    <n v="1"/>
    <n v="3"/>
    <x v="35"/>
    <n v="4333"/>
  </r>
  <r>
    <n v="16046"/>
    <n v="2"/>
    <n v="1"/>
    <n v="4"/>
    <x v="2"/>
    <n v="4"/>
    <n v="4"/>
    <n v="8"/>
    <n v="8"/>
    <n v="8"/>
    <x v="36"/>
    <n v="89"/>
  </r>
  <r>
    <n v="16048"/>
    <n v="1"/>
    <n v="3"/>
    <n v="3"/>
    <x v="0"/>
    <n v="1"/>
    <n v="1"/>
    <n v="4"/>
    <n v="4"/>
    <n v="4"/>
    <x v="37"/>
    <n v="1461"/>
  </r>
  <r>
    <n v="16049"/>
    <n v="2"/>
    <n v="1"/>
    <n v="4"/>
    <x v="2"/>
    <n v="4"/>
    <n v="4"/>
    <n v="8"/>
    <n v="8"/>
    <n v="8"/>
    <x v="38"/>
    <n v="547"/>
  </r>
  <r>
    <n v="16052"/>
    <n v="2"/>
    <n v="1"/>
    <n v="2"/>
    <x v="1"/>
    <n v="3"/>
    <n v="3"/>
    <n v="3"/>
    <n v="1"/>
    <n v="10"/>
    <x v="39"/>
    <n v="463"/>
  </r>
  <r>
    <n v="16053"/>
    <n v="2"/>
    <n v="1"/>
    <n v="4"/>
    <x v="2"/>
    <n v="4"/>
    <n v="4"/>
    <n v="8"/>
    <n v="8"/>
    <n v="8"/>
    <x v="4"/>
    <n v="-102"/>
  </r>
  <r>
    <n v="16054"/>
    <n v="2"/>
    <n v="1"/>
    <n v="2"/>
    <x v="1"/>
    <n v="3"/>
    <n v="3"/>
    <n v="3"/>
    <n v="1"/>
    <n v="3"/>
    <x v="40"/>
    <n v="1058"/>
  </r>
  <r>
    <s v="16151A"/>
    <n v="2"/>
    <n v="1"/>
    <n v="4"/>
    <x v="2"/>
    <n v="4"/>
    <n v="4"/>
    <n v="8"/>
    <n v="8"/>
    <n v="8"/>
    <x v="41"/>
    <n v="47"/>
  </r>
  <r>
    <s v="16156L"/>
    <n v="2"/>
    <n v="1"/>
    <n v="2"/>
    <x v="1"/>
    <n v="3"/>
    <n v="3"/>
    <n v="3"/>
    <n v="1"/>
    <n v="3"/>
    <x v="42"/>
    <n v="475"/>
  </r>
  <r>
    <s v="16156S"/>
    <n v="2"/>
    <n v="1"/>
    <n v="2"/>
    <x v="1"/>
    <n v="3"/>
    <n v="3"/>
    <n v="3"/>
    <n v="1"/>
    <n v="3"/>
    <x v="43"/>
    <n v="5690"/>
  </r>
  <r>
    <s v="16161G"/>
    <n v="2"/>
    <n v="1"/>
    <n v="4"/>
    <x v="2"/>
    <n v="4"/>
    <n v="4"/>
    <n v="8"/>
    <n v="8"/>
    <n v="8"/>
    <x v="44"/>
    <n v="700"/>
  </r>
  <r>
    <s v="16161M"/>
    <n v="2"/>
    <n v="1"/>
    <n v="4"/>
    <x v="2"/>
    <n v="4"/>
    <n v="4"/>
    <n v="8"/>
    <n v="8"/>
    <n v="8"/>
    <x v="45"/>
    <n v="25"/>
  </r>
  <r>
    <s v="16161P"/>
    <n v="2"/>
    <n v="1"/>
    <n v="2"/>
    <x v="1"/>
    <n v="3"/>
    <n v="3"/>
    <n v="3"/>
    <n v="1"/>
    <n v="3"/>
    <x v="46"/>
    <n v="7201"/>
  </r>
  <r>
    <s v="16161U"/>
    <n v="2"/>
    <n v="1"/>
    <n v="2"/>
    <x v="1"/>
    <n v="3"/>
    <n v="3"/>
    <n v="3"/>
    <n v="1"/>
    <n v="3"/>
    <x v="47"/>
    <n v="4050"/>
  </r>
  <r>
    <s v="16162L"/>
    <n v="2"/>
    <n v="1"/>
    <n v="4"/>
    <x v="2"/>
    <n v="4"/>
    <n v="4"/>
    <n v="8"/>
    <n v="8"/>
    <n v="8"/>
    <x v="48"/>
    <n v="-4"/>
  </r>
  <r>
    <s v="16162M"/>
    <n v="2"/>
    <n v="1"/>
    <n v="4"/>
    <x v="2"/>
    <n v="4"/>
    <n v="4"/>
    <n v="8"/>
    <n v="8"/>
    <n v="8"/>
    <x v="49"/>
    <n v="-26"/>
  </r>
  <r>
    <s v="16168M"/>
    <n v="1"/>
    <n v="3"/>
    <n v="3"/>
    <x v="0"/>
    <n v="1"/>
    <n v="1"/>
    <n v="4"/>
    <n v="4"/>
    <n v="4"/>
    <x v="50"/>
    <n v="415"/>
  </r>
  <r>
    <s v="16169E"/>
    <n v="2"/>
    <n v="1"/>
    <n v="2"/>
    <x v="1"/>
    <n v="3"/>
    <n v="3"/>
    <n v="3"/>
    <n v="1"/>
    <n v="3"/>
    <x v="51"/>
    <n v="4125"/>
  </r>
  <r>
    <s v="16169K"/>
    <n v="2"/>
    <n v="1"/>
    <n v="4"/>
    <x v="2"/>
    <n v="4"/>
    <n v="4"/>
    <n v="8"/>
    <n v="8"/>
    <n v="8"/>
    <x v="52"/>
    <n v="175"/>
  </r>
  <r>
    <s v="16169M"/>
    <n v="2"/>
    <n v="1"/>
    <n v="2"/>
    <x v="1"/>
    <n v="3"/>
    <n v="3"/>
    <n v="3"/>
    <n v="1"/>
    <n v="3"/>
    <x v="53"/>
    <n v="660"/>
  </r>
  <r>
    <s v="16169N"/>
    <n v="2"/>
    <n v="1"/>
    <n v="4"/>
    <x v="2"/>
    <n v="4"/>
    <n v="4"/>
    <n v="8"/>
    <n v="8"/>
    <n v="8"/>
    <x v="54"/>
    <n v="25"/>
  </r>
  <r>
    <s v="16169P"/>
    <n v="2"/>
    <n v="1"/>
    <n v="4"/>
    <x v="2"/>
    <n v="4"/>
    <n v="4"/>
    <n v="8"/>
    <n v="8"/>
    <n v="8"/>
    <x v="55"/>
    <n v="-25"/>
  </r>
  <r>
    <s v="16202A"/>
    <n v="2"/>
    <n v="1"/>
    <n v="4"/>
    <x v="2"/>
    <n v="4"/>
    <n v="4"/>
    <n v="8"/>
    <n v="8"/>
    <n v="8"/>
    <x v="56"/>
    <n v="7"/>
  </r>
  <r>
    <s v="16202B"/>
    <n v="2"/>
    <n v="1"/>
    <n v="4"/>
    <x v="2"/>
    <n v="4"/>
    <n v="4"/>
    <n v="8"/>
    <n v="8"/>
    <n v="8"/>
    <x v="57"/>
    <n v="20"/>
  </r>
  <r>
    <s v="16202E"/>
    <n v="2"/>
    <n v="1"/>
    <n v="4"/>
    <x v="2"/>
    <n v="4"/>
    <n v="4"/>
    <n v="8"/>
    <n v="8"/>
    <n v="8"/>
    <x v="58"/>
    <n v="14"/>
  </r>
  <r>
    <s v="16206B"/>
    <n v="2"/>
    <n v="1"/>
    <n v="4"/>
    <x v="2"/>
    <n v="4"/>
    <n v="4"/>
    <n v="8"/>
    <n v="8"/>
    <n v="8"/>
    <x v="59"/>
    <n v="7"/>
  </r>
  <r>
    <s v="16207A"/>
    <n v="1"/>
    <n v="3"/>
    <n v="3"/>
    <x v="0"/>
    <n v="1"/>
    <n v="1"/>
    <n v="2"/>
    <n v="2"/>
    <n v="2"/>
    <x v="60"/>
    <n v="63"/>
  </r>
  <r>
    <s v="16207B"/>
    <n v="1"/>
    <n v="3"/>
    <n v="3"/>
    <x v="0"/>
    <n v="1"/>
    <n v="1"/>
    <n v="2"/>
    <n v="2"/>
    <n v="2"/>
    <x v="61"/>
    <n v="29"/>
  </r>
  <r>
    <n v="16216"/>
    <n v="2"/>
    <n v="1"/>
    <n v="2"/>
    <x v="1"/>
    <n v="3"/>
    <n v="3"/>
    <n v="3"/>
    <n v="1"/>
    <n v="3"/>
    <x v="62"/>
    <n v="3333"/>
  </r>
  <r>
    <n v="16218"/>
    <n v="1"/>
    <n v="2"/>
    <n v="1"/>
    <x v="3"/>
    <n v="2"/>
    <n v="2"/>
    <n v="1"/>
    <n v="7"/>
    <n v="7"/>
    <x v="63"/>
    <n v="3821"/>
  </r>
  <r>
    <n v="16219"/>
    <n v="1"/>
    <n v="2"/>
    <n v="1"/>
    <x v="3"/>
    <n v="2"/>
    <n v="2"/>
    <n v="1"/>
    <n v="7"/>
    <n v="7"/>
    <x v="64"/>
    <n v="3000"/>
  </r>
  <r>
    <n v="16225"/>
    <n v="1"/>
    <n v="2"/>
    <n v="1"/>
    <x v="3"/>
    <n v="2"/>
    <n v="2"/>
    <n v="1"/>
    <n v="7"/>
    <n v="7"/>
    <x v="65"/>
    <n v="815"/>
  </r>
  <r>
    <n v="16235"/>
    <n v="1"/>
    <n v="2"/>
    <n v="1"/>
    <x v="3"/>
    <n v="2"/>
    <n v="2"/>
    <n v="1"/>
    <n v="9"/>
    <n v="9"/>
    <x v="66"/>
    <n v="3103"/>
  </r>
  <r>
    <n v="16236"/>
    <n v="1"/>
    <n v="2"/>
    <n v="1"/>
    <x v="3"/>
    <n v="2"/>
    <n v="2"/>
    <n v="1"/>
    <n v="9"/>
    <n v="9"/>
    <x v="67"/>
    <n v="1438"/>
  </r>
  <r>
    <n v="16237"/>
    <n v="1"/>
    <n v="2"/>
    <n v="1"/>
    <x v="3"/>
    <n v="2"/>
    <n v="2"/>
    <n v="1"/>
    <n v="9"/>
    <n v="9"/>
    <x v="68"/>
    <n v="4934"/>
  </r>
  <r>
    <n v="16238"/>
    <n v="1"/>
    <n v="2"/>
    <n v="1"/>
    <x v="3"/>
    <n v="2"/>
    <n v="2"/>
    <n v="1"/>
    <n v="9"/>
    <n v="9"/>
    <x v="69"/>
    <n v="1398"/>
  </r>
  <r>
    <s v="16244B"/>
    <n v="2"/>
    <n v="1"/>
    <n v="4"/>
    <x v="2"/>
    <n v="4"/>
    <n v="4"/>
    <n v="8"/>
    <n v="8"/>
    <n v="8"/>
    <x v="70"/>
    <n v="2"/>
  </r>
  <r>
    <s v="16248B"/>
    <n v="2"/>
    <n v="1"/>
    <n v="2"/>
    <x v="1"/>
    <n v="3"/>
    <n v="3"/>
    <n v="3"/>
    <n v="1"/>
    <n v="3"/>
    <x v="71"/>
    <n v="15"/>
  </r>
  <r>
    <n v="16254"/>
    <n v="2"/>
    <n v="1"/>
    <n v="2"/>
    <x v="1"/>
    <n v="6"/>
    <n v="6"/>
    <n v="6"/>
    <n v="6"/>
    <n v="6"/>
    <x v="72"/>
    <n v="35"/>
  </r>
  <r>
    <s v="16258A"/>
    <n v="1"/>
    <n v="3"/>
    <n v="3"/>
    <x v="0"/>
    <n v="1"/>
    <n v="1"/>
    <n v="4"/>
    <n v="4"/>
    <n v="4"/>
    <x v="73"/>
    <n v="471"/>
  </r>
  <r>
    <n v="16259"/>
    <n v="2"/>
    <n v="1"/>
    <n v="4"/>
    <x v="2"/>
    <n v="4"/>
    <n v="4"/>
    <n v="8"/>
    <n v="8"/>
    <n v="8"/>
    <x v="74"/>
    <n v="105"/>
  </r>
  <r>
    <n v="17001"/>
    <n v="2"/>
    <n v="1"/>
    <n v="4"/>
    <x v="2"/>
    <n v="4"/>
    <n v="4"/>
    <n v="8"/>
    <n v="8"/>
    <n v="8"/>
    <x v="75"/>
    <n v="72"/>
  </r>
  <r>
    <n v="17003"/>
    <n v="1"/>
    <n v="2"/>
    <n v="1"/>
    <x v="3"/>
    <n v="2"/>
    <n v="2"/>
    <n v="1"/>
    <n v="7"/>
    <n v="7"/>
    <x v="76"/>
    <n v="23053"/>
  </r>
  <r>
    <s v="17007B"/>
    <n v="2"/>
    <n v="1"/>
    <n v="4"/>
    <x v="2"/>
    <n v="4"/>
    <n v="4"/>
    <n v="8"/>
    <n v="8"/>
    <n v="8"/>
    <x v="77"/>
    <n v="20"/>
  </r>
  <r>
    <s v="17011A"/>
    <n v="2"/>
    <n v="1"/>
    <n v="4"/>
    <x v="2"/>
    <n v="4"/>
    <n v="4"/>
    <n v="8"/>
    <n v="8"/>
    <n v="8"/>
    <x v="4"/>
    <n v="-61"/>
  </r>
  <r>
    <s v="17011F"/>
    <n v="2"/>
    <n v="1"/>
    <n v="2"/>
    <x v="1"/>
    <n v="3"/>
    <n v="3"/>
    <n v="3"/>
    <n v="1"/>
    <n v="10"/>
    <x v="78"/>
    <n v="63"/>
  </r>
  <r>
    <s v="17012A"/>
    <n v="1"/>
    <n v="3"/>
    <n v="3"/>
    <x v="0"/>
    <n v="1"/>
    <n v="7"/>
    <n v="7"/>
    <n v="3"/>
    <n v="1"/>
    <x v="79"/>
    <n v="237"/>
  </r>
  <r>
    <s v="17012B"/>
    <n v="1"/>
    <n v="2"/>
    <n v="1"/>
    <x v="3"/>
    <n v="2"/>
    <n v="2"/>
    <n v="1"/>
    <n v="9"/>
    <n v="9"/>
    <x v="80"/>
    <n v="453"/>
  </r>
  <r>
    <s v="17012C"/>
    <n v="1"/>
    <n v="2"/>
    <n v="1"/>
    <x v="3"/>
    <n v="2"/>
    <n v="2"/>
    <n v="1"/>
    <n v="9"/>
    <n v="9"/>
    <x v="81"/>
    <n v="399"/>
  </r>
  <r>
    <s v="17012D"/>
    <n v="1"/>
    <n v="2"/>
    <n v="1"/>
    <x v="3"/>
    <n v="2"/>
    <n v="2"/>
    <n v="1"/>
    <n v="9"/>
    <n v="9"/>
    <x v="82"/>
    <n v="463"/>
  </r>
  <r>
    <s v="17012E"/>
    <n v="1"/>
    <n v="3"/>
    <n v="3"/>
    <x v="0"/>
    <n v="1"/>
    <n v="1"/>
    <n v="2"/>
    <n v="2"/>
    <n v="2"/>
    <x v="83"/>
    <n v="68"/>
  </r>
  <r>
    <s v="17012F"/>
    <n v="1"/>
    <n v="2"/>
    <n v="1"/>
    <x v="3"/>
    <n v="2"/>
    <n v="2"/>
    <n v="1"/>
    <n v="9"/>
    <n v="9"/>
    <x v="84"/>
    <n v="462"/>
  </r>
  <r>
    <s v="17013D"/>
    <n v="2"/>
    <n v="1"/>
    <n v="2"/>
    <x v="1"/>
    <n v="3"/>
    <n v="3"/>
    <n v="3"/>
    <n v="1"/>
    <n v="10"/>
    <x v="85"/>
    <n v="506"/>
  </r>
  <r>
    <s v="17014A"/>
    <n v="2"/>
    <n v="1"/>
    <n v="2"/>
    <x v="1"/>
    <n v="3"/>
    <n v="3"/>
    <n v="3"/>
    <n v="1"/>
    <n v="10"/>
    <x v="86"/>
    <n v="166"/>
  </r>
  <r>
    <n v="17021"/>
    <n v="2"/>
    <n v="1"/>
    <n v="2"/>
    <x v="1"/>
    <n v="3"/>
    <n v="3"/>
    <n v="3"/>
    <n v="1"/>
    <n v="3"/>
    <x v="87"/>
    <n v="2427"/>
  </r>
  <r>
    <s v="17028J"/>
    <n v="2"/>
    <n v="1"/>
    <n v="4"/>
    <x v="2"/>
    <n v="4"/>
    <n v="4"/>
    <n v="8"/>
    <n v="8"/>
    <n v="8"/>
    <x v="88"/>
    <n v="6"/>
  </r>
  <r>
    <n v="17038"/>
    <n v="1"/>
    <n v="3"/>
    <n v="3"/>
    <x v="0"/>
    <n v="1"/>
    <n v="1"/>
    <n v="4"/>
    <n v="4"/>
    <n v="4"/>
    <x v="89"/>
    <n v="1525"/>
  </r>
  <r>
    <s v="17084A"/>
    <n v="2"/>
    <n v="1"/>
    <n v="4"/>
    <x v="2"/>
    <n v="4"/>
    <n v="4"/>
    <n v="8"/>
    <n v="8"/>
    <n v="8"/>
    <x v="90"/>
    <n v="200"/>
  </r>
  <r>
    <s v="17084J"/>
    <n v="2"/>
    <n v="1"/>
    <n v="4"/>
    <x v="2"/>
    <n v="4"/>
    <n v="4"/>
    <n v="8"/>
    <n v="8"/>
    <n v="8"/>
    <x v="91"/>
    <n v="225"/>
  </r>
  <r>
    <s v="17084N"/>
    <n v="1"/>
    <n v="2"/>
    <n v="1"/>
    <x v="3"/>
    <n v="2"/>
    <n v="2"/>
    <n v="1"/>
    <n v="9"/>
    <n v="9"/>
    <x v="92"/>
    <n v="1264"/>
  </r>
  <r>
    <s v="17084P"/>
    <n v="1"/>
    <n v="3"/>
    <n v="3"/>
    <x v="0"/>
    <n v="1"/>
    <n v="1"/>
    <n v="4"/>
    <n v="4"/>
    <n v="4"/>
    <x v="93"/>
    <n v="423"/>
  </r>
  <r>
    <s v="17084R"/>
    <n v="2"/>
    <n v="1"/>
    <n v="2"/>
    <x v="1"/>
    <n v="3"/>
    <n v="3"/>
    <n v="3"/>
    <n v="1"/>
    <n v="3"/>
    <x v="94"/>
    <n v="4032"/>
  </r>
  <r>
    <s v="17090A"/>
    <n v="2"/>
    <n v="1"/>
    <n v="4"/>
    <x v="2"/>
    <n v="4"/>
    <n v="4"/>
    <n v="8"/>
    <n v="8"/>
    <n v="8"/>
    <x v="95"/>
    <n v="109"/>
  </r>
  <r>
    <s v="17090D"/>
    <n v="2"/>
    <n v="1"/>
    <n v="4"/>
    <x v="2"/>
    <n v="4"/>
    <n v="4"/>
    <n v="8"/>
    <n v="8"/>
    <n v="8"/>
    <x v="96"/>
    <n v="19"/>
  </r>
  <r>
    <s v="17091A"/>
    <n v="2"/>
    <n v="1"/>
    <n v="4"/>
    <x v="2"/>
    <n v="4"/>
    <n v="4"/>
    <n v="8"/>
    <n v="8"/>
    <n v="8"/>
    <x v="97"/>
    <n v="340"/>
  </r>
  <r>
    <s v="17091J"/>
    <n v="1"/>
    <n v="3"/>
    <n v="3"/>
    <x v="0"/>
    <n v="1"/>
    <n v="1"/>
    <n v="4"/>
    <n v="4"/>
    <n v="4"/>
    <x v="98"/>
    <n v="2084"/>
  </r>
  <r>
    <n v="17096"/>
    <n v="1"/>
    <n v="3"/>
    <n v="3"/>
    <x v="0"/>
    <n v="1"/>
    <n v="1"/>
    <n v="2"/>
    <n v="2"/>
    <n v="2"/>
    <x v="99"/>
    <n v="2497"/>
  </r>
  <r>
    <s v="17107D"/>
    <n v="2"/>
    <n v="1"/>
    <n v="2"/>
    <x v="1"/>
    <n v="3"/>
    <n v="3"/>
    <n v="3"/>
    <n v="1"/>
    <n v="3"/>
    <x v="100"/>
    <n v="171"/>
  </r>
  <r>
    <s v="17109D"/>
    <n v="2"/>
    <n v="1"/>
    <n v="2"/>
    <x v="1"/>
    <n v="3"/>
    <n v="3"/>
    <n v="3"/>
    <n v="1"/>
    <n v="3"/>
    <x v="101"/>
    <n v="75"/>
  </r>
  <r>
    <s v="17129F"/>
    <n v="1"/>
    <n v="2"/>
    <n v="1"/>
    <x v="3"/>
    <n v="2"/>
    <n v="2"/>
    <n v="1"/>
    <n v="7"/>
    <n v="7"/>
    <x v="102"/>
    <n v="586"/>
  </r>
  <r>
    <s v="17136A"/>
    <n v="2"/>
    <n v="1"/>
    <n v="4"/>
    <x v="2"/>
    <n v="4"/>
    <n v="4"/>
    <n v="8"/>
    <n v="8"/>
    <n v="8"/>
    <x v="103"/>
    <n v="407"/>
  </r>
  <r>
    <s v="17164B"/>
    <n v="2"/>
    <n v="1"/>
    <n v="4"/>
    <x v="2"/>
    <n v="4"/>
    <n v="4"/>
    <n v="8"/>
    <n v="8"/>
    <n v="8"/>
    <x v="104"/>
    <n v="29"/>
  </r>
  <r>
    <s v="17165D"/>
    <n v="2"/>
    <n v="1"/>
    <n v="4"/>
    <x v="2"/>
    <n v="4"/>
    <n v="4"/>
    <n v="8"/>
    <n v="8"/>
    <n v="8"/>
    <x v="105"/>
    <n v="26"/>
  </r>
  <r>
    <n v="17174"/>
    <n v="2"/>
    <n v="1"/>
    <n v="2"/>
    <x v="1"/>
    <n v="3"/>
    <n v="3"/>
    <n v="3"/>
    <n v="1"/>
    <n v="3"/>
    <x v="106"/>
    <n v="9"/>
  </r>
  <r>
    <s v="17191A"/>
    <n v="2"/>
    <n v="1"/>
    <n v="4"/>
    <x v="2"/>
    <n v="4"/>
    <n v="4"/>
    <n v="8"/>
    <n v="8"/>
    <n v="8"/>
    <x v="107"/>
    <n v="4"/>
  </r>
  <r>
    <n v="18007"/>
    <n v="1"/>
    <n v="3"/>
    <n v="3"/>
    <x v="0"/>
    <n v="1"/>
    <n v="1"/>
    <n v="2"/>
    <n v="2"/>
    <n v="2"/>
    <x v="108"/>
    <n v="3050"/>
  </r>
  <r>
    <s v="18094C"/>
    <n v="1"/>
    <n v="3"/>
    <n v="3"/>
    <x v="0"/>
    <n v="1"/>
    <n v="1"/>
    <n v="4"/>
    <n v="4"/>
    <n v="4"/>
    <x v="109"/>
    <n v="125"/>
  </r>
  <r>
    <s v="18097A"/>
    <n v="2"/>
    <n v="1"/>
    <n v="4"/>
    <x v="2"/>
    <n v="4"/>
    <n v="4"/>
    <n v="8"/>
    <n v="8"/>
    <n v="8"/>
    <x v="110"/>
    <n v="-18"/>
  </r>
  <r>
    <s v="18097C"/>
    <n v="1"/>
    <n v="3"/>
    <n v="3"/>
    <x v="0"/>
    <n v="1"/>
    <n v="1"/>
    <n v="4"/>
    <n v="4"/>
    <n v="4"/>
    <x v="111"/>
    <n v="407"/>
  </r>
  <r>
    <s v="18098C"/>
    <n v="1"/>
    <n v="3"/>
    <n v="3"/>
    <x v="0"/>
    <n v="1"/>
    <n v="1"/>
    <n v="2"/>
    <n v="2"/>
    <n v="2"/>
    <x v="112"/>
    <n v="143"/>
  </r>
  <r>
    <s v="18098c"/>
    <n v="2"/>
    <n v="1"/>
    <n v="4"/>
    <x v="2"/>
    <n v="4"/>
    <n v="4"/>
    <n v="8"/>
    <n v="8"/>
    <n v="8"/>
    <x v="112"/>
    <n v="143"/>
  </r>
  <r>
    <n v="20615"/>
    <n v="1"/>
    <n v="2"/>
    <n v="1"/>
    <x v="3"/>
    <n v="2"/>
    <n v="2"/>
    <n v="1"/>
    <n v="7"/>
    <n v="7"/>
    <x v="113"/>
    <n v="313"/>
  </r>
  <r>
    <n v="20616"/>
    <n v="1"/>
    <n v="3"/>
    <n v="3"/>
    <x v="0"/>
    <n v="1"/>
    <n v="7"/>
    <n v="7"/>
    <n v="3"/>
    <n v="1"/>
    <x v="114"/>
    <n v="194"/>
  </r>
  <r>
    <n v="20617"/>
    <n v="1"/>
    <n v="3"/>
    <n v="3"/>
    <x v="0"/>
    <n v="1"/>
    <n v="1"/>
    <n v="4"/>
    <n v="4"/>
    <n v="4"/>
    <x v="115"/>
    <n v="93"/>
  </r>
  <r>
    <n v="20618"/>
    <n v="1"/>
    <n v="3"/>
    <n v="3"/>
    <x v="0"/>
    <n v="1"/>
    <n v="7"/>
    <n v="7"/>
    <n v="3"/>
    <n v="1"/>
    <x v="116"/>
    <n v="148"/>
  </r>
  <r>
    <n v="20619"/>
    <n v="1"/>
    <n v="2"/>
    <n v="1"/>
    <x v="3"/>
    <n v="2"/>
    <n v="2"/>
    <n v="1"/>
    <n v="7"/>
    <n v="7"/>
    <x v="117"/>
    <n v="262"/>
  </r>
  <r>
    <n v="20622"/>
    <n v="1"/>
    <n v="3"/>
    <n v="3"/>
    <x v="0"/>
    <n v="1"/>
    <n v="7"/>
    <n v="7"/>
    <n v="3"/>
    <n v="1"/>
    <x v="118"/>
    <n v="186"/>
  </r>
  <r>
    <n v="20652"/>
    <n v="1"/>
    <n v="2"/>
    <n v="1"/>
    <x v="3"/>
    <n v="2"/>
    <n v="2"/>
    <n v="1"/>
    <n v="7"/>
    <n v="7"/>
    <x v="119"/>
    <n v="235"/>
  </r>
  <r>
    <n v="20653"/>
    <n v="1"/>
    <n v="3"/>
    <n v="3"/>
    <x v="0"/>
    <n v="1"/>
    <n v="7"/>
    <n v="7"/>
    <n v="3"/>
    <n v="1"/>
    <x v="120"/>
    <n v="73"/>
  </r>
  <r>
    <n v="20654"/>
    <n v="1"/>
    <n v="2"/>
    <n v="1"/>
    <x v="3"/>
    <n v="2"/>
    <n v="2"/>
    <n v="1"/>
    <n v="7"/>
    <n v="7"/>
    <x v="121"/>
    <n v="152"/>
  </r>
  <r>
    <n v="20655"/>
    <n v="1"/>
    <n v="2"/>
    <n v="1"/>
    <x v="3"/>
    <n v="2"/>
    <n v="2"/>
    <n v="1"/>
    <n v="7"/>
    <n v="7"/>
    <x v="122"/>
    <n v="197"/>
  </r>
  <r>
    <n v="20657"/>
    <n v="1"/>
    <n v="3"/>
    <n v="3"/>
    <x v="0"/>
    <n v="1"/>
    <n v="1"/>
    <n v="4"/>
    <n v="4"/>
    <n v="4"/>
    <x v="123"/>
    <n v="73"/>
  </r>
  <r>
    <n v="20658"/>
    <n v="1"/>
    <n v="3"/>
    <n v="3"/>
    <x v="0"/>
    <n v="1"/>
    <n v="7"/>
    <n v="7"/>
    <n v="3"/>
    <n v="1"/>
    <x v="124"/>
    <n v="344"/>
  </r>
  <r>
    <n v="20659"/>
    <n v="1"/>
    <n v="2"/>
    <n v="1"/>
    <x v="3"/>
    <n v="2"/>
    <n v="2"/>
    <n v="1"/>
    <n v="7"/>
    <n v="7"/>
    <x v="125"/>
    <n v="159"/>
  </r>
  <r>
    <n v="20661"/>
    <n v="1"/>
    <n v="3"/>
    <n v="3"/>
    <x v="0"/>
    <n v="1"/>
    <n v="1"/>
    <n v="4"/>
    <n v="4"/>
    <n v="4"/>
    <x v="126"/>
    <n v="44"/>
  </r>
  <r>
    <n v="20662"/>
    <n v="1"/>
    <n v="3"/>
    <n v="3"/>
    <x v="0"/>
    <n v="1"/>
    <n v="7"/>
    <n v="7"/>
    <n v="3"/>
    <n v="1"/>
    <x v="127"/>
    <n v="31"/>
  </r>
  <r>
    <n v="20663"/>
    <n v="1"/>
    <n v="3"/>
    <n v="3"/>
    <x v="0"/>
    <n v="1"/>
    <n v="7"/>
    <n v="7"/>
    <n v="3"/>
    <n v="1"/>
    <x v="128"/>
    <n v="25"/>
  </r>
  <r>
    <n v="20664"/>
    <n v="1"/>
    <n v="3"/>
    <n v="3"/>
    <x v="0"/>
    <n v="1"/>
    <n v="1"/>
    <n v="2"/>
    <n v="2"/>
    <n v="2"/>
    <x v="129"/>
    <n v="41"/>
  </r>
  <r>
    <n v="20665"/>
    <n v="1"/>
    <n v="2"/>
    <n v="1"/>
    <x v="3"/>
    <n v="2"/>
    <n v="2"/>
    <n v="1"/>
    <n v="9"/>
    <n v="9"/>
    <x v="130"/>
    <n v="418"/>
  </r>
  <r>
    <n v="20666"/>
    <n v="1"/>
    <n v="3"/>
    <n v="3"/>
    <x v="0"/>
    <n v="1"/>
    <n v="1"/>
    <n v="2"/>
    <n v="2"/>
    <n v="2"/>
    <x v="131"/>
    <n v="25"/>
  </r>
  <r>
    <n v="20667"/>
    <n v="1"/>
    <n v="3"/>
    <n v="3"/>
    <x v="0"/>
    <n v="1"/>
    <n v="1"/>
    <n v="2"/>
    <n v="2"/>
    <n v="2"/>
    <x v="132"/>
    <n v="20"/>
  </r>
  <r>
    <n v="20668"/>
    <n v="1"/>
    <n v="2"/>
    <n v="1"/>
    <x v="3"/>
    <n v="2"/>
    <n v="2"/>
    <n v="1"/>
    <n v="7"/>
    <n v="7"/>
    <x v="133"/>
    <n v="12979"/>
  </r>
  <r>
    <n v="20669"/>
    <n v="1"/>
    <n v="2"/>
    <n v="1"/>
    <x v="3"/>
    <n v="2"/>
    <n v="2"/>
    <n v="1"/>
    <n v="9"/>
    <n v="9"/>
    <x v="134"/>
    <n v="279"/>
  </r>
  <r>
    <n v="20670"/>
    <n v="1"/>
    <n v="3"/>
    <n v="3"/>
    <x v="0"/>
    <n v="1"/>
    <n v="1"/>
    <n v="2"/>
    <n v="2"/>
    <n v="2"/>
    <x v="135"/>
    <n v="14"/>
  </r>
  <r>
    <n v="20671"/>
    <n v="2"/>
    <n v="1"/>
    <n v="4"/>
    <x v="2"/>
    <n v="4"/>
    <n v="4"/>
    <n v="8"/>
    <n v="8"/>
    <n v="8"/>
    <x v="136"/>
    <n v="-12"/>
  </r>
  <r>
    <n v="20674"/>
    <n v="1"/>
    <n v="2"/>
    <n v="1"/>
    <x v="3"/>
    <n v="2"/>
    <n v="2"/>
    <n v="1"/>
    <n v="7"/>
    <n v="7"/>
    <x v="137"/>
    <n v="1570"/>
  </r>
  <r>
    <n v="20675"/>
    <n v="1"/>
    <n v="2"/>
    <n v="1"/>
    <x v="3"/>
    <n v="2"/>
    <n v="2"/>
    <n v="1"/>
    <n v="7"/>
    <n v="7"/>
    <x v="138"/>
    <n v="3109"/>
  </r>
  <r>
    <n v="20676"/>
    <n v="1"/>
    <n v="2"/>
    <n v="1"/>
    <x v="3"/>
    <n v="2"/>
    <n v="2"/>
    <n v="1"/>
    <n v="9"/>
    <n v="9"/>
    <x v="139"/>
    <n v="5054"/>
  </r>
  <r>
    <n v="20677"/>
    <n v="1"/>
    <n v="2"/>
    <n v="1"/>
    <x v="3"/>
    <n v="2"/>
    <n v="2"/>
    <n v="1"/>
    <n v="7"/>
    <n v="7"/>
    <x v="140"/>
    <n v="3671"/>
  </r>
  <r>
    <n v="20678"/>
    <n v="2"/>
    <n v="1"/>
    <n v="4"/>
    <x v="2"/>
    <n v="4"/>
    <n v="4"/>
    <n v="8"/>
    <n v="8"/>
    <n v="8"/>
    <x v="141"/>
    <n v="4"/>
  </r>
  <r>
    <n v="20679"/>
    <n v="1"/>
    <n v="2"/>
    <n v="1"/>
    <x v="3"/>
    <n v="2"/>
    <n v="2"/>
    <n v="1"/>
    <n v="7"/>
    <n v="7"/>
    <x v="142"/>
    <n v="1701"/>
  </r>
  <r>
    <n v="20681"/>
    <n v="1"/>
    <n v="3"/>
    <n v="3"/>
    <x v="0"/>
    <n v="1"/>
    <n v="1"/>
    <n v="2"/>
    <n v="2"/>
    <n v="2"/>
    <x v="143"/>
    <n v="-17"/>
  </r>
  <r>
    <n v="20682"/>
    <n v="1"/>
    <n v="2"/>
    <n v="1"/>
    <x v="3"/>
    <n v="2"/>
    <n v="2"/>
    <n v="1"/>
    <n v="9"/>
    <n v="9"/>
    <x v="144"/>
    <n v="1225"/>
  </r>
  <r>
    <n v="20684"/>
    <n v="1"/>
    <n v="3"/>
    <n v="3"/>
    <x v="0"/>
    <n v="1"/>
    <n v="1"/>
    <n v="2"/>
    <n v="2"/>
    <n v="2"/>
    <x v="145"/>
    <n v="36"/>
  </r>
  <r>
    <n v="20685"/>
    <n v="1"/>
    <n v="2"/>
    <n v="1"/>
    <x v="3"/>
    <n v="2"/>
    <n v="2"/>
    <n v="1"/>
    <n v="7"/>
    <n v="7"/>
    <x v="146"/>
    <n v="4027"/>
  </r>
  <r>
    <n v="20686"/>
    <n v="1"/>
    <n v="3"/>
    <n v="3"/>
    <x v="0"/>
    <n v="1"/>
    <n v="1"/>
    <n v="4"/>
    <n v="4"/>
    <n v="4"/>
    <x v="147"/>
    <n v="175"/>
  </r>
  <r>
    <n v="20689"/>
    <n v="2"/>
    <n v="1"/>
    <n v="4"/>
    <x v="2"/>
    <n v="4"/>
    <n v="4"/>
    <n v="8"/>
    <n v="8"/>
    <n v="8"/>
    <x v="4"/>
    <n v="-5"/>
  </r>
  <r>
    <n v="20694"/>
    <n v="2"/>
    <n v="1"/>
    <n v="2"/>
    <x v="1"/>
    <n v="6"/>
    <n v="6"/>
    <n v="6"/>
    <n v="6"/>
    <n v="6"/>
    <x v="148"/>
    <n v="-67"/>
  </r>
  <r>
    <n v="20695"/>
    <n v="2"/>
    <n v="1"/>
    <n v="4"/>
    <x v="2"/>
    <n v="4"/>
    <n v="4"/>
    <n v="8"/>
    <n v="8"/>
    <n v="8"/>
    <x v="149"/>
    <n v="5"/>
  </r>
  <r>
    <n v="20696"/>
    <n v="1"/>
    <n v="3"/>
    <n v="3"/>
    <x v="0"/>
    <n v="1"/>
    <n v="7"/>
    <n v="7"/>
    <n v="3"/>
    <n v="1"/>
    <x v="150"/>
    <n v="54"/>
  </r>
  <r>
    <n v="20697"/>
    <n v="2"/>
    <n v="1"/>
    <n v="2"/>
    <x v="1"/>
    <n v="3"/>
    <n v="3"/>
    <n v="3"/>
    <n v="1"/>
    <n v="3"/>
    <x v="151"/>
    <n v="21"/>
  </r>
  <r>
    <n v="20698"/>
    <n v="2"/>
    <n v="1"/>
    <n v="2"/>
    <x v="1"/>
    <n v="3"/>
    <n v="3"/>
    <n v="3"/>
    <n v="1"/>
    <n v="3"/>
    <x v="152"/>
    <n v="17"/>
  </r>
  <r>
    <n v="20699"/>
    <n v="1"/>
    <n v="3"/>
    <n v="3"/>
    <x v="0"/>
    <n v="1"/>
    <n v="7"/>
    <n v="7"/>
    <n v="3"/>
    <n v="1"/>
    <x v="153"/>
    <n v="81"/>
  </r>
  <r>
    <n v="20700"/>
    <n v="1"/>
    <n v="3"/>
    <n v="3"/>
    <x v="0"/>
    <n v="1"/>
    <n v="7"/>
    <n v="7"/>
    <n v="3"/>
    <n v="1"/>
    <x v="154"/>
    <n v="-48"/>
  </r>
  <r>
    <n v="20701"/>
    <n v="1"/>
    <n v="3"/>
    <n v="3"/>
    <x v="0"/>
    <n v="1"/>
    <n v="1"/>
    <n v="2"/>
    <n v="2"/>
    <n v="2"/>
    <x v="155"/>
    <n v="-5"/>
  </r>
  <r>
    <n v="20702"/>
    <n v="2"/>
    <n v="1"/>
    <n v="2"/>
    <x v="1"/>
    <n v="3"/>
    <n v="3"/>
    <n v="3"/>
    <n v="1"/>
    <n v="3"/>
    <x v="156"/>
    <n v="146"/>
  </r>
  <r>
    <n v="20703"/>
    <n v="2"/>
    <n v="1"/>
    <n v="4"/>
    <x v="2"/>
    <n v="4"/>
    <n v="4"/>
    <n v="8"/>
    <n v="8"/>
    <n v="8"/>
    <x v="157"/>
    <n v="-6"/>
  </r>
  <r>
    <n v="20704"/>
    <n v="1"/>
    <n v="3"/>
    <n v="3"/>
    <x v="0"/>
    <n v="1"/>
    <n v="1"/>
    <n v="4"/>
    <n v="4"/>
    <n v="4"/>
    <x v="158"/>
    <n v="212"/>
  </r>
  <r>
    <n v="20705"/>
    <n v="2"/>
    <n v="1"/>
    <n v="2"/>
    <x v="1"/>
    <n v="3"/>
    <n v="3"/>
    <n v="3"/>
    <n v="1"/>
    <n v="3"/>
    <x v="159"/>
    <n v="142"/>
  </r>
  <r>
    <n v="20707"/>
    <n v="1"/>
    <n v="3"/>
    <n v="3"/>
    <x v="0"/>
    <n v="1"/>
    <n v="7"/>
    <n v="7"/>
    <n v="3"/>
    <n v="1"/>
    <x v="160"/>
    <n v="463"/>
  </r>
  <r>
    <n v="20711"/>
    <n v="1"/>
    <n v="2"/>
    <n v="1"/>
    <x v="3"/>
    <n v="2"/>
    <n v="2"/>
    <n v="1"/>
    <n v="9"/>
    <n v="9"/>
    <x v="161"/>
    <n v="4668"/>
  </r>
  <r>
    <n v="20712"/>
    <n v="1"/>
    <n v="2"/>
    <n v="1"/>
    <x v="3"/>
    <n v="2"/>
    <n v="2"/>
    <n v="1"/>
    <n v="9"/>
    <n v="9"/>
    <x v="162"/>
    <n v="9533"/>
  </r>
  <r>
    <n v="20713"/>
    <n v="1"/>
    <n v="2"/>
    <n v="1"/>
    <x v="3"/>
    <n v="2"/>
    <n v="2"/>
    <n v="1"/>
    <n v="9"/>
    <n v="9"/>
    <x v="163"/>
    <n v="9159"/>
  </r>
  <r>
    <n v="20716"/>
    <n v="1"/>
    <n v="3"/>
    <n v="3"/>
    <x v="0"/>
    <n v="1"/>
    <n v="7"/>
    <n v="7"/>
    <n v="3"/>
    <n v="1"/>
    <x v="164"/>
    <n v="322"/>
  </r>
  <r>
    <n v="20717"/>
    <n v="1"/>
    <n v="2"/>
    <n v="1"/>
    <x v="3"/>
    <n v="2"/>
    <n v="2"/>
    <n v="1"/>
    <n v="9"/>
    <n v="9"/>
    <x v="165"/>
    <n v="2835"/>
  </r>
  <r>
    <n v="20718"/>
    <n v="1"/>
    <n v="2"/>
    <n v="1"/>
    <x v="3"/>
    <n v="2"/>
    <n v="2"/>
    <n v="1"/>
    <n v="9"/>
    <n v="9"/>
    <x v="166"/>
    <n v="4741"/>
  </r>
  <r>
    <n v="20719"/>
    <n v="1"/>
    <n v="2"/>
    <n v="1"/>
    <x v="3"/>
    <n v="2"/>
    <n v="2"/>
    <n v="1"/>
    <n v="9"/>
    <n v="9"/>
    <x v="167"/>
    <n v="13198"/>
  </r>
  <r>
    <n v="20723"/>
    <n v="1"/>
    <n v="2"/>
    <n v="1"/>
    <x v="3"/>
    <n v="2"/>
    <n v="2"/>
    <n v="1"/>
    <n v="9"/>
    <n v="9"/>
    <x v="168"/>
    <n v="9723"/>
  </r>
  <r>
    <n v="20724"/>
    <n v="1"/>
    <n v="2"/>
    <n v="1"/>
    <x v="3"/>
    <n v="2"/>
    <n v="2"/>
    <n v="1"/>
    <n v="9"/>
    <n v="9"/>
    <x v="169"/>
    <n v="17548"/>
  </r>
  <r>
    <n v="20725"/>
    <n v="1"/>
    <n v="2"/>
    <n v="1"/>
    <x v="3"/>
    <n v="2"/>
    <n v="2"/>
    <n v="1"/>
    <n v="9"/>
    <n v="9"/>
    <x v="170"/>
    <n v="18979"/>
  </r>
  <r>
    <n v="20726"/>
    <n v="1"/>
    <n v="2"/>
    <n v="1"/>
    <x v="3"/>
    <n v="2"/>
    <n v="2"/>
    <n v="1"/>
    <n v="9"/>
    <n v="9"/>
    <x v="171"/>
    <n v="9852"/>
  </r>
  <r>
    <n v="20727"/>
    <n v="1"/>
    <n v="2"/>
    <n v="1"/>
    <x v="3"/>
    <n v="2"/>
    <n v="2"/>
    <n v="1"/>
    <n v="9"/>
    <n v="9"/>
    <x v="172"/>
    <n v="12112"/>
  </r>
  <r>
    <n v="20728"/>
    <n v="1"/>
    <n v="2"/>
    <n v="1"/>
    <x v="3"/>
    <n v="2"/>
    <n v="2"/>
    <n v="1"/>
    <n v="9"/>
    <n v="9"/>
    <x v="173"/>
    <n v="11603"/>
  </r>
  <r>
    <n v="20731"/>
    <n v="2"/>
    <n v="1"/>
    <n v="2"/>
    <x v="1"/>
    <n v="3"/>
    <n v="3"/>
    <n v="3"/>
    <n v="1"/>
    <n v="3"/>
    <x v="174"/>
    <n v="87"/>
  </r>
  <r>
    <n v="20733"/>
    <n v="1"/>
    <n v="2"/>
    <n v="1"/>
    <x v="3"/>
    <n v="2"/>
    <n v="2"/>
    <n v="1"/>
    <n v="9"/>
    <n v="9"/>
    <x v="175"/>
    <n v="936"/>
  </r>
  <r>
    <n v="20734"/>
    <n v="2"/>
    <n v="1"/>
    <n v="4"/>
    <x v="2"/>
    <n v="4"/>
    <n v="4"/>
    <n v="8"/>
    <n v="8"/>
    <n v="8"/>
    <x v="176"/>
    <n v="149"/>
  </r>
  <r>
    <n v="20735"/>
    <n v="1"/>
    <n v="3"/>
    <n v="3"/>
    <x v="0"/>
    <n v="1"/>
    <n v="7"/>
    <n v="7"/>
    <n v="3"/>
    <n v="1"/>
    <x v="177"/>
    <n v="152"/>
  </r>
  <r>
    <n v="20738"/>
    <n v="2"/>
    <n v="1"/>
    <n v="4"/>
    <x v="2"/>
    <n v="4"/>
    <n v="4"/>
    <n v="8"/>
    <n v="8"/>
    <n v="8"/>
    <x v="4"/>
    <n v="-36"/>
  </r>
  <r>
    <n v="20748"/>
    <n v="2"/>
    <n v="1"/>
    <n v="2"/>
    <x v="1"/>
    <n v="3"/>
    <n v="3"/>
    <n v="3"/>
    <n v="1"/>
    <n v="3"/>
    <x v="178"/>
    <n v="109"/>
  </r>
  <r>
    <n v="20749"/>
    <n v="1"/>
    <n v="3"/>
    <n v="3"/>
    <x v="0"/>
    <n v="1"/>
    <n v="1"/>
    <n v="4"/>
    <n v="4"/>
    <n v="4"/>
    <x v="179"/>
    <n v="1762"/>
  </r>
  <r>
    <n v="20750"/>
    <n v="1"/>
    <n v="3"/>
    <n v="3"/>
    <x v="0"/>
    <n v="1"/>
    <n v="1"/>
    <n v="4"/>
    <n v="4"/>
    <n v="4"/>
    <x v="180"/>
    <n v="1742"/>
  </r>
  <r>
    <n v="20751"/>
    <n v="1"/>
    <n v="2"/>
    <n v="1"/>
    <x v="3"/>
    <n v="2"/>
    <n v="2"/>
    <n v="1"/>
    <n v="7"/>
    <n v="7"/>
    <x v="181"/>
    <n v="967"/>
  </r>
  <r>
    <n v="20752"/>
    <n v="1"/>
    <n v="2"/>
    <n v="1"/>
    <x v="3"/>
    <n v="2"/>
    <n v="2"/>
    <n v="1"/>
    <n v="7"/>
    <n v="7"/>
    <x v="182"/>
    <n v="362"/>
  </r>
  <r>
    <n v="20754"/>
    <n v="1"/>
    <n v="2"/>
    <n v="1"/>
    <x v="3"/>
    <n v="2"/>
    <n v="2"/>
    <n v="1"/>
    <n v="7"/>
    <n v="7"/>
    <x v="183"/>
    <n v="1514"/>
  </r>
  <r>
    <n v="20755"/>
    <n v="1"/>
    <n v="2"/>
    <n v="1"/>
    <x v="3"/>
    <n v="2"/>
    <n v="2"/>
    <n v="1"/>
    <n v="7"/>
    <n v="7"/>
    <x v="184"/>
    <n v="307"/>
  </r>
  <r>
    <n v="20756"/>
    <n v="2"/>
    <n v="1"/>
    <n v="2"/>
    <x v="1"/>
    <n v="3"/>
    <n v="3"/>
    <n v="3"/>
    <n v="1"/>
    <n v="3"/>
    <x v="185"/>
    <n v="-7"/>
  </r>
  <r>
    <n v="20757"/>
    <n v="2"/>
    <n v="1"/>
    <n v="2"/>
    <x v="1"/>
    <n v="3"/>
    <n v="3"/>
    <n v="3"/>
    <n v="1"/>
    <n v="3"/>
    <x v="186"/>
    <n v="167"/>
  </r>
  <r>
    <n v="20758"/>
    <n v="2"/>
    <n v="1"/>
    <n v="2"/>
    <x v="1"/>
    <n v="3"/>
    <n v="3"/>
    <n v="3"/>
    <n v="1"/>
    <n v="3"/>
    <x v="187"/>
    <n v="108"/>
  </r>
  <r>
    <n v="20759"/>
    <n v="2"/>
    <n v="1"/>
    <n v="2"/>
    <x v="1"/>
    <n v="3"/>
    <n v="3"/>
    <n v="3"/>
    <n v="1"/>
    <n v="3"/>
    <x v="188"/>
    <n v="12"/>
  </r>
  <r>
    <n v="20760"/>
    <n v="2"/>
    <n v="1"/>
    <n v="2"/>
    <x v="1"/>
    <n v="3"/>
    <n v="3"/>
    <n v="3"/>
    <n v="1"/>
    <n v="3"/>
    <x v="189"/>
    <n v="100"/>
  </r>
  <r>
    <n v="20761"/>
    <n v="1"/>
    <n v="3"/>
    <n v="3"/>
    <x v="0"/>
    <n v="1"/>
    <n v="1"/>
    <n v="4"/>
    <n v="4"/>
    <n v="4"/>
    <x v="190"/>
    <n v="123"/>
  </r>
  <r>
    <n v="20762"/>
    <n v="1"/>
    <n v="3"/>
    <n v="3"/>
    <x v="0"/>
    <n v="1"/>
    <n v="1"/>
    <n v="4"/>
    <n v="4"/>
    <n v="4"/>
    <x v="191"/>
    <n v="106"/>
  </r>
  <r>
    <n v="20763"/>
    <n v="1"/>
    <n v="3"/>
    <n v="3"/>
    <x v="0"/>
    <n v="1"/>
    <n v="1"/>
    <n v="4"/>
    <n v="4"/>
    <n v="4"/>
    <x v="192"/>
    <n v="73"/>
  </r>
  <r>
    <n v="20764"/>
    <n v="1"/>
    <n v="3"/>
    <n v="3"/>
    <x v="0"/>
    <n v="1"/>
    <n v="1"/>
    <n v="4"/>
    <n v="4"/>
    <n v="4"/>
    <x v="193"/>
    <n v="144"/>
  </r>
  <r>
    <n v="20765"/>
    <n v="1"/>
    <n v="3"/>
    <n v="3"/>
    <x v="0"/>
    <n v="1"/>
    <n v="1"/>
    <n v="4"/>
    <n v="4"/>
    <n v="4"/>
    <x v="194"/>
    <n v="104"/>
  </r>
  <r>
    <n v="20766"/>
    <n v="1"/>
    <n v="3"/>
    <n v="3"/>
    <x v="0"/>
    <n v="1"/>
    <n v="1"/>
    <n v="4"/>
    <n v="4"/>
    <n v="4"/>
    <x v="195"/>
    <n v="124"/>
  </r>
  <r>
    <n v="20767"/>
    <n v="1"/>
    <n v="2"/>
    <n v="1"/>
    <x v="3"/>
    <n v="2"/>
    <n v="2"/>
    <n v="1"/>
    <n v="7"/>
    <n v="7"/>
    <x v="196"/>
    <n v="253"/>
  </r>
  <r>
    <n v="20768"/>
    <n v="1"/>
    <n v="3"/>
    <n v="3"/>
    <x v="0"/>
    <n v="1"/>
    <n v="7"/>
    <n v="7"/>
    <n v="3"/>
    <n v="1"/>
    <x v="197"/>
    <n v="177"/>
  </r>
  <r>
    <n v="20769"/>
    <n v="1"/>
    <n v="3"/>
    <n v="3"/>
    <x v="0"/>
    <n v="1"/>
    <n v="7"/>
    <n v="7"/>
    <n v="3"/>
    <n v="1"/>
    <x v="198"/>
    <n v="80"/>
  </r>
  <r>
    <n v="20770"/>
    <n v="1"/>
    <n v="3"/>
    <n v="3"/>
    <x v="0"/>
    <n v="1"/>
    <n v="7"/>
    <n v="7"/>
    <n v="3"/>
    <n v="1"/>
    <x v="199"/>
    <n v="185"/>
  </r>
  <r>
    <n v="20771"/>
    <n v="1"/>
    <n v="3"/>
    <n v="3"/>
    <x v="0"/>
    <n v="1"/>
    <n v="7"/>
    <n v="7"/>
    <n v="3"/>
    <n v="1"/>
    <x v="200"/>
    <n v="103"/>
  </r>
  <r>
    <n v="20772"/>
    <n v="1"/>
    <n v="3"/>
    <n v="3"/>
    <x v="0"/>
    <n v="1"/>
    <n v="7"/>
    <n v="7"/>
    <n v="3"/>
    <n v="1"/>
    <x v="201"/>
    <n v="246"/>
  </r>
  <r>
    <n v="20773"/>
    <n v="2"/>
    <n v="1"/>
    <n v="2"/>
    <x v="1"/>
    <n v="3"/>
    <n v="3"/>
    <n v="3"/>
    <n v="1"/>
    <n v="3"/>
    <x v="202"/>
    <n v="43"/>
  </r>
  <r>
    <n v="20774"/>
    <n v="1"/>
    <n v="3"/>
    <n v="3"/>
    <x v="0"/>
    <n v="1"/>
    <n v="1"/>
    <n v="4"/>
    <n v="4"/>
    <n v="4"/>
    <x v="203"/>
    <n v="69"/>
  </r>
  <r>
    <n v="20775"/>
    <n v="1"/>
    <n v="2"/>
    <n v="1"/>
    <x v="4"/>
    <n v="5"/>
    <n v="5"/>
    <n v="5"/>
    <n v="5"/>
    <n v="5"/>
    <x v="204"/>
    <n v="71"/>
  </r>
  <r>
    <n v="20777"/>
    <n v="1"/>
    <n v="2"/>
    <n v="1"/>
    <x v="4"/>
    <n v="5"/>
    <n v="5"/>
    <n v="5"/>
    <n v="5"/>
    <n v="5"/>
    <x v="205"/>
    <n v="169"/>
  </r>
  <r>
    <n v="20778"/>
    <n v="2"/>
    <n v="1"/>
    <n v="4"/>
    <x v="2"/>
    <n v="4"/>
    <n v="4"/>
    <n v="8"/>
    <n v="8"/>
    <n v="8"/>
    <x v="206"/>
    <n v="11"/>
  </r>
  <r>
    <n v="20780"/>
    <n v="1"/>
    <n v="3"/>
    <n v="3"/>
    <x v="0"/>
    <n v="1"/>
    <n v="1"/>
    <n v="4"/>
    <n v="4"/>
    <n v="4"/>
    <x v="207"/>
    <n v="48"/>
  </r>
  <r>
    <n v="20781"/>
    <n v="1"/>
    <n v="3"/>
    <n v="3"/>
    <x v="0"/>
    <n v="1"/>
    <n v="1"/>
    <n v="4"/>
    <n v="4"/>
    <n v="4"/>
    <x v="208"/>
    <n v="37"/>
  </r>
  <r>
    <n v="20782"/>
    <n v="1"/>
    <n v="3"/>
    <n v="3"/>
    <x v="0"/>
    <n v="1"/>
    <n v="1"/>
    <n v="4"/>
    <n v="4"/>
    <n v="4"/>
    <x v="209"/>
    <n v="54"/>
  </r>
  <r>
    <n v="20785"/>
    <n v="2"/>
    <n v="1"/>
    <n v="4"/>
    <x v="2"/>
    <n v="4"/>
    <n v="4"/>
    <n v="8"/>
    <n v="8"/>
    <n v="8"/>
    <x v="210"/>
    <n v="12"/>
  </r>
  <r>
    <n v="20793"/>
    <n v="2"/>
    <n v="1"/>
    <n v="4"/>
    <x v="2"/>
    <n v="4"/>
    <n v="4"/>
    <n v="8"/>
    <n v="8"/>
    <n v="8"/>
    <x v="211"/>
    <n v="-2"/>
  </r>
  <r>
    <n v="20794"/>
    <n v="1"/>
    <n v="3"/>
    <n v="3"/>
    <x v="0"/>
    <n v="1"/>
    <n v="1"/>
    <n v="4"/>
    <n v="4"/>
    <n v="4"/>
    <x v="212"/>
    <n v="90"/>
  </r>
  <r>
    <n v="20795"/>
    <n v="2"/>
    <n v="1"/>
    <n v="2"/>
    <x v="1"/>
    <n v="6"/>
    <n v="6"/>
    <n v="6"/>
    <n v="6"/>
    <n v="6"/>
    <x v="213"/>
    <n v="43"/>
  </r>
  <r>
    <n v="20796"/>
    <n v="2"/>
    <n v="1"/>
    <n v="2"/>
    <x v="1"/>
    <n v="6"/>
    <n v="6"/>
    <n v="6"/>
    <n v="6"/>
    <n v="6"/>
    <x v="214"/>
    <n v="62"/>
  </r>
  <r>
    <n v="20798"/>
    <n v="2"/>
    <n v="1"/>
    <n v="4"/>
    <x v="2"/>
    <n v="4"/>
    <n v="4"/>
    <n v="8"/>
    <n v="8"/>
    <n v="8"/>
    <x v="215"/>
    <n v="37"/>
  </r>
  <r>
    <n v="20801"/>
    <n v="1"/>
    <n v="3"/>
    <n v="3"/>
    <x v="0"/>
    <n v="1"/>
    <n v="7"/>
    <n v="7"/>
    <n v="3"/>
    <n v="1"/>
    <x v="216"/>
    <n v="987"/>
  </r>
  <r>
    <n v="20802"/>
    <n v="1"/>
    <n v="3"/>
    <n v="3"/>
    <x v="0"/>
    <n v="1"/>
    <n v="1"/>
    <n v="2"/>
    <n v="2"/>
    <n v="2"/>
    <x v="217"/>
    <n v="700"/>
  </r>
  <r>
    <n v="20803"/>
    <n v="1"/>
    <n v="3"/>
    <n v="3"/>
    <x v="0"/>
    <n v="1"/>
    <n v="1"/>
    <n v="2"/>
    <n v="2"/>
    <n v="2"/>
    <x v="218"/>
    <n v="837"/>
  </r>
  <r>
    <n v="20816"/>
    <n v="2"/>
    <n v="1"/>
    <n v="4"/>
    <x v="2"/>
    <n v="4"/>
    <n v="4"/>
    <n v="8"/>
    <n v="8"/>
    <n v="8"/>
    <x v="219"/>
    <n v="-3"/>
  </r>
  <r>
    <n v="20818"/>
    <n v="2"/>
    <n v="1"/>
    <n v="2"/>
    <x v="1"/>
    <n v="3"/>
    <n v="3"/>
    <n v="3"/>
    <n v="1"/>
    <n v="10"/>
    <x v="220"/>
    <n v="15"/>
  </r>
  <r>
    <n v="20819"/>
    <n v="1"/>
    <n v="3"/>
    <n v="3"/>
    <x v="0"/>
    <n v="1"/>
    <n v="1"/>
    <n v="4"/>
    <n v="4"/>
    <n v="4"/>
    <x v="221"/>
    <n v="64"/>
  </r>
  <r>
    <n v="20820"/>
    <n v="2"/>
    <n v="1"/>
    <n v="4"/>
    <x v="2"/>
    <n v="4"/>
    <n v="4"/>
    <n v="8"/>
    <n v="8"/>
    <n v="8"/>
    <x v="222"/>
    <n v="2"/>
  </r>
  <r>
    <n v="20821"/>
    <n v="2"/>
    <n v="1"/>
    <n v="4"/>
    <x v="2"/>
    <n v="4"/>
    <n v="4"/>
    <n v="8"/>
    <n v="8"/>
    <n v="8"/>
    <x v="223"/>
    <n v="14"/>
  </r>
  <r>
    <n v="20823"/>
    <n v="2"/>
    <n v="1"/>
    <n v="4"/>
    <x v="2"/>
    <n v="4"/>
    <n v="4"/>
    <n v="8"/>
    <n v="8"/>
    <n v="8"/>
    <x v="224"/>
    <n v="66"/>
  </r>
  <r>
    <n v="20825"/>
    <n v="2"/>
    <n v="1"/>
    <n v="4"/>
    <x v="2"/>
    <n v="4"/>
    <n v="4"/>
    <n v="8"/>
    <n v="8"/>
    <n v="8"/>
    <x v="4"/>
    <n v="-5"/>
  </r>
  <r>
    <n v="20826"/>
    <n v="2"/>
    <n v="1"/>
    <n v="4"/>
    <x v="2"/>
    <n v="4"/>
    <n v="4"/>
    <n v="8"/>
    <n v="8"/>
    <n v="8"/>
    <x v="225"/>
    <n v="107"/>
  </r>
  <r>
    <n v="20827"/>
    <n v="2"/>
    <n v="1"/>
    <n v="4"/>
    <x v="2"/>
    <n v="4"/>
    <n v="4"/>
    <n v="8"/>
    <n v="8"/>
    <n v="8"/>
    <x v="226"/>
    <n v="20"/>
  </r>
  <r>
    <n v="20828"/>
    <n v="1"/>
    <n v="2"/>
    <n v="1"/>
    <x v="3"/>
    <n v="2"/>
    <n v="2"/>
    <n v="1"/>
    <n v="7"/>
    <n v="7"/>
    <x v="227"/>
    <n v="1130"/>
  </r>
  <r>
    <n v="20829"/>
    <n v="1"/>
    <n v="2"/>
    <n v="1"/>
    <x v="3"/>
    <n v="2"/>
    <n v="2"/>
    <n v="1"/>
    <n v="7"/>
    <n v="7"/>
    <x v="228"/>
    <n v="1195"/>
  </r>
  <r>
    <n v="20830"/>
    <n v="1"/>
    <n v="3"/>
    <n v="3"/>
    <x v="0"/>
    <n v="1"/>
    <n v="1"/>
    <n v="4"/>
    <n v="4"/>
    <n v="4"/>
    <x v="229"/>
    <n v="135"/>
  </r>
  <r>
    <n v="20831"/>
    <n v="1"/>
    <n v="3"/>
    <n v="3"/>
    <x v="0"/>
    <n v="1"/>
    <n v="1"/>
    <n v="4"/>
    <n v="4"/>
    <n v="4"/>
    <x v="230"/>
    <n v="216"/>
  </r>
  <r>
    <n v="20832"/>
    <n v="1"/>
    <n v="3"/>
    <n v="3"/>
    <x v="0"/>
    <n v="1"/>
    <n v="7"/>
    <n v="7"/>
    <n v="3"/>
    <n v="1"/>
    <x v="231"/>
    <n v="1200"/>
  </r>
  <r>
    <n v="20835"/>
    <n v="2"/>
    <n v="1"/>
    <n v="2"/>
    <x v="1"/>
    <n v="3"/>
    <n v="3"/>
    <n v="3"/>
    <n v="1"/>
    <n v="10"/>
    <x v="232"/>
    <n v="67"/>
  </r>
  <r>
    <n v="20836"/>
    <n v="2"/>
    <n v="1"/>
    <n v="4"/>
    <x v="2"/>
    <n v="4"/>
    <n v="4"/>
    <n v="8"/>
    <n v="8"/>
    <n v="8"/>
    <x v="233"/>
    <n v="158"/>
  </r>
  <r>
    <n v="20837"/>
    <n v="2"/>
    <n v="1"/>
    <n v="4"/>
    <x v="2"/>
    <n v="4"/>
    <n v="4"/>
    <n v="8"/>
    <n v="8"/>
    <n v="8"/>
    <x v="234"/>
    <n v="141"/>
  </r>
  <r>
    <n v="20838"/>
    <n v="1"/>
    <n v="2"/>
    <n v="1"/>
    <x v="4"/>
    <n v="5"/>
    <n v="5"/>
    <n v="5"/>
    <n v="5"/>
    <n v="5"/>
    <x v="232"/>
    <n v="373"/>
  </r>
  <r>
    <n v="20839"/>
    <n v="1"/>
    <n v="2"/>
    <n v="1"/>
    <x v="4"/>
    <n v="5"/>
    <n v="5"/>
    <n v="5"/>
    <n v="5"/>
    <n v="5"/>
    <x v="235"/>
    <n v="495"/>
  </r>
  <r>
    <n v="20840"/>
    <n v="1"/>
    <n v="2"/>
    <n v="1"/>
    <x v="4"/>
    <n v="5"/>
    <n v="5"/>
    <n v="5"/>
    <n v="5"/>
    <n v="5"/>
    <x v="234"/>
    <n v="491"/>
  </r>
  <r>
    <n v="20845"/>
    <n v="2"/>
    <n v="1"/>
    <n v="4"/>
    <x v="2"/>
    <n v="4"/>
    <n v="4"/>
    <n v="8"/>
    <n v="8"/>
    <n v="8"/>
    <x v="236"/>
    <n v="19"/>
  </r>
  <r>
    <n v="20846"/>
    <n v="1"/>
    <n v="2"/>
    <n v="1"/>
    <x v="3"/>
    <n v="2"/>
    <n v="2"/>
    <n v="1"/>
    <n v="7"/>
    <n v="7"/>
    <x v="237"/>
    <n v="717"/>
  </r>
  <r>
    <n v="20847"/>
    <n v="1"/>
    <n v="3"/>
    <n v="3"/>
    <x v="0"/>
    <n v="1"/>
    <n v="1"/>
    <n v="4"/>
    <n v="4"/>
    <n v="4"/>
    <x v="238"/>
    <n v="52"/>
  </r>
  <r>
    <n v="20848"/>
    <n v="2"/>
    <n v="1"/>
    <n v="4"/>
    <x v="2"/>
    <n v="4"/>
    <n v="4"/>
    <n v="8"/>
    <n v="8"/>
    <n v="8"/>
    <x v="239"/>
    <n v="21"/>
  </r>
  <r>
    <n v="20849"/>
    <n v="2"/>
    <n v="1"/>
    <n v="4"/>
    <x v="2"/>
    <n v="4"/>
    <n v="4"/>
    <n v="8"/>
    <n v="8"/>
    <n v="8"/>
    <x v="4"/>
    <n v="1"/>
  </r>
  <r>
    <n v="20850"/>
    <n v="2"/>
    <n v="1"/>
    <n v="4"/>
    <x v="2"/>
    <n v="4"/>
    <n v="4"/>
    <n v="8"/>
    <n v="8"/>
    <n v="8"/>
    <x v="4"/>
    <n v="-3"/>
  </r>
  <r>
    <n v="20851"/>
    <n v="2"/>
    <n v="1"/>
    <n v="4"/>
    <x v="2"/>
    <n v="4"/>
    <n v="4"/>
    <n v="8"/>
    <n v="8"/>
    <n v="8"/>
    <x v="240"/>
    <n v="10"/>
  </r>
  <r>
    <n v="20854"/>
    <n v="1"/>
    <n v="3"/>
    <n v="3"/>
    <x v="0"/>
    <n v="1"/>
    <n v="7"/>
    <n v="7"/>
    <n v="3"/>
    <n v="1"/>
    <x v="241"/>
    <n v="148"/>
  </r>
  <r>
    <n v="20856"/>
    <n v="1"/>
    <n v="3"/>
    <n v="3"/>
    <x v="0"/>
    <n v="1"/>
    <n v="7"/>
    <n v="7"/>
    <n v="3"/>
    <n v="1"/>
    <x v="242"/>
    <n v="66"/>
  </r>
  <r>
    <n v="20857"/>
    <n v="2"/>
    <n v="1"/>
    <n v="4"/>
    <x v="2"/>
    <n v="4"/>
    <n v="4"/>
    <n v="8"/>
    <n v="8"/>
    <n v="8"/>
    <x v="243"/>
    <n v="-17"/>
  </r>
  <r>
    <n v="20860"/>
    <n v="2"/>
    <n v="1"/>
    <n v="4"/>
    <x v="2"/>
    <n v="4"/>
    <n v="4"/>
    <n v="8"/>
    <n v="8"/>
    <n v="8"/>
    <x v="244"/>
    <n v="-6"/>
  </r>
  <r>
    <n v="20861"/>
    <n v="2"/>
    <n v="1"/>
    <n v="4"/>
    <x v="2"/>
    <n v="4"/>
    <n v="4"/>
    <n v="8"/>
    <n v="8"/>
    <n v="8"/>
    <x v="245"/>
    <n v="2"/>
  </r>
  <r>
    <n v="20863"/>
    <n v="2"/>
    <n v="1"/>
    <n v="4"/>
    <x v="2"/>
    <n v="4"/>
    <n v="4"/>
    <n v="8"/>
    <n v="8"/>
    <n v="8"/>
    <x v="4"/>
    <n v="-6"/>
  </r>
  <r>
    <n v="20864"/>
    <n v="2"/>
    <n v="1"/>
    <n v="4"/>
    <x v="2"/>
    <n v="4"/>
    <n v="4"/>
    <n v="8"/>
    <n v="8"/>
    <n v="8"/>
    <x v="4"/>
    <n v="-1"/>
  </r>
  <r>
    <n v="20866"/>
    <n v="1"/>
    <n v="2"/>
    <n v="1"/>
    <x v="3"/>
    <n v="2"/>
    <n v="2"/>
    <n v="1"/>
    <n v="7"/>
    <n v="7"/>
    <x v="246"/>
    <n v="248"/>
  </r>
  <r>
    <n v="20867"/>
    <n v="1"/>
    <n v="3"/>
    <n v="3"/>
    <x v="0"/>
    <n v="1"/>
    <n v="7"/>
    <n v="7"/>
    <n v="3"/>
    <n v="1"/>
    <x v="247"/>
    <n v="60"/>
  </r>
  <r>
    <n v="20868"/>
    <n v="1"/>
    <n v="3"/>
    <n v="3"/>
    <x v="0"/>
    <n v="1"/>
    <n v="1"/>
    <n v="4"/>
    <n v="4"/>
    <n v="4"/>
    <x v="248"/>
    <n v="458"/>
  </r>
  <r>
    <n v="20869"/>
    <n v="1"/>
    <n v="3"/>
    <n v="3"/>
    <x v="0"/>
    <n v="1"/>
    <n v="1"/>
    <n v="4"/>
    <n v="4"/>
    <n v="4"/>
    <x v="249"/>
    <n v="180"/>
  </r>
  <r>
    <n v="20871"/>
    <n v="2"/>
    <n v="1"/>
    <n v="4"/>
    <x v="2"/>
    <n v="4"/>
    <n v="4"/>
    <n v="8"/>
    <n v="8"/>
    <n v="8"/>
    <x v="250"/>
    <n v="2"/>
  </r>
  <r>
    <n v="20878"/>
    <n v="2"/>
    <n v="1"/>
    <n v="4"/>
    <x v="2"/>
    <n v="4"/>
    <n v="4"/>
    <n v="8"/>
    <n v="8"/>
    <n v="8"/>
    <x v="251"/>
    <n v="27"/>
  </r>
  <r>
    <n v="20886"/>
    <n v="1"/>
    <n v="3"/>
    <n v="3"/>
    <x v="0"/>
    <n v="1"/>
    <n v="1"/>
    <n v="2"/>
    <n v="2"/>
    <n v="2"/>
    <x v="252"/>
    <n v="425"/>
  </r>
  <r>
    <n v="20892"/>
    <n v="2"/>
    <n v="1"/>
    <n v="2"/>
    <x v="1"/>
    <n v="3"/>
    <n v="3"/>
    <n v="3"/>
    <n v="1"/>
    <n v="10"/>
    <x v="253"/>
    <n v="-30"/>
  </r>
  <r>
    <n v="20893"/>
    <n v="2"/>
    <n v="1"/>
    <n v="2"/>
    <x v="1"/>
    <n v="6"/>
    <n v="6"/>
    <n v="6"/>
    <n v="6"/>
    <n v="6"/>
    <x v="254"/>
    <n v="-19"/>
  </r>
  <r>
    <n v="20894"/>
    <n v="2"/>
    <n v="1"/>
    <n v="2"/>
    <x v="1"/>
    <n v="3"/>
    <n v="3"/>
    <n v="3"/>
    <n v="1"/>
    <n v="10"/>
    <x v="255"/>
    <n v="33"/>
  </r>
  <r>
    <n v="20896"/>
    <n v="2"/>
    <n v="1"/>
    <n v="4"/>
    <x v="2"/>
    <n v="4"/>
    <n v="4"/>
    <n v="8"/>
    <n v="8"/>
    <n v="8"/>
    <x v="4"/>
    <n v="-5"/>
  </r>
  <r>
    <n v="20897"/>
    <n v="1"/>
    <n v="3"/>
    <n v="3"/>
    <x v="0"/>
    <n v="1"/>
    <n v="7"/>
    <n v="7"/>
    <n v="3"/>
    <n v="1"/>
    <x v="256"/>
    <n v="95"/>
  </r>
  <r>
    <n v="20898"/>
    <n v="1"/>
    <n v="3"/>
    <n v="3"/>
    <x v="0"/>
    <n v="1"/>
    <n v="1"/>
    <n v="2"/>
    <n v="2"/>
    <n v="2"/>
    <x v="257"/>
    <n v="22"/>
  </r>
  <r>
    <n v="20901"/>
    <n v="1"/>
    <n v="3"/>
    <n v="3"/>
    <x v="0"/>
    <n v="1"/>
    <n v="1"/>
    <n v="2"/>
    <n v="2"/>
    <n v="2"/>
    <x v="258"/>
    <n v="18"/>
  </r>
  <r>
    <n v="20902"/>
    <n v="1"/>
    <n v="3"/>
    <n v="3"/>
    <x v="0"/>
    <n v="1"/>
    <n v="7"/>
    <n v="7"/>
    <n v="3"/>
    <n v="1"/>
    <x v="259"/>
    <n v="109"/>
  </r>
  <r>
    <n v="20903"/>
    <n v="1"/>
    <n v="3"/>
    <n v="3"/>
    <x v="0"/>
    <n v="1"/>
    <n v="7"/>
    <n v="7"/>
    <n v="3"/>
    <n v="1"/>
    <x v="260"/>
    <n v="49"/>
  </r>
  <r>
    <n v="20906"/>
    <n v="2"/>
    <n v="1"/>
    <n v="4"/>
    <x v="2"/>
    <n v="4"/>
    <n v="4"/>
    <n v="8"/>
    <n v="8"/>
    <n v="8"/>
    <x v="261"/>
    <n v="-18"/>
  </r>
  <r>
    <n v="20910"/>
    <n v="2"/>
    <n v="1"/>
    <n v="4"/>
    <x v="2"/>
    <n v="4"/>
    <n v="4"/>
    <n v="8"/>
    <n v="8"/>
    <n v="8"/>
    <x v="262"/>
    <n v="7"/>
  </r>
  <r>
    <n v="20914"/>
    <n v="1"/>
    <n v="2"/>
    <n v="1"/>
    <x v="3"/>
    <n v="2"/>
    <n v="2"/>
    <n v="1"/>
    <n v="9"/>
    <n v="9"/>
    <x v="263"/>
    <n v="6265"/>
  </r>
  <r>
    <n v="20931"/>
    <n v="1"/>
    <n v="2"/>
    <n v="1"/>
    <x v="3"/>
    <n v="2"/>
    <n v="2"/>
    <n v="1"/>
    <n v="7"/>
    <n v="7"/>
    <x v="264"/>
    <n v="284"/>
  </r>
  <r>
    <n v="20932"/>
    <n v="1"/>
    <n v="2"/>
    <n v="1"/>
    <x v="3"/>
    <n v="2"/>
    <n v="2"/>
    <n v="1"/>
    <n v="7"/>
    <n v="7"/>
    <x v="265"/>
    <n v="194"/>
  </r>
  <r>
    <n v="20933"/>
    <n v="2"/>
    <n v="1"/>
    <n v="4"/>
    <x v="2"/>
    <n v="4"/>
    <n v="4"/>
    <n v="8"/>
    <n v="8"/>
    <n v="8"/>
    <x v="266"/>
    <n v="20"/>
  </r>
  <r>
    <n v="20934"/>
    <n v="1"/>
    <n v="3"/>
    <n v="3"/>
    <x v="0"/>
    <n v="1"/>
    <n v="1"/>
    <n v="4"/>
    <n v="4"/>
    <n v="4"/>
    <x v="267"/>
    <n v="39"/>
  </r>
  <r>
    <n v="20935"/>
    <n v="2"/>
    <n v="1"/>
    <n v="4"/>
    <x v="2"/>
    <n v="4"/>
    <n v="4"/>
    <n v="8"/>
    <n v="8"/>
    <n v="8"/>
    <x v="268"/>
    <n v="6"/>
  </r>
  <r>
    <n v="20936"/>
    <n v="1"/>
    <n v="3"/>
    <n v="3"/>
    <x v="0"/>
    <n v="1"/>
    <n v="1"/>
    <n v="4"/>
    <n v="4"/>
    <n v="4"/>
    <x v="269"/>
    <n v="99"/>
  </r>
  <r>
    <n v="20941"/>
    <n v="2"/>
    <n v="1"/>
    <n v="4"/>
    <x v="2"/>
    <n v="4"/>
    <n v="4"/>
    <n v="8"/>
    <n v="8"/>
    <n v="8"/>
    <x v="270"/>
    <n v="58"/>
  </r>
  <r>
    <n v="20950"/>
    <n v="2"/>
    <n v="1"/>
    <n v="4"/>
    <x v="2"/>
    <n v="4"/>
    <n v="4"/>
    <n v="8"/>
    <n v="8"/>
    <n v="8"/>
    <x v="4"/>
    <n v="1"/>
  </r>
  <r>
    <n v="20954"/>
    <n v="2"/>
    <n v="1"/>
    <n v="2"/>
    <x v="1"/>
    <n v="3"/>
    <n v="3"/>
    <n v="3"/>
    <n v="1"/>
    <n v="10"/>
    <x v="271"/>
    <n v="0"/>
  </r>
  <r>
    <n v="20956"/>
    <n v="1"/>
    <n v="2"/>
    <n v="1"/>
    <x v="3"/>
    <n v="2"/>
    <n v="2"/>
    <n v="1"/>
    <n v="9"/>
    <n v="9"/>
    <x v="272"/>
    <n v="232"/>
  </r>
  <r>
    <n v="20960"/>
    <n v="2"/>
    <n v="1"/>
    <n v="4"/>
    <x v="2"/>
    <n v="4"/>
    <n v="4"/>
    <n v="8"/>
    <n v="8"/>
    <n v="8"/>
    <x v="273"/>
    <n v="29"/>
  </r>
  <r>
    <n v="20961"/>
    <n v="1"/>
    <n v="2"/>
    <n v="1"/>
    <x v="3"/>
    <n v="2"/>
    <n v="2"/>
    <n v="1"/>
    <n v="9"/>
    <n v="9"/>
    <x v="274"/>
    <n v="1185"/>
  </r>
  <r>
    <n v="20963"/>
    <n v="1"/>
    <n v="2"/>
    <n v="1"/>
    <x v="3"/>
    <n v="2"/>
    <n v="2"/>
    <n v="1"/>
    <n v="9"/>
    <n v="9"/>
    <x v="275"/>
    <n v="1338"/>
  </r>
  <r>
    <n v="20964"/>
    <n v="2"/>
    <n v="1"/>
    <n v="4"/>
    <x v="2"/>
    <n v="4"/>
    <n v="4"/>
    <n v="8"/>
    <n v="8"/>
    <n v="8"/>
    <x v="276"/>
    <n v="4"/>
  </r>
  <r>
    <n v="20966"/>
    <n v="1"/>
    <n v="3"/>
    <n v="3"/>
    <x v="0"/>
    <n v="1"/>
    <n v="7"/>
    <n v="7"/>
    <n v="3"/>
    <n v="1"/>
    <x v="277"/>
    <n v="526"/>
  </r>
  <r>
    <n v="20967"/>
    <n v="1"/>
    <n v="3"/>
    <n v="3"/>
    <x v="0"/>
    <n v="1"/>
    <n v="1"/>
    <n v="2"/>
    <n v="2"/>
    <n v="2"/>
    <x v="278"/>
    <n v="190"/>
  </r>
  <r>
    <n v="20969"/>
    <n v="1"/>
    <n v="2"/>
    <n v="1"/>
    <x v="3"/>
    <n v="2"/>
    <n v="2"/>
    <n v="1"/>
    <n v="7"/>
    <n v="7"/>
    <x v="279"/>
    <n v="1673"/>
  </r>
  <r>
    <n v="20970"/>
    <n v="1"/>
    <n v="2"/>
    <n v="1"/>
    <x v="3"/>
    <n v="2"/>
    <n v="2"/>
    <n v="1"/>
    <n v="7"/>
    <n v="7"/>
    <x v="280"/>
    <n v="1114"/>
  </r>
  <r>
    <n v="20971"/>
    <n v="1"/>
    <n v="2"/>
    <n v="1"/>
    <x v="3"/>
    <n v="2"/>
    <n v="2"/>
    <n v="1"/>
    <n v="9"/>
    <n v="9"/>
    <x v="281"/>
    <n v="8384"/>
  </r>
  <r>
    <n v="20972"/>
    <n v="1"/>
    <n v="2"/>
    <n v="1"/>
    <x v="3"/>
    <n v="2"/>
    <n v="2"/>
    <n v="1"/>
    <n v="9"/>
    <n v="9"/>
    <x v="282"/>
    <n v="7338"/>
  </r>
  <r>
    <n v="20973"/>
    <n v="1"/>
    <n v="2"/>
    <n v="1"/>
    <x v="3"/>
    <n v="2"/>
    <n v="2"/>
    <n v="1"/>
    <n v="9"/>
    <n v="9"/>
    <x v="283"/>
    <n v="4518"/>
  </r>
  <r>
    <n v="20974"/>
    <n v="1"/>
    <n v="2"/>
    <n v="1"/>
    <x v="3"/>
    <n v="2"/>
    <n v="2"/>
    <n v="1"/>
    <n v="7"/>
    <n v="7"/>
    <x v="284"/>
    <n v="6417"/>
  </r>
  <r>
    <n v="20975"/>
    <n v="1"/>
    <n v="2"/>
    <n v="1"/>
    <x v="3"/>
    <n v="2"/>
    <n v="2"/>
    <n v="1"/>
    <n v="7"/>
    <n v="7"/>
    <x v="285"/>
    <n v="6316"/>
  </r>
  <r>
    <n v="20977"/>
    <n v="1"/>
    <n v="3"/>
    <n v="3"/>
    <x v="0"/>
    <n v="1"/>
    <n v="7"/>
    <n v="7"/>
    <n v="3"/>
    <n v="1"/>
    <x v="286"/>
    <n v="1462"/>
  </r>
  <r>
    <n v="20978"/>
    <n v="1"/>
    <n v="2"/>
    <n v="1"/>
    <x v="3"/>
    <n v="2"/>
    <n v="2"/>
    <n v="1"/>
    <n v="7"/>
    <n v="7"/>
    <x v="287"/>
    <n v="1783"/>
  </r>
  <r>
    <n v="20979"/>
    <n v="1"/>
    <n v="2"/>
    <n v="1"/>
    <x v="3"/>
    <n v="2"/>
    <n v="2"/>
    <n v="1"/>
    <n v="7"/>
    <n v="7"/>
    <x v="288"/>
    <n v="3579"/>
  </r>
  <r>
    <n v="20980"/>
    <n v="1"/>
    <n v="3"/>
    <n v="3"/>
    <x v="0"/>
    <n v="1"/>
    <n v="1"/>
    <n v="2"/>
    <n v="2"/>
    <n v="2"/>
    <x v="289"/>
    <n v="63"/>
  </r>
  <r>
    <n v="20981"/>
    <n v="1"/>
    <n v="2"/>
    <n v="1"/>
    <x v="3"/>
    <n v="2"/>
    <n v="2"/>
    <n v="1"/>
    <n v="7"/>
    <n v="7"/>
    <x v="290"/>
    <n v="1957"/>
  </r>
  <r>
    <n v="20982"/>
    <n v="1"/>
    <n v="2"/>
    <n v="1"/>
    <x v="4"/>
    <n v="5"/>
    <n v="5"/>
    <n v="5"/>
    <n v="5"/>
    <n v="5"/>
    <x v="291"/>
    <n v="2152"/>
  </r>
  <r>
    <n v="20983"/>
    <n v="1"/>
    <n v="2"/>
    <n v="1"/>
    <x v="4"/>
    <n v="5"/>
    <n v="5"/>
    <n v="5"/>
    <n v="5"/>
    <n v="5"/>
    <x v="292"/>
    <n v="2739"/>
  </r>
  <r>
    <n v="20984"/>
    <n v="2"/>
    <n v="1"/>
    <n v="2"/>
    <x v="1"/>
    <n v="3"/>
    <n v="3"/>
    <n v="3"/>
    <n v="1"/>
    <n v="3"/>
    <x v="293"/>
    <n v="3920"/>
  </r>
  <r>
    <n v="20985"/>
    <n v="1"/>
    <n v="2"/>
    <n v="1"/>
    <x v="3"/>
    <n v="2"/>
    <n v="2"/>
    <n v="1"/>
    <n v="9"/>
    <n v="9"/>
    <x v="294"/>
    <n v="1167"/>
  </r>
  <r>
    <n v="20986"/>
    <n v="1"/>
    <n v="2"/>
    <n v="1"/>
    <x v="3"/>
    <n v="2"/>
    <n v="2"/>
    <n v="1"/>
    <n v="7"/>
    <n v="7"/>
    <x v="295"/>
    <n v="657"/>
  </r>
  <r>
    <n v="20992"/>
    <n v="1"/>
    <n v="2"/>
    <n v="1"/>
    <x v="3"/>
    <n v="2"/>
    <n v="2"/>
    <n v="1"/>
    <n v="7"/>
    <n v="7"/>
    <x v="296"/>
    <n v="4451"/>
  </r>
  <r>
    <n v="20996"/>
    <n v="1"/>
    <n v="2"/>
    <n v="1"/>
    <x v="3"/>
    <n v="2"/>
    <n v="2"/>
    <n v="1"/>
    <n v="7"/>
    <n v="7"/>
    <x v="297"/>
    <n v="3194"/>
  </r>
  <r>
    <n v="20997"/>
    <n v="1"/>
    <n v="2"/>
    <n v="1"/>
    <x v="4"/>
    <n v="5"/>
    <n v="5"/>
    <n v="5"/>
    <n v="5"/>
    <n v="5"/>
    <x v="298"/>
    <n v="59"/>
  </r>
  <r>
    <n v="20998"/>
    <n v="1"/>
    <n v="3"/>
    <n v="3"/>
    <x v="0"/>
    <n v="1"/>
    <n v="7"/>
    <n v="7"/>
    <n v="3"/>
    <n v="1"/>
    <x v="299"/>
    <n v="174"/>
  </r>
  <r>
    <n v="21000"/>
    <n v="1"/>
    <n v="2"/>
    <n v="1"/>
    <x v="3"/>
    <n v="2"/>
    <n v="2"/>
    <n v="1"/>
    <n v="7"/>
    <n v="7"/>
    <x v="300"/>
    <n v="56"/>
  </r>
  <r>
    <n v="21001"/>
    <n v="1"/>
    <n v="2"/>
    <n v="1"/>
    <x v="3"/>
    <n v="2"/>
    <n v="2"/>
    <n v="1"/>
    <n v="7"/>
    <n v="7"/>
    <x v="301"/>
    <n v="74"/>
  </r>
  <r>
    <n v="21002"/>
    <n v="1"/>
    <n v="3"/>
    <n v="3"/>
    <x v="0"/>
    <n v="1"/>
    <n v="7"/>
    <n v="7"/>
    <n v="3"/>
    <n v="1"/>
    <x v="302"/>
    <n v="125"/>
  </r>
  <r>
    <n v="21003"/>
    <n v="1"/>
    <n v="2"/>
    <n v="1"/>
    <x v="4"/>
    <n v="5"/>
    <n v="5"/>
    <n v="5"/>
    <n v="5"/>
    <n v="5"/>
    <x v="303"/>
    <n v="78"/>
  </r>
  <r>
    <n v="21009"/>
    <n v="2"/>
    <n v="1"/>
    <n v="4"/>
    <x v="2"/>
    <n v="4"/>
    <n v="4"/>
    <n v="8"/>
    <n v="8"/>
    <n v="8"/>
    <x v="304"/>
    <n v="2"/>
  </r>
  <r>
    <n v="21011"/>
    <n v="2"/>
    <n v="1"/>
    <n v="4"/>
    <x v="2"/>
    <n v="4"/>
    <n v="4"/>
    <n v="8"/>
    <n v="8"/>
    <n v="8"/>
    <x v="305"/>
    <n v="0"/>
  </r>
  <r>
    <n v="21012"/>
    <n v="1"/>
    <n v="2"/>
    <n v="1"/>
    <x v="3"/>
    <n v="2"/>
    <n v="2"/>
    <n v="1"/>
    <n v="9"/>
    <n v="9"/>
    <x v="306"/>
    <n v="1168"/>
  </r>
  <r>
    <n v="21014"/>
    <n v="1"/>
    <n v="2"/>
    <n v="1"/>
    <x v="3"/>
    <n v="2"/>
    <n v="2"/>
    <n v="1"/>
    <n v="9"/>
    <n v="9"/>
    <x v="307"/>
    <n v="1295"/>
  </r>
  <r>
    <n v="21015"/>
    <n v="1"/>
    <n v="2"/>
    <n v="1"/>
    <x v="3"/>
    <n v="2"/>
    <n v="2"/>
    <n v="1"/>
    <n v="9"/>
    <n v="9"/>
    <x v="308"/>
    <n v="1481"/>
  </r>
  <r>
    <n v="21018"/>
    <n v="2"/>
    <n v="1"/>
    <n v="4"/>
    <x v="2"/>
    <n v="4"/>
    <n v="4"/>
    <n v="8"/>
    <n v="8"/>
    <n v="8"/>
    <x v="309"/>
    <n v="-39"/>
  </r>
  <r>
    <n v="21025"/>
    <n v="1"/>
    <n v="2"/>
    <n v="1"/>
    <x v="3"/>
    <n v="2"/>
    <n v="2"/>
    <n v="1"/>
    <n v="7"/>
    <n v="7"/>
    <x v="310"/>
    <n v="174"/>
  </r>
  <r>
    <n v="21026"/>
    <n v="1"/>
    <n v="2"/>
    <n v="1"/>
    <x v="3"/>
    <n v="2"/>
    <n v="2"/>
    <n v="1"/>
    <n v="7"/>
    <n v="7"/>
    <x v="311"/>
    <n v="258"/>
  </r>
  <r>
    <n v="21027"/>
    <n v="1"/>
    <n v="3"/>
    <n v="3"/>
    <x v="0"/>
    <n v="1"/>
    <n v="7"/>
    <n v="7"/>
    <n v="3"/>
    <n v="1"/>
    <x v="312"/>
    <n v="153"/>
  </r>
  <r>
    <n v="21028"/>
    <n v="1"/>
    <n v="2"/>
    <n v="1"/>
    <x v="3"/>
    <n v="2"/>
    <n v="2"/>
    <n v="1"/>
    <n v="7"/>
    <n v="7"/>
    <x v="313"/>
    <n v="187"/>
  </r>
  <r>
    <n v="21030"/>
    <n v="1"/>
    <n v="3"/>
    <n v="3"/>
    <x v="0"/>
    <n v="1"/>
    <n v="7"/>
    <n v="7"/>
    <n v="3"/>
    <n v="1"/>
    <x v="314"/>
    <n v="141"/>
  </r>
  <r>
    <n v="21031"/>
    <n v="1"/>
    <n v="3"/>
    <n v="3"/>
    <x v="0"/>
    <n v="1"/>
    <n v="7"/>
    <n v="7"/>
    <n v="3"/>
    <n v="1"/>
    <x v="315"/>
    <n v="53"/>
  </r>
  <r>
    <n v="21032"/>
    <n v="1"/>
    <n v="3"/>
    <n v="3"/>
    <x v="0"/>
    <n v="1"/>
    <n v="1"/>
    <n v="4"/>
    <n v="4"/>
    <n v="4"/>
    <x v="316"/>
    <n v="98"/>
  </r>
  <r>
    <n v="21033"/>
    <n v="1"/>
    <n v="3"/>
    <n v="3"/>
    <x v="0"/>
    <n v="1"/>
    <n v="7"/>
    <n v="7"/>
    <n v="3"/>
    <n v="1"/>
    <x v="317"/>
    <n v="1515"/>
  </r>
  <r>
    <n v="21034"/>
    <n v="2"/>
    <n v="1"/>
    <n v="2"/>
    <x v="1"/>
    <n v="3"/>
    <n v="3"/>
    <n v="3"/>
    <n v="1"/>
    <n v="3"/>
    <x v="318"/>
    <n v="1918"/>
  </r>
  <r>
    <n v="21035"/>
    <n v="1"/>
    <n v="2"/>
    <n v="1"/>
    <x v="3"/>
    <n v="2"/>
    <n v="2"/>
    <n v="1"/>
    <n v="9"/>
    <n v="9"/>
    <x v="319"/>
    <n v="2403"/>
  </r>
  <r>
    <n v="21038"/>
    <n v="2"/>
    <n v="1"/>
    <n v="2"/>
    <x v="1"/>
    <n v="3"/>
    <n v="3"/>
    <n v="3"/>
    <n v="1"/>
    <n v="3"/>
    <x v="320"/>
    <n v="69"/>
  </r>
  <r>
    <n v="21039"/>
    <n v="1"/>
    <n v="3"/>
    <n v="3"/>
    <x v="0"/>
    <n v="1"/>
    <n v="1"/>
    <n v="4"/>
    <n v="4"/>
    <n v="4"/>
    <x v="321"/>
    <n v="511"/>
  </r>
  <r>
    <n v="21040"/>
    <n v="2"/>
    <n v="1"/>
    <n v="2"/>
    <x v="1"/>
    <n v="3"/>
    <n v="3"/>
    <n v="3"/>
    <n v="1"/>
    <n v="3"/>
    <x v="322"/>
    <n v="-3"/>
  </r>
  <r>
    <n v="21041"/>
    <n v="1"/>
    <n v="3"/>
    <n v="3"/>
    <x v="0"/>
    <n v="1"/>
    <n v="7"/>
    <n v="7"/>
    <n v="3"/>
    <n v="1"/>
    <x v="323"/>
    <n v="918"/>
  </r>
  <r>
    <n v="21042"/>
    <n v="1"/>
    <n v="3"/>
    <n v="3"/>
    <x v="0"/>
    <n v="1"/>
    <n v="7"/>
    <n v="7"/>
    <n v="3"/>
    <n v="1"/>
    <x v="324"/>
    <n v="329"/>
  </r>
  <r>
    <n v="21043"/>
    <n v="1"/>
    <n v="3"/>
    <n v="3"/>
    <x v="0"/>
    <n v="1"/>
    <n v="7"/>
    <n v="7"/>
    <n v="3"/>
    <n v="1"/>
    <x v="325"/>
    <n v="444"/>
  </r>
  <r>
    <n v="21051"/>
    <n v="1"/>
    <n v="3"/>
    <n v="3"/>
    <x v="0"/>
    <n v="1"/>
    <n v="7"/>
    <n v="7"/>
    <n v="3"/>
    <n v="1"/>
    <x v="326"/>
    <n v="405"/>
  </r>
  <r>
    <n v="21054"/>
    <n v="2"/>
    <n v="1"/>
    <n v="2"/>
    <x v="1"/>
    <n v="3"/>
    <n v="3"/>
    <n v="3"/>
    <n v="1"/>
    <n v="10"/>
    <x v="327"/>
    <n v="41"/>
  </r>
  <r>
    <n v="21055"/>
    <n v="1"/>
    <n v="2"/>
    <n v="1"/>
    <x v="3"/>
    <n v="2"/>
    <n v="2"/>
    <n v="1"/>
    <n v="7"/>
    <n v="7"/>
    <x v="328"/>
    <n v="174"/>
  </r>
  <r>
    <n v="21056"/>
    <n v="1"/>
    <n v="3"/>
    <n v="3"/>
    <x v="0"/>
    <n v="1"/>
    <n v="1"/>
    <n v="4"/>
    <n v="4"/>
    <n v="4"/>
    <x v="329"/>
    <n v="182"/>
  </r>
  <r>
    <n v="21058"/>
    <n v="1"/>
    <n v="2"/>
    <n v="1"/>
    <x v="3"/>
    <n v="2"/>
    <n v="2"/>
    <n v="1"/>
    <n v="7"/>
    <n v="7"/>
    <x v="330"/>
    <n v="1145"/>
  </r>
  <r>
    <n v="21059"/>
    <n v="1"/>
    <n v="3"/>
    <n v="3"/>
    <x v="0"/>
    <n v="1"/>
    <n v="7"/>
    <n v="7"/>
    <n v="3"/>
    <n v="1"/>
    <x v="331"/>
    <n v="599"/>
  </r>
  <r>
    <n v="21060"/>
    <n v="1"/>
    <n v="3"/>
    <n v="3"/>
    <x v="0"/>
    <n v="1"/>
    <n v="7"/>
    <n v="7"/>
    <n v="3"/>
    <n v="1"/>
    <x v="332"/>
    <n v="405"/>
  </r>
  <r>
    <n v="21061"/>
    <n v="1"/>
    <n v="3"/>
    <n v="3"/>
    <x v="0"/>
    <n v="1"/>
    <n v="7"/>
    <n v="7"/>
    <n v="3"/>
    <n v="1"/>
    <x v="333"/>
    <n v="488"/>
  </r>
  <r>
    <n v="21062"/>
    <n v="1"/>
    <n v="3"/>
    <n v="3"/>
    <x v="0"/>
    <n v="1"/>
    <n v="7"/>
    <n v="7"/>
    <n v="3"/>
    <n v="1"/>
    <x v="334"/>
    <n v="539"/>
  </r>
  <r>
    <n v="21063"/>
    <n v="1"/>
    <n v="3"/>
    <n v="3"/>
    <x v="0"/>
    <n v="1"/>
    <n v="7"/>
    <n v="7"/>
    <n v="3"/>
    <n v="1"/>
    <x v="335"/>
    <n v="528"/>
  </r>
  <r>
    <n v="21064"/>
    <n v="1"/>
    <n v="2"/>
    <n v="1"/>
    <x v="4"/>
    <n v="5"/>
    <n v="5"/>
    <n v="5"/>
    <n v="5"/>
    <n v="5"/>
    <x v="336"/>
    <n v="301"/>
  </r>
  <r>
    <n v="21065"/>
    <n v="1"/>
    <n v="2"/>
    <n v="1"/>
    <x v="3"/>
    <n v="2"/>
    <n v="2"/>
    <n v="1"/>
    <n v="7"/>
    <n v="7"/>
    <x v="337"/>
    <n v="564"/>
  </r>
  <r>
    <n v="21066"/>
    <n v="1"/>
    <n v="3"/>
    <n v="3"/>
    <x v="0"/>
    <n v="1"/>
    <n v="1"/>
    <n v="4"/>
    <n v="4"/>
    <n v="4"/>
    <x v="338"/>
    <n v="691"/>
  </r>
  <r>
    <n v="21067"/>
    <n v="1"/>
    <n v="3"/>
    <n v="3"/>
    <x v="0"/>
    <n v="1"/>
    <n v="7"/>
    <n v="7"/>
    <n v="3"/>
    <n v="1"/>
    <x v="339"/>
    <n v="258"/>
  </r>
  <r>
    <n v="21068"/>
    <n v="1"/>
    <n v="2"/>
    <n v="1"/>
    <x v="3"/>
    <n v="2"/>
    <n v="2"/>
    <n v="1"/>
    <n v="9"/>
    <n v="9"/>
    <x v="340"/>
    <n v="1596"/>
  </r>
  <r>
    <n v="21069"/>
    <n v="1"/>
    <n v="3"/>
    <n v="3"/>
    <x v="0"/>
    <n v="1"/>
    <n v="7"/>
    <n v="7"/>
    <n v="3"/>
    <n v="1"/>
    <x v="341"/>
    <n v="1255"/>
  </r>
  <r>
    <n v="21070"/>
    <n v="1"/>
    <n v="2"/>
    <n v="1"/>
    <x v="3"/>
    <n v="2"/>
    <n v="2"/>
    <n v="1"/>
    <n v="7"/>
    <n v="7"/>
    <x v="342"/>
    <n v="1107"/>
  </r>
  <r>
    <n v="21071"/>
    <n v="1"/>
    <n v="2"/>
    <n v="1"/>
    <x v="3"/>
    <n v="2"/>
    <n v="2"/>
    <n v="1"/>
    <n v="7"/>
    <n v="7"/>
    <x v="343"/>
    <n v="908"/>
  </r>
  <r>
    <n v="21078"/>
    <n v="1"/>
    <n v="3"/>
    <n v="3"/>
    <x v="0"/>
    <n v="1"/>
    <n v="7"/>
    <n v="7"/>
    <n v="3"/>
    <n v="1"/>
    <x v="344"/>
    <n v="2573"/>
  </r>
  <r>
    <n v="21080"/>
    <n v="1"/>
    <n v="2"/>
    <n v="1"/>
    <x v="3"/>
    <n v="2"/>
    <n v="2"/>
    <n v="1"/>
    <n v="9"/>
    <n v="9"/>
    <x v="345"/>
    <n v="13195"/>
  </r>
  <r>
    <n v="21082"/>
    <n v="2"/>
    <n v="1"/>
    <n v="4"/>
    <x v="2"/>
    <n v="4"/>
    <n v="4"/>
    <n v="8"/>
    <n v="8"/>
    <n v="8"/>
    <x v="346"/>
    <n v="91"/>
  </r>
  <r>
    <n v="21084"/>
    <n v="1"/>
    <n v="2"/>
    <n v="1"/>
    <x v="3"/>
    <n v="2"/>
    <n v="2"/>
    <n v="1"/>
    <n v="7"/>
    <n v="7"/>
    <x v="347"/>
    <n v="2586"/>
  </r>
  <r>
    <n v="21086"/>
    <n v="1"/>
    <n v="2"/>
    <n v="1"/>
    <x v="3"/>
    <n v="2"/>
    <n v="2"/>
    <n v="1"/>
    <n v="9"/>
    <n v="9"/>
    <x v="348"/>
    <n v="7137"/>
  </r>
  <r>
    <n v="21087"/>
    <n v="1"/>
    <n v="3"/>
    <n v="3"/>
    <x v="0"/>
    <n v="1"/>
    <n v="1"/>
    <n v="2"/>
    <n v="2"/>
    <n v="2"/>
    <x v="349"/>
    <n v="128"/>
  </r>
  <r>
    <n v="21088"/>
    <n v="1"/>
    <n v="3"/>
    <n v="3"/>
    <x v="0"/>
    <n v="1"/>
    <n v="7"/>
    <n v="7"/>
    <n v="3"/>
    <n v="1"/>
    <x v="350"/>
    <n v="1666"/>
  </r>
  <r>
    <n v="21089"/>
    <n v="2"/>
    <n v="1"/>
    <n v="2"/>
    <x v="1"/>
    <n v="3"/>
    <n v="3"/>
    <n v="3"/>
    <n v="1"/>
    <n v="3"/>
    <x v="351"/>
    <n v="226"/>
  </r>
  <r>
    <n v="21090"/>
    <n v="1"/>
    <n v="2"/>
    <n v="1"/>
    <x v="3"/>
    <n v="2"/>
    <n v="2"/>
    <n v="1"/>
    <n v="7"/>
    <n v="7"/>
    <x v="352"/>
    <n v="2193"/>
  </r>
  <r>
    <n v="21094"/>
    <n v="1"/>
    <n v="2"/>
    <n v="1"/>
    <x v="3"/>
    <n v="2"/>
    <n v="2"/>
    <n v="1"/>
    <n v="9"/>
    <n v="9"/>
    <x v="353"/>
    <n v="8758"/>
  </r>
  <r>
    <n v="21095"/>
    <n v="2"/>
    <n v="1"/>
    <n v="2"/>
    <x v="1"/>
    <n v="3"/>
    <n v="3"/>
    <n v="3"/>
    <n v="1"/>
    <n v="3"/>
    <x v="354"/>
    <n v="180"/>
  </r>
  <r>
    <n v="21096"/>
    <n v="1"/>
    <n v="3"/>
    <n v="3"/>
    <x v="0"/>
    <n v="1"/>
    <n v="7"/>
    <n v="7"/>
    <n v="3"/>
    <n v="1"/>
    <x v="355"/>
    <n v="1259"/>
  </r>
  <r>
    <n v="21098"/>
    <n v="1"/>
    <n v="2"/>
    <n v="1"/>
    <x v="3"/>
    <n v="2"/>
    <n v="2"/>
    <n v="1"/>
    <n v="9"/>
    <n v="9"/>
    <x v="356"/>
    <n v="3459"/>
  </r>
  <r>
    <n v="21100"/>
    <n v="2"/>
    <n v="1"/>
    <n v="4"/>
    <x v="2"/>
    <n v="4"/>
    <n v="4"/>
    <n v="8"/>
    <n v="8"/>
    <n v="8"/>
    <x v="357"/>
    <n v="59"/>
  </r>
  <r>
    <n v="21106"/>
    <n v="1"/>
    <n v="2"/>
    <n v="1"/>
    <x v="3"/>
    <n v="2"/>
    <n v="2"/>
    <n v="1"/>
    <n v="7"/>
    <n v="7"/>
    <x v="358"/>
    <n v="237"/>
  </r>
  <r>
    <n v="21107"/>
    <n v="1"/>
    <n v="2"/>
    <n v="1"/>
    <x v="3"/>
    <n v="2"/>
    <n v="2"/>
    <n v="1"/>
    <n v="9"/>
    <n v="9"/>
    <x v="359"/>
    <n v="904"/>
  </r>
  <r>
    <n v="21108"/>
    <n v="1"/>
    <n v="2"/>
    <n v="1"/>
    <x v="3"/>
    <n v="2"/>
    <n v="2"/>
    <n v="1"/>
    <n v="9"/>
    <n v="9"/>
    <x v="360"/>
    <n v="7103"/>
  </r>
  <r>
    <n v="21109"/>
    <n v="1"/>
    <n v="3"/>
    <n v="3"/>
    <x v="0"/>
    <n v="1"/>
    <n v="7"/>
    <n v="7"/>
    <n v="3"/>
    <n v="1"/>
    <x v="361"/>
    <n v="889"/>
  </r>
  <r>
    <n v="21110"/>
    <n v="1"/>
    <n v="3"/>
    <n v="3"/>
    <x v="0"/>
    <n v="1"/>
    <n v="7"/>
    <n v="7"/>
    <n v="3"/>
    <n v="1"/>
    <x v="362"/>
    <n v="953"/>
  </r>
  <r>
    <n v="21111"/>
    <n v="1"/>
    <n v="3"/>
    <n v="3"/>
    <x v="0"/>
    <n v="1"/>
    <n v="7"/>
    <n v="7"/>
    <n v="3"/>
    <n v="1"/>
    <x v="363"/>
    <n v="901"/>
  </r>
  <r>
    <n v="21112"/>
    <n v="1"/>
    <n v="3"/>
    <n v="3"/>
    <x v="0"/>
    <n v="1"/>
    <n v="7"/>
    <n v="7"/>
    <n v="3"/>
    <n v="1"/>
    <x v="364"/>
    <n v="1359"/>
  </r>
  <r>
    <n v="21114"/>
    <n v="1"/>
    <n v="3"/>
    <n v="3"/>
    <x v="0"/>
    <n v="1"/>
    <n v="1"/>
    <n v="4"/>
    <n v="4"/>
    <n v="4"/>
    <x v="365"/>
    <n v="1356"/>
  </r>
  <r>
    <n v="21115"/>
    <n v="1"/>
    <n v="2"/>
    <n v="1"/>
    <x v="3"/>
    <n v="2"/>
    <n v="2"/>
    <n v="1"/>
    <n v="7"/>
    <n v="7"/>
    <x v="366"/>
    <n v="566"/>
  </r>
  <r>
    <n v="21116"/>
    <n v="1"/>
    <n v="2"/>
    <n v="1"/>
    <x v="3"/>
    <n v="2"/>
    <n v="2"/>
    <n v="1"/>
    <n v="9"/>
    <n v="9"/>
    <x v="367"/>
    <n v="674"/>
  </r>
  <r>
    <n v="21117"/>
    <n v="2"/>
    <n v="1"/>
    <n v="4"/>
    <x v="2"/>
    <n v="4"/>
    <n v="4"/>
    <n v="8"/>
    <n v="8"/>
    <n v="8"/>
    <x v="368"/>
    <n v="115"/>
  </r>
  <r>
    <n v="21120"/>
    <n v="2"/>
    <n v="1"/>
    <n v="2"/>
    <x v="1"/>
    <n v="3"/>
    <n v="3"/>
    <n v="3"/>
    <n v="1"/>
    <n v="10"/>
    <x v="369"/>
    <n v="-5"/>
  </r>
  <r>
    <n v="21121"/>
    <n v="1"/>
    <n v="2"/>
    <n v="1"/>
    <x v="3"/>
    <n v="2"/>
    <n v="2"/>
    <n v="1"/>
    <n v="7"/>
    <n v="7"/>
    <x v="370"/>
    <n v="6538"/>
  </r>
  <r>
    <n v="21122"/>
    <n v="1"/>
    <n v="2"/>
    <n v="1"/>
    <x v="3"/>
    <n v="2"/>
    <n v="2"/>
    <n v="1"/>
    <n v="7"/>
    <n v="7"/>
    <x v="371"/>
    <n v="5282"/>
  </r>
  <r>
    <n v="21123"/>
    <n v="1"/>
    <n v="2"/>
    <n v="1"/>
    <x v="4"/>
    <n v="5"/>
    <n v="5"/>
    <n v="5"/>
    <n v="5"/>
    <n v="5"/>
    <x v="372"/>
    <n v="1121"/>
  </r>
  <r>
    <n v="21124"/>
    <n v="1"/>
    <n v="2"/>
    <n v="1"/>
    <x v="3"/>
    <n v="2"/>
    <n v="2"/>
    <n v="1"/>
    <n v="7"/>
    <n v="7"/>
    <x v="373"/>
    <n v="3966"/>
  </r>
  <r>
    <n v="21125"/>
    <n v="1"/>
    <n v="2"/>
    <n v="1"/>
    <x v="4"/>
    <n v="5"/>
    <n v="5"/>
    <n v="5"/>
    <n v="5"/>
    <n v="5"/>
    <x v="374"/>
    <n v="658"/>
  </r>
  <r>
    <n v="21126"/>
    <n v="1"/>
    <n v="2"/>
    <n v="1"/>
    <x v="4"/>
    <n v="5"/>
    <n v="5"/>
    <n v="5"/>
    <n v="5"/>
    <n v="5"/>
    <x v="375"/>
    <n v="593"/>
  </r>
  <r>
    <n v="21128"/>
    <n v="1"/>
    <n v="3"/>
    <n v="3"/>
    <x v="0"/>
    <n v="1"/>
    <n v="1"/>
    <n v="4"/>
    <n v="4"/>
    <n v="4"/>
    <x v="376"/>
    <n v="68"/>
  </r>
  <r>
    <n v="21129"/>
    <n v="2"/>
    <n v="1"/>
    <n v="2"/>
    <x v="1"/>
    <n v="6"/>
    <n v="6"/>
    <n v="6"/>
    <n v="6"/>
    <n v="6"/>
    <x v="377"/>
    <n v="50"/>
  </r>
  <r>
    <n v="21131"/>
    <n v="2"/>
    <n v="1"/>
    <n v="2"/>
    <x v="1"/>
    <n v="6"/>
    <n v="6"/>
    <n v="6"/>
    <n v="6"/>
    <n v="6"/>
    <x v="378"/>
    <n v="106"/>
  </r>
  <r>
    <n v="21132"/>
    <n v="1"/>
    <n v="3"/>
    <n v="3"/>
    <x v="0"/>
    <n v="1"/>
    <n v="1"/>
    <n v="4"/>
    <n v="4"/>
    <n v="4"/>
    <x v="379"/>
    <n v="44"/>
  </r>
  <r>
    <n v="21134"/>
    <n v="2"/>
    <n v="1"/>
    <n v="4"/>
    <x v="2"/>
    <n v="4"/>
    <n v="4"/>
    <n v="8"/>
    <n v="8"/>
    <n v="8"/>
    <x v="4"/>
    <n v="1"/>
  </r>
  <r>
    <n v="21135"/>
    <n v="1"/>
    <n v="2"/>
    <n v="1"/>
    <x v="3"/>
    <n v="2"/>
    <n v="2"/>
    <n v="1"/>
    <n v="7"/>
    <n v="7"/>
    <x v="380"/>
    <n v="1118"/>
  </r>
  <r>
    <n v="21136"/>
    <n v="1"/>
    <n v="2"/>
    <n v="1"/>
    <x v="3"/>
    <n v="2"/>
    <n v="2"/>
    <n v="1"/>
    <n v="7"/>
    <n v="7"/>
    <x v="381"/>
    <n v="4428"/>
  </r>
  <r>
    <n v="21137"/>
    <n v="1"/>
    <n v="2"/>
    <n v="1"/>
    <x v="3"/>
    <n v="2"/>
    <n v="2"/>
    <n v="1"/>
    <n v="9"/>
    <n v="9"/>
    <x v="382"/>
    <n v="11616"/>
  </r>
  <r>
    <n v="21143"/>
    <n v="1"/>
    <n v="3"/>
    <n v="3"/>
    <x v="0"/>
    <n v="1"/>
    <n v="1"/>
    <n v="2"/>
    <n v="2"/>
    <n v="2"/>
    <x v="383"/>
    <n v="309"/>
  </r>
  <r>
    <n v="21144"/>
    <n v="2"/>
    <n v="1"/>
    <n v="4"/>
    <x v="2"/>
    <n v="4"/>
    <n v="4"/>
    <n v="8"/>
    <n v="8"/>
    <n v="8"/>
    <x v="384"/>
    <n v="-70"/>
  </r>
  <r>
    <n v="21145"/>
    <n v="2"/>
    <n v="1"/>
    <n v="4"/>
    <x v="2"/>
    <n v="4"/>
    <n v="4"/>
    <n v="8"/>
    <n v="8"/>
    <n v="8"/>
    <x v="385"/>
    <n v="165"/>
  </r>
  <r>
    <n v="21147"/>
    <n v="1"/>
    <n v="2"/>
    <n v="1"/>
    <x v="3"/>
    <n v="2"/>
    <n v="2"/>
    <n v="1"/>
    <n v="7"/>
    <n v="7"/>
    <x v="386"/>
    <n v="175"/>
  </r>
  <r>
    <n v="21154"/>
    <n v="1"/>
    <n v="2"/>
    <n v="1"/>
    <x v="3"/>
    <n v="2"/>
    <n v="2"/>
    <n v="1"/>
    <n v="9"/>
    <n v="9"/>
    <x v="387"/>
    <n v="3823"/>
  </r>
  <r>
    <n v="21155"/>
    <n v="1"/>
    <n v="2"/>
    <n v="1"/>
    <x v="3"/>
    <n v="2"/>
    <n v="2"/>
    <n v="1"/>
    <n v="9"/>
    <n v="9"/>
    <x v="388"/>
    <n v="2919"/>
  </r>
  <r>
    <n v="21156"/>
    <n v="1"/>
    <n v="2"/>
    <n v="1"/>
    <x v="3"/>
    <n v="2"/>
    <n v="2"/>
    <n v="1"/>
    <n v="7"/>
    <n v="7"/>
    <x v="389"/>
    <n v="3132"/>
  </r>
  <r>
    <n v="21157"/>
    <n v="2"/>
    <n v="1"/>
    <n v="4"/>
    <x v="2"/>
    <n v="4"/>
    <n v="4"/>
    <n v="8"/>
    <n v="8"/>
    <n v="8"/>
    <x v="390"/>
    <n v="79"/>
  </r>
  <r>
    <n v="21158"/>
    <n v="1"/>
    <n v="2"/>
    <n v="1"/>
    <x v="3"/>
    <n v="2"/>
    <n v="2"/>
    <n v="1"/>
    <n v="7"/>
    <n v="7"/>
    <x v="391"/>
    <n v="1450"/>
  </r>
  <r>
    <n v="21159"/>
    <n v="1"/>
    <n v="2"/>
    <n v="1"/>
    <x v="3"/>
    <n v="2"/>
    <n v="2"/>
    <n v="1"/>
    <n v="7"/>
    <n v="7"/>
    <x v="392"/>
    <n v="1087"/>
  </r>
  <r>
    <n v="21160"/>
    <n v="2"/>
    <n v="1"/>
    <n v="4"/>
    <x v="2"/>
    <n v="4"/>
    <n v="4"/>
    <n v="8"/>
    <n v="8"/>
    <n v="8"/>
    <x v="393"/>
    <n v="-6"/>
  </r>
  <r>
    <n v="21161"/>
    <n v="1"/>
    <n v="3"/>
    <n v="3"/>
    <x v="0"/>
    <n v="1"/>
    <n v="1"/>
    <n v="2"/>
    <n v="2"/>
    <n v="2"/>
    <x v="394"/>
    <n v="-24"/>
  </r>
  <r>
    <n v="21162"/>
    <n v="1"/>
    <n v="2"/>
    <n v="1"/>
    <x v="3"/>
    <n v="2"/>
    <n v="2"/>
    <n v="1"/>
    <n v="7"/>
    <n v="7"/>
    <x v="395"/>
    <n v="1465"/>
  </r>
  <r>
    <n v="21163"/>
    <n v="1"/>
    <n v="3"/>
    <n v="3"/>
    <x v="0"/>
    <n v="1"/>
    <n v="7"/>
    <n v="7"/>
    <n v="3"/>
    <n v="1"/>
    <x v="396"/>
    <n v="1130"/>
  </r>
  <r>
    <n v="21164"/>
    <n v="1"/>
    <n v="2"/>
    <n v="1"/>
    <x v="3"/>
    <n v="2"/>
    <n v="2"/>
    <n v="1"/>
    <n v="9"/>
    <n v="9"/>
    <x v="397"/>
    <n v="1762"/>
  </r>
  <r>
    <n v="21165"/>
    <n v="1"/>
    <n v="2"/>
    <n v="1"/>
    <x v="3"/>
    <n v="2"/>
    <n v="2"/>
    <n v="1"/>
    <n v="9"/>
    <n v="9"/>
    <x v="398"/>
    <n v="4070"/>
  </r>
  <r>
    <n v="21166"/>
    <n v="1"/>
    <n v="2"/>
    <n v="1"/>
    <x v="3"/>
    <n v="2"/>
    <n v="2"/>
    <n v="1"/>
    <n v="9"/>
    <n v="9"/>
    <x v="399"/>
    <n v="10153"/>
  </r>
  <r>
    <n v="21167"/>
    <n v="1"/>
    <n v="2"/>
    <n v="1"/>
    <x v="3"/>
    <n v="2"/>
    <n v="2"/>
    <n v="1"/>
    <n v="7"/>
    <n v="7"/>
    <x v="400"/>
    <n v="1382"/>
  </r>
  <r>
    <n v="21169"/>
    <n v="1"/>
    <n v="2"/>
    <n v="1"/>
    <x v="3"/>
    <n v="2"/>
    <n v="2"/>
    <n v="1"/>
    <n v="9"/>
    <n v="9"/>
    <x v="401"/>
    <n v="4336"/>
  </r>
  <r>
    <n v="21171"/>
    <n v="1"/>
    <n v="3"/>
    <n v="3"/>
    <x v="0"/>
    <n v="1"/>
    <n v="7"/>
    <n v="7"/>
    <n v="3"/>
    <n v="1"/>
    <x v="402"/>
    <n v="408"/>
  </r>
  <r>
    <n v="21172"/>
    <n v="1"/>
    <n v="2"/>
    <n v="1"/>
    <x v="3"/>
    <n v="2"/>
    <n v="2"/>
    <n v="1"/>
    <n v="7"/>
    <n v="7"/>
    <x v="403"/>
    <n v="3388"/>
  </r>
  <r>
    <n v="21174"/>
    <n v="1"/>
    <n v="2"/>
    <n v="1"/>
    <x v="3"/>
    <n v="2"/>
    <n v="2"/>
    <n v="1"/>
    <n v="9"/>
    <n v="9"/>
    <x v="404"/>
    <n v="4175"/>
  </r>
  <r>
    <n v="21175"/>
    <n v="1"/>
    <n v="2"/>
    <n v="1"/>
    <x v="3"/>
    <n v="2"/>
    <n v="2"/>
    <n v="1"/>
    <n v="9"/>
    <n v="9"/>
    <x v="405"/>
    <n v="10177"/>
  </r>
  <r>
    <n v="21179"/>
    <n v="1"/>
    <n v="3"/>
    <n v="3"/>
    <x v="0"/>
    <n v="1"/>
    <n v="7"/>
    <n v="7"/>
    <n v="3"/>
    <n v="1"/>
    <x v="406"/>
    <n v="1856"/>
  </r>
  <r>
    <n v="21181"/>
    <n v="1"/>
    <n v="2"/>
    <n v="1"/>
    <x v="3"/>
    <n v="2"/>
    <n v="2"/>
    <n v="1"/>
    <n v="9"/>
    <n v="9"/>
    <x v="407"/>
    <n v="12576"/>
  </r>
  <r>
    <n v="21186"/>
    <n v="2"/>
    <n v="1"/>
    <n v="4"/>
    <x v="2"/>
    <n v="4"/>
    <n v="4"/>
    <n v="8"/>
    <n v="8"/>
    <n v="8"/>
    <x v="408"/>
    <n v="4"/>
  </r>
  <r>
    <n v="21187"/>
    <n v="1"/>
    <n v="3"/>
    <n v="3"/>
    <x v="0"/>
    <n v="1"/>
    <n v="7"/>
    <n v="7"/>
    <n v="3"/>
    <n v="1"/>
    <x v="409"/>
    <n v="274"/>
  </r>
  <r>
    <n v="21188"/>
    <n v="1"/>
    <n v="3"/>
    <n v="3"/>
    <x v="0"/>
    <n v="1"/>
    <n v="1"/>
    <n v="2"/>
    <n v="2"/>
    <n v="2"/>
    <x v="410"/>
    <n v="326"/>
  </r>
  <r>
    <n v="21189"/>
    <n v="1"/>
    <n v="2"/>
    <n v="1"/>
    <x v="3"/>
    <n v="2"/>
    <n v="2"/>
    <n v="1"/>
    <n v="9"/>
    <n v="9"/>
    <x v="411"/>
    <n v="355"/>
  </r>
  <r>
    <n v="21190"/>
    <n v="2"/>
    <n v="1"/>
    <n v="4"/>
    <x v="2"/>
    <n v="4"/>
    <n v="4"/>
    <n v="8"/>
    <n v="8"/>
    <n v="8"/>
    <x v="412"/>
    <n v="86"/>
  </r>
  <r>
    <n v="21191"/>
    <n v="1"/>
    <n v="2"/>
    <n v="1"/>
    <x v="3"/>
    <n v="2"/>
    <n v="2"/>
    <n v="1"/>
    <n v="7"/>
    <n v="7"/>
    <x v="413"/>
    <n v="562"/>
  </r>
  <r>
    <n v="21192"/>
    <n v="1"/>
    <n v="2"/>
    <n v="1"/>
    <x v="3"/>
    <n v="2"/>
    <n v="2"/>
    <n v="1"/>
    <n v="7"/>
    <n v="7"/>
    <x v="414"/>
    <n v="977"/>
  </r>
  <r>
    <n v="21194"/>
    <n v="1"/>
    <n v="3"/>
    <n v="3"/>
    <x v="0"/>
    <n v="1"/>
    <n v="7"/>
    <n v="7"/>
    <n v="3"/>
    <n v="1"/>
    <x v="415"/>
    <n v="489"/>
  </r>
  <r>
    <n v="21195"/>
    <n v="1"/>
    <n v="3"/>
    <n v="3"/>
    <x v="0"/>
    <n v="1"/>
    <n v="7"/>
    <n v="7"/>
    <n v="3"/>
    <n v="1"/>
    <x v="416"/>
    <n v="662"/>
  </r>
  <r>
    <n v="21196"/>
    <n v="2"/>
    <n v="1"/>
    <n v="2"/>
    <x v="1"/>
    <n v="3"/>
    <n v="3"/>
    <n v="3"/>
    <n v="1"/>
    <n v="3"/>
    <x v="417"/>
    <n v="108"/>
  </r>
  <r>
    <n v="21197"/>
    <n v="1"/>
    <n v="3"/>
    <n v="3"/>
    <x v="0"/>
    <n v="1"/>
    <n v="1"/>
    <n v="4"/>
    <n v="4"/>
    <n v="4"/>
    <x v="418"/>
    <n v="263"/>
  </r>
  <r>
    <n v="21198"/>
    <n v="1"/>
    <n v="3"/>
    <n v="3"/>
    <x v="0"/>
    <n v="1"/>
    <n v="7"/>
    <n v="7"/>
    <n v="3"/>
    <n v="1"/>
    <x v="419"/>
    <n v="957"/>
  </r>
  <r>
    <n v="21199"/>
    <n v="1"/>
    <n v="3"/>
    <n v="3"/>
    <x v="0"/>
    <n v="1"/>
    <n v="7"/>
    <n v="7"/>
    <n v="3"/>
    <n v="1"/>
    <x v="420"/>
    <n v="918"/>
  </r>
  <r>
    <n v="21200"/>
    <n v="1"/>
    <n v="3"/>
    <n v="3"/>
    <x v="0"/>
    <n v="1"/>
    <n v="7"/>
    <n v="7"/>
    <n v="3"/>
    <n v="1"/>
    <x v="421"/>
    <n v="1119"/>
  </r>
  <r>
    <n v="21201"/>
    <n v="1"/>
    <n v="3"/>
    <n v="3"/>
    <x v="0"/>
    <n v="1"/>
    <n v="1"/>
    <n v="4"/>
    <n v="4"/>
    <n v="4"/>
    <x v="422"/>
    <n v="849"/>
  </r>
  <r>
    <n v="21202"/>
    <n v="2"/>
    <n v="1"/>
    <n v="2"/>
    <x v="1"/>
    <n v="3"/>
    <n v="3"/>
    <n v="3"/>
    <n v="1"/>
    <n v="3"/>
    <x v="423"/>
    <n v="475"/>
  </r>
  <r>
    <n v="21204"/>
    <n v="1"/>
    <n v="3"/>
    <n v="3"/>
    <x v="0"/>
    <n v="1"/>
    <n v="7"/>
    <n v="7"/>
    <n v="3"/>
    <n v="1"/>
    <x v="424"/>
    <n v="499"/>
  </r>
  <r>
    <n v="21205"/>
    <n v="1"/>
    <n v="3"/>
    <n v="3"/>
    <x v="0"/>
    <n v="1"/>
    <n v="7"/>
    <n v="7"/>
    <n v="3"/>
    <n v="1"/>
    <x v="425"/>
    <n v="233"/>
  </r>
  <r>
    <n v="21206"/>
    <n v="1"/>
    <n v="3"/>
    <n v="3"/>
    <x v="0"/>
    <n v="1"/>
    <n v="7"/>
    <n v="7"/>
    <n v="3"/>
    <n v="1"/>
    <x v="426"/>
    <n v="1288"/>
  </r>
  <r>
    <n v="21207"/>
    <n v="1"/>
    <n v="2"/>
    <n v="1"/>
    <x v="3"/>
    <n v="2"/>
    <n v="2"/>
    <n v="1"/>
    <n v="7"/>
    <n v="7"/>
    <x v="427"/>
    <n v="1068"/>
  </r>
  <r>
    <n v="21208"/>
    <n v="1"/>
    <n v="3"/>
    <n v="3"/>
    <x v="0"/>
    <n v="1"/>
    <n v="7"/>
    <n v="7"/>
    <n v="3"/>
    <n v="1"/>
    <x v="428"/>
    <n v="904"/>
  </r>
  <r>
    <n v="21209"/>
    <n v="1"/>
    <n v="3"/>
    <n v="3"/>
    <x v="0"/>
    <n v="1"/>
    <n v="7"/>
    <n v="7"/>
    <n v="3"/>
    <n v="1"/>
    <x v="429"/>
    <n v="1205"/>
  </r>
  <r>
    <n v="21210"/>
    <n v="1"/>
    <n v="2"/>
    <n v="1"/>
    <x v="3"/>
    <n v="2"/>
    <n v="2"/>
    <n v="1"/>
    <n v="9"/>
    <n v="9"/>
    <x v="430"/>
    <n v="5502"/>
  </r>
  <r>
    <n v="21211"/>
    <n v="1"/>
    <n v="3"/>
    <n v="3"/>
    <x v="0"/>
    <n v="1"/>
    <n v="7"/>
    <n v="7"/>
    <n v="3"/>
    <n v="1"/>
    <x v="431"/>
    <n v="884"/>
  </r>
  <r>
    <n v="21212"/>
    <n v="1"/>
    <n v="2"/>
    <n v="1"/>
    <x v="3"/>
    <n v="2"/>
    <n v="2"/>
    <n v="1"/>
    <n v="9"/>
    <n v="9"/>
    <x v="432"/>
    <n v="36039"/>
  </r>
  <r>
    <n v="21213"/>
    <n v="1"/>
    <n v="2"/>
    <n v="1"/>
    <x v="3"/>
    <n v="2"/>
    <n v="2"/>
    <n v="1"/>
    <n v="9"/>
    <n v="9"/>
    <x v="433"/>
    <n v="15128"/>
  </r>
  <r>
    <n v="21215"/>
    <n v="1"/>
    <n v="2"/>
    <n v="1"/>
    <x v="3"/>
    <n v="2"/>
    <n v="2"/>
    <n v="1"/>
    <n v="7"/>
    <n v="7"/>
    <x v="434"/>
    <n v="1089"/>
  </r>
  <r>
    <n v="21216"/>
    <n v="1"/>
    <n v="2"/>
    <n v="1"/>
    <x v="3"/>
    <n v="2"/>
    <n v="2"/>
    <n v="1"/>
    <n v="7"/>
    <n v="7"/>
    <x v="435"/>
    <n v="2117"/>
  </r>
  <r>
    <n v="21217"/>
    <n v="1"/>
    <n v="2"/>
    <n v="1"/>
    <x v="3"/>
    <n v="2"/>
    <n v="2"/>
    <n v="1"/>
    <n v="7"/>
    <n v="7"/>
    <x v="436"/>
    <n v="1080"/>
  </r>
  <r>
    <n v="21218"/>
    <n v="1"/>
    <n v="2"/>
    <n v="1"/>
    <x v="3"/>
    <n v="2"/>
    <n v="2"/>
    <n v="1"/>
    <n v="7"/>
    <n v="7"/>
    <x v="437"/>
    <n v="2384"/>
  </r>
  <r>
    <n v="21219"/>
    <n v="1"/>
    <n v="2"/>
    <n v="1"/>
    <x v="3"/>
    <n v="2"/>
    <n v="2"/>
    <n v="1"/>
    <n v="7"/>
    <n v="7"/>
    <x v="438"/>
    <n v="448"/>
  </r>
  <r>
    <n v="21220"/>
    <n v="1"/>
    <n v="2"/>
    <n v="1"/>
    <x v="3"/>
    <n v="2"/>
    <n v="2"/>
    <n v="1"/>
    <n v="7"/>
    <n v="7"/>
    <x v="439"/>
    <n v="348"/>
  </r>
  <r>
    <n v="21221"/>
    <n v="1"/>
    <n v="2"/>
    <n v="1"/>
    <x v="3"/>
    <n v="2"/>
    <n v="2"/>
    <n v="1"/>
    <n v="7"/>
    <n v="7"/>
    <x v="440"/>
    <n v="261"/>
  </r>
  <r>
    <n v="21222"/>
    <n v="1"/>
    <n v="2"/>
    <n v="1"/>
    <x v="3"/>
    <n v="2"/>
    <n v="2"/>
    <n v="1"/>
    <n v="7"/>
    <n v="7"/>
    <x v="441"/>
    <n v="269"/>
  </r>
  <r>
    <n v="21224"/>
    <n v="1"/>
    <n v="2"/>
    <n v="1"/>
    <x v="3"/>
    <n v="2"/>
    <n v="2"/>
    <n v="1"/>
    <n v="9"/>
    <n v="9"/>
    <x v="442"/>
    <n v="902"/>
  </r>
  <r>
    <n v="21226"/>
    <n v="1"/>
    <n v="3"/>
    <n v="3"/>
    <x v="0"/>
    <n v="1"/>
    <n v="1"/>
    <n v="2"/>
    <n v="2"/>
    <n v="2"/>
    <x v="443"/>
    <n v="94"/>
  </r>
  <r>
    <n v="21228"/>
    <n v="2"/>
    <n v="1"/>
    <n v="4"/>
    <x v="2"/>
    <n v="4"/>
    <n v="4"/>
    <n v="8"/>
    <n v="8"/>
    <n v="8"/>
    <x v="444"/>
    <n v="-2"/>
  </r>
  <r>
    <n v="21231"/>
    <n v="1"/>
    <n v="2"/>
    <n v="1"/>
    <x v="3"/>
    <n v="2"/>
    <n v="2"/>
    <n v="1"/>
    <n v="9"/>
    <n v="9"/>
    <x v="445"/>
    <n v="5906"/>
  </r>
  <r>
    <n v="21232"/>
    <n v="1"/>
    <n v="2"/>
    <n v="1"/>
    <x v="3"/>
    <n v="2"/>
    <n v="2"/>
    <n v="1"/>
    <n v="9"/>
    <n v="9"/>
    <x v="446"/>
    <n v="11470"/>
  </r>
  <r>
    <n v="21238"/>
    <n v="1"/>
    <n v="2"/>
    <n v="1"/>
    <x v="3"/>
    <n v="2"/>
    <n v="2"/>
    <n v="1"/>
    <n v="7"/>
    <n v="7"/>
    <x v="447"/>
    <n v="3918"/>
  </r>
  <r>
    <n v="21239"/>
    <n v="1"/>
    <n v="2"/>
    <n v="1"/>
    <x v="3"/>
    <n v="2"/>
    <n v="2"/>
    <n v="1"/>
    <n v="7"/>
    <n v="7"/>
    <x v="448"/>
    <n v="2997"/>
  </r>
  <r>
    <n v="21240"/>
    <n v="1"/>
    <n v="2"/>
    <n v="1"/>
    <x v="3"/>
    <n v="2"/>
    <n v="2"/>
    <n v="1"/>
    <n v="7"/>
    <n v="7"/>
    <x v="449"/>
    <n v="3537"/>
  </r>
  <r>
    <n v="21242"/>
    <n v="1"/>
    <n v="2"/>
    <n v="1"/>
    <x v="3"/>
    <n v="2"/>
    <n v="2"/>
    <n v="1"/>
    <n v="7"/>
    <n v="7"/>
    <x v="450"/>
    <n v="3341"/>
  </r>
  <r>
    <n v="21243"/>
    <n v="1"/>
    <n v="2"/>
    <n v="1"/>
    <x v="3"/>
    <n v="2"/>
    <n v="2"/>
    <n v="1"/>
    <n v="7"/>
    <n v="7"/>
    <x v="451"/>
    <n v="2277"/>
  </r>
  <r>
    <n v="21244"/>
    <n v="1"/>
    <n v="2"/>
    <n v="1"/>
    <x v="3"/>
    <n v="2"/>
    <n v="2"/>
    <n v="1"/>
    <n v="7"/>
    <n v="7"/>
    <x v="452"/>
    <n v="2234"/>
  </r>
  <r>
    <n v="21245"/>
    <n v="1"/>
    <n v="2"/>
    <n v="1"/>
    <x v="3"/>
    <n v="2"/>
    <n v="2"/>
    <n v="1"/>
    <n v="7"/>
    <n v="7"/>
    <x v="453"/>
    <n v="1078"/>
  </r>
  <r>
    <n v="21246"/>
    <n v="1"/>
    <n v="3"/>
    <n v="3"/>
    <x v="0"/>
    <n v="1"/>
    <n v="7"/>
    <n v="7"/>
    <n v="3"/>
    <n v="1"/>
    <x v="454"/>
    <n v="190"/>
  </r>
  <r>
    <n v="21248"/>
    <n v="1"/>
    <n v="3"/>
    <n v="3"/>
    <x v="0"/>
    <n v="1"/>
    <n v="1"/>
    <n v="4"/>
    <n v="4"/>
    <n v="4"/>
    <x v="455"/>
    <n v="186"/>
  </r>
  <r>
    <n v="21249"/>
    <n v="1"/>
    <n v="2"/>
    <n v="1"/>
    <x v="3"/>
    <n v="2"/>
    <n v="2"/>
    <n v="1"/>
    <n v="7"/>
    <n v="7"/>
    <x v="456"/>
    <n v="724"/>
  </r>
  <r>
    <n v="21250"/>
    <n v="2"/>
    <n v="1"/>
    <n v="2"/>
    <x v="1"/>
    <n v="6"/>
    <n v="6"/>
    <n v="6"/>
    <n v="6"/>
    <n v="6"/>
    <x v="457"/>
    <n v="95"/>
  </r>
  <r>
    <n v="21251"/>
    <n v="1"/>
    <n v="3"/>
    <n v="3"/>
    <x v="0"/>
    <n v="1"/>
    <n v="1"/>
    <n v="4"/>
    <n v="4"/>
    <n v="4"/>
    <x v="458"/>
    <n v="182"/>
  </r>
  <r>
    <n v="21253"/>
    <n v="1"/>
    <n v="3"/>
    <n v="3"/>
    <x v="0"/>
    <n v="1"/>
    <n v="7"/>
    <n v="7"/>
    <n v="3"/>
    <n v="1"/>
    <x v="459"/>
    <n v="135"/>
  </r>
  <r>
    <n v="21257"/>
    <n v="1"/>
    <n v="2"/>
    <n v="1"/>
    <x v="3"/>
    <n v="2"/>
    <n v="2"/>
    <n v="1"/>
    <n v="9"/>
    <n v="9"/>
    <x v="460"/>
    <n v="590"/>
  </r>
  <r>
    <n v="21258"/>
    <n v="1"/>
    <n v="2"/>
    <n v="1"/>
    <x v="3"/>
    <n v="2"/>
    <n v="2"/>
    <n v="1"/>
    <n v="9"/>
    <n v="9"/>
    <x v="461"/>
    <n v="452"/>
  </r>
  <r>
    <n v="21259"/>
    <n v="1"/>
    <n v="2"/>
    <n v="1"/>
    <x v="3"/>
    <n v="2"/>
    <n v="2"/>
    <n v="1"/>
    <n v="7"/>
    <n v="7"/>
    <x v="462"/>
    <n v="1117"/>
  </r>
  <r>
    <n v="21260"/>
    <n v="1"/>
    <n v="2"/>
    <n v="1"/>
    <x v="4"/>
    <n v="5"/>
    <n v="5"/>
    <n v="5"/>
    <n v="5"/>
    <n v="5"/>
    <x v="463"/>
    <n v="1118"/>
  </r>
  <r>
    <n v="21261"/>
    <n v="1"/>
    <n v="3"/>
    <n v="3"/>
    <x v="0"/>
    <n v="1"/>
    <n v="7"/>
    <n v="7"/>
    <n v="3"/>
    <n v="1"/>
    <x v="464"/>
    <n v="187"/>
  </r>
  <r>
    <n v="21262"/>
    <n v="1"/>
    <n v="3"/>
    <n v="3"/>
    <x v="0"/>
    <n v="1"/>
    <n v="7"/>
    <n v="7"/>
    <n v="3"/>
    <n v="1"/>
    <x v="465"/>
    <n v="330"/>
  </r>
  <r>
    <n v="21263"/>
    <n v="1"/>
    <n v="3"/>
    <n v="3"/>
    <x v="0"/>
    <n v="1"/>
    <n v="1"/>
    <n v="4"/>
    <n v="4"/>
    <n v="4"/>
    <x v="466"/>
    <n v="169"/>
  </r>
  <r>
    <n v="21264"/>
    <n v="1"/>
    <n v="3"/>
    <n v="3"/>
    <x v="0"/>
    <n v="1"/>
    <n v="1"/>
    <n v="2"/>
    <n v="2"/>
    <n v="2"/>
    <x v="467"/>
    <n v="277"/>
  </r>
  <r>
    <n v="21265"/>
    <n v="2"/>
    <n v="1"/>
    <n v="2"/>
    <x v="1"/>
    <n v="3"/>
    <n v="3"/>
    <n v="3"/>
    <n v="1"/>
    <n v="10"/>
    <x v="468"/>
    <n v="131"/>
  </r>
  <r>
    <n v="21268"/>
    <n v="2"/>
    <n v="1"/>
    <n v="4"/>
    <x v="2"/>
    <n v="4"/>
    <n v="4"/>
    <n v="8"/>
    <n v="8"/>
    <n v="8"/>
    <x v="469"/>
    <n v="2"/>
  </r>
  <r>
    <n v="21269"/>
    <n v="2"/>
    <n v="1"/>
    <n v="2"/>
    <x v="1"/>
    <n v="3"/>
    <n v="3"/>
    <n v="3"/>
    <n v="1"/>
    <n v="10"/>
    <x v="470"/>
    <n v="42"/>
  </r>
  <r>
    <n v="21270"/>
    <n v="1"/>
    <n v="3"/>
    <n v="3"/>
    <x v="0"/>
    <n v="1"/>
    <n v="7"/>
    <n v="7"/>
    <n v="3"/>
    <n v="1"/>
    <x v="471"/>
    <n v="50"/>
  </r>
  <r>
    <n v="21272"/>
    <n v="1"/>
    <n v="3"/>
    <n v="3"/>
    <x v="0"/>
    <n v="1"/>
    <n v="7"/>
    <n v="7"/>
    <n v="3"/>
    <n v="1"/>
    <x v="472"/>
    <n v="357"/>
  </r>
  <r>
    <n v="21274"/>
    <n v="2"/>
    <n v="1"/>
    <n v="4"/>
    <x v="2"/>
    <n v="4"/>
    <n v="4"/>
    <n v="8"/>
    <n v="8"/>
    <n v="8"/>
    <x v="4"/>
    <n v="-3"/>
  </r>
  <r>
    <n v="21275"/>
    <n v="2"/>
    <n v="1"/>
    <n v="2"/>
    <x v="1"/>
    <n v="3"/>
    <n v="3"/>
    <n v="3"/>
    <n v="1"/>
    <n v="10"/>
    <x v="473"/>
    <n v="-24"/>
  </r>
  <r>
    <n v="21277"/>
    <n v="2"/>
    <n v="1"/>
    <n v="2"/>
    <x v="1"/>
    <n v="3"/>
    <n v="3"/>
    <n v="3"/>
    <n v="1"/>
    <n v="3"/>
    <x v="474"/>
    <n v="24"/>
  </r>
  <r>
    <n v="21278"/>
    <n v="2"/>
    <n v="1"/>
    <n v="4"/>
    <x v="2"/>
    <n v="4"/>
    <n v="4"/>
    <n v="8"/>
    <n v="8"/>
    <n v="8"/>
    <x v="475"/>
    <n v="59"/>
  </r>
  <r>
    <n v="21279"/>
    <n v="1"/>
    <n v="3"/>
    <n v="3"/>
    <x v="0"/>
    <n v="1"/>
    <n v="7"/>
    <n v="7"/>
    <n v="3"/>
    <n v="1"/>
    <x v="476"/>
    <n v="96"/>
  </r>
  <r>
    <n v="21280"/>
    <n v="2"/>
    <n v="1"/>
    <n v="2"/>
    <x v="1"/>
    <n v="3"/>
    <n v="3"/>
    <n v="3"/>
    <n v="1"/>
    <n v="3"/>
    <x v="477"/>
    <n v="65"/>
  </r>
  <r>
    <n v="21281"/>
    <n v="1"/>
    <n v="3"/>
    <n v="3"/>
    <x v="0"/>
    <n v="1"/>
    <n v="1"/>
    <n v="2"/>
    <n v="2"/>
    <n v="2"/>
    <x v="478"/>
    <n v="12"/>
  </r>
  <r>
    <n v="21282"/>
    <n v="2"/>
    <n v="1"/>
    <n v="4"/>
    <x v="2"/>
    <n v="4"/>
    <n v="4"/>
    <n v="8"/>
    <n v="8"/>
    <n v="8"/>
    <x v="4"/>
    <n v="-1"/>
  </r>
  <r>
    <n v="21283"/>
    <n v="2"/>
    <n v="1"/>
    <n v="4"/>
    <x v="2"/>
    <n v="4"/>
    <n v="4"/>
    <n v="8"/>
    <n v="8"/>
    <n v="8"/>
    <x v="4"/>
    <n v="-15"/>
  </r>
  <r>
    <n v="21284"/>
    <n v="1"/>
    <n v="3"/>
    <n v="3"/>
    <x v="0"/>
    <n v="1"/>
    <n v="1"/>
    <n v="4"/>
    <n v="4"/>
    <n v="4"/>
    <x v="479"/>
    <n v="368"/>
  </r>
  <r>
    <n v="21285"/>
    <n v="1"/>
    <n v="3"/>
    <n v="3"/>
    <x v="0"/>
    <n v="1"/>
    <n v="1"/>
    <n v="4"/>
    <n v="4"/>
    <n v="4"/>
    <x v="480"/>
    <n v="341"/>
  </r>
  <r>
    <n v="21286"/>
    <n v="1"/>
    <n v="3"/>
    <n v="3"/>
    <x v="0"/>
    <n v="1"/>
    <n v="1"/>
    <n v="4"/>
    <n v="4"/>
    <n v="4"/>
    <x v="481"/>
    <n v="273"/>
  </r>
  <r>
    <n v="21287"/>
    <n v="2"/>
    <n v="1"/>
    <n v="2"/>
    <x v="1"/>
    <n v="3"/>
    <n v="3"/>
    <n v="3"/>
    <n v="1"/>
    <n v="3"/>
    <x v="482"/>
    <n v="1790"/>
  </r>
  <r>
    <n v="21288"/>
    <n v="1"/>
    <n v="2"/>
    <n v="1"/>
    <x v="3"/>
    <n v="2"/>
    <n v="2"/>
    <n v="1"/>
    <n v="9"/>
    <n v="9"/>
    <x v="483"/>
    <n v="312"/>
  </r>
  <r>
    <n v="21289"/>
    <n v="1"/>
    <n v="3"/>
    <n v="3"/>
    <x v="0"/>
    <n v="1"/>
    <n v="7"/>
    <n v="7"/>
    <n v="3"/>
    <n v="1"/>
    <x v="484"/>
    <n v="547"/>
  </r>
  <r>
    <n v="21291"/>
    <n v="1"/>
    <n v="3"/>
    <n v="3"/>
    <x v="0"/>
    <n v="1"/>
    <n v="1"/>
    <n v="4"/>
    <n v="4"/>
    <n v="4"/>
    <x v="485"/>
    <n v="943"/>
  </r>
  <r>
    <n v="21292"/>
    <n v="2"/>
    <n v="1"/>
    <n v="2"/>
    <x v="1"/>
    <n v="3"/>
    <n v="3"/>
    <n v="3"/>
    <n v="1"/>
    <n v="3"/>
    <x v="486"/>
    <n v="867"/>
  </r>
  <r>
    <n v="21293"/>
    <n v="1"/>
    <n v="3"/>
    <n v="3"/>
    <x v="0"/>
    <n v="1"/>
    <n v="1"/>
    <n v="4"/>
    <n v="4"/>
    <n v="4"/>
    <x v="487"/>
    <n v="116"/>
  </r>
  <r>
    <n v="21294"/>
    <n v="1"/>
    <n v="3"/>
    <n v="3"/>
    <x v="0"/>
    <n v="1"/>
    <n v="1"/>
    <n v="2"/>
    <n v="2"/>
    <n v="2"/>
    <x v="488"/>
    <n v="1483"/>
  </r>
  <r>
    <n v="21306"/>
    <n v="1"/>
    <n v="3"/>
    <n v="3"/>
    <x v="0"/>
    <n v="1"/>
    <n v="1"/>
    <n v="4"/>
    <n v="4"/>
    <n v="4"/>
    <x v="489"/>
    <n v="476"/>
  </r>
  <r>
    <n v="21307"/>
    <n v="2"/>
    <n v="1"/>
    <n v="4"/>
    <x v="2"/>
    <n v="4"/>
    <n v="4"/>
    <n v="8"/>
    <n v="8"/>
    <n v="8"/>
    <x v="490"/>
    <n v="79"/>
  </r>
  <r>
    <n v="21310"/>
    <n v="2"/>
    <n v="1"/>
    <n v="4"/>
    <x v="2"/>
    <n v="4"/>
    <n v="4"/>
    <n v="8"/>
    <n v="8"/>
    <n v="8"/>
    <x v="491"/>
    <n v="1"/>
  </r>
  <r>
    <n v="21311"/>
    <n v="2"/>
    <n v="1"/>
    <n v="2"/>
    <x v="1"/>
    <n v="3"/>
    <n v="3"/>
    <n v="3"/>
    <n v="1"/>
    <n v="3"/>
    <x v="492"/>
    <n v="437"/>
  </r>
  <r>
    <n v="21313"/>
    <n v="1"/>
    <n v="2"/>
    <n v="1"/>
    <x v="3"/>
    <n v="2"/>
    <n v="2"/>
    <n v="1"/>
    <n v="9"/>
    <n v="9"/>
    <x v="493"/>
    <n v="3305"/>
  </r>
  <r>
    <n v="21314"/>
    <n v="1"/>
    <n v="2"/>
    <n v="1"/>
    <x v="3"/>
    <n v="2"/>
    <n v="2"/>
    <n v="1"/>
    <n v="9"/>
    <n v="9"/>
    <x v="494"/>
    <n v="4113"/>
  </r>
  <r>
    <n v="21316"/>
    <n v="2"/>
    <n v="1"/>
    <n v="2"/>
    <x v="1"/>
    <n v="3"/>
    <n v="3"/>
    <n v="3"/>
    <n v="1"/>
    <n v="10"/>
    <x v="495"/>
    <n v="154"/>
  </r>
  <r>
    <n v="21317"/>
    <n v="1"/>
    <n v="3"/>
    <n v="3"/>
    <x v="0"/>
    <n v="1"/>
    <n v="1"/>
    <n v="4"/>
    <n v="4"/>
    <n v="4"/>
    <x v="496"/>
    <n v="111"/>
  </r>
  <r>
    <n v="21318"/>
    <n v="1"/>
    <n v="3"/>
    <n v="3"/>
    <x v="0"/>
    <n v="1"/>
    <n v="1"/>
    <n v="2"/>
    <n v="2"/>
    <n v="2"/>
    <x v="497"/>
    <n v="617"/>
  </r>
  <r>
    <n v="21319"/>
    <n v="1"/>
    <n v="3"/>
    <n v="3"/>
    <x v="0"/>
    <n v="1"/>
    <n v="1"/>
    <n v="2"/>
    <n v="2"/>
    <n v="2"/>
    <x v="498"/>
    <n v="163"/>
  </r>
  <r>
    <n v="21320"/>
    <n v="1"/>
    <n v="3"/>
    <n v="3"/>
    <x v="0"/>
    <n v="1"/>
    <n v="1"/>
    <n v="2"/>
    <n v="2"/>
    <n v="2"/>
    <x v="499"/>
    <n v="104"/>
  </r>
  <r>
    <n v="21324"/>
    <n v="2"/>
    <n v="1"/>
    <n v="2"/>
    <x v="1"/>
    <n v="3"/>
    <n v="3"/>
    <n v="3"/>
    <n v="1"/>
    <n v="10"/>
    <x v="500"/>
    <n v="70"/>
  </r>
  <r>
    <n v="21326"/>
    <n v="1"/>
    <n v="2"/>
    <n v="1"/>
    <x v="3"/>
    <n v="2"/>
    <n v="2"/>
    <n v="1"/>
    <n v="7"/>
    <n v="7"/>
    <x v="501"/>
    <n v="10562"/>
  </r>
  <r>
    <n v="21327"/>
    <n v="1"/>
    <n v="2"/>
    <n v="1"/>
    <x v="3"/>
    <n v="2"/>
    <n v="2"/>
    <n v="1"/>
    <n v="9"/>
    <n v="9"/>
    <x v="502"/>
    <n v="864"/>
  </r>
  <r>
    <n v="21328"/>
    <n v="1"/>
    <n v="2"/>
    <n v="1"/>
    <x v="3"/>
    <n v="2"/>
    <n v="2"/>
    <n v="1"/>
    <n v="9"/>
    <n v="9"/>
    <x v="503"/>
    <n v="1342"/>
  </r>
  <r>
    <n v="21329"/>
    <n v="1"/>
    <n v="2"/>
    <n v="1"/>
    <x v="3"/>
    <n v="2"/>
    <n v="2"/>
    <n v="1"/>
    <n v="9"/>
    <n v="9"/>
    <x v="504"/>
    <n v="944"/>
  </r>
  <r>
    <n v="21330"/>
    <n v="2"/>
    <n v="1"/>
    <n v="4"/>
    <x v="2"/>
    <n v="4"/>
    <n v="4"/>
    <n v="8"/>
    <n v="8"/>
    <n v="8"/>
    <x v="4"/>
    <n v="-4"/>
  </r>
  <r>
    <n v="21331"/>
    <n v="2"/>
    <n v="1"/>
    <n v="2"/>
    <x v="1"/>
    <n v="3"/>
    <n v="3"/>
    <n v="3"/>
    <n v="1"/>
    <n v="10"/>
    <x v="505"/>
    <n v="12"/>
  </r>
  <r>
    <n v="21332"/>
    <n v="2"/>
    <n v="1"/>
    <n v="2"/>
    <x v="1"/>
    <n v="3"/>
    <n v="3"/>
    <n v="3"/>
    <n v="1"/>
    <n v="3"/>
    <x v="506"/>
    <n v="-6"/>
  </r>
  <r>
    <n v="21333"/>
    <n v="2"/>
    <n v="1"/>
    <n v="2"/>
    <x v="1"/>
    <n v="3"/>
    <n v="3"/>
    <n v="3"/>
    <n v="1"/>
    <n v="10"/>
    <x v="507"/>
    <n v="56"/>
  </r>
  <r>
    <n v="21336"/>
    <n v="1"/>
    <n v="3"/>
    <n v="3"/>
    <x v="0"/>
    <n v="1"/>
    <n v="1"/>
    <n v="2"/>
    <n v="2"/>
    <n v="2"/>
    <x v="508"/>
    <n v="27"/>
  </r>
  <r>
    <n v="21337"/>
    <n v="2"/>
    <n v="1"/>
    <n v="4"/>
    <x v="2"/>
    <n v="4"/>
    <n v="4"/>
    <n v="8"/>
    <n v="8"/>
    <n v="8"/>
    <x v="4"/>
    <n v="-21"/>
  </r>
  <r>
    <n v="21340"/>
    <n v="1"/>
    <n v="2"/>
    <n v="1"/>
    <x v="3"/>
    <n v="2"/>
    <n v="2"/>
    <n v="1"/>
    <n v="7"/>
    <n v="7"/>
    <x v="509"/>
    <n v="950"/>
  </r>
  <r>
    <n v="21344"/>
    <n v="2"/>
    <n v="1"/>
    <n v="4"/>
    <x v="2"/>
    <n v="4"/>
    <n v="4"/>
    <n v="8"/>
    <n v="8"/>
    <n v="8"/>
    <x v="510"/>
    <n v="12"/>
  </r>
  <r>
    <n v="21348"/>
    <n v="2"/>
    <n v="1"/>
    <n v="4"/>
    <x v="2"/>
    <n v="4"/>
    <n v="4"/>
    <n v="8"/>
    <n v="8"/>
    <n v="8"/>
    <x v="511"/>
    <n v="148"/>
  </r>
  <r>
    <n v="21349"/>
    <n v="1"/>
    <n v="3"/>
    <n v="3"/>
    <x v="0"/>
    <n v="1"/>
    <n v="1"/>
    <n v="2"/>
    <n v="2"/>
    <n v="2"/>
    <x v="512"/>
    <n v="-24"/>
  </r>
  <r>
    <n v="21351"/>
    <n v="2"/>
    <n v="1"/>
    <n v="2"/>
    <x v="1"/>
    <n v="6"/>
    <n v="6"/>
    <n v="6"/>
    <n v="6"/>
    <n v="6"/>
    <x v="513"/>
    <n v="-123"/>
  </r>
  <r>
    <n v="21352"/>
    <n v="1"/>
    <n v="2"/>
    <n v="1"/>
    <x v="3"/>
    <n v="2"/>
    <n v="2"/>
    <n v="1"/>
    <n v="9"/>
    <n v="9"/>
    <x v="514"/>
    <n v="346"/>
  </r>
  <r>
    <n v="21354"/>
    <n v="1"/>
    <n v="3"/>
    <n v="3"/>
    <x v="0"/>
    <n v="1"/>
    <n v="7"/>
    <n v="7"/>
    <n v="3"/>
    <n v="1"/>
    <x v="515"/>
    <n v="801"/>
  </r>
  <r>
    <n v="21355"/>
    <n v="1"/>
    <n v="3"/>
    <n v="3"/>
    <x v="0"/>
    <n v="1"/>
    <n v="7"/>
    <n v="7"/>
    <n v="3"/>
    <n v="1"/>
    <x v="516"/>
    <n v="667"/>
  </r>
  <r>
    <n v="21356"/>
    <n v="1"/>
    <n v="2"/>
    <n v="1"/>
    <x v="3"/>
    <n v="2"/>
    <n v="2"/>
    <n v="1"/>
    <n v="9"/>
    <n v="9"/>
    <x v="517"/>
    <n v="643"/>
  </r>
  <r>
    <n v="21357"/>
    <n v="2"/>
    <n v="1"/>
    <n v="4"/>
    <x v="2"/>
    <n v="4"/>
    <n v="4"/>
    <n v="8"/>
    <n v="8"/>
    <n v="8"/>
    <x v="518"/>
    <n v="66"/>
  </r>
  <r>
    <n v="21358"/>
    <n v="1"/>
    <n v="2"/>
    <n v="1"/>
    <x v="4"/>
    <n v="5"/>
    <n v="5"/>
    <n v="5"/>
    <n v="5"/>
    <n v="5"/>
    <x v="519"/>
    <n v="412"/>
  </r>
  <r>
    <n v="21359"/>
    <n v="2"/>
    <n v="1"/>
    <n v="2"/>
    <x v="1"/>
    <n v="3"/>
    <n v="3"/>
    <n v="3"/>
    <n v="1"/>
    <n v="10"/>
    <x v="520"/>
    <n v="99"/>
  </r>
  <r>
    <n v="21360"/>
    <n v="2"/>
    <n v="1"/>
    <n v="2"/>
    <x v="1"/>
    <n v="3"/>
    <n v="3"/>
    <n v="3"/>
    <n v="1"/>
    <n v="3"/>
    <x v="521"/>
    <n v="35"/>
  </r>
  <r>
    <n v="21361"/>
    <n v="1"/>
    <n v="3"/>
    <n v="3"/>
    <x v="0"/>
    <n v="1"/>
    <n v="7"/>
    <n v="7"/>
    <n v="3"/>
    <n v="1"/>
    <x v="522"/>
    <n v="85"/>
  </r>
  <r>
    <n v="21363"/>
    <n v="1"/>
    <n v="3"/>
    <n v="3"/>
    <x v="0"/>
    <n v="1"/>
    <n v="7"/>
    <n v="7"/>
    <n v="3"/>
    <n v="1"/>
    <x v="523"/>
    <n v="212"/>
  </r>
  <r>
    <n v="21364"/>
    <n v="2"/>
    <n v="1"/>
    <n v="2"/>
    <x v="1"/>
    <n v="3"/>
    <n v="3"/>
    <n v="3"/>
    <n v="1"/>
    <n v="10"/>
    <x v="524"/>
    <n v="29"/>
  </r>
  <r>
    <n v="21365"/>
    <n v="1"/>
    <n v="3"/>
    <n v="3"/>
    <x v="0"/>
    <n v="1"/>
    <n v="1"/>
    <n v="4"/>
    <n v="4"/>
    <n v="4"/>
    <x v="525"/>
    <n v="363"/>
  </r>
  <r>
    <n v="21366"/>
    <n v="1"/>
    <n v="2"/>
    <n v="1"/>
    <x v="3"/>
    <n v="2"/>
    <n v="2"/>
    <n v="1"/>
    <n v="7"/>
    <n v="7"/>
    <x v="526"/>
    <n v="89"/>
  </r>
  <r>
    <n v="21367"/>
    <n v="1"/>
    <n v="3"/>
    <n v="3"/>
    <x v="0"/>
    <n v="1"/>
    <n v="1"/>
    <n v="4"/>
    <n v="4"/>
    <n v="4"/>
    <x v="527"/>
    <n v="171"/>
  </r>
  <r>
    <n v="21368"/>
    <n v="2"/>
    <n v="1"/>
    <n v="2"/>
    <x v="1"/>
    <n v="3"/>
    <n v="3"/>
    <n v="3"/>
    <n v="1"/>
    <n v="3"/>
    <x v="528"/>
    <n v="164"/>
  </r>
  <r>
    <n v="21369"/>
    <n v="2"/>
    <n v="1"/>
    <n v="2"/>
    <x v="1"/>
    <n v="3"/>
    <n v="3"/>
    <n v="3"/>
    <n v="1"/>
    <n v="10"/>
    <x v="529"/>
    <n v="101"/>
  </r>
  <r>
    <n v="21370"/>
    <n v="2"/>
    <n v="1"/>
    <n v="2"/>
    <x v="1"/>
    <n v="6"/>
    <n v="6"/>
    <n v="6"/>
    <n v="6"/>
    <n v="6"/>
    <x v="530"/>
    <n v="16"/>
  </r>
  <r>
    <n v="21371"/>
    <n v="2"/>
    <n v="1"/>
    <n v="2"/>
    <x v="1"/>
    <n v="3"/>
    <n v="3"/>
    <n v="3"/>
    <n v="1"/>
    <n v="3"/>
    <x v="531"/>
    <n v="287"/>
  </r>
  <r>
    <n v="21372"/>
    <n v="1"/>
    <n v="3"/>
    <n v="3"/>
    <x v="0"/>
    <n v="1"/>
    <n v="1"/>
    <n v="4"/>
    <n v="4"/>
    <n v="4"/>
    <x v="532"/>
    <n v="75"/>
  </r>
  <r>
    <n v="21373"/>
    <n v="2"/>
    <n v="1"/>
    <n v="4"/>
    <x v="2"/>
    <n v="4"/>
    <n v="4"/>
    <n v="8"/>
    <n v="8"/>
    <n v="8"/>
    <x v="533"/>
    <n v="500"/>
  </r>
  <r>
    <n v="21374"/>
    <n v="2"/>
    <n v="1"/>
    <n v="2"/>
    <x v="1"/>
    <n v="3"/>
    <n v="3"/>
    <n v="3"/>
    <n v="1"/>
    <n v="3"/>
    <x v="534"/>
    <n v="304"/>
  </r>
  <r>
    <n v="21375"/>
    <n v="1"/>
    <n v="3"/>
    <n v="3"/>
    <x v="0"/>
    <n v="1"/>
    <n v="1"/>
    <n v="4"/>
    <n v="4"/>
    <n v="4"/>
    <x v="535"/>
    <n v="43"/>
  </r>
  <r>
    <n v="21376"/>
    <n v="2"/>
    <n v="1"/>
    <n v="2"/>
    <x v="1"/>
    <n v="6"/>
    <n v="6"/>
    <n v="6"/>
    <n v="6"/>
    <n v="6"/>
    <x v="536"/>
    <n v="37"/>
  </r>
  <r>
    <n v="21377"/>
    <n v="1"/>
    <n v="2"/>
    <n v="1"/>
    <x v="3"/>
    <n v="2"/>
    <n v="2"/>
    <n v="1"/>
    <n v="7"/>
    <n v="7"/>
    <x v="537"/>
    <n v="121"/>
  </r>
  <r>
    <n v="21378"/>
    <n v="1"/>
    <n v="2"/>
    <n v="1"/>
    <x v="3"/>
    <n v="2"/>
    <n v="2"/>
    <n v="1"/>
    <n v="7"/>
    <n v="7"/>
    <x v="538"/>
    <n v="142"/>
  </r>
  <r>
    <n v="21379"/>
    <n v="1"/>
    <n v="2"/>
    <n v="1"/>
    <x v="3"/>
    <n v="2"/>
    <n v="2"/>
    <n v="1"/>
    <n v="7"/>
    <n v="7"/>
    <x v="539"/>
    <n v="184"/>
  </r>
  <r>
    <n v="21380"/>
    <n v="1"/>
    <n v="2"/>
    <n v="1"/>
    <x v="3"/>
    <n v="2"/>
    <n v="2"/>
    <n v="1"/>
    <n v="7"/>
    <n v="7"/>
    <x v="540"/>
    <n v="2167"/>
  </r>
  <r>
    <n v="21381"/>
    <n v="1"/>
    <n v="2"/>
    <n v="1"/>
    <x v="3"/>
    <n v="2"/>
    <n v="2"/>
    <n v="1"/>
    <n v="7"/>
    <n v="7"/>
    <x v="541"/>
    <n v="1790"/>
  </r>
  <r>
    <n v="21382"/>
    <n v="1"/>
    <n v="3"/>
    <n v="3"/>
    <x v="0"/>
    <n v="1"/>
    <n v="7"/>
    <n v="7"/>
    <n v="3"/>
    <n v="1"/>
    <x v="542"/>
    <n v="1140"/>
  </r>
  <r>
    <n v="21383"/>
    <n v="1"/>
    <n v="2"/>
    <n v="1"/>
    <x v="3"/>
    <n v="2"/>
    <n v="2"/>
    <n v="1"/>
    <n v="7"/>
    <n v="7"/>
    <x v="543"/>
    <n v="996"/>
  </r>
  <r>
    <n v="21385"/>
    <n v="1"/>
    <n v="2"/>
    <n v="1"/>
    <x v="3"/>
    <n v="2"/>
    <n v="2"/>
    <n v="1"/>
    <n v="9"/>
    <n v="9"/>
    <x v="544"/>
    <n v="3887"/>
  </r>
  <r>
    <n v="21386"/>
    <n v="1"/>
    <n v="3"/>
    <n v="3"/>
    <x v="0"/>
    <n v="1"/>
    <n v="1"/>
    <n v="2"/>
    <n v="2"/>
    <n v="2"/>
    <x v="545"/>
    <n v="733"/>
  </r>
  <r>
    <n v="21389"/>
    <n v="1"/>
    <n v="3"/>
    <n v="3"/>
    <x v="0"/>
    <n v="1"/>
    <n v="7"/>
    <n v="7"/>
    <n v="3"/>
    <n v="1"/>
    <x v="546"/>
    <n v="1115"/>
  </r>
  <r>
    <n v="21390"/>
    <n v="1"/>
    <n v="2"/>
    <n v="1"/>
    <x v="3"/>
    <n v="2"/>
    <n v="2"/>
    <n v="1"/>
    <n v="7"/>
    <n v="7"/>
    <x v="547"/>
    <n v="3903"/>
  </r>
  <r>
    <n v="21391"/>
    <n v="1"/>
    <n v="3"/>
    <n v="3"/>
    <x v="0"/>
    <n v="1"/>
    <n v="7"/>
    <n v="7"/>
    <n v="3"/>
    <n v="1"/>
    <x v="548"/>
    <n v="708"/>
  </r>
  <r>
    <n v="21392"/>
    <n v="2"/>
    <n v="1"/>
    <n v="2"/>
    <x v="1"/>
    <n v="3"/>
    <n v="3"/>
    <n v="3"/>
    <n v="1"/>
    <n v="10"/>
    <x v="549"/>
    <n v="5"/>
  </r>
  <r>
    <n v="21393"/>
    <n v="2"/>
    <n v="1"/>
    <n v="4"/>
    <x v="2"/>
    <n v="4"/>
    <n v="4"/>
    <n v="8"/>
    <n v="8"/>
    <n v="8"/>
    <x v="550"/>
    <n v="32"/>
  </r>
  <r>
    <n v="21394"/>
    <n v="1"/>
    <n v="3"/>
    <n v="3"/>
    <x v="0"/>
    <n v="1"/>
    <n v="1"/>
    <n v="2"/>
    <n v="2"/>
    <n v="2"/>
    <x v="551"/>
    <n v="3851"/>
  </r>
  <r>
    <n v="21395"/>
    <n v="1"/>
    <n v="3"/>
    <n v="3"/>
    <x v="0"/>
    <n v="1"/>
    <n v="1"/>
    <n v="2"/>
    <n v="2"/>
    <n v="2"/>
    <x v="552"/>
    <n v="2796"/>
  </r>
  <r>
    <n v="21397"/>
    <n v="1"/>
    <n v="3"/>
    <n v="3"/>
    <x v="0"/>
    <n v="1"/>
    <n v="1"/>
    <n v="2"/>
    <n v="2"/>
    <n v="2"/>
    <x v="553"/>
    <n v="1018"/>
  </r>
  <r>
    <n v="21398"/>
    <n v="1"/>
    <n v="3"/>
    <n v="3"/>
    <x v="0"/>
    <n v="1"/>
    <n v="7"/>
    <n v="7"/>
    <n v="3"/>
    <n v="1"/>
    <x v="554"/>
    <n v="1523"/>
  </r>
  <r>
    <n v="21399"/>
    <n v="1"/>
    <n v="3"/>
    <n v="3"/>
    <x v="0"/>
    <n v="1"/>
    <n v="1"/>
    <n v="2"/>
    <n v="2"/>
    <n v="2"/>
    <x v="555"/>
    <n v="1839"/>
  </r>
  <r>
    <n v="21400"/>
    <n v="1"/>
    <n v="2"/>
    <n v="1"/>
    <x v="3"/>
    <n v="2"/>
    <n v="2"/>
    <n v="1"/>
    <n v="7"/>
    <n v="7"/>
    <x v="556"/>
    <n v="881"/>
  </r>
  <r>
    <n v="21401"/>
    <n v="1"/>
    <n v="2"/>
    <n v="1"/>
    <x v="3"/>
    <n v="2"/>
    <n v="2"/>
    <n v="1"/>
    <n v="7"/>
    <n v="7"/>
    <x v="557"/>
    <n v="1052"/>
  </r>
  <r>
    <n v="21402"/>
    <n v="1"/>
    <n v="2"/>
    <n v="1"/>
    <x v="3"/>
    <n v="2"/>
    <n v="2"/>
    <n v="1"/>
    <n v="7"/>
    <n v="7"/>
    <x v="558"/>
    <n v="1222"/>
  </r>
  <r>
    <n v="21403"/>
    <n v="1"/>
    <n v="2"/>
    <n v="1"/>
    <x v="3"/>
    <n v="2"/>
    <n v="2"/>
    <n v="1"/>
    <n v="7"/>
    <n v="7"/>
    <x v="559"/>
    <n v="1857"/>
  </r>
  <r>
    <n v="21407"/>
    <n v="1"/>
    <n v="2"/>
    <n v="1"/>
    <x v="3"/>
    <n v="2"/>
    <n v="2"/>
    <n v="1"/>
    <n v="7"/>
    <n v="7"/>
    <x v="560"/>
    <n v="270"/>
  </r>
  <r>
    <n v="21408"/>
    <n v="1"/>
    <n v="2"/>
    <n v="1"/>
    <x v="3"/>
    <n v="2"/>
    <n v="2"/>
    <n v="1"/>
    <n v="9"/>
    <n v="9"/>
    <x v="561"/>
    <n v="287"/>
  </r>
  <r>
    <n v="21410"/>
    <n v="2"/>
    <n v="1"/>
    <n v="4"/>
    <x v="2"/>
    <n v="4"/>
    <n v="4"/>
    <n v="8"/>
    <n v="8"/>
    <n v="8"/>
    <x v="562"/>
    <n v="-3"/>
  </r>
  <r>
    <n v="21411"/>
    <n v="1"/>
    <n v="2"/>
    <n v="1"/>
    <x v="3"/>
    <n v="2"/>
    <n v="2"/>
    <n v="1"/>
    <n v="7"/>
    <n v="7"/>
    <x v="563"/>
    <n v="787"/>
  </r>
  <r>
    <n v="21412"/>
    <n v="2"/>
    <n v="1"/>
    <n v="4"/>
    <x v="2"/>
    <n v="4"/>
    <n v="4"/>
    <n v="8"/>
    <n v="8"/>
    <n v="8"/>
    <x v="564"/>
    <n v="-12"/>
  </r>
  <r>
    <n v="21413"/>
    <n v="1"/>
    <n v="3"/>
    <n v="3"/>
    <x v="0"/>
    <n v="1"/>
    <n v="1"/>
    <n v="2"/>
    <n v="2"/>
    <n v="2"/>
    <x v="565"/>
    <n v="48"/>
  </r>
  <r>
    <n v="21414"/>
    <n v="2"/>
    <n v="1"/>
    <n v="4"/>
    <x v="2"/>
    <n v="4"/>
    <n v="4"/>
    <n v="8"/>
    <n v="8"/>
    <n v="8"/>
    <x v="4"/>
    <n v="-24"/>
  </r>
  <r>
    <n v="21415"/>
    <n v="1"/>
    <n v="3"/>
    <n v="3"/>
    <x v="0"/>
    <n v="1"/>
    <n v="1"/>
    <n v="4"/>
    <n v="4"/>
    <n v="4"/>
    <x v="566"/>
    <n v="223"/>
  </r>
  <r>
    <n v="21416"/>
    <n v="2"/>
    <n v="1"/>
    <n v="4"/>
    <x v="2"/>
    <n v="4"/>
    <n v="4"/>
    <n v="8"/>
    <n v="8"/>
    <n v="8"/>
    <x v="567"/>
    <n v="-9"/>
  </r>
  <r>
    <n v="21417"/>
    <n v="1"/>
    <n v="2"/>
    <n v="1"/>
    <x v="3"/>
    <n v="2"/>
    <n v="2"/>
    <n v="1"/>
    <n v="7"/>
    <n v="7"/>
    <x v="568"/>
    <n v="339"/>
  </r>
  <r>
    <n v="21418"/>
    <n v="1"/>
    <n v="3"/>
    <n v="3"/>
    <x v="0"/>
    <n v="1"/>
    <n v="1"/>
    <n v="2"/>
    <n v="2"/>
    <n v="2"/>
    <x v="569"/>
    <n v="74"/>
  </r>
  <r>
    <n v="21420"/>
    <n v="1"/>
    <n v="3"/>
    <n v="3"/>
    <x v="0"/>
    <n v="1"/>
    <n v="1"/>
    <n v="2"/>
    <n v="2"/>
    <n v="2"/>
    <x v="570"/>
    <n v="54"/>
  </r>
  <r>
    <n v="21421"/>
    <n v="2"/>
    <n v="1"/>
    <n v="2"/>
    <x v="1"/>
    <n v="3"/>
    <n v="3"/>
    <n v="3"/>
    <n v="1"/>
    <n v="10"/>
    <x v="571"/>
    <n v="430"/>
  </r>
  <r>
    <n v="21422"/>
    <n v="1"/>
    <n v="3"/>
    <n v="3"/>
    <x v="0"/>
    <n v="1"/>
    <n v="1"/>
    <n v="4"/>
    <n v="4"/>
    <n v="4"/>
    <x v="572"/>
    <n v="1548"/>
  </r>
  <r>
    <n v="21424"/>
    <n v="2"/>
    <n v="1"/>
    <n v="2"/>
    <x v="1"/>
    <n v="3"/>
    <n v="3"/>
    <n v="3"/>
    <n v="1"/>
    <n v="3"/>
    <x v="573"/>
    <n v="301"/>
  </r>
  <r>
    <n v="21425"/>
    <n v="2"/>
    <n v="1"/>
    <n v="2"/>
    <x v="1"/>
    <n v="3"/>
    <n v="3"/>
    <n v="3"/>
    <n v="1"/>
    <n v="3"/>
    <x v="574"/>
    <n v="87"/>
  </r>
  <r>
    <n v="21426"/>
    <n v="2"/>
    <n v="1"/>
    <n v="2"/>
    <x v="1"/>
    <n v="3"/>
    <n v="3"/>
    <n v="3"/>
    <n v="1"/>
    <n v="3"/>
    <x v="575"/>
    <n v="252"/>
  </r>
  <r>
    <n v="21427"/>
    <n v="2"/>
    <n v="1"/>
    <n v="2"/>
    <x v="1"/>
    <n v="3"/>
    <n v="3"/>
    <n v="3"/>
    <n v="1"/>
    <n v="3"/>
    <x v="576"/>
    <n v="93"/>
  </r>
  <r>
    <n v="21428"/>
    <n v="1"/>
    <n v="2"/>
    <n v="1"/>
    <x v="3"/>
    <n v="2"/>
    <n v="2"/>
    <n v="1"/>
    <n v="7"/>
    <n v="7"/>
    <x v="577"/>
    <n v="1173"/>
  </r>
  <r>
    <n v="21429"/>
    <n v="1"/>
    <n v="2"/>
    <n v="1"/>
    <x v="3"/>
    <n v="2"/>
    <n v="2"/>
    <n v="1"/>
    <n v="9"/>
    <n v="9"/>
    <x v="578"/>
    <n v="1619"/>
  </r>
  <r>
    <n v="21430"/>
    <n v="1"/>
    <n v="2"/>
    <n v="1"/>
    <x v="3"/>
    <n v="2"/>
    <n v="2"/>
    <n v="1"/>
    <n v="7"/>
    <n v="7"/>
    <x v="579"/>
    <n v="2999"/>
  </r>
  <r>
    <n v="21431"/>
    <n v="2"/>
    <n v="1"/>
    <n v="4"/>
    <x v="2"/>
    <n v="4"/>
    <n v="4"/>
    <n v="8"/>
    <n v="8"/>
    <n v="8"/>
    <x v="4"/>
    <n v="-21"/>
  </r>
  <r>
    <n v="21432"/>
    <n v="2"/>
    <n v="1"/>
    <n v="4"/>
    <x v="2"/>
    <n v="4"/>
    <n v="4"/>
    <n v="8"/>
    <n v="8"/>
    <n v="8"/>
    <x v="4"/>
    <n v="-2"/>
  </r>
  <r>
    <n v="21439"/>
    <n v="1"/>
    <n v="2"/>
    <n v="1"/>
    <x v="3"/>
    <n v="2"/>
    <n v="2"/>
    <n v="1"/>
    <n v="7"/>
    <n v="7"/>
    <x v="580"/>
    <n v="1022"/>
  </r>
  <r>
    <n v="21441"/>
    <n v="1"/>
    <n v="3"/>
    <n v="3"/>
    <x v="0"/>
    <n v="1"/>
    <n v="1"/>
    <n v="4"/>
    <n v="4"/>
    <n v="4"/>
    <x v="581"/>
    <n v="421"/>
  </r>
  <r>
    <n v="21442"/>
    <n v="1"/>
    <n v="3"/>
    <n v="3"/>
    <x v="0"/>
    <n v="1"/>
    <n v="1"/>
    <n v="4"/>
    <n v="4"/>
    <n v="4"/>
    <x v="582"/>
    <n v="440"/>
  </r>
  <r>
    <n v="21445"/>
    <n v="2"/>
    <n v="1"/>
    <n v="2"/>
    <x v="1"/>
    <n v="3"/>
    <n v="3"/>
    <n v="3"/>
    <n v="1"/>
    <n v="3"/>
    <x v="583"/>
    <n v="213"/>
  </r>
  <r>
    <n v="21446"/>
    <n v="1"/>
    <n v="2"/>
    <n v="1"/>
    <x v="3"/>
    <n v="2"/>
    <n v="2"/>
    <n v="1"/>
    <n v="7"/>
    <n v="7"/>
    <x v="584"/>
    <n v="407"/>
  </r>
  <r>
    <n v="21447"/>
    <n v="1"/>
    <n v="3"/>
    <n v="3"/>
    <x v="0"/>
    <n v="1"/>
    <n v="7"/>
    <n v="7"/>
    <n v="3"/>
    <n v="1"/>
    <x v="585"/>
    <n v="850"/>
  </r>
  <r>
    <n v="21448"/>
    <n v="1"/>
    <n v="3"/>
    <n v="3"/>
    <x v="0"/>
    <n v="1"/>
    <n v="7"/>
    <n v="7"/>
    <n v="3"/>
    <n v="1"/>
    <x v="586"/>
    <n v="309"/>
  </r>
  <r>
    <n v="21452"/>
    <n v="1"/>
    <n v="2"/>
    <n v="1"/>
    <x v="3"/>
    <n v="2"/>
    <n v="2"/>
    <n v="1"/>
    <n v="7"/>
    <n v="7"/>
    <x v="587"/>
    <n v="789"/>
  </r>
  <r>
    <n v="21454"/>
    <n v="1"/>
    <n v="3"/>
    <n v="3"/>
    <x v="0"/>
    <n v="1"/>
    <n v="7"/>
    <n v="7"/>
    <n v="3"/>
    <n v="1"/>
    <x v="588"/>
    <n v="573"/>
  </r>
  <r>
    <n v="21455"/>
    <n v="1"/>
    <n v="3"/>
    <n v="3"/>
    <x v="0"/>
    <n v="1"/>
    <n v="7"/>
    <n v="7"/>
    <n v="3"/>
    <n v="1"/>
    <x v="589"/>
    <n v="599"/>
  </r>
  <r>
    <n v="21456"/>
    <n v="1"/>
    <n v="3"/>
    <n v="3"/>
    <x v="0"/>
    <n v="1"/>
    <n v="1"/>
    <n v="2"/>
    <n v="2"/>
    <n v="2"/>
    <x v="590"/>
    <n v="170"/>
  </r>
  <r>
    <n v="21457"/>
    <n v="1"/>
    <n v="3"/>
    <n v="3"/>
    <x v="0"/>
    <n v="1"/>
    <n v="1"/>
    <n v="2"/>
    <n v="2"/>
    <n v="2"/>
    <x v="591"/>
    <n v="124"/>
  </r>
  <r>
    <n v="21458"/>
    <n v="1"/>
    <n v="3"/>
    <n v="3"/>
    <x v="0"/>
    <n v="1"/>
    <n v="1"/>
    <n v="4"/>
    <n v="4"/>
    <n v="4"/>
    <x v="592"/>
    <n v="182"/>
  </r>
  <r>
    <n v="21459"/>
    <n v="2"/>
    <n v="1"/>
    <n v="2"/>
    <x v="1"/>
    <n v="3"/>
    <n v="3"/>
    <n v="3"/>
    <n v="1"/>
    <n v="3"/>
    <x v="593"/>
    <n v="68"/>
  </r>
  <r>
    <n v="21460"/>
    <n v="2"/>
    <n v="1"/>
    <n v="2"/>
    <x v="1"/>
    <n v="3"/>
    <n v="3"/>
    <n v="3"/>
    <n v="1"/>
    <n v="3"/>
    <x v="594"/>
    <n v="28"/>
  </r>
  <r>
    <n v="21461"/>
    <n v="2"/>
    <n v="1"/>
    <n v="2"/>
    <x v="1"/>
    <n v="3"/>
    <n v="3"/>
    <n v="3"/>
    <n v="1"/>
    <n v="3"/>
    <x v="595"/>
    <n v="9"/>
  </r>
  <r>
    <n v="21462"/>
    <n v="2"/>
    <n v="1"/>
    <n v="2"/>
    <x v="1"/>
    <n v="3"/>
    <n v="3"/>
    <n v="3"/>
    <n v="1"/>
    <n v="3"/>
    <x v="596"/>
    <n v="198"/>
  </r>
  <r>
    <n v="21463"/>
    <n v="2"/>
    <n v="1"/>
    <n v="2"/>
    <x v="1"/>
    <n v="3"/>
    <n v="3"/>
    <n v="3"/>
    <n v="1"/>
    <n v="3"/>
    <x v="597"/>
    <n v="609"/>
  </r>
  <r>
    <n v="21464"/>
    <n v="2"/>
    <n v="1"/>
    <n v="2"/>
    <x v="1"/>
    <n v="3"/>
    <n v="3"/>
    <n v="3"/>
    <n v="1"/>
    <n v="3"/>
    <x v="598"/>
    <n v="240"/>
  </r>
  <r>
    <n v="21465"/>
    <n v="1"/>
    <n v="3"/>
    <n v="3"/>
    <x v="0"/>
    <n v="1"/>
    <n v="7"/>
    <n v="7"/>
    <n v="3"/>
    <n v="1"/>
    <x v="599"/>
    <n v="237"/>
  </r>
  <r>
    <n v="21466"/>
    <n v="1"/>
    <n v="3"/>
    <n v="3"/>
    <x v="0"/>
    <n v="1"/>
    <n v="7"/>
    <n v="7"/>
    <n v="3"/>
    <n v="1"/>
    <x v="600"/>
    <n v="304"/>
  </r>
  <r>
    <n v="21467"/>
    <n v="1"/>
    <n v="3"/>
    <n v="3"/>
    <x v="0"/>
    <n v="1"/>
    <n v="7"/>
    <n v="7"/>
    <n v="3"/>
    <n v="1"/>
    <x v="601"/>
    <n v="262"/>
  </r>
  <r>
    <n v="21468"/>
    <n v="1"/>
    <n v="3"/>
    <n v="3"/>
    <x v="0"/>
    <n v="1"/>
    <n v="7"/>
    <n v="7"/>
    <n v="3"/>
    <n v="1"/>
    <x v="602"/>
    <n v="148"/>
  </r>
  <r>
    <n v="21469"/>
    <n v="1"/>
    <n v="3"/>
    <n v="3"/>
    <x v="0"/>
    <n v="1"/>
    <n v="7"/>
    <n v="7"/>
    <n v="3"/>
    <n v="1"/>
    <x v="603"/>
    <n v="288"/>
  </r>
  <r>
    <n v="21470"/>
    <n v="1"/>
    <n v="3"/>
    <n v="3"/>
    <x v="0"/>
    <n v="1"/>
    <n v="7"/>
    <n v="7"/>
    <n v="3"/>
    <n v="1"/>
    <x v="604"/>
    <n v="378"/>
  </r>
  <r>
    <n v="21471"/>
    <n v="1"/>
    <n v="2"/>
    <n v="1"/>
    <x v="3"/>
    <n v="2"/>
    <n v="2"/>
    <n v="1"/>
    <n v="7"/>
    <n v="7"/>
    <x v="605"/>
    <n v="637"/>
  </r>
  <r>
    <n v="21472"/>
    <n v="2"/>
    <n v="1"/>
    <n v="2"/>
    <x v="1"/>
    <n v="3"/>
    <n v="3"/>
    <n v="3"/>
    <n v="1"/>
    <n v="10"/>
    <x v="606"/>
    <n v="-17"/>
  </r>
  <r>
    <n v="21473"/>
    <n v="2"/>
    <n v="1"/>
    <n v="2"/>
    <x v="1"/>
    <n v="3"/>
    <n v="3"/>
    <n v="3"/>
    <n v="1"/>
    <n v="3"/>
    <x v="607"/>
    <n v="27"/>
  </r>
  <r>
    <n v="21474"/>
    <n v="2"/>
    <n v="1"/>
    <n v="4"/>
    <x v="2"/>
    <n v="4"/>
    <n v="4"/>
    <n v="8"/>
    <n v="8"/>
    <n v="8"/>
    <x v="4"/>
    <n v="-8"/>
  </r>
  <r>
    <n v="21476"/>
    <n v="2"/>
    <n v="1"/>
    <n v="2"/>
    <x v="1"/>
    <n v="3"/>
    <n v="3"/>
    <n v="3"/>
    <n v="1"/>
    <n v="3"/>
    <x v="608"/>
    <n v="41"/>
  </r>
  <r>
    <n v="21479"/>
    <n v="1"/>
    <n v="2"/>
    <n v="1"/>
    <x v="3"/>
    <n v="2"/>
    <n v="2"/>
    <n v="1"/>
    <n v="9"/>
    <n v="9"/>
    <x v="609"/>
    <n v="4486"/>
  </r>
  <r>
    <n v="21481"/>
    <n v="1"/>
    <n v="2"/>
    <n v="1"/>
    <x v="3"/>
    <n v="2"/>
    <n v="2"/>
    <n v="1"/>
    <n v="9"/>
    <n v="9"/>
    <x v="610"/>
    <n v="3226"/>
  </r>
  <r>
    <n v="21484"/>
    <n v="1"/>
    <n v="2"/>
    <n v="1"/>
    <x v="3"/>
    <n v="2"/>
    <n v="2"/>
    <n v="1"/>
    <n v="9"/>
    <n v="9"/>
    <x v="611"/>
    <n v="2053"/>
  </r>
  <r>
    <n v="21485"/>
    <n v="1"/>
    <n v="2"/>
    <n v="1"/>
    <x v="3"/>
    <n v="2"/>
    <n v="2"/>
    <n v="1"/>
    <n v="9"/>
    <n v="9"/>
    <x v="612"/>
    <n v="3513"/>
  </r>
  <r>
    <n v="21486"/>
    <n v="1"/>
    <n v="3"/>
    <n v="3"/>
    <x v="0"/>
    <n v="1"/>
    <n v="1"/>
    <n v="2"/>
    <n v="2"/>
    <n v="2"/>
    <x v="613"/>
    <n v="-41"/>
  </r>
  <r>
    <n v="21488"/>
    <n v="1"/>
    <n v="3"/>
    <n v="3"/>
    <x v="0"/>
    <n v="1"/>
    <n v="1"/>
    <n v="2"/>
    <n v="2"/>
    <n v="2"/>
    <x v="614"/>
    <n v="27"/>
  </r>
  <r>
    <n v="21491"/>
    <n v="2"/>
    <n v="1"/>
    <n v="4"/>
    <x v="2"/>
    <n v="4"/>
    <n v="4"/>
    <n v="8"/>
    <n v="8"/>
    <n v="8"/>
    <x v="615"/>
    <n v="2"/>
  </r>
  <r>
    <n v="21494"/>
    <n v="1"/>
    <n v="2"/>
    <n v="1"/>
    <x v="3"/>
    <n v="2"/>
    <n v="2"/>
    <n v="1"/>
    <n v="9"/>
    <n v="9"/>
    <x v="616"/>
    <n v="1932"/>
  </r>
  <r>
    <n v="21495"/>
    <n v="2"/>
    <n v="1"/>
    <n v="2"/>
    <x v="1"/>
    <n v="3"/>
    <n v="3"/>
    <n v="3"/>
    <n v="1"/>
    <n v="3"/>
    <x v="617"/>
    <n v="5775"/>
  </r>
  <r>
    <n v="21497"/>
    <n v="2"/>
    <n v="1"/>
    <n v="2"/>
    <x v="1"/>
    <n v="3"/>
    <n v="3"/>
    <n v="3"/>
    <n v="1"/>
    <n v="3"/>
    <x v="618"/>
    <n v="8600"/>
  </r>
  <r>
    <n v="21498"/>
    <n v="2"/>
    <n v="1"/>
    <n v="2"/>
    <x v="1"/>
    <n v="3"/>
    <n v="3"/>
    <n v="3"/>
    <n v="1"/>
    <n v="3"/>
    <x v="619"/>
    <n v="10501"/>
  </r>
  <r>
    <n v="21499"/>
    <n v="2"/>
    <n v="1"/>
    <n v="2"/>
    <x v="1"/>
    <n v="3"/>
    <n v="3"/>
    <n v="3"/>
    <n v="1"/>
    <n v="3"/>
    <x v="620"/>
    <n v="6727"/>
  </r>
  <r>
    <n v="21500"/>
    <n v="2"/>
    <n v="1"/>
    <n v="2"/>
    <x v="1"/>
    <n v="3"/>
    <n v="3"/>
    <n v="3"/>
    <n v="1"/>
    <n v="3"/>
    <x v="621"/>
    <n v="6350"/>
  </r>
  <r>
    <n v="21503"/>
    <n v="2"/>
    <n v="1"/>
    <n v="2"/>
    <x v="1"/>
    <n v="3"/>
    <n v="3"/>
    <n v="3"/>
    <n v="1"/>
    <n v="3"/>
    <x v="622"/>
    <n v="501"/>
  </r>
  <r>
    <n v="21504"/>
    <n v="1"/>
    <n v="3"/>
    <n v="3"/>
    <x v="0"/>
    <n v="1"/>
    <n v="1"/>
    <n v="4"/>
    <n v="4"/>
    <n v="4"/>
    <x v="623"/>
    <n v="1835"/>
  </r>
  <r>
    <n v="21506"/>
    <n v="1"/>
    <n v="2"/>
    <n v="1"/>
    <x v="3"/>
    <n v="2"/>
    <n v="2"/>
    <n v="1"/>
    <n v="7"/>
    <n v="7"/>
    <x v="624"/>
    <n v="4946"/>
  </r>
  <r>
    <n v="21507"/>
    <n v="1"/>
    <n v="2"/>
    <n v="1"/>
    <x v="3"/>
    <n v="2"/>
    <n v="2"/>
    <n v="1"/>
    <n v="7"/>
    <n v="7"/>
    <x v="625"/>
    <n v="3308"/>
  </r>
  <r>
    <n v="21508"/>
    <n v="1"/>
    <n v="2"/>
    <n v="1"/>
    <x v="3"/>
    <n v="2"/>
    <n v="2"/>
    <n v="1"/>
    <n v="7"/>
    <n v="7"/>
    <x v="626"/>
    <n v="2478"/>
  </r>
  <r>
    <n v="21509"/>
    <n v="1"/>
    <n v="2"/>
    <n v="1"/>
    <x v="3"/>
    <n v="2"/>
    <n v="2"/>
    <n v="1"/>
    <n v="7"/>
    <n v="7"/>
    <x v="627"/>
    <n v="3741"/>
  </r>
  <r>
    <n v="21511"/>
    <n v="2"/>
    <n v="1"/>
    <n v="4"/>
    <x v="2"/>
    <n v="4"/>
    <n v="4"/>
    <n v="8"/>
    <n v="8"/>
    <n v="8"/>
    <x v="4"/>
    <n v="-9"/>
  </r>
  <r>
    <n v="21518"/>
    <n v="1"/>
    <n v="3"/>
    <n v="3"/>
    <x v="0"/>
    <n v="1"/>
    <n v="7"/>
    <n v="7"/>
    <n v="3"/>
    <n v="1"/>
    <x v="628"/>
    <n v="287"/>
  </r>
  <r>
    <n v="21519"/>
    <n v="1"/>
    <n v="3"/>
    <n v="3"/>
    <x v="0"/>
    <n v="1"/>
    <n v="7"/>
    <n v="7"/>
    <n v="3"/>
    <n v="1"/>
    <x v="629"/>
    <n v="3183"/>
  </r>
  <r>
    <n v="21520"/>
    <n v="1"/>
    <n v="3"/>
    <n v="3"/>
    <x v="0"/>
    <n v="1"/>
    <n v="7"/>
    <n v="7"/>
    <n v="3"/>
    <n v="1"/>
    <x v="630"/>
    <n v="502"/>
  </r>
  <r>
    <n v="21523"/>
    <n v="1"/>
    <n v="2"/>
    <n v="1"/>
    <x v="3"/>
    <n v="2"/>
    <n v="2"/>
    <n v="1"/>
    <n v="9"/>
    <n v="9"/>
    <x v="631"/>
    <n v="3241"/>
  </r>
  <r>
    <n v="21524"/>
    <n v="1"/>
    <n v="2"/>
    <n v="1"/>
    <x v="3"/>
    <n v="2"/>
    <n v="2"/>
    <n v="1"/>
    <n v="7"/>
    <n v="7"/>
    <x v="632"/>
    <n v="1751"/>
  </r>
  <r>
    <n v="21527"/>
    <n v="1"/>
    <n v="3"/>
    <n v="3"/>
    <x v="0"/>
    <n v="1"/>
    <n v="1"/>
    <n v="2"/>
    <n v="2"/>
    <n v="2"/>
    <x v="633"/>
    <n v="399"/>
  </r>
  <r>
    <n v="21528"/>
    <n v="1"/>
    <n v="2"/>
    <n v="1"/>
    <x v="3"/>
    <n v="2"/>
    <n v="2"/>
    <n v="1"/>
    <n v="7"/>
    <n v="7"/>
    <x v="634"/>
    <n v="204"/>
  </r>
  <r>
    <n v="21530"/>
    <n v="1"/>
    <n v="2"/>
    <n v="1"/>
    <x v="3"/>
    <n v="2"/>
    <n v="2"/>
    <n v="1"/>
    <n v="7"/>
    <n v="7"/>
    <x v="635"/>
    <n v="716"/>
  </r>
  <r>
    <n v="21531"/>
    <n v="1"/>
    <n v="3"/>
    <n v="3"/>
    <x v="0"/>
    <n v="1"/>
    <n v="1"/>
    <n v="4"/>
    <n v="4"/>
    <n v="4"/>
    <x v="636"/>
    <n v="1507"/>
  </r>
  <r>
    <n v="21533"/>
    <n v="1"/>
    <n v="3"/>
    <n v="3"/>
    <x v="0"/>
    <n v="1"/>
    <n v="1"/>
    <n v="4"/>
    <n v="4"/>
    <n v="4"/>
    <x v="637"/>
    <n v="1329"/>
  </r>
  <r>
    <n v="21534"/>
    <n v="1"/>
    <n v="2"/>
    <n v="1"/>
    <x v="3"/>
    <n v="2"/>
    <n v="2"/>
    <n v="1"/>
    <n v="7"/>
    <n v="7"/>
    <x v="638"/>
    <n v="363"/>
  </r>
  <r>
    <n v="21535"/>
    <n v="1"/>
    <n v="3"/>
    <n v="3"/>
    <x v="0"/>
    <n v="1"/>
    <n v="1"/>
    <n v="4"/>
    <n v="4"/>
    <n v="4"/>
    <x v="639"/>
    <n v="2453"/>
  </r>
  <r>
    <n v="21537"/>
    <n v="1"/>
    <n v="3"/>
    <n v="3"/>
    <x v="0"/>
    <n v="1"/>
    <n v="1"/>
    <n v="2"/>
    <n v="2"/>
    <n v="2"/>
    <x v="640"/>
    <n v="198"/>
  </r>
  <r>
    <n v="21538"/>
    <n v="2"/>
    <n v="1"/>
    <n v="4"/>
    <x v="2"/>
    <n v="4"/>
    <n v="4"/>
    <n v="8"/>
    <n v="8"/>
    <n v="8"/>
    <x v="641"/>
    <n v="3"/>
  </r>
  <r>
    <n v="21539"/>
    <n v="1"/>
    <n v="3"/>
    <n v="3"/>
    <x v="0"/>
    <n v="1"/>
    <n v="1"/>
    <n v="4"/>
    <n v="4"/>
    <n v="4"/>
    <x v="642"/>
    <n v="845"/>
  </r>
  <r>
    <n v="21544"/>
    <n v="1"/>
    <n v="2"/>
    <n v="1"/>
    <x v="3"/>
    <n v="2"/>
    <n v="2"/>
    <n v="1"/>
    <n v="7"/>
    <n v="7"/>
    <x v="643"/>
    <n v="1975"/>
  </r>
  <r>
    <n v="21547"/>
    <n v="1"/>
    <n v="3"/>
    <n v="3"/>
    <x v="0"/>
    <n v="1"/>
    <n v="1"/>
    <n v="2"/>
    <n v="2"/>
    <n v="2"/>
    <x v="644"/>
    <n v="67"/>
  </r>
  <r>
    <n v="21555"/>
    <n v="1"/>
    <n v="2"/>
    <n v="1"/>
    <x v="3"/>
    <n v="2"/>
    <n v="2"/>
    <n v="1"/>
    <n v="7"/>
    <n v="7"/>
    <x v="645"/>
    <n v="369"/>
  </r>
  <r>
    <n v="21556"/>
    <n v="1"/>
    <n v="3"/>
    <n v="3"/>
    <x v="0"/>
    <n v="1"/>
    <n v="7"/>
    <n v="7"/>
    <n v="3"/>
    <n v="1"/>
    <x v="646"/>
    <n v="980"/>
  </r>
  <r>
    <n v="21557"/>
    <n v="1"/>
    <n v="2"/>
    <n v="1"/>
    <x v="3"/>
    <n v="2"/>
    <n v="2"/>
    <n v="1"/>
    <n v="9"/>
    <n v="9"/>
    <x v="647"/>
    <n v="551"/>
  </r>
  <r>
    <n v="21558"/>
    <n v="1"/>
    <n v="2"/>
    <n v="1"/>
    <x v="3"/>
    <n v="2"/>
    <n v="2"/>
    <n v="1"/>
    <n v="9"/>
    <n v="9"/>
    <x v="648"/>
    <n v="2134"/>
  </r>
  <r>
    <n v="21559"/>
    <n v="1"/>
    <n v="2"/>
    <n v="1"/>
    <x v="3"/>
    <n v="2"/>
    <n v="2"/>
    <n v="1"/>
    <n v="9"/>
    <n v="9"/>
    <x v="649"/>
    <n v="3926"/>
  </r>
  <r>
    <n v="21561"/>
    <n v="1"/>
    <n v="2"/>
    <n v="1"/>
    <x v="3"/>
    <n v="2"/>
    <n v="2"/>
    <n v="1"/>
    <n v="9"/>
    <n v="9"/>
    <x v="650"/>
    <n v="1280"/>
  </r>
  <r>
    <n v="21562"/>
    <n v="1"/>
    <n v="3"/>
    <n v="3"/>
    <x v="0"/>
    <n v="1"/>
    <n v="1"/>
    <n v="2"/>
    <n v="2"/>
    <n v="2"/>
    <x v="651"/>
    <n v="324"/>
  </r>
  <r>
    <n v="21563"/>
    <n v="1"/>
    <n v="2"/>
    <n v="1"/>
    <x v="3"/>
    <n v="2"/>
    <n v="2"/>
    <n v="1"/>
    <n v="7"/>
    <n v="7"/>
    <x v="652"/>
    <n v="1395"/>
  </r>
  <r>
    <n v="21564"/>
    <n v="1"/>
    <n v="3"/>
    <n v="3"/>
    <x v="0"/>
    <n v="1"/>
    <n v="1"/>
    <n v="4"/>
    <n v="4"/>
    <n v="4"/>
    <x v="653"/>
    <n v="1039"/>
  </r>
  <r>
    <n v="21576"/>
    <n v="1"/>
    <n v="2"/>
    <n v="1"/>
    <x v="3"/>
    <n v="2"/>
    <n v="2"/>
    <n v="1"/>
    <n v="7"/>
    <n v="7"/>
    <x v="654"/>
    <n v="252"/>
  </r>
  <r>
    <n v="21577"/>
    <n v="1"/>
    <n v="2"/>
    <n v="1"/>
    <x v="3"/>
    <n v="2"/>
    <n v="2"/>
    <n v="1"/>
    <n v="7"/>
    <n v="7"/>
    <x v="655"/>
    <n v="713"/>
  </r>
  <r>
    <n v="21578"/>
    <n v="1"/>
    <n v="3"/>
    <n v="3"/>
    <x v="0"/>
    <n v="1"/>
    <n v="7"/>
    <n v="7"/>
    <n v="3"/>
    <n v="1"/>
    <x v="656"/>
    <n v="681"/>
  </r>
  <r>
    <n v="21579"/>
    <n v="1"/>
    <n v="3"/>
    <n v="3"/>
    <x v="0"/>
    <n v="1"/>
    <n v="7"/>
    <n v="7"/>
    <n v="3"/>
    <n v="1"/>
    <x v="657"/>
    <n v="168"/>
  </r>
  <r>
    <n v="21580"/>
    <n v="1"/>
    <n v="3"/>
    <n v="3"/>
    <x v="0"/>
    <n v="1"/>
    <n v="7"/>
    <n v="7"/>
    <n v="3"/>
    <n v="1"/>
    <x v="658"/>
    <n v="181"/>
  </r>
  <r>
    <n v="21581"/>
    <n v="1"/>
    <n v="2"/>
    <n v="1"/>
    <x v="3"/>
    <n v="2"/>
    <n v="2"/>
    <n v="1"/>
    <n v="7"/>
    <n v="7"/>
    <x v="659"/>
    <n v="240"/>
  </r>
  <r>
    <n v="21584"/>
    <n v="2"/>
    <n v="1"/>
    <n v="2"/>
    <x v="1"/>
    <n v="3"/>
    <n v="3"/>
    <n v="3"/>
    <n v="1"/>
    <n v="3"/>
    <x v="660"/>
    <n v="1065"/>
  </r>
  <r>
    <n v="21586"/>
    <n v="2"/>
    <n v="1"/>
    <n v="2"/>
    <x v="1"/>
    <n v="3"/>
    <n v="3"/>
    <n v="3"/>
    <n v="1"/>
    <n v="3"/>
    <x v="661"/>
    <n v="679"/>
  </r>
  <r>
    <n v="21587"/>
    <n v="2"/>
    <n v="1"/>
    <n v="2"/>
    <x v="1"/>
    <n v="3"/>
    <n v="3"/>
    <n v="3"/>
    <n v="1"/>
    <n v="3"/>
    <x v="662"/>
    <n v="192"/>
  </r>
  <r>
    <n v="21588"/>
    <n v="2"/>
    <n v="1"/>
    <n v="2"/>
    <x v="1"/>
    <n v="3"/>
    <n v="3"/>
    <n v="3"/>
    <n v="1"/>
    <n v="3"/>
    <x v="663"/>
    <n v="1496"/>
  </r>
  <r>
    <n v="21589"/>
    <n v="2"/>
    <n v="1"/>
    <n v="4"/>
    <x v="2"/>
    <n v="4"/>
    <n v="4"/>
    <n v="8"/>
    <n v="8"/>
    <n v="8"/>
    <x v="4"/>
    <n v="-14"/>
  </r>
  <r>
    <n v="21591"/>
    <n v="2"/>
    <n v="1"/>
    <n v="2"/>
    <x v="1"/>
    <n v="3"/>
    <n v="3"/>
    <n v="3"/>
    <n v="1"/>
    <n v="3"/>
    <x v="664"/>
    <n v="1057"/>
  </r>
  <r>
    <n v="21592"/>
    <n v="2"/>
    <n v="1"/>
    <n v="2"/>
    <x v="1"/>
    <n v="3"/>
    <n v="3"/>
    <n v="3"/>
    <n v="1"/>
    <n v="3"/>
    <x v="665"/>
    <n v="2162"/>
  </r>
  <r>
    <n v="21594"/>
    <n v="2"/>
    <n v="1"/>
    <n v="2"/>
    <x v="1"/>
    <n v="3"/>
    <n v="3"/>
    <n v="3"/>
    <n v="1"/>
    <n v="10"/>
    <x v="666"/>
    <n v="1"/>
  </r>
  <r>
    <n v="21595"/>
    <n v="1"/>
    <n v="3"/>
    <n v="3"/>
    <x v="0"/>
    <n v="1"/>
    <n v="1"/>
    <n v="2"/>
    <n v="2"/>
    <n v="2"/>
    <x v="667"/>
    <n v="3"/>
  </r>
  <r>
    <n v="21609"/>
    <n v="2"/>
    <n v="1"/>
    <n v="2"/>
    <x v="1"/>
    <n v="3"/>
    <n v="3"/>
    <n v="3"/>
    <n v="1"/>
    <n v="3"/>
    <x v="668"/>
    <n v="756"/>
  </r>
  <r>
    <n v="21610"/>
    <n v="2"/>
    <n v="1"/>
    <n v="4"/>
    <x v="2"/>
    <n v="4"/>
    <n v="4"/>
    <n v="8"/>
    <n v="8"/>
    <n v="8"/>
    <x v="4"/>
    <n v="-14"/>
  </r>
  <r>
    <n v="21613"/>
    <n v="2"/>
    <n v="1"/>
    <n v="2"/>
    <x v="1"/>
    <n v="3"/>
    <n v="3"/>
    <n v="3"/>
    <n v="1"/>
    <n v="3"/>
    <x v="669"/>
    <n v="180"/>
  </r>
  <r>
    <n v="21614"/>
    <n v="2"/>
    <n v="1"/>
    <n v="4"/>
    <x v="2"/>
    <n v="4"/>
    <n v="4"/>
    <n v="8"/>
    <n v="8"/>
    <n v="8"/>
    <x v="670"/>
    <n v="102"/>
  </r>
  <r>
    <n v="21615"/>
    <n v="1"/>
    <n v="2"/>
    <n v="1"/>
    <x v="3"/>
    <n v="2"/>
    <n v="2"/>
    <n v="1"/>
    <n v="7"/>
    <n v="7"/>
    <x v="671"/>
    <n v="866"/>
  </r>
  <r>
    <n v="21616"/>
    <n v="1"/>
    <n v="2"/>
    <n v="1"/>
    <x v="3"/>
    <n v="2"/>
    <n v="2"/>
    <n v="1"/>
    <n v="7"/>
    <n v="7"/>
    <x v="672"/>
    <n v="822"/>
  </r>
  <r>
    <n v="21617"/>
    <n v="1"/>
    <n v="2"/>
    <n v="1"/>
    <x v="3"/>
    <n v="2"/>
    <n v="2"/>
    <n v="1"/>
    <n v="7"/>
    <n v="7"/>
    <x v="673"/>
    <n v="528"/>
  </r>
  <r>
    <n v="21618"/>
    <n v="1"/>
    <n v="2"/>
    <n v="1"/>
    <x v="3"/>
    <n v="2"/>
    <n v="2"/>
    <n v="1"/>
    <n v="7"/>
    <n v="7"/>
    <x v="674"/>
    <n v="350"/>
  </r>
  <r>
    <n v="21619"/>
    <n v="1"/>
    <n v="2"/>
    <n v="1"/>
    <x v="3"/>
    <n v="2"/>
    <n v="2"/>
    <n v="1"/>
    <n v="7"/>
    <n v="7"/>
    <x v="675"/>
    <n v="884"/>
  </r>
  <r>
    <n v="21620"/>
    <n v="1"/>
    <n v="2"/>
    <n v="1"/>
    <x v="3"/>
    <n v="2"/>
    <n v="2"/>
    <n v="1"/>
    <n v="7"/>
    <n v="7"/>
    <x v="676"/>
    <n v="-596"/>
  </r>
  <r>
    <n v="21621"/>
    <n v="1"/>
    <n v="2"/>
    <n v="1"/>
    <x v="3"/>
    <n v="2"/>
    <n v="2"/>
    <n v="1"/>
    <n v="7"/>
    <n v="7"/>
    <x v="677"/>
    <n v="2331"/>
  </r>
  <r>
    <n v="21622"/>
    <n v="1"/>
    <n v="3"/>
    <n v="3"/>
    <x v="0"/>
    <n v="1"/>
    <n v="7"/>
    <n v="7"/>
    <n v="3"/>
    <n v="1"/>
    <x v="678"/>
    <n v="-427"/>
  </r>
  <r>
    <n v="21623"/>
    <n v="1"/>
    <n v="3"/>
    <n v="3"/>
    <x v="0"/>
    <n v="1"/>
    <n v="1"/>
    <n v="4"/>
    <n v="4"/>
    <n v="4"/>
    <x v="679"/>
    <n v="3268"/>
  </r>
  <r>
    <n v="21624"/>
    <n v="1"/>
    <n v="2"/>
    <n v="1"/>
    <x v="3"/>
    <n v="2"/>
    <n v="2"/>
    <n v="1"/>
    <n v="7"/>
    <n v="7"/>
    <x v="680"/>
    <n v="212"/>
  </r>
  <r>
    <n v="21625"/>
    <n v="1"/>
    <n v="2"/>
    <n v="1"/>
    <x v="3"/>
    <n v="2"/>
    <n v="2"/>
    <n v="1"/>
    <n v="9"/>
    <n v="9"/>
    <x v="681"/>
    <n v="411"/>
  </r>
  <r>
    <n v="21626"/>
    <n v="1"/>
    <n v="3"/>
    <n v="3"/>
    <x v="0"/>
    <n v="1"/>
    <n v="1"/>
    <n v="4"/>
    <n v="4"/>
    <n v="4"/>
    <x v="682"/>
    <n v="773"/>
  </r>
  <r>
    <n v="21627"/>
    <n v="1"/>
    <n v="3"/>
    <n v="3"/>
    <x v="0"/>
    <n v="1"/>
    <n v="7"/>
    <n v="7"/>
    <n v="3"/>
    <n v="1"/>
    <x v="683"/>
    <n v="31"/>
  </r>
  <r>
    <n v="21628"/>
    <n v="1"/>
    <n v="3"/>
    <n v="3"/>
    <x v="0"/>
    <n v="1"/>
    <n v="1"/>
    <n v="4"/>
    <n v="4"/>
    <n v="4"/>
    <x v="684"/>
    <n v="62"/>
  </r>
  <r>
    <n v="21629"/>
    <n v="2"/>
    <n v="1"/>
    <n v="2"/>
    <x v="1"/>
    <n v="6"/>
    <n v="6"/>
    <n v="6"/>
    <n v="6"/>
    <n v="6"/>
    <x v="685"/>
    <n v="73"/>
  </r>
  <r>
    <n v="21630"/>
    <n v="1"/>
    <n v="3"/>
    <n v="3"/>
    <x v="0"/>
    <n v="1"/>
    <n v="1"/>
    <n v="4"/>
    <n v="4"/>
    <n v="4"/>
    <x v="686"/>
    <n v="68"/>
  </r>
  <r>
    <n v="21631"/>
    <n v="1"/>
    <n v="3"/>
    <n v="3"/>
    <x v="0"/>
    <n v="1"/>
    <n v="7"/>
    <n v="7"/>
    <n v="3"/>
    <n v="1"/>
    <x v="687"/>
    <n v="169"/>
  </r>
  <r>
    <n v="21632"/>
    <n v="1"/>
    <n v="3"/>
    <n v="3"/>
    <x v="0"/>
    <n v="1"/>
    <n v="7"/>
    <n v="7"/>
    <n v="3"/>
    <n v="1"/>
    <x v="688"/>
    <n v="55"/>
  </r>
  <r>
    <n v="21633"/>
    <n v="1"/>
    <n v="3"/>
    <n v="3"/>
    <x v="0"/>
    <n v="1"/>
    <n v="7"/>
    <n v="7"/>
    <n v="3"/>
    <n v="1"/>
    <x v="689"/>
    <n v="124"/>
  </r>
  <r>
    <n v="21634"/>
    <n v="2"/>
    <n v="1"/>
    <n v="2"/>
    <x v="1"/>
    <n v="3"/>
    <n v="3"/>
    <n v="3"/>
    <n v="1"/>
    <n v="10"/>
    <x v="690"/>
    <n v="807"/>
  </r>
  <r>
    <n v="21635"/>
    <n v="2"/>
    <n v="1"/>
    <n v="2"/>
    <x v="1"/>
    <n v="3"/>
    <n v="3"/>
    <n v="3"/>
    <n v="1"/>
    <n v="3"/>
    <x v="691"/>
    <n v="264"/>
  </r>
  <r>
    <n v="21636"/>
    <n v="2"/>
    <n v="1"/>
    <n v="2"/>
    <x v="1"/>
    <n v="6"/>
    <n v="6"/>
    <n v="6"/>
    <n v="6"/>
    <n v="6"/>
    <x v="692"/>
    <n v="897"/>
  </r>
  <r>
    <n v="21637"/>
    <n v="2"/>
    <n v="1"/>
    <n v="4"/>
    <x v="2"/>
    <n v="4"/>
    <n v="4"/>
    <n v="8"/>
    <n v="8"/>
    <n v="8"/>
    <x v="693"/>
    <n v="-30"/>
  </r>
  <r>
    <n v="21638"/>
    <n v="1"/>
    <n v="3"/>
    <n v="3"/>
    <x v="0"/>
    <n v="1"/>
    <n v="1"/>
    <n v="4"/>
    <n v="4"/>
    <n v="4"/>
    <x v="694"/>
    <n v="216"/>
  </r>
  <r>
    <n v="21640"/>
    <n v="1"/>
    <n v="2"/>
    <n v="1"/>
    <x v="3"/>
    <n v="2"/>
    <n v="2"/>
    <n v="1"/>
    <n v="9"/>
    <n v="9"/>
    <x v="695"/>
    <n v="662"/>
  </r>
  <r>
    <n v="21641"/>
    <n v="1"/>
    <n v="3"/>
    <n v="3"/>
    <x v="0"/>
    <n v="1"/>
    <n v="7"/>
    <n v="7"/>
    <n v="3"/>
    <n v="1"/>
    <x v="696"/>
    <n v="1104"/>
  </r>
  <r>
    <n v="21642"/>
    <n v="1"/>
    <n v="2"/>
    <n v="1"/>
    <x v="3"/>
    <n v="2"/>
    <n v="2"/>
    <n v="1"/>
    <n v="7"/>
    <n v="7"/>
    <x v="697"/>
    <n v="2216"/>
  </r>
  <r>
    <n v="21643"/>
    <n v="1"/>
    <n v="3"/>
    <n v="3"/>
    <x v="0"/>
    <n v="1"/>
    <n v="7"/>
    <n v="7"/>
    <n v="3"/>
    <n v="1"/>
    <x v="698"/>
    <n v="529"/>
  </r>
  <r>
    <n v="21644"/>
    <n v="2"/>
    <n v="1"/>
    <n v="2"/>
    <x v="1"/>
    <n v="3"/>
    <n v="3"/>
    <n v="3"/>
    <n v="1"/>
    <n v="3"/>
    <x v="699"/>
    <n v="361"/>
  </r>
  <r>
    <n v="21645"/>
    <n v="2"/>
    <n v="1"/>
    <n v="4"/>
    <x v="2"/>
    <n v="4"/>
    <n v="4"/>
    <n v="8"/>
    <n v="8"/>
    <n v="8"/>
    <x v="700"/>
    <n v="-25"/>
  </r>
  <r>
    <n v="21647"/>
    <n v="2"/>
    <n v="1"/>
    <n v="2"/>
    <x v="1"/>
    <n v="3"/>
    <n v="3"/>
    <n v="3"/>
    <n v="1"/>
    <n v="3"/>
    <x v="701"/>
    <n v="117"/>
  </r>
  <r>
    <n v="21648"/>
    <n v="1"/>
    <n v="2"/>
    <n v="1"/>
    <x v="3"/>
    <n v="2"/>
    <n v="2"/>
    <n v="1"/>
    <n v="9"/>
    <n v="9"/>
    <x v="702"/>
    <n v="606"/>
  </r>
  <r>
    <n v="21650"/>
    <n v="1"/>
    <n v="2"/>
    <n v="1"/>
    <x v="3"/>
    <n v="2"/>
    <n v="2"/>
    <n v="1"/>
    <n v="7"/>
    <n v="7"/>
    <x v="703"/>
    <n v="2526"/>
  </r>
  <r>
    <n v="21651"/>
    <n v="1"/>
    <n v="3"/>
    <n v="3"/>
    <x v="0"/>
    <n v="1"/>
    <n v="1"/>
    <n v="2"/>
    <n v="2"/>
    <n v="2"/>
    <x v="704"/>
    <n v="197"/>
  </r>
  <r>
    <n v="21653"/>
    <n v="2"/>
    <n v="1"/>
    <n v="4"/>
    <x v="2"/>
    <n v="4"/>
    <n v="4"/>
    <n v="8"/>
    <n v="8"/>
    <n v="8"/>
    <x v="4"/>
    <n v="-6"/>
  </r>
  <r>
    <n v="21654"/>
    <n v="1"/>
    <n v="3"/>
    <n v="3"/>
    <x v="0"/>
    <n v="1"/>
    <n v="1"/>
    <n v="2"/>
    <n v="2"/>
    <n v="2"/>
    <x v="705"/>
    <n v="983"/>
  </r>
  <r>
    <n v="21655"/>
    <n v="2"/>
    <n v="1"/>
    <n v="4"/>
    <x v="2"/>
    <n v="4"/>
    <n v="4"/>
    <n v="8"/>
    <n v="8"/>
    <n v="8"/>
    <x v="706"/>
    <n v="19"/>
  </r>
  <r>
    <n v="21656"/>
    <n v="1"/>
    <n v="3"/>
    <n v="3"/>
    <x v="0"/>
    <n v="1"/>
    <n v="7"/>
    <n v="7"/>
    <n v="3"/>
    <n v="1"/>
    <x v="707"/>
    <n v="200"/>
  </r>
  <r>
    <n v="21657"/>
    <n v="1"/>
    <n v="3"/>
    <n v="3"/>
    <x v="0"/>
    <n v="1"/>
    <n v="1"/>
    <n v="2"/>
    <n v="2"/>
    <n v="2"/>
    <x v="708"/>
    <n v="30"/>
  </r>
  <r>
    <n v="21658"/>
    <n v="1"/>
    <n v="3"/>
    <n v="3"/>
    <x v="0"/>
    <n v="1"/>
    <n v="7"/>
    <n v="7"/>
    <n v="3"/>
    <n v="1"/>
    <x v="709"/>
    <n v="851"/>
  </r>
  <r>
    <n v="21661"/>
    <n v="2"/>
    <n v="1"/>
    <n v="4"/>
    <x v="2"/>
    <n v="4"/>
    <n v="4"/>
    <n v="8"/>
    <n v="8"/>
    <n v="8"/>
    <x v="710"/>
    <n v="6"/>
  </r>
  <r>
    <n v="21662"/>
    <n v="1"/>
    <n v="3"/>
    <n v="3"/>
    <x v="0"/>
    <n v="1"/>
    <n v="1"/>
    <n v="2"/>
    <n v="2"/>
    <n v="2"/>
    <x v="711"/>
    <n v="70"/>
  </r>
  <r>
    <n v="21664"/>
    <n v="2"/>
    <n v="1"/>
    <n v="4"/>
    <x v="2"/>
    <n v="4"/>
    <n v="4"/>
    <n v="8"/>
    <n v="8"/>
    <n v="8"/>
    <x v="712"/>
    <n v="119"/>
  </r>
  <r>
    <n v="21666"/>
    <n v="1"/>
    <n v="3"/>
    <n v="3"/>
    <x v="0"/>
    <n v="1"/>
    <n v="1"/>
    <n v="4"/>
    <n v="4"/>
    <n v="4"/>
    <x v="713"/>
    <n v="412"/>
  </r>
  <r>
    <n v="21667"/>
    <n v="2"/>
    <n v="1"/>
    <n v="4"/>
    <x v="2"/>
    <n v="4"/>
    <n v="4"/>
    <n v="8"/>
    <n v="8"/>
    <n v="8"/>
    <x v="4"/>
    <n v="1"/>
  </r>
  <r>
    <n v="21668"/>
    <n v="1"/>
    <n v="2"/>
    <n v="1"/>
    <x v="3"/>
    <n v="2"/>
    <n v="2"/>
    <n v="1"/>
    <n v="7"/>
    <n v="7"/>
    <x v="714"/>
    <n v="5444"/>
  </r>
  <r>
    <n v="21669"/>
    <n v="1"/>
    <n v="2"/>
    <n v="1"/>
    <x v="3"/>
    <n v="2"/>
    <n v="2"/>
    <n v="1"/>
    <n v="7"/>
    <n v="7"/>
    <x v="715"/>
    <n v="5205"/>
  </r>
  <r>
    <n v="21670"/>
    <n v="1"/>
    <n v="2"/>
    <n v="1"/>
    <x v="3"/>
    <n v="2"/>
    <n v="2"/>
    <n v="1"/>
    <n v="7"/>
    <n v="7"/>
    <x v="716"/>
    <n v="4188"/>
  </r>
  <r>
    <n v="21671"/>
    <n v="1"/>
    <n v="2"/>
    <n v="1"/>
    <x v="3"/>
    <n v="2"/>
    <n v="2"/>
    <n v="1"/>
    <n v="7"/>
    <n v="7"/>
    <x v="717"/>
    <n v="4269"/>
  </r>
  <r>
    <n v="21672"/>
    <n v="1"/>
    <n v="2"/>
    <n v="1"/>
    <x v="3"/>
    <n v="2"/>
    <n v="2"/>
    <n v="1"/>
    <n v="7"/>
    <n v="7"/>
    <x v="718"/>
    <n v="4963"/>
  </r>
  <r>
    <n v="21673"/>
    <n v="1"/>
    <n v="2"/>
    <n v="1"/>
    <x v="3"/>
    <n v="2"/>
    <n v="2"/>
    <n v="1"/>
    <n v="7"/>
    <n v="7"/>
    <x v="719"/>
    <n v="4279"/>
  </r>
  <r>
    <n v="21675"/>
    <n v="1"/>
    <n v="2"/>
    <n v="1"/>
    <x v="3"/>
    <n v="2"/>
    <n v="2"/>
    <n v="1"/>
    <n v="7"/>
    <n v="7"/>
    <x v="720"/>
    <n v="622"/>
  </r>
  <r>
    <n v="21676"/>
    <n v="1"/>
    <n v="2"/>
    <n v="1"/>
    <x v="3"/>
    <n v="2"/>
    <n v="2"/>
    <n v="1"/>
    <n v="7"/>
    <n v="7"/>
    <x v="721"/>
    <n v="257"/>
  </r>
  <r>
    <n v="21677"/>
    <n v="1"/>
    <n v="2"/>
    <n v="1"/>
    <x v="3"/>
    <n v="2"/>
    <n v="2"/>
    <n v="1"/>
    <n v="7"/>
    <n v="7"/>
    <x v="722"/>
    <n v="823"/>
  </r>
  <r>
    <n v="21678"/>
    <n v="1"/>
    <n v="3"/>
    <n v="3"/>
    <x v="0"/>
    <n v="1"/>
    <n v="1"/>
    <n v="4"/>
    <n v="4"/>
    <n v="4"/>
    <x v="723"/>
    <n v="125"/>
  </r>
  <r>
    <n v="21679"/>
    <n v="1"/>
    <n v="2"/>
    <n v="1"/>
    <x v="3"/>
    <n v="2"/>
    <n v="2"/>
    <n v="1"/>
    <n v="9"/>
    <n v="9"/>
    <x v="724"/>
    <n v="1140"/>
  </r>
  <r>
    <n v="21680"/>
    <n v="1"/>
    <n v="2"/>
    <n v="1"/>
    <x v="4"/>
    <n v="5"/>
    <n v="5"/>
    <n v="5"/>
    <n v="5"/>
    <n v="5"/>
    <x v="725"/>
    <n v="868"/>
  </r>
  <r>
    <n v="21681"/>
    <n v="2"/>
    <n v="1"/>
    <n v="4"/>
    <x v="2"/>
    <n v="4"/>
    <n v="4"/>
    <n v="8"/>
    <n v="8"/>
    <n v="8"/>
    <x v="726"/>
    <n v="0"/>
  </r>
  <r>
    <n v="21682"/>
    <n v="2"/>
    <n v="1"/>
    <n v="2"/>
    <x v="1"/>
    <n v="3"/>
    <n v="3"/>
    <n v="3"/>
    <n v="1"/>
    <n v="3"/>
    <x v="727"/>
    <n v="167"/>
  </r>
  <r>
    <n v="21683"/>
    <n v="1"/>
    <n v="3"/>
    <n v="3"/>
    <x v="0"/>
    <n v="1"/>
    <n v="1"/>
    <n v="4"/>
    <n v="4"/>
    <n v="4"/>
    <x v="728"/>
    <n v="272"/>
  </r>
  <r>
    <n v="21684"/>
    <n v="1"/>
    <n v="3"/>
    <n v="3"/>
    <x v="0"/>
    <n v="1"/>
    <n v="1"/>
    <n v="4"/>
    <n v="4"/>
    <n v="4"/>
    <x v="729"/>
    <n v="721"/>
  </r>
  <r>
    <n v="21686"/>
    <n v="2"/>
    <n v="1"/>
    <n v="2"/>
    <x v="1"/>
    <n v="3"/>
    <n v="3"/>
    <n v="3"/>
    <n v="1"/>
    <n v="3"/>
    <x v="730"/>
    <n v="36"/>
  </r>
  <r>
    <n v="21688"/>
    <n v="1"/>
    <n v="3"/>
    <n v="3"/>
    <x v="0"/>
    <n v="1"/>
    <n v="1"/>
    <n v="4"/>
    <n v="4"/>
    <n v="4"/>
    <x v="731"/>
    <n v="11"/>
  </r>
  <r>
    <n v="21689"/>
    <n v="2"/>
    <n v="1"/>
    <n v="2"/>
    <x v="1"/>
    <n v="3"/>
    <n v="3"/>
    <n v="3"/>
    <n v="1"/>
    <n v="3"/>
    <x v="732"/>
    <n v="-228"/>
  </r>
  <r>
    <n v="21690"/>
    <n v="2"/>
    <n v="1"/>
    <n v="4"/>
    <x v="2"/>
    <n v="4"/>
    <n v="4"/>
    <n v="8"/>
    <n v="8"/>
    <n v="8"/>
    <x v="733"/>
    <n v="62"/>
  </r>
  <r>
    <n v="21692"/>
    <n v="2"/>
    <n v="1"/>
    <n v="4"/>
    <x v="2"/>
    <n v="4"/>
    <n v="4"/>
    <n v="8"/>
    <n v="8"/>
    <n v="8"/>
    <x v="734"/>
    <n v="-59"/>
  </r>
  <r>
    <n v="21693"/>
    <n v="2"/>
    <n v="1"/>
    <n v="2"/>
    <x v="1"/>
    <n v="6"/>
    <n v="6"/>
    <n v="6"/>
    <n v="6"/>
    <n v="6"/>
    <x v="735"/>
    <n v="286"/>
  </r>
  <r>
    <n v="21694"/>
    <n v="2"/>
    <n v="1"/>
    <n v="2"/>
    <x v="1"/>
    <n v="3"/>
    <n v="3"/>
    <n v="3"/>
    <n v="1"/>
    <n v="10"/>
    <x v="736"/>
    <n v="307"/>
  </r>
  <r>
    <n v="21695"/>
    <n v="1"/>
    <n v="3"/>
    <n v="3"/>
    <x v="0"/>
    <n v="1"/>
    <n v="1"/>
    <n v="4"/>
    <n v="4"/>
    <n v="4"/>
    <x v="737"/>
    <n v="290"/>
  </r>
  <r>
    <n v="21696"/>
    <n v="1"/>
    <n v="3"/>
    <n v="3"/>
    <x v="0"/>
    <n v="1"/>
    <n v="1"/>
    <n v="4"/>
    <n v="4"/>
    <n v="4"/>
    <x v="738"/>
    <n v="-102"/>
  </r>
  <r>
    <n v="21698"/>
    <n v="1"/>
    <n v="2"/>
    <n v="1"/>
    <x v="3"/>
    <n v="2"/>
    <n v="2"/>
    <n v="1"/>
    <n v="9"/>
    <n v="9"/>
    <x v="739"/>
    <n v="296"/>
  </r>
  <r>
    <n v="21700"/>
    <n v="1"/>
    <n v="3"/>
    <n v="3"/>
    <x v="0"/>
    <n v="1"/>
    <n v="7"/>
    <n v="7"/>
    <n v="3"/>
    <n v="1"/>
    <x v="740"/>
    <n v="400"/>
  </r>
  <r>
    <n v="21703"/>
    <n v="1"/>
    <n v="2"/>
    <n v="1"/>
    <x v="3"/>
    <n v="2"/>
    <n v="2"/>
    <n v="1"/>
    <n v="9"/>
    <n v="9"/>
    <x v="741"/>
    <n v="9303"/>
  </r>
  <r>
    <n v="21704"/>
    <n v="1"/>
    <n v="2"/>
    <n v="1"/>
    <x v="3"/>
    <n v="2"/>
    <n v="2"/>
    <n v="1"/>
    <n v="9"/>
    <n v="9"/>
    <x v="742"/>
    <n v="5139"/>
  </r>
  <r>
    <n v="21705"/>
    <n v="1"/>
    <n v="2"/>
    <n v="1"/>
    <x v="3"/>
    <n v="2"/>
    <n v="2"/>
    <n v="1"/>
    <n v="9"/>
    <n v="9"/>
    <x v="743"/>
    <n v="1439"/>
  </r>
  <r>
    <n v="21706"/>
    <n v="1"/>
    <n v="3"/>
    <n v="3"/>
    <x v="0"/>
    <n v="1"/>
    <n v="7"/>
    <n v="7"/>
    <n v="3"/>
    <n v="1"/>
    <x v="744"/>
    <n v="347"/>
  </r>
  <r>
    <n v="21707"/>
    <n v="1"/>
    <n v="3"/>
    <n v="3"/>
    <x v="0"/>
    <n v="1"/>
    <n v="7"/>
    <n v="7"/>
    <n v="3"/>
    <n v="1"/>
    <x v="745"/>
    <n v="160"/>
  </r>
  <r>
    <n v="21708"/>
    <n v="1"/>
    <n v="3"/>
    <n v="3"/>
    <x v="0"/>
    <n v="1"/>
    <n v="7"/>
    <n v="7"/>
    <n v="3"/>
    <n v="1"/>
    <x v="746"/>
    <n v="190"/>
  </r>
  <r>
    <n v="21709"/>
    <n v="1"/>
    <n v="3"/>
    <n v="3"/>
    <x v="0"/>
    <n v="1"/>
    <n v="7"/>
    <n v="7"/>
    <n v="3"/>
    <n v="1"/>
    <x v="747"/>
    <n v="133"/>
  </r>
  <r>
    <n v="21710"/>
    <n v="1"/>
    <n v="3"/>
    <n v="3"/>
    <x v="0"/>
    <n v="1"/>
    <n v="7"/>
    <n v="7"/>
    <n v="3"/>
    <n v="1"/>
    <x v="748"/>
    <n v="107"/>
  </r>
  <r>
    <n v="21711"/>
    <n v="1"/>
    <n v="3"/>
    <n v="3"/>
    <x v="0"/>
    <n v="1"/>
    <n v="7"/>
    <n v="7"/>
    <n v="3"/>
    <n v="1"/>
    <x v="749"/>
    <n v="104"/>
  </r>
  <r>
    <n v="21713"/>
    <n v="1"/>
    <n v="2"/>
    <n v="1"/>
    <x v="3"/>
    <n v="2"/>
    <n v="2"/>
    <n v="1"/>
    <n v="7"/>
    <n v="7"/>
    <x v="750"/>
    <n v="779"/>
  </r>
  <r>
    <n v="21714"/>
    <n v="1"/>
    <n v="2"/>
    <n v="1"/>
    <x v="3"/>
    <n v="2"/>
    <n v="2"/>
    <n v="1"/>
    <n v="7"/>
    <n v="7"/>
    <x v="751"/>
    <n v="1637"/>
  </r>
  <r>
    <n v="21715"/>
    <n v="1"/>
    <n v="2"/>
    <n v="1"/>
    <x v="3"/>
    <n v="2"/>
    <n v="2"/>
    <n v="1"/>
    <n v="7"/>
    <n v="7"/>
    <x v="752"/>
    <n v="1330"/>
  </r>
  <r>
    <n v="21716"/>
    <n v="1"/>
    <n v="2"/>
    <n v="1"/>
    <x v="3"/>
    <n v="2"/>
    <n v="2"/>
    <n v="1"/>
    <n v="7"/>
    <n v="7"/>
    <x v="753"/>
    <n v="1433"/>
  </r>
  <r>
    <n v="21717"/>
    <n v="1"/>
    <n v="3"/>
    <n v="3"/>
    <x v="0"/>
    <n v="1"/>
    <n v="1"/>
    <n v="2"/>
    <n v="2"/>
    <n v="2"/>
    <x v="754"/>
    <n v="371"/>
  </r>
  <r>
    <n v="21718"/>
    <n v="1"/>
    <n v="2"/>
    <n v="1"/>
    <x v="3"/>
    <n v="2"/>
    <n v="2"/>
    <n v="1"/>
    <n v="7"/>
    <n v="7"/>
    <x v="755"/>
    <n v="1493"/>
  </r>
  <r>
    <n v="21719"/>
    <n v="1"/>
    <n v="2"/>
    <n v="1"/>
    <x v="3"/>
    <n v="2"/>
    <n v="2"/>
    <n v="1"/>
    <n v="7"/>
    <n v="7"/>
    <x v="756"/>
    <n v="345"/>
  </r>
  <r>
    <n v="21720"/>
    <n v="2"/>
    <n v="1"/>
    <n v="4"/>
    <x v="2"/>
    <n v="4"/>
    <n v="4"/>
    <n v="8"/>
    <n v="8"/>
    <n v="8"/>
    <x v="757"/>
    <n v="57"/>
  </r>
  <r>
    <n v="21721"/>
    <n v="1"/>
    <n v="3"/>
    <n v="3"/>
    <x v="0"/>
    <n v="1"/>
    <n v="7"/>
    <n v="7"/>
    <n v="3"/>
    <n v="1"/>
    <x v="758"/>
    <n v="195"/>
  </r>
  <r>
    <n v="21722"/>
    <n v="1"/>
    <n v="2"/>
    <n v="1"/>
    <x v="3"/>
    <n v="2"/>
    <n v="2"/>
    <n v="1"/>
    <n v="7"/>
    <n v="7"/>
    <x v="759"/>
    <n v="97"/>
  </r>
  <r>
    <n v="21723"/>
    <n v="1"/>
    <n v="2"/>
    <n v="1"/>
    <x v="3"/>
    <n v="2"/>
    <n v="2"/>
    <n v="1"/>
    <n v="7"/>
    <n v="7"/>
    <x v="760"/>
    <n v="401"/>
  </r>
  <r>
    <n v="21724"/>
    <n v="1"/>
    <n v="2"/>
    <n v="1"/>
    <x v="3"/>
    <n v="2"/>
    <n v="2"/>
    <n v="1"/>
    <n v="7"/>
    <n v="7"/>
    <x v="761"/>
    <n v="408"/>
  </r>
  <r>
    <n v="21725"/>
    <n v="1"/>
    <n v="3"/>
    <n v="3"/>
    <x v="0"/>
    <n v="1"/>
    <n v="7"/>
    <n v="7"/>
    <n v="3"/>
    <n v="1"/>
    <x v="762"/>
    <n v="301"/>
  </r>
  <r>
    <n v="21726"/>
    <n v="1"/>
    <n v="3"/>
    <n v="3"/>
    <x v="0"/>
    <n v="1"/>
    <n v="1"/>
    <n v="2"/>
    <n v="2"/>
    <n v="2"/>
    <x v="763"/>
    <n v="237"/>
  </r>
  <r>
    <n v="21730"/>
    <n v="1"/>
    <n v="3"/>
    <n v="3"/>
    <x v="0"/>
    <n v="1"/>
    <n v="1"/>
    <n v="4"/>
    <n v="4"/>
    <n v="4"/>
    <x v="764"/>
    <n v="504"/>
  </r>
  <r>
    <n v="21731"/>
    <n v="1"/>
    <n v="2"/>
    <n v="1"/>
    <x v="3"/>
    <n v="2"/>
    <n v="2"/>
    <n v="1"/>
    <n v="9"/>
    <n v="9"/>
    <x v="765"/>
    <n v="13823"/>
  </r>
  <r>
    <n v="21733"/>
    <n v="1"/>
    <n v="2"/>
    <n v="1"/>
    <x v="3"/>
    <n v="2"/>
    <n v="2"/>
    <n v="1"/>
    <n v="9"/>
    <n v="9"/>
    <x v="766"/>
    <n v="7825"/>
  </r>
  <r>
    <n v="21735"/>
    <n v="2"/>
    <n v="1"/>
    <n v="2"/>
    <x v="1"/>
    <n v="3"/>
    <n v="3"/>
    <n v="3"/>
    <n v="1"/>
    <n v="3"/>
    <x v="767"/>
    <n v="120"/>
  </r>
  <r>
    <n v="21736"/>
    <n v="2"/>
    <n v="1"/>
    <n v="4"/>
    <x v="2"/>
    <n v="4"/>
    <n v="4"/>
    <n v="8"/>
    <n v="8"/>
    <n v="8"/>
    <x v="768"/>
    <n v="116"/>
  </r>
  <r>
    <n v="21738"/>
    <n v="1"/>
    <n v="3"/>
    <n v="3"/>
    <x v="0"/>
    <n v="1"/>
    <n v="1"/>
    <n v="2"/>
    <n v="2"/>
    <n v="2"/>
    <x v="769"/>
    <n v="45"/>
  </r>
  <r>
    <n v="21739"/>
    <n v="1"/>
    <n v="2"/>
    <n v="1"/>
    <x v="4"/>
    <n v="5"/>
    <n v="5"/>
    <n v="5"/>
    <n v="5"/>
    <n v="5"/>
    <x v="770"/>
    <n v="256"/>
  </r>
  <r>
    <n v="21741"/>
    <n v="1"/>
    <n v="3"/>
    <n v="3"/>
    <x v="0"/>
    <n v="1"/>
    <n v="7"/>
    <n v="7"/>
    <n v="3"/>
    <n v="1"/>
    <x v="771"/>
    <n v="147"/>
  </r>
  <r>
    <n v="21742"/>
    <n v="2"/>
    <n v="1"/>
    <n v="2"/>
    <x v="1"/>
    <n v="3"/>
    <n v="3"/>
    <n v="3"/>
    <n v="1"/>
    <n v="3"/>
    <x v="772"/>
    <n v="195"/>
  </r>
  <r>
    <n v="21743"/>
    <n v="1"/>
    <n v="3"/>
    <n v="3"/>
    <x v="0"/>
    <n v="1"/>
    <n v="7"/>
    <n v="7"/>
    <n v="3"/>
    <n v="1"/>
    <x v="773"/>
    <n v="211"/>
  </r>
  <r>
    <n v="21744"/>
    <n v="1"/>
    <n v="2"/>
    <n v="1"/>
    <x v="3"/>
    <n v="2"/>
    <n v="2"/>
    <n v="1"/>
    <n v="9"/>
    <n v="9"/>
    <x v="774"/>
    <n v="510"/>
  </r>
  <r>
    <n v="21745"/>
    <n v="1"/>
    <n v="3"/>
    <n v="3"/>
    <x v="0"/>
    <n v="1"/>
    <n v="1"/>
    <n v="4"/>
    <n v="4"/>
    <n v="4"/>
    <x v="775"/>
    <n v="934"/>
  </r>
  <r>
    <n v="21746"/>
    <n v="1"/>
    <n v="2"/>
    <n v="1"/>
    <x v="3"/>
    <n v="2"/>
    <n v="2"/>
    <n v="1"/>
    <n v="7"/>
    <n v="7"/>
    <x v="776"/>
    <n v="3060"/>
  </r>
  <r>
    <n v="21747"/>
    <n v="1"/>
    <n v="3"/>
    <n v="3"/>
    <x v="0"/>
    <n v="1"/>
    <n v="1"/>
    <n v="4"/>
    <n v="4"/>
    <n v="4"/>
    <x v="777"/>
    <n v="473"/>
  </r>
  <r>
    <n v="21749"/>
    <n v="1"/>
    <n v="2"/>
    <n v="1"/>
    <x v="3"/>
    <n v="2"/>
    <n v="2"/>
    <n v="1"/>
    <n v="7"/>
    <n v="7"/>
    <x v="778"/>
    <n v="1955"/>
  </r>
  <r>
    <n v="21750"/>
    <n v="1"/>
    <n v="3"/>
    <n v="3"/>
    <x v="0"/>
    <n v="1"/>
    <n v="1"/>
    <n v="4"/>
    <n v="4"/>
    <n v="4"/>
    <x v="779"/>
    <n v="91"/>
  </r>
  <r>
    <n v="21754"/>
    <n v="1"/>
    <n v="2"/>
    <n v="1"/>
    <x v="3"/>
    <n v="2"/>
    <n v="2"/>
    <n v="1"/>
    <n v="9"/>
    <n v="9"/>
    <x v="780"/>
    <n v="2760"/>
  </r>
  <r>
    <n v="21755"/>
    <n v="1"/>
    <n v="2"/>
    <n v="1"/>
    <x v="3"/>
    <n v="2"/>
    <n v="2"/>
    <n v="1"/>
    <n v="9"/>
    <n v="9"/>
    <x v="781"/>
    <n v="2030"/>
  </r>
  <r>
    <n v="21756"/>
    <n v="1"/>
    <n v="2"/>
    <n v="1"/>
    <x v="3"/>
    <n v="2"/>
    <n v="2"/>
    <n v="1"/>
    <n v="7"/>
    <n v="7"/>
    <x v="782"/>
    <n v="821"/>
  </r>
  <r>
    <n v="21757"/>
    <n v="2"/>
    <n v="1"/>
    <n v="4"/>
    <x v="2"/>
    <n v="4"/>
    <n v="4"/>
    <n v="8"/>
    <n v="8"/>
    <n v="8"/>
    <x v="783"/>
    <n v="6"/>
  </r>
  <r>
    <n v="21758"/>
    <n v="1"/>
    <n v="3"/>
    <n v="3"/>
    <x v="0"/>
    <n v="1"/>
    <n v="1"/>
    <n v="4"/>
    <n v="4"/>
    <n v="4"/>
    <x v="784"/>
    <n v="41"/>
  </r>
  <r>
    <n v="21761"/>
    <n v="2"/>
    <n v="1"/>
    <n v="4"/>
    <x v="2"/>
    <n v="4"/>
    <n v="4"/>
    <n v="8"/>
    <n v="8"/>
    <n v="8"/>
    <x v="785"/>
    <n v="8"/>
  </r>
  <r>
    <n v="21763"/>
    <n v="2"/>
    <n v="1"/>
    <n v="4"/>
    <x v="2"/>
    <n v="4"/>
    <n v="4"/>
    <n v="8"/>
    <n v="8"/>
    <n v="8"/>
    <x v="786"/>
    <n v="0"/>
  </r>
  <r>
    <n v="21765"/>
    <n v="2"/>
    <n v="1"/>
    <n v="4"/>
    <x v="2"/>
    <n v="4"/>
    <n v="4"/>
    <n v="8"/>
    <n v="8"/>
    <n v="8"/>
    <x v="4"/>
    <n v="-2"/>
  </r>
  <r>
    <n v="21769"/>
    <n v="2"/>
    <n v="1"/>
    <n v="4"/>
    <x v="2"/>
    <n v="4"/>
    <n v="4"/>
    <n v="8"/>
    <n v="8"/>
    <n v="8"/>
    <x v="787"/>
    <n v="6"/>
  </r>
  <r>
    <n v="21770"/>
    <n v="1"/>
    <n v="3"/>
    <n v="3"/>
    <x v="0"/>
    <n v="1"/>
    <n v="1"/>
    <n v="4"/>
    <n v="4"/>
    <n v="4"/>
    <x v="788"/>
    <n v="1635"/>
  </r>
  <r>
    <n v="21773"/>
    <n v="1"/>
    <n v="2"/>
    <n v="1"/>
    <x v="3"/>
    <n v="2"/>
    <n v="2"/>
    <n v="1"/>
    <n v="9"/>
    <n v="9"/>
    <x v="789"/>
    <n v="1170"/>
  </r>
  <r>
    <n v="21774"/>
    <n v="1"/>
    <n v="2"/>
    <n v="1"/>
    <x v="3"/>
    <n v="2"/>
    <n v="2"/>
    <n v="1"/>
    <n v="9"/>
    <n v="9"/>
    <x v="790"/>
    <n v="1094"/>
  </r>
  <r>
    <n v="21775"/>
    <n v="1"/>
    <n v="2"/>
    <n v="1"/>
    <x v="3"/>
    <n v="2"/>
    <n v="2"/>
    <n v="1"/>
    <n v="9"/>
    <n v="9"/>
    <x v="791"/>
    <n v="512"/>
  </r>
  <r>
    <n v="21777"/>
    <n v="1"/>
    <n v="3"/>
    <n v="3"/>
    <x v="0"/>
    <n v="1"/>
    <n v="1"/>
    <n v="2"/>
    <n v="2"/>
    <n v="2"/>
    <x v="792"/>
    <n v="2"/>
  </r>
  <r>
    <n v="21781"/>
    <n v="1"/>
    <n v="3"/>
    <n v="3"/>
    <x v="0"/>
    <n v="1"/>
    <n v="7"/>
    <n v="7"/>
    <n v="3"/>
    <n v="1"/>
    <x v="793"/>
    <n v="107"/>
  </r>
  <r>
    <n v="21784"/>
    <n v="1"/>
    <n v="3"/>
    <n v="3"/>
    <x v="0"/>
    <n v="1"/>
    <n v="1"/>
    <n v="2"/>
    <n v="2"/>
    <n v="2"/>
    <x v="794"/>
    <n v="51"/>
  </r>
  <r>
    <n v="21785"/>
    <n v="2"/>
    <n v="1"/>
    <n v="2"/>
    <x v="1"/>
    <n v="3"/>
    <n v="3"/>
    <n v="3"/>
    <n v="1"/>
    <n v="10"/>
    <x v="795"/>
    <n v="265"/>
  </r>
  <r>
    <n v="21786"/>
    <n v="1"/>
    <n v="2"/>
    <n v="1"/>
    <x v="3"/>
    <n v="2"/>
    <n v="2"/>
    <n v="1"/>
    <n v="9"/>
    <n v="9"/>
    <x v="796"/>
    <n v="1853"/>
  </r>
  <r>
    <n v="21787"/>
    <n v="1"/>
    <n v="2"/>
    <n v="1"/>
    <x v="3"/>
    <n v="2"/>
    <n v="2"/>
    <n v="1"/>
    <n v="7"/>
    <n v="7"/>
    <x v="797"/>
    <n v="8350"/>
  </r>
  <r>
    <n v="21788"/>
    <n v="1"/>
    <n v="3"/>
    <n v="3"/>
    <x v="0"/>
    <n v="1"/>
    <n v="7"/>
    <n v="7"/>
    <n v="3"/>
    <n v="1"/>
    <x v="798"/>
    <n v="1275"/>
  </r>
  <r>
    <n v="21789"/>
    <n v="1"/>
    <n v="3"/>
    <n v="3"/>
    <x v="0"/>
    <n v="1"/>
    <n v="7"/>
    <n v="7"/>
    <n v="3"/>
    <n v="1"/>
    <x v="799"/>
    <n v="908"/>
  </r>
  <r>
    <n v="21790"/>
    <n v="1"/>
    <n v="2"/>
    <n v="1"/>
    <x v="3"/>
    <n v="2"/>
    <n v="2"/>
    <n v="1"/>
    <n v="9"/>
    <n v="9"/>
    <x v="800"/>
    <n v="14443"/>
  </r>
  <r>
    <n v="21791"/>
    <n v="1"/>
    <n v="2"/>
    <n v="1"/>
    <x v="3"/>
    <n v="2"/>
    <n v="2"/>
    <n v="1"/>
    <n v="9"/>
    <n v="9"/>
    <x v="801"/>
    <n v="7854"/>
  </r>
  <r>
    <n v="21792"/>
    <n v="1"/>
    <n v="3"/>
    <n v="3"/>
    <x v="0"/>
    <n v="1"/>
    <n v="1"/>
    <n v="2"/>
    <n v="2"/>
    <n v="2"/>
    <x v="802"/>
    <n v="327"/>
  </r>
  <r>
    <n v="21793"/>
    <n v="1"/>
    <n v="2"/>
    <n v="1"/>
    <x v="4"/>
    <n v="5"/>
    <n v="5"/>
    <n v="5"/>
    <n v="5"/>
    <n v="5"/>
    <x v="803"/>
    <n v="264"/>
  </r>
  <r>
    <n v="21794"/>
    <n v="1"/>
    <n v="3"/>
    <n v="3"/>
    <x v="0"/>
    <n v="1"/>
    <n v="1"/>
    <n v="4"/>
    <n v="4"/>
    <n v="4"/>
    <x v="804"/>
    <n v="529"/>
  </r>
  <r>
    <n v="21801"/>
    <n v="1"/>
    <n v="3"/>
    <n v="3"/>
    <x v="0"/>
    <n v="1"/>
    <n v="7"/>
    <n v="7"/>
    <n v="3"/>
    <n v="1"/>
    <x v="805"/>
    <n v="1182"/>
  </r>
  <r>
    <n v="21802"/>
    <n v="1"/>
    <n v="2"/>
    <n v="1"/>
    <x v="3"/>
    <n v="2"/>
    <n v="2"/>
    <n v="1"/>
    <n v="9"/>
    <n v="9"/>
    <x v="806"/>
    <n v="2124"/>
  </r>
  <r>
    <n v="21803"/>
    <n v="1"/>
    <n v="2"/>
    <n v="1"/>
    <x v="3"/>
    <n v="2"/>
    <n v="2"/>
    <n v="1"/>
    <n v="9"/>
    <n v="9"/>
    <x v="807"/>
    <n v="2372"/>
  </r>
  <r>
    <n v="21804"/>
    <n v="1"/>
    <n v="2"/>
    <n v="1"/>
    <x v="4"/>
    <n v="5"/>
    <n v="5"/>
    <n v="5"/>
    <n v="5"/>
    <n v="5"/>
    <x v="808"/>
    <n v="235"/>
  </r>
  <r>
    <n v="21805"/>
    <n v="2"/>
    <n v="1"/>
    <n v="4"/>
    <x v="2"/>
    <n v="4"/>
    <n v="4"/>
    <n v="8"/>
    <n v="8"/>
    <n v="8"/>
    <x v="4"/>
    <n v="-1"/>
  </r>
  <r>
    <n v="21806"/>
    <n v="2"/>
    <n v="1"/>
    <n v="4"/>
    <x v="2"/>
    <n v="4"/>
    <n v="4"/>
    <n v="8"/>
    <n v="8"/>
    <n v="8"/>
    <x v="4"/>
    <n v="-3"/>
  </r>
  <r>
    <n v="21807"/>
    <n v="2"/>
    <n v="1"/>
    <n v="2"/>
    <x v="1"/>
    <n v="3"/>
    <n v="3"/>
    <n v="3"/>
    <n v="1"/>
    <n v="3"/>
    <x v="809"/>
    <n v="374"/>
  </r>
  <r>
    <n v="21808"/>
    <n v="1"/>
    <n v="2"/>
    <n v="1"/>
    <x v="4"/>
    <n v="5"/>
    <n v="5"/>
    <n v="5"/>
    <n v="5"/>
    <n v="5"/>
    <x v="810"/>
    <n v="186"/>
  </r>
  <r>
    <n v="21809"/>
    <n v="1"/>
    <n v="2"/>
    <n v="1"/>
    <x v="3"/>
    <n v="2"/>
    <n v="2"/>
    <n v="1"/>
    <n v="7"/>
    <n v="7"/>
    <x v="811"/>
    <n v="1898"/>
  </r>
  <r>
    <n v="21810"/>
    <n v="1"/>
    <n v="2"/>
    <n v="1"/>
    <x v="3"/>
    <n v="2"/>
    <n v="2"/>
    <n v="1"/>
    <n v="9"/>
    <n v="9"/>
    <x v="812"/>
    <n v="5751"/>
  </r>
  <r>
    <n v="21811"/>
    <n v="1"/>
    <n v="2"/>
    <n v="1"/>
    <x v="3"/>
    <n v="2"/>
    <n v="2"/>
    <n v="1"/>
    <n v="7"/>
    <n v="7"/>
    <x v="813"/>
    <n v="4593"/>
  </r>
  <r>
    <n v="21812"/>
    <n v="1"/>
    <n v="2"/>
    <n v="1"/>
    <x v="4"/>
    <n v="5"/>
    <n v="5"/>
    <n v="5"/>
    <n v="5"/>
    <n v="5"/>
    <x v="814"/>
    <n v="380"/>
  </r>
  <r>
    <n v="21813"/>
    <n v="1"/>
    <n v="2"/>
    <n v="1"/>
    <x v="3"/>
    <n v="2"/>
    <n v="2"/>
    <n v="1"/>
    <n v="9"/>
    <n v="9"/>
    <x v="815"/>
    <n v="542"/>
  </r>
  <r>
    <n v="21814"/>
    <n v="2"/>
    <n v="1"/>
    <n v="2"/>
    <x v="1"/>
    <n v="3"/>
    <n v="3"/>
    <n v="3"/>
    <n v="1"/>
    <n v="3"/>
    <x v="816"/>
    <n v="48"/>
  </r>
  <r>
    <n v="21815"/>
    <n v="1"/>
    <n v="3"/>
    <n v="3"/>
    <x v="0"/>
    <n v="1"/>
    <n v="7"/>
    <n v="7"/>
    <n v="3"/>
    <n v="1"/>
    <x v="817"/>
    <n v="-141"/>
  </r>
  <r>
    <n v="21816"/>
    <n v="2"/>
    <n v="1"/>
    <n v="4"/>
    <x v="2"/>
    <n v="4"/>
    <n v="4"/>
    <n v="8"/>
    <n v="8"/>
    <n v="8"/>
    <x v="818"/>
    <n v="34"/>
  </r>
  <r>
    <n v="21817"/>
    <n v="1"/>
    <n v="3"/>
    <n v="3"/>
    <x v="0"/>
    <n v="1"/>
    <n v="1"/>
    <n v="4"/>
    <n v="4"/>
    <n v="4"/>
    <x v="819"/>
    <n v="824"/>
  </r>
  <r>
    <n v="21818"/>
    <n v="1"/>
    <n v="2"/>
    <n v="1"/>
    <x v="3"/>
    <n v="2"/>
    <n v="2"/>
    <n v="1"/>
    <n v="7"/>
    <n v="7"/>
    <x v="820"/>
    <n v="2610"/>
  </r>
  <r>
    <n v="21819"/>
    <n v="1"/>
    <n v="2"/>
    <n v="1"/>
    <x v="3"/>
    <n v="2"/>
    <n v="2"/>
    <n v="1"/>
    <n v="7"/>
    <n v="7"/>
    <x v="821"/>
    <n v="2459"/>
  </r>
  <r>
    <n v="21820"/>
    <n v="1"/>
    <n v="2"/>
    <n v="1"/>
    <x v="3"/>
    <n v="2"/>
    <n v="2"/>
    <n v="1"/>
    <n v="7"/>
    <n v="7"/>
    <x v="822"/>
    <n v="92"/>
  </r>
  <r>
    <n v="21821"/>
    <n v="1"/>
    <n v="2"/>
    <n v="1"/>
    <x v="3"/>
    <n v="2"/>
    <n v="2"/>
    <n v="1"/>
    <n v="7"/>
    <n v="7"/>
    <x v="823"/>
    <n v="239"/>
  </r>
  <r>
    <n v="21822"/>
    <n v="1"/>
    <n v="2"/>
    <n v="1"/>
    <x v="4"/>
    <n v="5"/>
    <n v="5"/>
    <n v="5"/>
    <n v="5"/>
    <n v="5"/>
    <x v="824"/>
    <n v="737"/>
  </r>
  <r>
    <n v="21823"/>
    <n v="1"/>
    <n v="2"/>
    <n v="1"/>
    <x v="3"/>
    <n v="2"/>
    <n v="2"/>
    <n v="1"/>
    <n v="7"/>
    <n v="7"/>
    <x v="825"/>
    <n v="1283"/>
  </r>
  <r>
    <n v="21824"/>
    <n v="1"/>
    <n v="2"/>
    <n v="1"/>
    <x v="3"/>
    <n v="2"/>
    <n v="2"/>
    <n v="1"/>
    <n v="7"/>
    <n v="7"/>
    <x v="826"/>
    <n v="1790"/>
  </r>
  <r>
    <n v="21825"/>
    <n v="2"/>
    <n v="1"/>
    <n v="4"/>
    <x v="2"/>
    <n v="4"/>
    <n v="4"/>
    <n v="8"/>
    <n v="8"/>
    <n v="8"/>
    <x v="4"/>
    <n v="-14"/>
  </r>
  <r>
    <n v="21826"/>
    <n v="1"/>
    <n v="3"/>
    <n v="3"/>
    <x v="0"/>
    <n v="1"/>
    <n v="1"/>
    <n v="2"/>
    <n v="2"/>
    <n v="2"/>
    <x v="827"/>
    <n v="124"/>
  </r>
  <r>
    <n v="21827"/>
    <n v="2"/>
    <n v="1"/>
    <n v="4"/>
    <x v="2"/>
    <n v="4"/>
    <n v="4"/>
    <n v="8"/>
    <n v="8"/>
    <n v="8"/>
    <x v="828"/>
    <n v="-36"/>
  </r>
  <r>
    <n v="21828"/>
    <n v="1"/>
    <n v="2"/>
    <n v="1"/>
    <x v="3"/>
    <n v="2"/>
    <n v="2"/>
    <n v="1"/>
    <n v="7"/>
    <n v="7"/>
    <x v="829"/>
    <n v="333"/>
  </r>
  <r>
    <n v="21829"/>
    <n v="1"/>
    <n v="3"/>
    <n v="3"/>
    <x v="0"/>
    <n v="1"/>
    <n v="7"/>
    <n v="7"/>
    <n v="3"/>
    <n v="1"/>
    <x v="830"/>
    <n v="4448"/>
  </r>
  <r>
    <n v="21830"/>
    <n v="1"/>
    <n v="3"/>
    <n v="3"/>
    <x v="0"/>
    <n v="1"/>
    <n v="1"/>
    <n v="4"/>
    <n v="4"/>
    <n v="4"/>
    <x v="831"/>
    <n v="1212"/>
  </r>
  <r>
    <n v="21832"/>
    <n v="1"/>
    <n v="2"/>
    <n v="1"/>
    <x v="3"/>
    <n v="2"/>
    <n v="2"/>
    <n v="1"/>
    <n v="9"/>
    <n v="9"/>
    <x v="832"/>
    <n v="935"/>
  </r>
  <r>
    <n v="21833"/>
    <n v="1"/>
    <n v="2"/>
    <n v="1"/>
    <x v="3"/>
    <n v="2"/>
    <n v="2"/>
    <n v="1"/>
    <n v="9"/>
    <n v="9"/>
    <x v="833"/>
    <n v="2586"/>
  </r>
  <r>
    <n v="21836"/>
    <n v="2"/>
    <n v="1"/>
    <n v="4"/>
    <x v="2"/>
    <n v="4"/>
    <n v="4"/>
    <n v="8"/>
    <n v="8"/>
    <n v="8"/>
    <x v="834"/>
    <n v="-11"/>
  </r>
  <r>
    <n v="21839"/>
    <n v="2"/>
    <n v="1"/>
    <n v="4"/>
    <x v="2"/>
    <n v="4"/>
    <n v="4"/>
    <n v="8"/>
    <n v="8"/>
    <n v="8"/>
    <x v="835"/>
    <n v="-35"/>
  </r>
  <r>
    <n v="21841"/>
    <n v="2"/>
    <n v="1"/>
    <n v="2"/>
    <x v="1"/>
    <n v="3"/>
    <n v="3"/>
    <n v="3"/>
    <n v="1"/>
    <n v="3"/>
    <x v="836"/>
    <n v="154"/>
  </r>
  <r>
    <n v="21843"/>
    <n v="1"/>
    <n v="2"/>
    <n v="1"/>
    <x v="3"/>
    <n v="2"/>
    <n v="2"/>
    <n v="1"/>
    <n v="7"/>
    <n v="7"/>
    <x v="837"/>
    <n v="1628"/>
  </r>
  <r>
    <n v="21844"/>
    <n v="1"/>
    <n v="2"/>
    <n v="1"/>
    <x v="3"/>
    <n v="2"/>
    <n v="2"/>
    <n v="1"/>
    <n v="7"/>
    <n v="7"/>
    <x v="838"/>
    <n v="1828"/>
  </r>
  <r>
    <n v="21845"/>
    <n v="2"/>
    <n v="1"/>
    <n v="2"/>
    <x v="1"/>
    <n v="3"/>
    <n v="3"/>
    <n v="3"/>
    <n v="1"/>
    <n v="3"/>
    <x v="839"/>
    <n v="1855"/>
  </r>
  <r>
    <n v="21846"/>
    <n v="1"/>
    <n v="2"/>
    <n v="1"/>
    <x v="3"/>
    <n v="2"/>
    <n v="2"/>
    <n v="1"/>
    <n v="9"/>
    <n v="9"/>
    <x v="840"/>
    <n v="412"/>
  </r>
  <r>
    <n v="21847"/>
    <n v="1"/>
    <n v="3"/>
    <n v="3"/>
    <x v="0"/>
    <n v="1"/>
    <n v="7"/>
    <n v="7"/>
    <n v="3"/>
    <n v="1"/>
    <x v="841"/>
    <n v="76"/>
  </r>
  <r>
    <n v="21849"/>
    <n v="1"/>
    <n v="3"/>
    <n v="3"/>
    <x v="0"/>
    <n v="1"/>
    <n v="7"/>
    <n v="7"/>
    <n v="3"/>
    <n v="1"/>
    <x v="842"/>
    <n v="175"/>
  </r>
  <r>
    <n v="21850"/>
    <n v="1"/>
    <n v="3"/>
    <n v="3"/>
    <x v="0"/>
    <n v="1"/>
    <n v="7"/>
    <n v="7"/>
    <n v="3"/>
    <n v="1"/>
    <x v="843"/>
    <n v="94"/>
  </r>
  <r>
    <n v="21851"/>
    <n v="1"/>
    <n v="3"/>
    <n v="3"/>
    <x v="0"/>
    <n v="1"/>
    <n v="7"/>
    <n v="7"/>
    <n v="3"/>
    <n v="1"/>
    <x v="844"/>
    <n v="141"/>
  </r>
  <r>
    <n v="21854"/>
    <n v="2"/>
    <n v="1"/>
    <n v="4"/>
    <x v="2"/>
    <n v="4"/>
    <n v="4"/>
    <n v="8"/>
    <n v="8"/>
    <n v="8"/>
    <x v="4"/>
    <n v="-2"/>
  </r>
  <r>
    <n v="21858"/>
    <n v="2"/>
    <n v="1"/>
    <n v="4"/>
    <x v="2"/>
    <n v="4"/>
    <n v="4"/>
    <n v="8"/>
    <n v="8"/>
    <n v="8"/>
    <x v="4"/>
    <n v="-12"/>
  </r>
  <r>
    <n v="21864"/>
    <n v="1"/>
    <n v="2"/>
    <n v="1"/>
    <x v="3"/>
    <n v="2"/>
    <n v="2"/>
    <n v="1"/>
    <n v="7"/>
    <n v="7"/>
    <x v="845"/>
    <n v="809"/>
  </r>
  <r>
    <n v="21865"/>
    <n v="1"/>
    <n v="2"/>
    <n v="1"/>
    <x v="3"/>
    <n v="2"/>
    <n v="2"/>
    <n v="1"/>
    <n v="7"/>
    <n v="7"/>
    <x v="846"/>
    <n v="234"/>
  </r>
  <r>
    <n v="21866"/>
    <n v="1"/>
    <n v="2"/>
    <n v="1"/>
    <x v="3"/>
    <n v="2"/>
    <n v="2"/>
    <n v="1"/>
    <n v="9"/>
    <n v="9"/>
    <x v="847"/>
    <n v="750"/>
  </r>
  <r>
    <n v="21867"/>
    <n v="1"/>
    <n v="2"/>
    <n v="1"/>
    <x v="3"/>
    <n v="2"/>
    <n v="2"/>
    <n v="1"/>
    <n v="7"/>
    <n v="7"/>
    <x v="848"/>
    <n v="353"/>
  </r>
  <r>
    <n v="21868"/>
    <n v="1"/>
    <n v="2"/>
    <n v="1"/>
    <x v="3"/>
    <n v="2"/>
    <n v="2"/>
    <n v="1"/>
    <n v="9"/>
    <n v="9"/>
    <x v="849"/>
    <n v="2418"/>
  </r>
  <r>
    <n v="21870"/>
    <n v="1"/>
    <n v="3"/>
    <n v="3"/>
    <x v="0"/>
    <n v="1"/>
    <n v="1"/>
    <n v="2"/>
    <n v="2"/>
    <n v="2"/>
    <x v="850"/>
    <n v="1363"/>
  </r>
  <r>
    <n v="21871"/>
    <n v="1"/>
    <n v="2"/>
    <n v="1"/>
    <x v="3"/>
    <n v="2"/>
    <n v="2"/>
    <n v="1"/>
    <n v="9"/>
    <n v="9"/>
    <x v="851"/>
    <n v="4769"/>
  </r>
  <r>
    <n v="21872"/>
    <n v="1"/>
    <n v="2"/>
    <n v="1"/>
    <x v="3"/>
    <n v="2"/>
    <n v="2"/>
    <n v="1"/>
    <n v="7"/>
    <n v="7"/>
    <x v="852"/>
    <n v="1280"/>
  </r>
  <r>
    <n v="21873"/>
    <n v="1"/>
    <n v="2"/>
    <n v="1"/>
    <x v="3"/>
    <n v="2"/>
    <n v="2"/>
    <n v="1"/>
    <n v="7"/>
    <n v="7"/>
    <x v="853"/>
    <n v="1530"/>
  </r>
  <r>
    <n v="21874"/>
    <n v="1"/>
    <n v="2"/>
    <n v="1"/>
    <x v="3"/>
    <n v="2"/>
    <n v="2"/>
    <n v="1"/>
    <n v="9"/>
    <n v="9"/>
    <x v="854"/>
    <n v="2959"/>
  </r>
  <r>
    <n v="21875"/>
    <n v="1"/>
    <n v="2"/>
    <n v="1"/>
    <x v="3"/>
    <n v="2"/>
    <n v="2"/>
    <n v="1"/>
    <n v="9"/>
    <n v="9"/>
    <x v="855"/>
    <n v="2027"/>
  </r>
  <r>
    <n v="21876"/>
    <n v="1"/>
    <n v="2"/>
    <n v="1"/>
    <x v="3"/>
    <n v="2"/>
    <n v="2"/>
    <n v="1"/>
    <n v="9"/>
    <n v="9"/>
    <x v="856"/>
    <n v="3754"/>
  </r>
  <r>
    <n v="21877"/>
    <n v="1"/>
    <n v="2"/>
    <n v="1"/>
    <x v="3"/>
    <n v="2"/>
    <n v="2"/>
    <n v="1"/>
    <n v="9"/>
    <n v="9"/>
    <x v="857"/>
    <n v="4366"/>
  </r>
  <r>
    <n v="21878"/>
    <n v="1"/>
    <n v="2"/>
    <n v="1"/>
    <x v="3"/>
    <n v="2"/>
    <n v="2"/>
    <n v="1"/>
    <n v="7"/>
    <n v="7"/>
    <x v="858"/>
    <n v="2511"/>
  </r>
  <r>
    <n v="21879"/>
    <n v="1"/>
    <n v="3"/>
    <n v="3"/>
    <x v="0"/>
    <n v="1"/>
    <n v="7"/>
    <n v="7"/>
    <n v="3"/>
    <n v="1"/>
    <x v="859"/>
    <n v="1178"/>
  </r>
  <r>
    <n v="21880"/>
    <n v="1"/>
    <n v="2"/>
    <n v="1"/>
    <x v="3"/>
    <n v="2"/>
    <n v="2"/>
    <n v="1"/>
    <n v="9"/>
    <n v="9"/>
    <x v="860"/>
    <n v="1891"/>
  </r>
  <r>
    <n v="21881"/>
    <n v="1"/>
    <n v="3"/>
    <n v="3"/>
    <x v="0"/>
    <n v="1"/>
    <n v="7"/>
    <n v="7"/>
    <n v="3"/>
    <n v="1"/>
    <x v="861"/>
    <n v="1102"/>
  </r>
  <r>
    <n v="21882"/>
    <n v="1"/>
    <n v="3"/>
    <n v="3"/>
    <x v="0"/>
    <n v="1"/>
    <n v="7"/>
    <n v="7"/>
    <n v="3"/>
    <n v="1"/>
    <x v="862"/>
    <n v="706"/>
  </r>
  <r>
    <n v="21883"/>
    <n v="1"/>
    <n v="3"/>
    <n v="3"/>
    <x v="0"/>
    <n v="1"/>
    <n v="7"/>
    <n v="7"/>
    <n v="3"/>
    <n v="1"/>
    <x v="863"/>
    <n v="1652"/>
  </r>
  <r>
    <n v="21884"/>
    <n v="1"/>
    <n v="3"/>
    <n v="3"/>
    <x v="0"/>
    <n v="1"/>
    <n v="7"/>
    <n v="7"/>
    <n v="3"/>
    <n v="1"/>
    <x v="864"/>
    <n v="1166"/>
  </r>
  <r>
    <n v="21888"/>
    <n v="1"/>
    <n v="2"/>
    <n v="1"/>
    <x v="3"/>
    <n v="2"/>
    <n v="2"/>
    <n v="1"/>
    <n v="9"/>
    <n v="9"/>
    <x v="865"/>
    <n v="1622"/>
  </r>
  <r>
    <n v="21889"/>
    <n v="1"/>
    <n v="2"/>
    <n v="1"/>
    <x v="3"/>
    <n v="2"/>
    <n v="2"/>
    <n v="1"/>
    <n v="9"/>
    <n v="9"/>
    <x v="866"/>
    <n v="6377"/>
  </r>
  <r>
    <n v="21890"/>
    <n v="1"/>
    <n v="2"/>
    <n v="1"/>
    <x v="3"/>
    <n v="2"/>
    <n v="2"/>
    <n v="1"/>
    <n v="9"/>
    <n v="9"/>
    <x v="867"/>
    <n v="1006"/>
  </r>
  <r>
    <n v="21891"/>
    <n v="1"/>
    <n v="2"/>
    <n v="1"/>
    <x v="3"/>
    <n v="2"/>
    <n v="2"/>
    <n v="1"/>
    <n v="9"/>
    <n v="9"/>
    <x v="868"/>
    <n v="8079"/>
  </r>
  <r>
    <n v="21892"/>
    <n v="1"/>
    <n v="2"/>
    <n v="1"/>
    <x v="3"/>
    <n v="2"/>
    <n v="2"/>
    <n v="1"/>
    <n v="9"/>
    <n v="9"/>
    <x v="869"/>
    <n v="3183"/>
  </r>
  <r>
    <n v="21894"/>
    <n v="1"/>
    <n v="2"/>
    <n v="1"/>
    <x v="3"/>
    <n v="2"/>
    <n v="2"/>
    <n v="1"/>
    <n v="9"/>
    <n v="9"/>
    <x v="870"/>
    <n v="557"/>
  </r>
  <r>
    <n v="21895"/>
    <n v="2"/>
    <n v="1"/>
    <n v="4"/>
    <x v="2"/>
    <n v="4"/>
    <n v="4"/>
    <n v="8"/>
    <n v="8"/>
    <n v="8"/>
    <x v="871"/>
    <n v="-3"/>
  </r>
  <r>
    <n v="21896"/>
    <n v="1"/>
    <n v="3"/>
    <n v="3"/>
    <x v="0"/>
    <n v="1"/>
    <n v="7"/>
    <n v="7"/>
    <n v="3"/>
    <n v="1"/>
    <x v="872"/>
    <n v="940"/>
  </r>
  <r>
    <n v="21897"/>
    <n v="2"/>
    <n v="1"/>
    <n v="4"/>
    <x v="2"/>
    <n v="4"/>
    <n v="4"/>
    <n v="8"/>
    <n v="8"/>
    <n v="8"/>
    <x v="873"/>
    <n v="443"/>
  </r>
  <r>
    <n v="21898"/>
    <n v="1"/>
    <n v="3"/>
    <n v="3"/>
    <x v="0"/>
    <n v="1"/>
    <n v="1"/>
    <n v="2"/>
    <n v="2"/>
    <n v="2"/>
    <x v="874"/>
    <n v="476"/>
  </r>
  <r>
    <n v="21899"/>
    <n v="1"/>
    <n v="2"/>
    <n v="1"/>
    <x v="3"/>
    <n v="2"/>
    <n v="2"/>
    <n v="1"/>
    <n v="9"/>
    <n v="9"/>
    <x v="875"/>
    <n v="2643"/>
  </r>
  <r>
    <n v="21900"/>
    <n v="1"/>
    <n v="2"/>
    <n v="1"/>
    <x v="3"/>
    <n v="2"/>
    <n v="2"/>
    <n v="1"/>
    <n v="9"/>
    <n v="9"/>
    <x v="876"/>
    <n v="3230"/>
  </r>
  <r>
    <n v="21901"/>
    <n v="1"/>
    <n v="2"/>
    <n v="1"/>
    <x v="3"/>
    <n v="2"/>
    <n v="2"/>
    <n v="1"/>
    <n v="9"/>
    <n v="9"/>
    <x v="877"/>
    <n v="1824"/>
  </r>
  <r>
    <n v="21902"/>
    <n v="1"/>
    <n v="2"/>
    <n v="1"/>
    <x v="3"/>
    <n v="2"/>
    <n v="2"/>
    <n v="1"/>
    <n v="9"/>
    <n v="9"/>
    <x v="878"/>
    <n v="1966"/>
  </r>
  <r>
    <n v="21903"/>
    <n v="1"/>
    <n v="2"/>
    <n v="1"/>
    <x v="3"/>
    <n v="2"/>
    <n v="2"/>
    <n v="1"/>
    <n v="7"/>
    <n v="7"/>
    <x v="879"/>
    <n v="1149"/>
  </r>
  <r>
    <n v="21904"/>
    <n v="2"/>
    <n v="1"/>
    <n v="2"/>
    <x v="1"/>
    <n v="3"/>
    <n v="3"/>
    <n v="3"/>
    <n v="1"/>
    <n v="3"/>
    <x v="880"/>
    <n v="54"/>
  </r>
  <r>
    <n v="21905"/>
    <n v="1"/>
    <n v="2"/>
    <n v="1"/>
    <x v="3"/>
    <n v="2"/>
    <n v="2"/>
    <n v="1"/>
    <n v="7"/>
    <n v="7"/>
    <x v="881"/>
    <n v="761"/>
  </r>
  <r>
    <n v="21906"/>
    <n v="1"/>
    <n v="2"/>
    <n v="1"/>
    <x v="3"/>
    <n v="2"/>
    <n v="2"/>
    <n v="1"/>
    <n v="9"/>
    <n v="9"/>
    <x v="882"/>
    <n v="564"/>
  </r>
  <r>
    <n v="21907"/>
    <n v="1"/>
    <n v="2"/>
    <n v="1"/>
    <x v="3"/>
    <n v="2"/>
    <n v="2"/>
    <n v="1"/>
    <n v="7"/>
    <n v="7"/>
    <x v="883"/>
    <n v="2283"/>
  </r>
  <r>
    <n v="21908"/>
    <n v="1"/>
    <n v="2"/>
    <n v="1"/>
    <x v="3"/>
    <n v="2"/>
    <n v="2"/>
    <n v="1"/>
    <n v="9"/>
    <n v="9"/>
    <x v="884"/>
    <n v="3747"/>
  </r>
  <r>
    <n v="21910"/>
    <n v="2"/>
    <n v="1"/>
    <n v="4"/>
    <x v="2"/>
    <n v="4"/>
    <n v="4"/>
    <n v="8"/>
    <n v="8"/>
    <n v="8"/>
    <x v="885"/>
    <n v="35"/>
  </r>
  <r>
    <n v="21911"/>
    <n v="1"/>
    <n v="3"/>
    <n v="3"/>
    <x v="0"/>
    <n v="1"/>
    <n v="1"/>
    <n v="2"/>
    <n v="2"/>
    <n v="2"/>
    <x v="886"/>
    <n v="77"/>
  </r>
  <r>
    <n v="21912"/>
    <n v="1"/>
    <n v="2"/>
    <n v="1"/>
    <x v="3"/>
    <n v="2"/>
    <n v="2"/>
    <n v="1"/>
    <n v="9"/>
    <n v="9"/>
    <x v="887"/>
    <n v="1792"/>
  </r>
  <r>
    <n v="21913"/>
    <n v="1"/>
    <n v="2"/>
    <n v="1"/>
    <x v="3"/>
    <n v="2"/>
    <n v="2"/>
    <n v="1"/>
    <n v="7"/>
    <n v="7"/>
    <x v="888"/>
    <n v="395"/>
  </r>
  <r>
    <n v="21914"/>
    <n v="1"/>
    <n v="2"/>
    <n v="1"/>
    <x v="3"/>
    <n v="2"/>
    <n v="2"/>
    <n v="1"/>
    <n v="9"/>
    <n v="9"/>
    <x v="889"/>
    <n v="7843"/>
  </r>
  <r>
    <n v="21915"/>
    <n v="1"/>
    <n v="2"/>
    <n v="1"/>
    <x v="3"/>
    <n v="2"/>
    <n v="2"/>
    <n v="1"/>
    <n v="9"/>
    <n v="9"/>
    <x v="890"/>
    <n v="22066"/>
  </r>
  <r>
    <n v="21916"/>
    <n v="1"/>
    <n v="2"/>
    <n v="1"/>
    <x v="3"/>
    <n v="2"/>
    <n v="2"/>
    <n v="1"/>
    <n v="9"/>
    <n v="9"/>
    <x v="891"/>
    <n v="4576"/>
  </r>
  <r>
    <n v="21917"/>
    <n v="1"/>
    <n v="2"/>
    <n v="1"/>
    <x v="3"/>
    <n v="2"/>
    <n v="2"/>
    <n v="1"/>
    <n v="7"/>
    <n v="7"/>
    <x v="892"/>
    <n v="4143"/>
  </r>
  <r>
    <n v="21918"/>
    <n v="1"/>
    <n v="2"/>
    <n v="1"/>
    <x v="3"/>
    <n v="2"/>
    <n v="2"/>
    <n v="1"/>
    <n v="9"/>
    <n v="9"/>
    <x v="893"/>
    <n v="6851"/>
  </r>
  <r>
    <n v="21922"/>
    <n v="1"/>
    <n v="2"/>
    <n v="1"/>
    <x v="3"/>
    <n v="2"/>
    <n v="2"/>
    <n v="1"/>
    <n v="7"/>
    <n v="7"/>
    <x v="894"/>
    <n v="900"/>
  </r>
  <r>
    <n v="21923"/>
    <n v="2"/>
    <n v="1"/>
    <n v="4"/>
    <x v="2"/>
    <n v="4"/>
    <n v="4"/>
    <n v="8"/>
    <n v="8"/>
    <n v="8"/>
    <x v="4"/>
    <n v="-5"/>
  </r>
  <r>
    <n v="21925"/>
    <n v="2"/>
    <n v="1"/>
    <n v="2"/>
    <x v="1"/>
    <n v="3"/>
    <n v="3"/>
    <n v="3"/>
    <n v="1"/>
    <n v="3"/>
    <x v="895"/>
    <n v="397"/>
  </r>
  <r>
    <n v="21926"/>
    <n v="2"/>
    <n v="1"/>
    <n v="2"/>
    <x v="1"/>
    <n v="3"/>
    <n v="3"/>
    <n v="3"/>
    <n v="1"/>
    <n v="3"/>
    <x v="896"/>
    <n v="400"/>
  </r>
  <r>
    <n v="21927"/>
    <n v="2"/>
    <n v="1"/>
    <n v="2"/>
    <x v="1"/>
    <n v="3"/>
    <n v="3"/>
    <n v="3"/>
    <n v="1"/>
    <n v="3"/>
    <x v="897"/>
    <n v="592"/>
  </r>
  <r>
    <n v="21928"/>
    <n v="1"/>
    <n v="2"/>
    <n v="1"/>
    <x v="3"/>
    <n v="2"/>
    <n v="2"/>
    <n v="1"/>
    <n v="9"/>
    <n v="9"/>
    <x v="898"/>
    <n v="10205"/>
  </r>
  <r>
    <n v="21929"/>
    <n v="1"/>
    <n v="2"/>
    <n v="1"/>
    <x v="3"/>
    <n v="2"/>
    <n v="2"/>
    <n v="1"/>
    <n v="9"/>
    <n v="9"/>
    <x v="899"/>
    <n v="10785"/>
  </r>
  <r>
    <n v="21930"/>
    <n v="1"/>
    <n v="2"/>
    <n v="1"/>
    <x v="3"/>
    <n v="2"/>
    <n v="2"/>
    <n v="1"/>
    <n v="9"/>
    <n v="9"/>
    <x v="900"/>
    <n v="6447"/>
  </r>
  <r>
    <n v="21931"/>
    <n v="1"/>
    <n v="2"/>
    <n v="1"/>
    <x v="3"/>
    <n v="2"/>
    <n v="2"/>
    <n v="1"/>
    <n v="9"/>
    <n v="9"/>
    <x v="901"/>
    <n v="13320"/>
  </r>
  <r>
    <n v="21932"/>
    <n v="1"/>
    <n v="2"/>
    <n v="1"/>
    <x v="3"/>
    <n v="2"/>
    <n v="2"/>
    <n v="1"/>
    <n v="7"/>
    <n v="7"/>
    <x v="902"/>
    <n v="2691"/>
  </r>
  <r>
    <n v="21933"/>
    <n v="1"/>
    <n v="2"/>
    <n v="1"/>
    <x v="3"/>
    <n v="2"/>
    <n v="2"/>
    <n v="1"/>
    <n v="7"/>
    <n v="7"/>
    <x v="903"/>
    <n v="2663"/>
  </r>
  <r>
    <n v="21934"/>
    <n v="1"/>
    <n v="2"/>
    <n v="1"/>
    <x v="3"/>
    <n v="2"/>
    <n v="2"/>
    <n v="1"/>
    <n v="9"/>
    <n v="9"/>
    <x v="904"/>
    <n v="2411"/>
  </r>
  <r>
    <n v="21935"/>
    <n v="1"/>
    <n v="2"/>
    <n v="1"/>
    <x v="3"/>
    <n v="2"/>
    <n v="2"/>
    <n v="1"/>
    <n v="9"/>
    <n v="9"/>
    <x v="905"/>
    <n v="3392"/>
  </r>
  <r>
    <n v="21936"/>
    <n v="1"/>
    <n v="2"/>
    <n v="1"/>
    <x v="3"/>
    <n v="2"/>
    <n v="2"/>
    <n v="1"/>
    <n v="9"/>
    <n v="9"/>
    <x v="906"/>
    <n v="3931"/>
  </r>
  <r>
    <n v="21937"/>
    <n v="1"/>
    <n v="3"/>
    <n v="3"/>
    <x v="0"/>
    <n v="1"/>
    <n v="7"/>
    <n v="7"/>
    <n v="3"/>
    <n v="1"/>
    <x v="907"/>
    <n v="1593"/>
  </r>
  <r>
    <n v="21942"/>
    <n v="1"/>
    <n v="2"/>
    <n v="1"/>
    <x v="3"/>
    <n v="2"/>
    <n v="2"/>
    <n v="1"/>
    <n v="9"/>
    <n v="9"/>
    <x v="908"/>
    <n v="275"/>
  </r>
  <r>
    <n v="21943"/>
    <n v="1"/>
    <n v="2"/>
    <n v="1"/>
    <x v="3"/>
    <n v="2"/>
    <n v="2"/>
    <n v="1"/>
    <n v="7"/>
    <n v="7"/>
    <x v="909"/>
    <n v="119"/>
  </r>
  <r>
    <n v="21944"/>
    <n v="1"/>
    <n v="2"/>
    <n v="1"/>
    <x v="3"/>
    <n v="2"/>
    <n v="2"/>
    <n v="1"/>
    <n v="9"/>
    <n v="9"/>
    <x v="910"/>
    <n v="337"/>
  </r>
  <r>
    <n v="21945"/>
    <n v="1"/>
    <n v="2"/>
    <n v="1"/>
    <x v="3"/>
    <n v="2"/>
    <n v="2"/>
    <n v="1"/>
    <n v="9"/>
    <n v="9"/>
    <x v="911"/>
    <n v="358"/>
  </r>
  <r>
    <n v="21946"/>
    <n v="1"/>
    <n v="3"/>
    <n v="3"/>
    <x v="0"/>
    <n v="1"/>
    <n v="1"/>
    <n v="4"/>
    <n v="4"/>
    <n v="4"/>
    <x v="912"/>
    <n v="86"/>
  </r>
  <r>
    <n v="21947"/>
    <n v="1"/>
    <n v="2"/>
    <n v="1"/>
    <x v="3"/>
    <n v="2"/>
    <n v="2"/>
    <n v="1"/>
    <n v="9"/>
    <n v="9"/>
    <x v="913"/>
    <n v="813"/>
  </r>
  <r>
    <n v="21948"/>
    <n v="1"/>
    <n v="2"/>
    <n v="1"/>
    <x v="3"/>
    <n v="2"/>
    <n v="2"/>
    <n v="1"/>
    <n v="9"/>
    <n v="9"/>
    <x v="914"/>
    <n v="641"/>
  </r>
  <r>
    <n v="21949"/>
    <n v="1"/>
    <n v="2"/>
    <n v="1"/>
    <x v="3"/>
    <n v="2"/>
    <n v="2"/>
    <n v="1"/>
    <n v="9"/>
    <n v="9"/>
    <x v="915"/>
    <n v="801"/>
  </r>
  <r>
    <n v="21955"/>
    <n v="1"/>
    <n v="2"/>
    <n v="1"/>
    <x v="3"/>
    <n v="2"/>
    <n v="2"/>
    <n v="1"/>
    <n v="7"/>
    <n v="7"/>
    <x v="916"/>
    <n v="1230"/>
  </r>
  <r>
    <n v="21967"/>
    <n v="1"/>
    <n v="2"/>
    <n v="1"/>
    <x v="3"/>
    <n v="2"/>
    <n v="2"/>
    <n v="1"/>
    <n v="9"/>
    <n v="9"/>
    <x v="917"/>
    <n v="5275"/>
  </r>
  <r>
    <n v="21972"/>
    <n v="1"/>
    <n v="3"/>
    <n v="3"/>
    <x v="0"/>
    <n v="1"/>
    <n v="7"/>
    <n v="7"/>
    <n v="3"/>
    <n v="1"/>
    <x v="918"/>
    <n v="333"/>
  </r>
  <r>
    <n v="21973"/>
    <n v="2"/>
    <n v="1"/>
    <n v="2"/>
    <x v="1"/>
    <n v="3"/>
    <n v="3"/>
    <n v="3"/>
    <n v="1"/>
    <n v="3"/>
    <x v="919"/>
    <n v="298"/>
  </r>
  <r>
    <n v="21974"/>
    <n v="1"/>
    <n v="2"/>
    <n v="1"/>
    <x v="3"/>
    <n v="2"/>
    <n v="2"/>
    <n v="1"/>
    <n v="9"/>
    <n v="9"/>
    <x v="920"/>
    <n v="2113"/>
  </r>
  <r>
    <n v="21975"/>
    <n v="1"/>
    <n v="2"/>
    <n v="1"/>
    <x v="3"/>
    <n v="2"/>
    <n v="2"/>
    <n v="1"/>
    <n v="9"/>
    <n v="9"/>
    <x v="921"/>
    <n v="12269"/>
  </r>
  <r>
    <n v="21976"/>
    <n v="1"/>
    <n v="2"/>
    <n v="1"/>
    <x v="3"/>
    <n v="2"/>
    <n v="2"/>
    <n v="1"/>
    <n v="9"/>
    <n v="9"/>
    <x v="922"/>
    <n v="5201"/>
  </r>
  <r>
    <n v="21977"/>
    <n v="1"/>
    <n v="2"/>
    <n v="1"/>
    <x v="3"/>
    <n v="2"/>
    <n v="2"/>
    <n v="1"/>
    <n v="9"/>
    <n v="9"/>
    <x v="923"/>
    <n v="24753"/>
  </r>
  <r>
    <n v="21980"/>
    <n v="1"/>
    <n v="2"/>
    <n v="1"/>
    <x v="3"/>
    <n v="2"/>
    <n v="2"/>
    <n v="1"/>
    <n v="9"/>
    <n v="9"/>
    <x v="924"/>
    <n v="6555"/>
  </r>
  <r>
    <n v="21981"/>
    <n v="1"/>
    <n v="2"/>
    <n v="1"/>
    <x v="3"/>
    <n v="2"/>
    <n v="2"/>
    <n v="1"/>
    <n v="9"/>
    <n v="9"/>
    <x v="925"/>
    <n v="5475"/>
  </r>
  <r>
    <n v="21982"/>
    <n v="1"/>
    <n v="2"/>
    <n v="1"/>
    <x v="3"/>
    <n v="2"/>
    <n v="2"/>
    <n v="1"/>
    <n v="9"/>
    <n v="9"/>
    <x v="926"/>
    <n v="7611"/>
  </r>
  <r>
    <n v="21983"/>
    <n v="1"/>
    <n v="2"/>
    <n v="1"/>
    <x v="3"/>
    <n v="2"/>
    <n v="2"/>
    <n v="1"/>
    <n v="7"/>
    <n v="7"/>
    <x v="927"/>
    <n v="2277"/>
  </r>
  <r>
    <n v="21984"/>
    <n v="1"/>
    <n v="2"/>
    <n v="1"/>
    <x v="3"/>
    <n v="2"/>
    <n v="2"/>
    <n v="1"/>
    <n v="9"/>
    <n v="9"/>
    <x v="928"/>
    <n v="3413"/>
  </r>
  <r>
    <n v="21985"/>
    <n v="1"/>
    <n v="2"/>
    <n v="1"/>
    <x v="3"/>
    <n v="2"/>
    <n v="2"/>
    <n v="1"/>
    <n v="7"/>
    <n v="7"/>
    <x v="929"/>
    <n v="8803"/>
  </r>
  <r>
    <n v="21986"/>
    <n v="1"/>
    <n v="2"/>
    <n v="1"/>
    <x v="3"/>
    <n v="2"/>
    <n v="2"/>
    <n v="1"/>
    <n v="9"/>
    <n v="9"/>
    <x v="930"/>
    <n v="4067"/>
  </r>
  <r>
    <n v="21987"/>
    <n v="1"/>
    <n v="3"/>
    <n v="3"/>
    <x v="0"/>
    <n v="1"/>
    <n v="1"/>
    <n v="4"/>
    <n v="4"/>
    <n v="4"/>
    <x v="931"/>
    <n v="2100"/>
  </r>
  <r>
    <n v="21988"/>
    <n v="1"/>
    <n v="3"/>
    <n v="3"/>
    <x v="0"/>
    <n v="1"/>
    <n v="1"/>
    <n v="4"/>
    <n v="4"/>
    <n v="4"/>
    <x v="932"/>
    <n v="2321"/>
  </r>
  <r>
    <n v="21989"/>
    <n v="1"/>
    <n v="2"/>
    <n v="1"/>
    <x v="3"/>
    <n v="2"/>
    <n v="2"/>
    <n v="1"/>
    <n v="7"/>
    <n v="7"/>
    <x v="933"/>
    <n v="2412"/>
  </r>
  <r>
    <n v="21990"/>
    <n v="1"/>
    <n v="2"/>
    <n v="1"/>
    <x v="3"/>
    <n v="2"/>
    <n v="2"/>
    <n v="1"/>
    <n v="9"/>
    <n v="9"/>
    <x v="934"/>
    <n v="1667"/>
  </r>
  <r>
    <n v="21991"/>
    <n v="1"/>
    <n v="2"/>
    <n v="1"/>
    <x v="3"/>
    <n v="2"/>
    <n v="2"/>
    <n v="1"/>
    <n v="9"/>
    <n v="9"/>
    <x v="935"/>
    <n v="623"/>
  </r>
  <r>
    <n v="21992"/>
    <n v="1"/>
    <n v="2"/>
    <n v="1"/>
    <x v="3"/>
    <n v="2"/>
    <n v="2"/>
    <n v="1"/>
    <n v="9"/>
    <n v="9"/>
    <x v="936"/>
    <n v="1926"/>
  </r>
  <r>
    <n v="21993"/>
    <n v="1"/>
    <n v="2"/>
    <n v="1"/>
    <x v="3"/>
    <n v="2"/>
    <n v="2"/>
    <n v="1"/>
    <n v="9"/>
    <n v="9"/>
    <x v="937"/>
    <n v="1931"/>
  </r>
  <r>
    <n v="22016"/>
    <n v="2"/>
    <n v="1"/>
    <n v="4"/>
    <x v="2"/>
    <n v="4"/>
    <n v="4"/>
    <n v="8"/>
    <n v="8"/>
    <n v="8"/>
    <x v="938"/>
    <n v="1"/>
  </r>
  <r>
    <n v="22021"/>
    <n v="1"/>
    <n v="3"/>
    <n v="3"/>
    <x v="0"/>
    <n v="1"/>
    <n v="1"/>
    <n v="2"/>
    <n v="2"/>
    <n v="2"/>
    <x v="939"/>
    <n v="345"/>
  </r>
  <r>
    <n v="22023"/>
    <n v="1"/>
    <n v="2"/>
    <n v="1"/>
    <x v="3"/>
    <n v="2"/>
    <n v="2"/>
    <n v="1"/>
    <n v="7"/>
    <n v="7"/>
    <x v="940"/>
    <n v="1206"/>
  </r>
  <r>
    <n v="22024"/>
    <n v="1"/>
    <n v="2"/>
    <n v="1"/>
    <x v="3"/>
    <n v="2"/>
    <n v="2"/>
    <n v="1"/>
    <n v="7"/>
    <n v="7"/>
    <x v="941"/>
    <n v="2368"/>
  </r>
  <r>
    <n v="22025"/>
    <n v="1"/>
    <n v="2"/>
    <n v="1"/>
    <x v="3"/>
    <n v="2"/>
    <n v="2"/>
    <n v="1"/>
    <n v="9"/>
    <n v="9"/>
    <x v="942"/>
    <n v="1805"/>
  </r>
  <r>
    <n v="22026"/>
    <n v="1"/>
    <n v="2"/>
    <n v="1"/>
    <x v="3"/>
    <n v="2"/>
    <n v="2"/>
    <n v="1"/>
    <n v="7"/>
    <n v="7"/>
    <x v="943"/>
    <n v="1644"/>
  </r>
  <r>
    <n v="22027"/>
    <n v="1"/>
    <n v="2"/>
    <n v="1"/>
    <x v="3"/>
    <n v="2"/>
    <n v="2"/>
    <n v="1"/>
    <n v="7"/>
    <n v="7"/>
    <x v="944"/>
    <n v="4224"/>
  </r>
  <r>
    <n v="22028"/>
    <n v="1"/>
    <n v="2"/>
    <n v="1"/>
    <x v="3"/>
    <n v="2"/>
    <n v="2"/>
    <n v="1"/>
    <n v="7"/>
    <n v="7"/>
    <x v="945"/>
    <n v="2992"/>
  </r>
  <r>
    <n v="22029"/>
    <n v="1"/>
    <n v="2"/>
    <n v="1"/>
    <x v="3"/>
    <n v="2"/>
    <n v="2"/>
    <n v="1"/>
    <n v="7"/>
    <n v="7"/>
    <x v="946"/>
    <n v="8173"/>
  </r>
  <r>
    <n v="22030"/>
    <n v="1"/>
    <n v="3"/>
    <n v="3"/>
    <x v="0"/>
    <n v="1"/>
    <n v="7"/>
    <n v="7"/>
    <n v="3"/>
    <n v="1"/>
    <x v="947"/>
    <n v="4916"/>
  </r>
  <r>
    <n v="22031"/>
    <n v="1"/>
    <n v="2"/>
    <n v="1"/>
    <x v="3"/>
    <n v="2"/>
    <n v="2"/>
    <n v="1"/>
    <n v="7"/>
    <n v="7"/>
    <x v="948"/>
    <n v="492"/>
  </r>
  <r>
    <n v="22032"/>
    <n v="1"/>
    <n v="3"/>
    <n v="3"/>
    <x v="0"/>
    <n v="1"/>
    <n v="7"/>
    <n v="7"/>
    <n v="3"/>
    <n v="1"/>
    <x v="949"/>
    <n v="427"/>
  </r>
  <r>
    <n v="22033"/>
    <n v="2"/>
    <n v="1"/>
    <n v="2"/>
    <x v="1"/>
    <n v="6"/>
    <n v="6"/>
    <n v="6"/>
    <n v="6"/>
    <n v="6"/>
    <x v="950"/>
    <n v="287"/>
  </r>
  <r>
    <n v="22034"/>
    <n v="2"/>
    <n v="1"/>
    <n v="2"/>
    <x v="1"/>
    <n v="6"/>
    <n v="6"/>
    <n v="6"/>
    <n v="6"/>
    <n v="6"/>
    <x v="951"/>
    <n v="-236"/>
  </r>
  <r>
    <n v="22035"/>
    <n v="1"/>
    <n v="2"/>
    <n v="1"/>
    <x v="3"/>
    <n v="2"/>
    <n v="2"/>
    <n v="1"/>
    <n v="7"/>
    <n v="7"/>
    <x v="952"/>
    <n v="1360"/>
  </r>
  <r>
    <n v="22036"/>
    <n v="2"/>
    <n v="1"/>
    <n v="4"/>
    <x v="2"/>
    <n v="4"/>
    <n v="4"/>
    <n v="8"/>
    <n v="8"/>
    <n v="8"/>
    <x v="4"/>
    <n v="-45"/>
  </r>
  <r>
    <n v="22037"/>
    <n v="1"/>
    <n v="2"/>
    <n v="1"/>
    <x v="3"/>
    <n v="2"/>
    <n v="2"/>
    <n v="1"/>
    <n v="7"/>
    <n v="7"/>
    <x v="953"/>
    <n v="3977"/>
  </r>
  <r>
    <n v="22038"/>
    <n v="2"/>
    <n v="1"/>
    <n v="4"/>
    <x v="2"/>
    <n v="4"/>
    <n v="4"/>
    <n v="8"/>
    <n v="8"/>
    <n v="8"/>
    <x v="954"/>
    <n v="475"/>
  </r>
  <r>
    <n v="22039"/>
    <n v="2"/>
    <n v="1"/>
    <n v="4"/>
    <x v="2"/>
    <n v="4"/>
    <n v="4"/>
    <n v="8"/>
    <n v="8"/>
    <n v="8"/>
    <x v="955"/>
    <n v="225"/>
  </r>
  <r>
    <n v="22040"/>
    <n v="2"/>
    <n v="1"/>
    <n v="2"/>
    <x v="1"/>
    <n v="3"/>
    <n v="3"/>
    <n v="3"/>
    <n v="1"/>
    <n v="3"/>
    <x v="956"/>
    <n v="725"/>
  </r>
  <r>
    <n v="22041"/>
    <n v="1"/>
    <n v="2"/>
    <n v="1"/>
    <x v="3"/>
    <n v="2"/>
    <n v="2"/>
    <n v="1"/>
    <n v="9"/>
    <n v="9"/>
    <x v="957"/>
    <n v="4336"/>
  </r>
  <r>
    <n v="22042"/>
    <n v="1"/>
    <n v="3"/>
    <n v="3"/>
    <x v="0"/>
    <n v="1"/>
    <n v="7"/>
    <n v="7"/>
    <n v="3"/>
    <n v="1"/>
    <x v="958"/>
    <n v="202"/>
  </r>
  <r>
    <n v="22043"/>
    <n v="1"/>
    <n v="2"/>
    <n v="1"/>
    <x v="3"/>
    <n v="2"/>
    <n v="2"/>
    <n v="1"/>
    <n v="7"/>
    <n v="7"/>
    <x v="959"/>
    <n v="1189"/>
  </r>
  <r>
    <n v="22044"/>
    <n v="2"/>
    <n v="1"/>
    <n v="2"/>
    <x v="1"/>
    <n v="3"/>
    <n v="3"/>
    <n v="3"/>
    <n v="1"/>
    <n v="3"/>
    <x v="960"/>
    <n v="576"/>
  </r>
  <r>
    <n v="22045"/>
    <n v="2"/>
    <n v="1"/>
    <n v="2"/>
    <x v="1"/>
    <n v="3"/>
    <n v="3"/>
    <n v="3"/>
    <n v="1"/>
    <n v="3"/>
    <x v="961"/>
    <n v="6477"/>
  </r>
  <r>
    <n v="22046"/>
    <n v="2"/>
    <n v="1"/>
    <n v="2"/>
    <x v="1"/>
    <n v="3"/>
    <n v="3"/>
    <n v="3"/>
    <n v="1"/>
    <n v="3"/>
    <x v="962"/>
    <n v="2216"/>
  </r>
  <r>
    <n v="22047"/>
    <n v="2"/>
    <n v="1"/>
    <n v="2"/>
    <x v="1"/>
    <n v="3"/>
    <n v="3"/>
    <n v="3"/>
    <n v="1"/>
    <n v="3"/>
    <x v="963"/>
    <n v="3400"/>
  </r>
  <r>
    <n v="22048"/>
    <n v="2"/>
    <n v="1"/>
    <n v="2"/>
    <x v="1"/>
    <n v="3"/>
    <n v="3"/>
    <n v="3"/>
    <n v="1"/>
    <n v="3"/>
    <x v="964"/>
    <n v="950"/>
  </r>
  <r>
    <n v="22049"/>
    <n v="2"/>
    <n v="1"/>
    <n v="2"/>
    <x v="1"/>
    <n v="3"/>
    <n v="3"/>
    <n v="3"/>
    <n v="1"/>
    <n v="3"/>
    <x v="965"/>
    <n v="950"/>
  </r>
  <r>
    <n v="22050"/>
    <n v="2"/>
    <n v="1"/>
    <n v="2"/>
    <x v="1"/>
    <n v="3"/>
    <n v="3"/>
    <n v="3"/>
    <n v="1"/>
    <n v="3"/>
    <x v="966"/>
    <n v="1125"/>
  </r>
  <r>
    <n v="22051"/>
    <n v="2"/>
    <n v="1"/>
    <n v="2"/>
    <x v="1"/>
    <n v="3"/>
    <n v="3"/>
    <n v="3"/>
    <n v="1"/>
    <n v="3"/>
    <x v="967"/>
    <n v="700"/>
  </r>
  <r>
    <n v="22052"/>
    <n v="2"/>
    <n v="1"/>
    <n v="2"/>
    <x v="1"/>
    <n v="3"/>
    <n v="3"/>
    <n v="3"/>
    <n v="1"/>
    <n v="3"/>
    <x v="968"/>
    <n v="500"/>
  </r>
  <r>
    <n v="22053"/>
    <n v="2"/>
    <n v="1"/>
    <n v="4"/>
    <x v="2"/>
    <n v="4"/>
    <n v="4"/>
    <n v="8"/>
    <n v="8"/>
    <n v="8"/>
    <x v="969"/>
    <n v="4243"/>
  </r>
  <r>
    <n v="22055"/>
    <n v="1"/>
    <n v="3"/>
    <n v="3"/>
    <x v="0"/>
    <n v="1"/>
    <n v="1"/>
    <n v="4"/>
    <n v="4"/>
    <n v="4"/>
    <x v="970"/>
    <n v="1359"/>
  </r>
  <r>
    <n v="22057"/>
    <n v="2"/>
    <n v="1"/>
    <n v="2"/>
    <x v="1"/>
    <n v="3"/>
    <n v="3"/>
    <n v="3"/>
    <n v="1"/>
    <n v="3"/>
    <x v="971"/>
    <n v="536"/>
  </r>
  <r>
    <n v="22059"/>
    <n v="1"/>
    <n v="2"/>
    <n v="1"/>
    <x v="3"/>
    <n v="2"/>
    <n v="2"/>
    <n v="1"/>
    <n v="7"/>
    <n v="7"/>
    <x v="972"/>
    <n v="1766"/>
  </r>
  <r>
    <n v="22060"/>
    <n v="2"/>
    <n v="1"/>
    <n v="4"/>
    <x v="2"/>
    <n v="4"/>
    <n v="4"/>
    <n v="8"/>
    <n v="8"/>
    <n v="8"/>
    <x v="973"/>
    <n v="200"/>
  </r>
  <r>
    <n v="22061"/>
    <n v="1"/>
    <n v="3"/>
    <n v="3"/>
    <x v="0"/>
    <n v="1"/>
    <n v="1"/>
    <n v="4"/>
    <n v="4"/>
    <n v="4"/>
    <x v="974"/>
    <n v="567"/>
  </r>
  <r>
    <n v="22062"/>
    <n v="1"/>
    <n v="3"/>
    <n v="3"/>
    <x v="0"/>
    <n v="1"/>
    <n v="7"/>
    <n v="7"/>
    <n v="3"/>
    <n v="1"/>
    <x v="975"/>
    <n v="655"/>
  </r>
  <r>
    <n v="22063"/>
    <n v="1"/>
    <n v="3"/>
    <n v="3"/>
    <x v="0"/>
    <n v="1"/>
    <n v="1"/>
    <n v="4"/>
    <n v="4"/>
    <n v="4"/>
    <x v="976"/>
    <n v="584"/>
  </r>
  <r>
    <n v="22064"/>
    <n v="1"/>
    <n v="2"/>
    <n v="1"/>
    <x v="3"/>
    <n v="2"/>
    <n v="2"/>
    <n v="1"/>
    <n v="9"/>
    <n v="9"/>
    <x v="977"/>
    <n v="1699"/>
  </r>
  <r>
    <n v="22065"/>
    <n v="1"/>
    <n v="2"/>
    <n v="1"/>
    <x v="3"/>
    <n v="2"/>
    <n v="2"/>
    <n v="1"/>
    <n v="9"/>
    <n v="9"/>
    <x v="978"/>
    <n v="6741"/>
  </r>
  <r>
    <n v="22066"/>
    <n v="2"/>
    <n v="1"/>
    <n v="2"/>
    <x v="1"/>
    <n v="3"/>
    <n v="3"/>
    <n v="3"/>
    <n v="1"/>
    <n v="3"/>
    <x v="979"/>
    <n v="2250"/>
  </r>
  <r>
    <n v="22067"/>
    <n v="1"/>
    <n v="3"/>
    <n v="3"/>
    <x v="0"/>
    <n v="1"/>
    <n v="1"/>
    <n v="4"/>
    <n v="4"/>
    <n v="4"/>
    <x v="980"/>
    <n v="406"/>
  </r>
  <r>
    <n v="22068"/>
    <n v="1"/>
    <n v="2"/>
    <n v="1"/>
    <x v="3"/>
    <n v="2"/>
    <n v="2"/>
    <n v="1"/>
    <n v="9"/>
    <n v="9"/>
    <x v="981"/>
    <n v="518"/>
  </r>
  <r>
    <n v="22069"/>
    <n v="1"/>
    <n v="2"/>
    <n v="1"/>
    <x v="3"/>
    <n v="2"/>
    <n v="2"/>
    <n v="1"/>
    <n v="9"/>
    <n v="9"/>
    <x v="982"/>
    <n v="416"/>
  </r>
  <r>
    <n v="22070"/>
    <n v="1"/>
    <n v="3"/>
    <n v="3"/>
    <x v="0"/>
    <n v="1"/>
    <n v="7"/>
    <n v="7"/>
    <n v="3"/>
    <n v="1"/>
    <x v="983"/>
    <n v="653"/>
  </r>
  <r>
    <n v="22071"/>
    <n v="1"/>
    <n v="3"/>
    <n v="3"/>
    <x v="0"/>
    <n v="1"/>
    <n v="7"/>
    <n v="7"/>
    <n v="3"/>
    <n v="1"/>
    <x v="984"/>
    <n v="444"/>
  </r>
  <r>
    <n v="22072"/>
    <n v="1"/>
    <n v="3"/>
    <n v="3"/>
    <x v="0"/>
    <n v="1"/>
    <n v="1"/>
    <n v="4"/>
    <n v="4"/>
    <n v="4"/>
    <x v="985"/>
    <n v="836"/>
  </r>
  <r>
    <n v="22073"/>
    <n v="1"/>
    <n v="3"/>
    <n v="3"/>
    <x v="0"/>
    <n v="1"/>
    <n v="1"/>
    <n v="2"/>
    <n v="2"/>
    <n v="2"/>
    <x v="986"/>
    <n v="268"/>
  </r>
  <r>
    <n v="22074"/>
    <n v="1"/>
    <n v="2"/>
    <n v="1"/>
    <x v="3"/>
    <n v="2"/>
    <n v="2"/>
    <n v="1"/>
    <n v="7"/>
    <n v="7"/>
    <x v="987"/>
    <n v="1391"/>
  </r>
  <r>
    <n v="22075"/>
    <n v="1"/>
    <n v="2"/>
    <n v="1"/>
    <x v="3"/>
    <n v="2"/>
    <n v="2"/>
    <n v="1"/>
    <n v="9"/>
    <n v="9"/>
    <x v="988"/>
    <n v="1788"/>
  </r>
  <r>
    <n v="22076"/>
    <n v="1"/>
    <n v="2"/>
    <n v="1"/>
    <x v="3"/>
    <n v="2"/>
    <n v="2"/>
    <n v="1"/>
    <n v="9"/>
    <n v="9"/>
    <x v="989"/>
    <n v="1260"/>
  </r>
  <r>
    <n v="22077"/>
    <n v="1"/>
    <n v="2"/>
    <n v="1"/>
    <x v="3"/>
    <n v="2"/>
    <n v="2"/>
    <n v="1"/>
    <n v="9"/>
    <n v="9"/>
    <x v="990"/>
    <n v="9149"/>
  </r>
  <r>
    <n v="22078"/>
    <n v="1"/>
    <n v="2"/>
    <n v="1"/>
    <x v="3"/>
    <n v="2"/>
    <n v="2"/>
    <n v="1"/>
    <n v="7"/>
    <n v="7"/>
    <x v="991"/>
    <n v="1184"/>
  </r>
  <r>
    <n v="22079"/>
    <n v="1"/>
    <n v="2"/>
    <n v="1"/>
    <x v="3"/>
    <n v="2"/>
    <n v="2"/>
    <n v="1"/>
    <n v="7"/>
    <n v="7"/>
    <x v="992"/>
    <n v="1881"/>
  </r>
  <r>
    <n v="22080"/>
    <n v="1"/>
    <n v="2"/>
    <n v="1"/>
    <x v="3"/>
    <n v="2"/>
    <n v="2"/>
    <n v="1"/>
    <n v="7"/>
    <n v="7"/>
    <x v="993"/>
    <n v="934"/>
  </r>
  <r>
    <n v="22081"/>
    <n v="1"/>
    <n v="2"/>
    <n v="1"/>
    <x v="3"/>
    <n v="2"/>
    <n v="2"/>
    <n v="1"/>
    <n v="7"/>
    <n v="7"/>
    <x v="994"/>
    <n v="644"/>
  </r>
  <r>
    <n v="22082"/>
    <n v="1"/>
    <n v="2"/>
    <n v="1"/>
    <x v="3"/>
    <n v="2"/>
    <n v="2"/>
    <n v="1"/>
    <n v="7"/>
    <n v="7"/>
    <x v="995"/>
    <n v="2693"/>
  </r>
  <r>
    <n v="22083"/>
    <n v="1"/>
    <n v="2"/>
    <n v="1"/>
    <x v="3"/>
    <n v="2"/>
    <n v="2"/>
    <n v="1"/>
    <n v="9"/>
    <n v="9"/>
    <x v="996"/>
    <n v="4602"/>
  </r>
  <r>
    <n v="22084"/>
    <n v="1"/>
    <n v="3"/>
    <n v="3"/>
    <x v="0"/>
    <n v="1"/>
    <n v="7"/>
    <n v="7"/>
    <n v="3"/>
    <n v="1"/>
    <x v="997"/>
    <n v="5019"/>
  </r>
  <r>
    <n v="22085"/>
    <n v="1"/>
    <n v="3"/>
    <n v="3"/>
    <x v="0"/>
    <n v="1"/>
    <n v="7"/>
    <n v="7"/>
    <n v="3"/>
    <n v="1"/>
    <x v="998"/>
    <n v="548"/>
  </r>
  <r>
    <n v="22086"/>
    <n v="1"/>
    <n v="2"/>
    <n v="1"/>
    <x v="3"/>
    <n v="2"/>
    <n v="2"/>
    <n v="1"/>
    <n v="9"/>
    <n v="9"/>
    <x v="999"/>
    <n v="18902"/>
  </r>
  <r>
    <n v="22087"/>
    <n v="1"/>
    <n v="3"/>
    <n v="3"/>
    <x v="0"/>
    <n v="1"/>
    <n v="7"/>
    <n v="7"/>
    <n v="3"/>
    <n v="1"/>
    <x v="1000"/>
    <n v="3972"/>
  </r>
  <r>
    <n v="22088"/>
    <n v="1"/>
    <n v="3"/>
    <n v="3"/>
    <x v="0"/>
    <n v="1"/>
    <n v="7"/>
    <n v="7"/>
    <n v="3"/>
    <n v="1"/>
    <x v="1001"/>
    <n v="1799"/>
  </r>
  <r>
    <n v="22089"/>
    <n v="1"/>
    <n v="2"/>
    <n v="1"/>
    <x v="3"/>
    <n v="2"/>
    <n v="2"/>
    <n v="1"/>
    <n v="7"/>
    <n v="7"/>
    <x v="1002"/>
    <n v="1448"/>
  </r>
  <r>
    <n v="22090"/>
    <n v="1"/>
    <n v="2"/>
    <n v="1"/>
    <x v="3"/>
    <n v="2"/>
    <n v="2"/>
    <n v="1"/>
    <n v="9"/>
    <n v="9"/>
    <x v="1003"/>
    <n v="7516"/>
  </r>
  <r>
    <n v="22091"/>
    <n v="1"/>
    <n v="2"/>
    <n v="1"/>
    <x v="3"/>
    <n v="2"/>
    <n v="2"/>
    <n v="1"/>
    <n v="7"/>
    <n v="7"/>
    <x v="1004"/>
    <n v="1984"/>
  </r>
  <r>
    <n v="22092"/>
    <n v="1"/>
    <n v="2"/>
    <n v="1"/>
    <x v="3"/>
    <n v="2"/>
    <n v="2"/>
    <n v="1"/>
    <n v="7"/>
    <n v="7"/>
    <x v="1005"/>
    <n v="672"/>
  </r>
  <r>
    <n v="22093"/>
    <n v="1"/>
    <n v="2"/>
    <n v="1"/>
    <x v="3"/>
    <n v="2"/>
    <n v="2"/>
    <n v="1"/>
    <n v="7"/>
    <n v="7"/>
    <x v="1006"/>
    <n v="1823"/>
  </r>
  <r>
    <n v="22094"/>
    <n v="1"/>
    <n v="2"/>
    <n v="1"/>
    <x v="3"/>
    <n v="2"/>
    <n v="2"/>
    <n v="1"/>
    <n v="7"/>
    <n v="7"/>
    <x v="1007"/>
    <n v="2107"/>
  </r>
  <r>
    <n v="22095"/>
    <n v="1"/>
    <n v="2"/>
    <n v="1"/>
    <x v="3"/>
    <n v="2"/>
    <n v="2"/>
    <n v="1"/>
    <n v="9"/>
    <n v="9"/>
    <x v="1008"/>
    <n v="1641"/>
  </r>
  <r>
    <n v="22096"/>
    <n v="1"/>
    <n v="2"/>
    <n v="1"/>
    <x v="3"/>
    <n v="2"/>
    <n v="2"/>
    <n v="1"/>
    <n v="7"/>
    <n v="7"/>
    <x v="1009"/>
    <n v="1367"/>
  </r>
  <r>
    <n v="22097"/>
    <n v="1"/>
    <n v="2"/>
    <n v="1"/>
    <x v="3"/>
    <n v="2"/>
    <n v="2"/>
    <n v="1"/>
    <n v="7"/>
    <n v="7"/>
    <x v="1010"/>
    <n v="1600"/>
  </r>
  <r>
    <n v="22098"/>
    <n v="1"/>
    <n v="2"/>
    <n v="1"/>
    <x v="3"/>
    <n v="2"/>
    <n v="2"/>
    <n v="1"/>
    <n v="7"/>
    <n v="7"/>
    <x v="1011"/>
    <n v="1919"/>
  </r>
  <r>
    <n v="22099"/>
    <n v="1"/>
    <n v="2"/>
    <n v="1"/>
    <x v="3"/>
    <n v="2"/>
    <n v="2"/>
    <n v="1"/>
    <n v="7"/>
    <n v="7"/>
    <x v="1012"/>
    <n v="1437"/>
  </r>
  <r>
    <n v="22100"/>
    <n v="1"/>
    <n v="2"/>
    <n v="1"/>
    <x v="3"/>
    <n v="2"/>
    <n v="2"/>
    <n v="1"/>
    <n v="7"/>
    <n v="7"/>
    <x v="1013"/>
    <n v="757"/>
  </r>
  <r>
    <n v="22101"/>
    <n v="1"/>
    <n v="2"/>
    <n v="1"/>
    <x v="3"/>
    <n v="2"/>
    <n v="2"/>
    <n v="1"/>
    <n v="7"/>
    <n v="7"/>
    <x v="1014"/>
    <n v="1114"/>
  </r>
  <r>
    <n v="22102"/>
    <n v="1"/>
    <n v="3"/>
    <n v="3"/>
    <x v="0"/>
    <n v="1"/>
    <n v="1"/>
    <n v="4"/>
    <n v="4"/>
    <n v="4"/>
    <x v="1015"/>
    <n v="902"/>
  </r>
  <r>
    <n v="22103"/>
    <n v="1"/>
    <n v="3"/>
    <n v="3"/>
    <x v="0"/>
    <n v="1"/>
    <n v="1"/>
    <n v="2"/>
    <n v="2"/>
    <n v="2"/>
    <x v="1016"/>
    <n v="778"/>
  </r>
  <r>
    <n v="22104"/>
    <n v="1"/>
    <n v="2"/>
    <n v="1"/>
    <x v="3"/>
    <n v="2"/>
    <n v="2"/>
    <n v="1"/>
    <n v="7"/>
    <n v="7"/>
    <x v="1017"/>
    <n v="288"/>
  </r>
  <r>
    <n v="22105"/>
    <n v="1"/>
    <n v="3"/>
    <n v="3"/>
    <x v="0"/>
    <n v="1"/>
    <n v="1"/>
    <n v="4"/>
    <n v="4"/>
    <n v="4"/>
    <x v="1018"/>
    <n v="334"/>
  </r>
  <r>
    <n v="22106"/>
    <n v="1"/>
    <n v="2"/>
    <n v="1"/>
    <x v="3"/>
    <n v="2"/>
    <n v="2"/>
    <n v="1"/>
    <n v="7"/>
    <n v="7"/>
    <x v="1019"/>
    <n v="228"/>
  </r>
  <r>
    <n v="22107"/>
    <n v="1"/>
    <n v="2"/>
    <n v="1"/>
    <x v="3"/>
    <n v="2"/>
    <n v="2"/>
    <n v="1"/>
    <n v="9"/>
    <n v="9"/>
    <x v="1020"/>
    <n v="573"/>
  </r>
  <r>
    <n v="22108"/>
    <n v="1"/>
    <n v="2"/>
    <n v="1"/>
    <x v="3"/>
    <n v="2"/>
    <n v="2"/>
    <n v="1"/>
    <n v="7"/>
    <n v="7"/>
    <x v="1021"/>
    <n v="152"/>
  </r>
  <r>
    <n v="22109"/>
    <n v="1"/>
    <n v="2"/>
    <n v="1"/>
    <x v="3"/>
    <n v="2"/>
    <n v="2"/>
    <n v="1"/>
    <n v="9"/>
    <n v="9"/>
    <x v="1022"/>
    <n v="1610"/>
  </r>
  <r>
    <n v="22110"/>
    <n v="1"/>
    <n v="2"/>
    <n v="1"/>
    <x v="3"/>
    <n v="2"/>
    <n v="2"/>
    <n v="1"/>
    <n v="9"/>
    <n v="9"/>
    <x v="1023"/>
    <n v="1171"/>
  </r>
  <r>
    <n v="22111"/>
    <n v="1"/>
    <n v="2"/>
    <n v="1"/>
    <x v="3"/>
    <n v="2"/>
    <n v="2"/>
    <n v="1"/>
    <n v="9"/>
    <n v="9"/>
    <x v="1024"/>
    <n v="4537"/>
  </r>
  <r>
    <n v="22112"/>
    <n v="1"/>
    <n v="2"/>
    <n v="1"/>
    <x v="3"/>
    <n v="2"/>
    <n v="2"/>
    <n v="1"/>
    <n v="9"/>
    <n v="9"/>
    <x v="1025"/>
    <n v="5898"/>
  </r>
  <r>
    <n v="22113"/>
    <n v="1"/>
    <n v="2"/>
    <n v="1"/>
    <x v="3"/>
    <n v="2"/>
    <n v="2"/>
    <n v="1"/>
    <n v="7"/>
    <n v="7"/>
    <x v="1026"/>
    <n v="3204"/>
  </r>
  <r>
    <n v="22114"/>
    <n v="1"/>
    <n v="2"/>
    <n v="1"/>
    <x v="3"/>
    <n v="2"/>
    <n v="2"/>
    <n v="1"/>
    <n v="9"/>
    <n v="9"/>
    <x v="1027"/>
    <n v="5591"/>
  </r>
  <r>
    <n v="22115"/>
    <n v="1"/>
    <n v="2"/>
    <n v="1"/>
    <x v="3"/>
    <n v="2"/>
    <n v="2"/>
    <n v="1"/>
    <n v="7"/>
    <n v="7"/>
    <x v="1028"/>
    <n v="1549"/>
  </r>
  <r>
    <n v="22116"/>
    <n v="1"/>
    <n v="2"/>
    <n v="1"/>
    <x v="3"/>
    <n v="2"/>
    <n v="2"/>
    <n v="1"/>
    <n v="9"/>
    <n v="9"/>
    <x v="1029"/>
    <n v="563"/>
  </r>
  <r>
    <n v="22117"/>
    <n v="1"/>
    <n v="3"/>
    <n v="3"/>
    <x v="0"/>
    <n v="1"/>
    <n v="7"/>
    <n v="7"/>
    <n v="3"/>
    <n v="1"/>
    <x v="1030"/>
    <n v="1504"/>
  </r>
  <r>
    <n v="22118"/>
    <n v="1"/>
    <n v="3"/>
    <n v="3"/>
    <x v="0"/>
    <n v="1"/>
    <n v="1"/>
    <n v="4"/>
    <n v="4"/>
    <n v="4"/>
    <x v="1031"/>
    <n v="232"/>
  </r>
  <r>
    <n v="22119"/>
    <n v="1"/>
    <n v="3"/>
    <n v="3"/>
    <x v="0"/>
    <n v="1"/>
    <n v="1"/>
    <n v="4"/>
    <n v="4"/>
    <n v="4"/>
    <x v="1032"/>
    <n v="350"/>
  </r>
  <r>
    <n v="22120"/>
    <n v="1"/>
    <n v="3"/>
    <n v="3"/>
    <x v="0"/>
    <n v="1"/>
    <n v="1"/>
    <n v="4"/>
    <n v="4"/>
    <n v="4"/>
    <x v="1033"/>
    <n v="514"/>
  </r>
  <r>
    <n v="22121"/>
    <n v="1"/>
    <n v="2"/>
    <n v="1"/>
    <x v="3"/>
    <n v="2"/>
    <n v="2"/>
    <n v="1"/>
    <n v="7"/>
    <n v="7"/>
    <x v="1034"/>
    <n v="305"/>
  </r>
  <r>
    <n v="22123"/>
    <n v="1"/>
    <n v="2"/>
    <n v="1"/>
    <x v="3"/>
    <n v="2"/>
    <n v="2"/>
    <n v="1"/>
    <n v="9"/>
    <n v="9"/>
    <x v="1035"/>
    <n v="509"/>
  </r>
  <r>
    <n v="22124"/>
    <n v="1"/>
    <n v="2"/>
    <n v="1"/>
    <x v="3"/>
    <n v="2"/>
    <n v="2"/>
    <n v="1"/>
    <n v="7"/>
    <n v="7"/>
    <x v="1036"/>
    <n v="150"/>
  </r>
  <r>
    <n v="22125"/>
    <n v="2"/>
    <n v="1"/>
    <n v="4"/>
    <x v="2"/>
    <n v="4"/>
    <n v="4"/>
    <n v="8"/>
    <n v="8"/>
    <n v="8"/>
    <x v="1037"/>
    <n v="14"/>
  </r>
  <r>
    <n v="22127"/>
    <n v="2"/>
    <n v="1"/>
    <n v="2"/>
    <x v="1"/>
    <n v="3"/>
    <n v="3"/>
    <n v="3"/>
    <n v="1"/>
    <n v="10"/>
    <x v="1038"/>
    <n v="-346"/>
  </r>
  <r>
    <n v="22128"/>
    <n v="2"/>
    <n v="1"/>
    <n v="2"/>
    <x v="1"/>
    <n v="3"/>
    <n v="3"/>
    <n v="3"/>
    <n v="1"/>
    <n v="3"/>
    <x v="1039"/>
    <n v="1682"/>
  </r>
  <r>
    <n v="22129"/>
    <n v="1"/>
    <n v="2"/>
    <n v="1"/>
    <x v="4"/>
    <n v="5"/>
    <n v="5"/>
    <n v="5"/>
    <n v="5"/>
    <n v="5"/>
    <x v="1040"/>
    <n v="1194"/>
  </r>
  <r>
    <n v="22130"/>
    <n v="1"/>
    <n v="2"/>
    <n v="1"/>
    <x v="3"/>
    <n v="2"/>
    <n v="2"/>
    <n v="1"/>
    <n v="7"/>
    <n v="7"/>
    <x v="1041"/>
    <n v="1742"/>
  </r>
  <r>
    <n v="22131"/>
    <n v="1"/>
    <n v="2"/>
    <n v="1"/>
    <x v="3"/>
    <n v="2"/>
    <n v="2"/>
    <n v="1"/>
    <n v="9"/>
    <n v="9"/>
    <x v="1042"/>
    <n v="2038"/>
  </r>
  <r>
    <n v="22132"/>
    <n v="1"/>
    <n v="2"/>
    <n v="1"/>
    <x v="3"/>
    <n v="2"/>
    <n v="2"/>
    <n v="1"/>
    <n v="9"/>
    <n v="9"/>
    <x v="1043"/>
    <n v="1026"/>
  </r>
  <r>
    <n v="22133"/>
    <n v="1"/>
    <n v="2"/>
    <n v="1"/>
    <x v="3"/>
    <n v="2"/>
    <n v="2"/>
    <n v="1"/>
    <n v="9"/>
    <n v="9"/>
    <x v="1044"/>
    <n v="816"/>
  </r>
  <r>
    <n v="22134"/>
    <n v="1"/>
    <n v="2"/>
    <n v="1"/>
    <x v="3"/>
    <n v="2"/>
    <n v="2"/>
    <n v="1"/>
    <n v="9"/>
    <n v="9"/>
    <x v="1045"/>
    <n v="890"/>
  </r>
  <r>
    <n v="22135"/>
    <n v="1"/>
    <n v="2"/>
    <n v="1"/>
    <x v="3"/>
    <n v="2"/>
    <n v="2"/>
    <n v="1"/>
    <n v="9"/>
    <n v="9"/>
    <x v="1046"/>
    <n v="568"/>
  </r>
  <r>
    <n v="22136"/>
    <n v="1"/>
    <n v="3"/>
    <n v="3"/>
    <x v="0"/>
    <n v="1"/>
    <n v="7"/>
    <n v="7"/>
    <n v="3"/>
    <n v="1"/>
    <x v="1047"/>
    <n v="355"/>
  </r>
  <r>
    <n v="22137"/>
    <n v="2"/>
    <n v="1"/>
    <n v="2"/>
    <x v="1"/>
    <n v="3"/>
    <n v="3"/>
    <n v="3"/>
    <n v="1"/>
    <n v="10"/>
    <x v="1048"/>
    <n v="82"/>
  </r>
  <r>
    <n v="22138"/>
    <n v="1"/>
    <n v="2"/>
    <n v="1"/>
    <x v="4"/>
    <n v="5"/>
    <n v="5"/>
    <n v="5"/>
    <n v="5"/>
    <n v="5"/>
    <x v="1049"/>
    <n v="4880"/>
  </r>
  <r>
    <n v="22139"/>
    <n v="1"/>
    <n v="2"/>
    <n v="1"/>
    <x v="3"/>
    <n v="2"/>
    <n v="2"/>
    <n v="1"/>
    <n v="9"/>
    <n v="9"/>
    <x v="1050"/>
    <n v="4559"/>
  </r>
  <r>
    <n v="22141"/>
    <n v="1"/>
    <n v="2"/>
    <n v="1"/>
    <x v="3"/>
    <n v="2"/>
    <n v="2"/>
    <n v="1"/>
    <n v="9"/>
    <n v="9"/>
    <x v="1051"/>
    <n v="2780"/>
  </r>
  <r>
    <n v="22142"/>
    <n v="1"/>
    <n v="2"/>
    <n v="1"/>
    <x v="3"/>
    <n v="2"/>
    <n v="2"/>
    <n v="1"/>
    <n v="9"/>
    <n v="9"/>
    <x v="1052"/>
    <n v="3183"/>
  </r>
  <r>
    <n v="22143"/>
    <n v="2"/>
    <n v="1"/>
    <n v="4"/>
    <x v="2"/>
    <n v="4"/>
    <n v="4"/>
    <n v="8"/>
    <n v="8"/>
    <n v="8"/>
    <x v="4"/>
    <n v="-1"/>
  </r>
  <r>
    <n v="22144"/>
    <n v="1"/>
    <n v="2"/>
    <n v="1"/>
    <x v="3"/>
    <n v="2"/>
    <n v="2"/>
    <n v="1"/>
    <n v="9"/>
    <n v="9"/>
    <x v="1053"/>
    <n v="4038"/>
  </r>
  <r>
    <n v="22145"/>
    <n v="2"/>
    <n v="1"/>
    <n v="4"/>
    <x v="2"/>
    <n v="4"/>
    <n v="4"/>
    <n v="8"/>
    <n v="8"/>
    <n v="8"/>
    <x v="4"/>
    <n v="61"/>
  </r>
  <r>
    <n v="22146"/>
    <n v="2"/>
    <n v="1"/>
    <n v="4"/>
    <x v="2"/>
    <n v="4"/>
    <n v="4"/>
    <n v="8"/>
    <n v="8"/>
    <n v="8"/>
    <x v="1054"/>
    <n v="-3"/>
  </r>
  <r>
    <n v="22147"/>
    <n v="1"/>
    <n v="2"/>
    <n v="1"/>
    <x v="3"/>
    <n v="2"/>
    <n v="2"/>
    <n v="1"/>
    <n v="7"/>
    <n v="7"/>
    <x v="1055"/>
    <n v="5273"/>
  </r>
  <r>
    <n v="22148"/>
    <n v="1"/>
    <n v="3"/>
    <n v="3"/>
    <x v="0"/>
    <n v="1"/>
    <n v="7"/>
    <n v="7"/>
    <n v="3"/>
    <n v="1"/>
    <x v="1056"/>
    <n v="1924"/>
  </r>
  <r>
    <n v="22149"/>
    <n v="1"/>
    <n v="2"/>
    <n v="1"/>
    <x v="3"/>
    <n v="2"/>
    <n v="2"/>
    <n v="1"/>
    <n v="7"/>
    <n v="7"/>
    <x v="1057"/>
    <n v="5449"/>
  </r>
  <r>
    <n v="22150"/>
    <n v="1"/>
    <n v="2"/>
    <n v="1"/>
    <x v="3"/>
    <n v="2"/>
    <n v="2"/>
    <n v="1"/>
    <n v="9"/>
    <n v="9"/>
    <x v="1058"/>
    <n v="3019"/>
  </r>
  <r>
    <n v="22151"/>
    <n v="1"/>
    <n v="2"/>
    <n v="1"/>
    <x v="3"/>
    <n v="2"/>
    <n v="2"/>
    <n v="1"/>
    <n v="7"/>
    <n v="7"/>
    <x v="1059"/>
    <n v="14260"/>
  </r>
  <r>
    <n v="22152"/>
    <n v="1"/>
    <n v="3"/>
    <n v="3"/>
    <x v="0"/>
    <n v="1"/>
    <n v="1"/>
    <n v="4"/>
    <n v="4"/>
    <n v="4"/>
    <x v="1060"/>
    <n v="2225"/>
  </r>
  <r>
    <n v="22153"/>
    <n v="1"/>
    <n v="2"/>
    <n v="1"/>
    <x v="3"/>
    <n v="2"/>
    <n v="2"/>
    <n v="1"/>
    <n v="9"/>
    <n v="9"/>
    <x v="1061"/>
    <n v="2583"/>
  </r>
  <r>
    <n v="22154"/>
    <n v="1"/>
    <n v="2"/>
    <n v="1"/>
    <x v="3"/>
    <n v="2"/>
    <n v="2"/>
    <n v="1"/>
    <n v="9"/>
    <n v="9"/>
    <x v="1062"/>
    <n v="3742"/>
  </r>
  <r>
    <n v="22155"/>
    <n v="1"/>
    <n v="2"/>
    <n v="1"/>
    <x v="3"/>
    <n v="2"/>
    <n v="2"/>
    <n v="1"/>
    <n v="9"/>
    <n v="9"/>
    <x v="1063"/>
    <n v="2336"/>
  </r>
  <r>
    <n v="22156"/>
    <n v="1"/>
    <n v="2"/>
    <n v="1"/>
    <x v="3"/>
    <n v="2"/>
    <n v="2"/>
    <n v="1"/>
    <n v="9"/>
    <n v="9"/>
    <x v="1064"/>
    <n v="2093"/>
  </r>
  <r>
    <n v="22157"/>
    <n v="2"/>
    <n v="1"/>
    <n v="4"/>
    <x v="2"/>
    <n v="4"/>
    <n v="4"/>
    <n v="8"/>
    <n v="8"/>
    <n v="8"/>
    <x v="1065"/>
    <n v="243"/>
  </r>
  <r>
    <n v="22158"/>
    <n v="1"/>
    <n v="2"/>
    <n v="1"/>
    <x v="3"/>
    <n v="2"/>
    <n v="2"/>
    <n v="1"/>
    <n v="9"/>
    <n v="9"/>
    <x v="1066"/>
    <n v="3318"/>
  </r>
  <r>
    <n v="22161"/>
    <n v="1"/>
    <n v="2"/>
    <n v="1"/>
    <x v="3"/>
    <n v="2"/>
    <n v="2"/>
    <n v="1"/>
    <n v="9"/>
    <n v="9"/>
    <x v="1067"/>
    <n v="5064"/>
  </r>
  <r>
    <n v="22162"/>
    <n v="1"/>
    <n v="2"/>
    <n v="1"/>
    <x v="3"/>
    <n v="2"/>
    <n v="2"/>
    <n v="1"/>
    <n v="9"/>
    <n v="9"/>
    <x v="1068"/>
    <n v="151"/>
  </r>
  <r>
    <n v="22163"/>
    <n v="1"/>
    <n v="2"/>
    <n v="1"/>
    <x v="3"/>
    <n v="2"/>
    <n v="2"/>
    <n v="1"/>
    <n v="9"/>
    <n v="9"/>
    <x v="1069"/>
    <n v="760"/>
  </r>
  <r>
    <n v="22164"/>
    <n v="2"/>
    <n v="1"/>
    <n v="2"/>
    <x v="1"/>
    <n v="3"/>
    <n v="3"/>
    <n v="3"/>
    <n v="1"/>
    <n v="10"/>
    <x v="1070"/>
    <n v="-2"/>
  </r>
  <r>
    <n v="22165"/>
    <n v="1"/>
    <n v="2"/>
    <n v="1"/>
    <x v="3"/>
    <n v="2"/>
    <n v="2"/>
    <n v="1"/>
    <n v="9"/>
    <n v="9"/>
    <x v="1071"/>
    <n v="414"/>
  </r>
  <r>
    <n v="22166"/>
    <n v="1"/>
    <n v="2"/>
    <n v="1"/>
    <x v="3"/>
    <n v="2"/>
    <n v="2"/>
    <n v="1"/>
    <n v="7"/>
    <n v="7"/>
    <x v="1072"/>
    <n v="204"/>
  </r>
  <r>
    <n v="22167"/>
    <n v="1"/>
    <n v="2"/>
    <n v="1"/>
    <x v="3"/>
    <n v="2"/>
    <n v="2"/>
    <n v="1"/>
    <n v="9"/>
    <n v="9"/>
    <x v="1073"/>
    <n v="233"/>
  </r>
  <r>
    <n v="22168"/>
    <n v="2"/>
    <n v="1"/>
    <n v="2"/>
    <x v="1"/>
    <n v="3"/>
    <n v="3"/>
    <n v="3"/>
    <n v="1"/>
    <n v="3"/>
    <x v="1074"/>
    <n v="117"/>
  </r>
  <r>
    <n v="22169"/>
    <n v="1"/>
    <n v="2"/>
    <n v="1"/>
    <x v="3"/>
    <n v="2"/>
    <n v="2"/>
    <n v="1"/>
    <n v="9"/>
    <n v="9"/>
    <x v="1075"/>
    <n v="1166"/>
  </r>
  <r>
    <n v="22170"/>
    <n v="1"/>
    <n v="2"/>
    <n v="1"/>
    <x v="3"/>
    <n v="2"/>
    <n v="2"/>
    <n v="1"/>
    <n v="7"/>
    <n v="7"/>
    <x v="1076"/>
    <n v="1049"/>
  </r>
  <r>
    <n v="22171"/>
    <n v="1"/>
    <n v="2"/>
    <n v="1"/>
    <x v="3"/>
    <n v="2"/>
    <n v="2"/>
    <n v="1"/>
    <n v="9"/>
    <n v="9"/>
    <x v="1077"/>
    <n v="1858"/>
  </r>
  <r>
    <n v="22173"/>
    <n v="1"/>
    <n v="2"/>
    <n v="1"/>
    <x v="3"/>
    <n v="2"/>
    <n v="2"/>
    <n v="1"/>
    <n v="9"/>
    <n v="9"/>
    <x v="1078"/>
    <n v="2320"/>
  </r>
  <r>
    <n v="22174"/>
    <n v="1"/>
    <n v="2"/>
    <n v="1"/>
    <x v="3"/>
    <n v="2"/>
    <n v="2"/>
    <n v="1"/>
    <n v="9"/>
    <n v="9"/>
    <x v="1079"/>
    <n v="3239"/>
  </r>
  <r>
    <n v="22175"/>
    <n v="1"/>
    <n v="2"/>
    <n v="1"/>
    <x v="3"/>
    <n v="2"/>
    <n v="2"/>
    <n v="1"/>
    <n v="7"/>
    <n v="7"/>
    <x v="1080"/>
    <n v="877"/>
  </r>
  <r>
    <n v="22176"/>
    <n v="1"/>
    <n v="3"/>
    <n v="3"/>
    <x v="0"/>
    <n v="1"/>
    <n v="1"/>
    <n v="4"/>
    <n v="4"/>
    <n v="4"/>
    <x v="1081"/>
    <n v="484"/>
  </r>
  <r>
    <n v="22178"/>
    <n v="1"/>
    <n v="2"/>
    <n v="1"/>
    <x v="3"/>
    <n v="2"/>
    <n v="2"/>
    <n v="1"/>
    <n v="9"/>
    <n v="9"/>
    <x v="1082"/>
    <n v="23854"/>
  </r>
  <r>
    <n v="22179"/>
    <n v="1"/>
    <n v="2"/>
    <n v="1"/>
    <x v="3"/>
    <n v="2"/>
    <n v="2"/>
    <n v="1"/>
    <n v="9"/>
    <n v="9"/>
    <x v="1083"/>
    <n v="938"/>
  </r>
  <r>
    <n v="22180"/>
    <n v="1"/>
    <n v="3"/>
    <n v="3"/>
    <x v="0"/>
    <n v="1"/>
    <n v="1"/>
    <n v="4"/>
    <n v="4"/>
    <n v="4"/>
    <x v="1084"/>
    <n v="300"/>
  </r>
  <r>
    <n v="22181"/>
    <n v="1"/>
    <n v="3"/>
    <n v="3"/>
    <x v="0"/>
    <n v="1"/>
    <n v="1"/>
    <n v="4"/>
    <n v="4"/>
    <n v="4"/>
    <x v="1085"/>
    <n v="472"/>
  </r>
  <r>
    <n v="22182"/>
    <n v="1"/>
    <n v="3"/>
    <n v="3"/>
    <x v="0"/>
    <n v="1"/>
    <n v="7"/>
    <n v="7"/>
    <n v="3"/>
    <n v="1"/>
    <x v="1086"/>
    <n v="371"/>
  </r>
  <r>
    <n v="22183"/>
    <n v="1"/>
    <n v="3"/>
    <n v="3"/>
    <x v="0"/>
    <n v="1"/>
    <n v="7"/>
    <n v="7"/>
    <n v="3"/>
    <n v="1"/>
    <x v="1087"/>
    <n v="320"/>
  </r>
  <r>
    <n v="22184"/>
    <n v="1"/>
    <n v="3"/>
    <n v="3"/>
    <x v="0"/>
    <n v="1"/>
    <n v="7"/>
    <n v="7"/>
    <n v="3"/>
    <n v="1"/>
    <x v="1088"/>
    <n v="41"/>
  </r>
  <r>
    <n v="22185"/>
    <n v="1"/>
    <n v="2"/>
    <n v="1"/>
    <x v="3"/>
    <n v="2"/>
    <n v="2"/>
    <n v="1"/>
    <n v="7"/>
    <n v="7"/>
    <x v="1089"/>
    <n v="1510"/>
  </r>
  <r>
    <n v="22186"/>
    <n v="1"/>
    <n v="2"/>
    <n v="1"/>
    <x v="3"/>
    <n v="2"/>
    <n v="2"/>
    <n v="1"/>
    <n v="7"/>
    <n v="7"/>
    <x v="1090"/>
    <n v="795"/>
  </r>
  <r>
    <n v="22187"/>
    <n v="1"/>
    <n v="2"/>
    <n v="1"/>
    <x v="3"/>
    <n v="2"/>
    <n v="2"/>
    <n v="1"/>
    <n v="7"/>
    <n v="7"/>
    <x v="1091"/>
    <n v="1262"/>
  </r>
  <r>
    <n v="22188"/>
    <n v="1"/>
    <n v="2"/>
    <n v="1"/>
    <x v="3"/>
    <n v="2"/>
    <n v="2"/>
    <n v="1"/>
    <n v="7"/>
    <n v="7"/>
    <x v="1092"/>
    <n v="4870"/>
  </r>
  <r>
    <n v="22189"/>
    <n v="1"/>
    <n v="2"/>
    <n v="1"/>
    <x v="3"/>
    <n v="2"/>
    <n v="2"/>
    <n v="1"/>
    <n v="9"/>
    <n v="9"/>
    <x v="1093"/>
    <n v="8283"/>
  </r>
  <r>
    <n v="22190"/>
    <n v="1"/>
    <n v="2"/>
    <n v="1"/>
    <x v="3"/>
    <n v="2"/>
    <n v="2"/>
    <n v="1"/>
    <n v="9"/>
    <n v="9"/>
    <x v="1094"/>
    <n v="676"/>
  </r>
  <r>
    <n v="22191"/>
    <n v="1"/>
    <n v="3"/>
    <n v="3"/>
    <x v="0"/>
    <n v="1"/>
    <n v="1"/>
    <n v="4"/>
    <n v="4"/>
    <n v="4"/>
    <x v="1095"/>
    <n v="1108"/>
  </r>
  <r>
    <n v="22192"/>
    <n v="1"/>
    <n v="3"/>
    <n v="3"/>
    <x v="0"/>
    <n v="1"/>
    <n v="1"/>
    <n v="4"/>
    <n v="4"/>
    <n v="4"/>
    <x v="1096"/>
    <n v="924"/>
  </r>
  <r>
    <n v="22193"/>
    <n v="1"/>
    <n v="3"/>
    <n v="3"/>
    <x v="0"/>
    <n v="1"/>
    <n v="1"/>
    <n v="4"/>
    <n v="4"/>
    <n v="4"/>
    <x v="1097"/>
    <n v="1379"/>
  </r>
  <r>
    <n v="22194"/>
    <n v="1"/>
    <n v="3"/>
    <n v="3"/>
    <x v="0"/>
    <n v="1"/>
    <n v="1"/>
    <n v="2"/>
    <n v="2"/>
    <n v="2"/>
    <x v="1098"/>
    <n v="53"/>
  </r>
  <r>
    <n v="22195"/>
    <n v="1"/>
    <n v="2"/>
    <n v="1"/>
    <x v="3"/>
    <n v="2"/>
    <n v="2"/>
    <n v="1"/>
    <n v="9"/>
    <n v="9"/>
    <x v="1099"/>
    <n v="1978"/>
  </r>
  <r>
    <n v="22196"/>
    <n v="1"/>
    <n v="2"/>
    <n v="1"/>
    <x v="3"/>
    <n v="2"/>
    <n v="2"/>
    <n v="1"/>
    <n v="9"/>
    <n v="9"/>
    <x v="1100"/>
    <n v="2824"/>
  </r>
  <r>
    <n v="22197"/>
    <n v="1"/>
    <n v="2"/>
    <n v="1"/>
    <x v="3"/>
    <n v="2"/>
    <n v="2"/>
    <n v="1"/>
    <n v="9"/>
    <n v="9"/>
    <x v="1101"/>
    <n v="56450"/>
  </r>
  <r>
    <n v="22198"/>
    <n v="1"/>
    <n v="3"/>
    <n v="3"/>
    <x v="0"/>
    <n v="1"/>
    <n v="7"/>
    <n v="7"/>
    <n v="3"/>
    <n v="1"/>
    <x v="1102"/>
    <n v="873"/>
  </r>
  <r>
    <n v="22199"/>
    <n v="1"/>
    <n v="2"/>
    <n v="1"/>
    <x v="3"/>
    <n v="2"/>
    <n v="2"/>
    <n v="1"/>
    <n v="9"/>
    <n v="9"/>
    <x v="1103"/>
    <n v="460"/>
  </r>
  <r>
    <n v="22200"/>
    <n v="1"/>
    <n v="2"/>
    <n v="1"/>
    <x v="3"/>
    <n v="2"/>
    <n v="2"/>
    <n v="1"/>
    <n v="7"/>
    <n v="7"/>
    <x v="1104"/>
    <n v="394"/>
  </r>
  <r>
    <n v="22201"/>
    <n v="1"/>
    <n v="3"/>
    <n v="3"/>
    <x v="0"/>
    <n v="1"/>
    <n v="7"/>
    <n v="7"/>
    <n v="3"/>
    <n v="1"/>
    <x v="1105"/>
    <n v="192"/>
  </r>
  <r>
    <n v="22202"/>
    <n v="1"/>
    <n v="3"/>
    <n v="3"/>
    <x v="0"/>
    <n v="1"/>
    <n v="1"/>
    <n v="2"/>
    <n v="2"/>
    <n v="2"/>
    <x v="1106"/>
    <n v="-49"/>
  </r>
  <r>
    <n v="22203"/>
    <n v="1"/>
    <n v="2"/>
    <n v="1"/>
    <x v="3"/>
    <n v="2"/>
    <n v="2"/>
    <n v="1"/>
    <n v="9"/>
    <n v="9"/>
    <x v="1107"/>
    <n v="402"/>
  </r>
  <r>
    <n v="22204"/>
    <n v="1"/>
    <n v="3"/>
    <n v="3"/>
    <x v="0"/>
    <n v="1"/>
    <n v="7"/>
    <n v="7"/>
    <n v="3"/>
    <n v="1"/>
    <x v="1108"/>
    <n v="192"/>
  </r>
  <r>
    <n v="22206"/>
    <n v="2"/>
    <n v="1"/>
    <n v="2"/>
    <x v="1"/>
    <n v="6"/>
    <n v="6"/>
    <n v="6"/>
    <n v="6"/>
    <n v="6"/>
    <x v="1109"/>
    <n v="5"/>
  </r>
  <r>
    <n v="22207"/>
    <n v="1"/>
    <n v="2"/>
    <n v="1"/>
    <x v="3"/>
    <n v="2"/>
    <n v="2"/>
    <n v="1"/>
    <n v="9"/>
    <n v="9"/>
    <x v="1110"/>
    <n v="1259"/>
  </r>
  <r>
    <n v="22208"/>
    <n v="1"/>
    <n v="2"/>
    <n v="1"/>
    <x v="3"/>
    <n v="2"/>
    <n v="2"/>
    <n v="1"/>
    <n v="7"/>
    <n v="7"/>
    <x v="1111"/>
    <n v="1502"/>
  </r>
  <r>
    <n v="22209"/>
    <n v="1"/>
    <n v="2"/>
    <n v="1"/>
    <x v="3"/>
    <n v="2"/>
    <n v="2"/>
    <n v="1"/>
    <n v="7"/>
    <n v="7"/>
    <x v="1112"/>
    <n v="938"/>
  </r>
  <r>
    <n v="22210"/>
    <n v="1"/>
    <n v="2"/>
    <n v="1"/>
    <x v="3"/>
    <n v="2"/>
    <n v="2"/>
    <n v="1"/>
    <n v="7"/>
    <n v="7"/>
    <x v="1113"/>
    <n v="1019"/>
  </r>
  <r>
    <n v="22211"/>
    <n v="1"/>
    <n v="2"/>
    <n v="1"/>
    <x v="3"/>
    <n v="2"/>
    <n v="2"/>
    <n v="1"/>
    <n v="7"/>
    <n v="7"/>
    <x v="1114"/>
    <n v="961"/>
  </r>
  <r>
    <n v="22212"/>
    <n v="1"/>
    <n v="2"/>
    <n v="1"/>
    <x v="3"/>
    <n v="2"/>
    <n v="2"/>
    <n v="1"/>
    <n v="9"/>
    <n v="9"/>
    <x v="1115"/>
    <n v="1591"/>
  </r>
  <r>
    <n v="22214"/>
    <n v="1"/>
    <n v="3"/>
    <n v="3"/>
    <x v="0"/>
    <n v="1"/>
    <n v="7"/>
    <n v="7"/>
    <n v="3"/>
    <n v="1"/>
    <x v="1116"/>
    <n v="193"/>
  </r>
  <r>
    <n v="22215"/>
    <n v="1"/>
    <n v="3"/>
    <n v="3"/>
    <x v="0"/>
    <n v="1"/>
    <n v="1"/>
    <n v="4"/>
    <n v="4"/>
    <n v="4"/>
    <x v="1117"/>
    <n v="341"/>
  </r>
  <r>
    <n v="22216"/>
    <n v="1"/>
    <n v="2"/>
    <n v="1"/>
    <x v="3"/>
    <n v="2"/>
    <n v="2"/>
    <n v="1"/>
    <n v="7"/>
    <n v="7"/>
    <x v="1118"/>
    <n v="588"/>
  </r>
  <r>
    <n v="22217"/>
    <n v="1"/>
    <n v="3"/>
    <n v="3"/>
    <x v="0"/>
    <n v="1"/>
    <n v="1"/>
    <n v="4"/>
    <n v="4"/>
    <n v="4"/>
    <x v="1119"/>
    <n v="645"/>
  </r>
  <r>
    <n v="22218"/>
    <n v="2"/>
    <n v="1"/>
    <n v="4"/>
    <x v="2"/>
    <n v="4"/>
    <n v="4"/>
    <n v="8"/>
    <n v="8"/>
    <n v="8"/>
    <x v="1120"/>
    <n v="3"/>
  </r>
  <r>
    <n v="22219"/>
    <n v="1"/>
    <n v="2"/>
    <n v="1"/>
    <x v="3"/>
    <n v="2"/>
    <n v="2"/>
    <n v="1"/>
    <n v="9"/>
    <n v="9"/>
    <x v="1121"/>
    <n v="3562"/>
  </r>
  <r>
    <n v="22220"/>
    <n v="1"/>
    <n v="3"/>
    <n v="3"/>
    <x v="0"/>
    <n v="1"/>
    <n v="1"/>
    <n v="4"/>
    <n v="4"/>
    <n v="4"/>
    <x v="1122"/>
    <n v="210"/>
  </r>
  <r>
    <n v="22221"/>
    <n v="1"/>
    <n v="3"/>
    <n v="3"/>
    <x v="0"/>
    <n v="1"/>
    <n v="1"/>
    <n v="4"/>
    <n v="4"/>
    <n v="4"/>
    <x v="1123"/>
    <n v="129"/>
  </r>
  <r>
    <n v="22222"/>
    <n v="1"/>
    <n v="2"/>
    <n v="1"/>
    <x v="3"/>
    <n v="2"/>
    <n v="2"/>
    <n v="1"/>
    <n v="7"/>
    <n v="7"/>
    <x v="1124"/>
    <n v="1057"/>
  </r>
  <r>
    <n v="22223"/>
    <n v="1"/>
    <n v="3"/>
    <n v="3"/>
    <x v="0"/>
    <n v="1"/>
    <n v="7"/>
    <n v="7"/>
    <n v="3"/>
    <n v="1"/>
    <x v="1125"/>
    <n v="441"/>
  </r>
  <r>
    <n v="22224"/>
    <n v="1"/>
    <n v="2"/>
    <n v="1"/>
    <x v="3"/>
    <n v="2"/>
    <n v="2"/>
    <n v="1"/>
    <n v="7"/>
    <n v="7"/>
    <x v="1126"/>
    <n v="831"/>
  </r>
  <r>
    <n v="22227"/>
    <n v="1"/>
    <n v="2"/>
    <n v="1"/>
    <x v="3"/>
    <n v="2"/>
    <n v="2"/>
    <n v="1"/>
    <n v="9"/>
    <n v="9"/>
    <x v="1127"/>
    <n v="2339"/>
  </r>
  <r>
    <n v="22228"/>
    <n v="1"/>
    <n v="3"/>
    <n v="3"/>
    <x v="0"/>
    <n v="1"/>
    <n v="7"/>
    <n v="7"/>
    <n v="3"/>
    <n v="1"/>
    <x v="1128"/>
    <n v="999"/>
  </r>
  <r>
    <n v="22229"/>
    <n v="1"/>
    <n v="3"/>
    <n v="3"/>
    <x v="0"/>
    <n v="1"/>
    <n v="7"/>
    <n v="7"/>
    <n v="3"/>
    <n v="1"/>
    <x v="1129"/>
    <n v="566"/>
  </r>
  <r>
    <n v="22230"/>
    <n v="1"/>
    <n v="3"/>
    <n v="3"/>
    <x v="0"/>
    <n v="1"/>
    <n v="7"/>
    <n v="7"/>
    <n v="3"/>
    <n v="1"/>
    <x v="1130"/>
    <n v="1032"/>
  </r>
  <r>
    <n v="22231"/>
    <n v="1"/>
    <n v="3"/>
    <n v="3"/>
    <x v="0"/>
    <n v="1"/>
    <n v="7"/>
    <n v="7"/>
    <n v="3"/>
    <n v="1"/>
    <x v="1131"/>
    <n v="931"/>
  </r>
  <r>
    <n v="22232"/>
    <n v="1"/>
    <n v="3"/>
    <n v="3"/>
    <x v="0"/>
    <n v="1"/>
    <n v="7"/>
    <n v="7"/>
    <n v="3"/>
    <n v="1"/>
    <x v="1132"/>
    <n v="626"/>
  </r>
  <r>
    <n v="22233"/>
    <n v="1"/>
    <n v="3"/>
    <n v="3"/>
    <x v="0"/>
    <n v="1"/>
    <n v="7"/>
    <n v="7"/>
    <n v="3"/>
    <n v="1"/>
    <x v="1133"/>
    <n v="576"/>
  </r>
  <r>
    <n v="22236"/>
    <n v="2"/>
    <n v="1"/>
    <n v="2"/>
    <x v="1"/>
    <n v="3"/>
    <n v="3"/>
    <n v="3"/>
    <n v="1"/>
    <n v="3"/>
    <x v="1134"/>
    <n v="263"/>
  </r>
  <r>
    <n v="22241"/>
    <n v="1"/>
    <n v="3"/>
    <n v="3"/>
    <x v="0"/>
    <n v="1"/>
    <n v="7"/>
    <n v="7"/>
    <n v="3"/>
    <n v="1"/>
    <x v="1135"/>
    <n v="1974"/>
  </r>
  <r>
    <n v="22242"/>
    <n v="1"/>
    <n v="3"/>
    <n v="3"/>
    <x v="0"/>
    <n v="1"/>
    <n v="1"/>
    <n v="2"/>
    <n v="2"/>
    <n v="2"/>
    <x v="1136"/>
    <n v="563"/>
  </r>
  <r>
    <n v="22243"/>
    <n v="1"/>
    <n v="3"/>
    <n v="3"/>
    <x v="0"/>
    <n v="1"/>
    <n v="7"/>
    <n v="7"/>
    <n v="3"/>
    <n v="1"/>
    <x v="1137"/>
    <n v="3088"/>
  </r>
  <r>
    <n v="22244"/>
    <n v="1"/>
    <n v="3"/>
    <n v="3"/>
    <x v="0"/>
    <n v="1"/>
    <n v="7"/>
    <n v="7"/>
    <n v="3"/>
    <n v="1"/>
    <x v="1138"/>
    <n v="1680"/>
  </r>
  <r>
    <n v="22245"/>
    <n v="1"/>
    <n v="3"/>
    <n v="3"/>
    <x v="0"/>
    <n v="1"/>
    <n v="7"/>
    <n v="7"/>
    <n v="3"/>
    <n v="1"/>
    <x v="1139"/>
    <n v="1111"/>
  </r>
  <r>
    <n v="22246"/>
    <n v="1"/>
    <n v="2"/>
    <n v="1"/>
    <x v="3"/>
    <n v="2"/>
    <n v="2"/>
    <n v="1"/>
    <n v="7"/>
    <n v="7"/>
    <x v="1140"/>
    <n v="419"/>
  </r>
  <r>
    <n v="22247"/>
    <n v="1"/>
    <n v="3"/>
    <n v="3"/>
    <x v="0"/>
    <n v="1"/>
    <n v="7"/>
    <n v="7"/>
    <n v="3"/>
    <n v="1"/>
    <x v="1141"/>
    <n v="670"/>
  </r>
  <r>
    <n v="22248"/>
    <n v="1"/>
    <n v="3"/>
    <n v="3"/>
    <x v="0"/>
    <n v="1"/>
    <n v="7"/>
    <n v="7"/>
    <n v="3"/>
    <n v="1"/>
    <x v="1142"/>
    <n v="574"/>
  </r>
  <r>
    <n v="22249"/>
    <n v="1"/>
    <n v="3"/>
    <n v="3"/>
    <x v="0"/>
    <n v="1"/>
    <n v="7"/>
    <n v="7"/>
    <n v="3"/>
    <n v="1"/>
    <x v="1143"/>
    <n v="940"/>
  </r>
  <r>
    <n v="22250"/>
    <n v="1"/>
    <n v="3"/>
    <n v="3"/>
    <x v="0"/>
    <n v="1"/>
    <n v="7"/>
    <n v="7"/>
    <n v="3"/>
    <n v="1"/>
    <x v="1144"/>
    <n v="817"/>
  </r>
  <r>
    <n v="22251"/>
    <n v="1"/>
    <n v="2"/>
    <n v="1"/>
    <x v="3"/>
    <n v="2"/>
    <n v="2"/>
    <n v="1"/>
    <n v="7"/>
    <n v="7"/>
    <x v="1145"/>
    <n v="698"/>
  </r>
  <r>
    <n v="22252"/>
    <n v="2"/>
    <n v="1"/>
    <n v="2"/>
    <x v="1"/>
    <n v="3"/>
    <n v="3"/>
    <n v="3"/>
    <n v="1"/>
    <n v="3"/>
    <x v="1146"/>
    <n v="644"/>
  </r>
  <r>
    <n v="22254"/>
    <n v="1"/>
    <n v="3"/>
    <n v="3"/>
    <x v="0"/>
    <n v="1"/>
    <n v="1"/>
    <n v="4"/>
    <n v="4"/>
    <n v="4"/>
    <x v="1147"/>
    <n v="657"/>
  </r>
  <r>
    <n v="22255"/>
    <n v="1"/>
    <n v="3"/>
    <n v="3"/>
    <x v="0"/>
    <n v="1"/>
    <n v="1"/>
    <n v="4"/>
    <n v="4"/>
    <n v="4"/>
    <x v="1148"/>
    <n v="629"/>
  </r>
  <r>
    <n v="22256"/>
    <n v="1"/>
    <n v="3"/>
    <n v="3"/>
    <x v="0"/>
    <n v="1"/>
    <n v="7"/>
    <n v="7"/>
    <n v="3"/>
    <n v="1"/>
    <x v="1149"/>
    <n v="291"/>
  </r>
  <r>
    <n v="22257"/>
    <n v="1"/>
    <n v="3"/>
    <n v="3"/>
    <x v="0"/>
    <n v="1"/>
    <n v="7"/>
    <n v="7"/>
    <n v="3"/>
    <n v="1"/>
    <x v="1150"/>
    <n v="373"/>
  </r>
  <r>
    <n v="22258"/>
    <n v="1"/>
    <n v="3"/>
    <n v="3"/>
    <x v="0"/>
    <n v="1"/>
    <n v="7"/>
    <n v="7"/>
    <n v="3"/>
    <n v="1"/>
    <x v="1151"/>
    <n v="905"/>
  </r>
  <r>
    <n v="22259"/>
    <n v="1"/>
    <n v="3"/>
    <n v="3"/>
    <x v="0"/>
    <n v="1"/>
    <n v="7"/>
    <n v="7"/>
    <n v="3"/>
    <n v="1"/>
    <x v="1152"/>
    <n v="481"/>
  </r>
  <r>
    <n v="22260"/>
    <n v="1"/>
    <n v="2"/>
    <n v="1"/>
    <x v="3"/>
    <n v="2"/>
    <n v="2"/>
    <n v="1"/>
    <n v="7"/>
    <n v="7"/>
    <x v="1153"/>
    <n v="548"/>
  </r>
  <r>
    <n v="22261"/>
    <n v="1"/>
    <n v="2"/>
    <n v="1"/>
    <x v="3"/>
    <n v="2"/>
    <n v="2"/>
    <n v="1"/>
    <n v="7"/>
    <n v="7"/>
    <x v="1154"/>
    <n v="581"/>
  </r>
  <r>
    <n v="22262"/>
    <n v="1"/>
    <n v="2"/>
    <n v="1"/>
    <x v="3"/>
    <n v="2"/>
    <n v="2"/>
    <n v="1"/>
    <n v="7"/>
    <n v="7"/>
    <x v="1155"/>
    <n v="1022"/>
  </r>
  <r>
    <n v="22263"/>
    <n v="1"/>
    <n v="2"/>
    <n v="1"/>
    <x v="3"/>
    <n v="2"/>
    <n v="2"/>
    <n v="1"/>
    <n v="7"/>
    <n v="7"/>
    <x v="1156"/>
    <n v="278"/>
  </r>
  <r>
    <n v="22264"/>
    <n v="1"/>
    <n v="3"/>
    <n v="3"/>
    <x v="0"/>
    <n v="1"/>
    <n v="7"/>
    <n v="7"/>
    <n v="3"/>
    <n v="1"/>
    <x v="1157"/>
    <n v="1563"/>
  </r>
  <r>
    <n v="22265"/>
    <n v="1"/>
    <n v="3"/>
    <n v="3"/>
    <x v="0"/>
    <n v="1"/>
    <n v="1"/>
    <n v="4"/>
    <n v="4"/>
    <n v="4"/>
    <x v="1158"/>
    <n v="540"/>
  </r>
  <r>
    <n v="22266"/>
    <n v="1"/>
    <n v="3"/>
    <n v="3"/>
    <x v="0"/>
    <n v="1"/>
    <n v="1"/>
    <n v="2"/>
    <n v="2"/>
    <n v="2"/>
    <x v="1159"/>
    <n v="1888"/>
  </r>
  <r>
    <n v="22267"/>
    <n v="1"/>
    <n v="3"/>
    <n v="3"/>
    <x v="0"/>
    <n v="1"/>
    <n v="1"/>
    <n v="2"/>
    <n v="2"/>
    <n v="2"/>
    <x v="1160"/>
    <n v="836"/>
  </r>
  <r>
    <n v="22268"/>
    <n v="1"/>
    <n v="3"/>
    <n v="3"/>
    <x v="0"/>
    <n v="1"/>
    <n v="7"/>
    <n v="7"/>
    <n v="3"/>
    <n v="1"/>
    <x v="1161"/>
    <n v="1875"/>
  </r>
  <r>
    <n v="22269"/>
    <n v="1"/>
    <n v="3"/>
    <n v="3"/>
    <x v="0"/>
    <n v="1"/>
    <n v="7"/>
    <n v="7"/>
    <n v="3"/>
    <n v="1"/>
    <x v="1162"/>
    <n v="933"/>
  </r>
  <r>
    <n v="22270"/>
    <n v="1"/>
    <n v="3"/>
    <n v="3"/>
    <x v="0"/>
    <n v="1"/>
    <n v="1"/>
    <n v="2"/>
    <n v="2"/>
    <n v="2"/>
    <x v="1163"/>
    <n v="237"/>
  </r>
  <r>
    <n v="22271"/>
    <n v="1"/>
    <n v="2"/>
    <n v="1"/>
    <x v="3"/>
    <n v="2"/>
    <n v="2"/>
    <n v="1"/>
    <n v="9"/>
    <n v="9"/>
    <x v="1164"/>
    <n v="1655"/>
  </r>
  <r>
    <n v="22272"/>
    <n v="1"/>
    <n v="3"/>
    <n v="3"/>
    <x v="0"/>
    <n v="1"/>
    <n v="1"/>
    <n v="2"/>
    <n v="2"/>
    <n v="2"/>
    <x v="1165"/>
    <n v="85"/>
  </r>
  <r>
    <n v="22273"/>
    <n v="1"/>
    <n v="2"/>
    <n v="1"/>
    <x v="3"/>
    <n v="2"/>
    <n v="2"/>
    <n v="1"/>
    <n v="9"/>
    <n v="9"/>
    <x v="1166"/>
    <n v="3067"/>
  </r>
  <r>
    <n v="22274"/>
    <n v="1"/>
    <n v="2"/>
    <n v="1"/>
    <x v="3"/>
    <n v="2"/>
    <n v="2"/>
    <n v="1"/>
    <n v="9"/>
    <n v="9"/>
    <x v="1167"/>
    <n v="1340"/>
  </r>
  <r>
    <n v="22275"/>
    <n v="2"/>
    <n v="1"/>
    <n v="4"/>
    <x v="2"/>
    <n v="4"/>
    <n v="4"/>
    <n v="8"/>
    <n v="8"/>
    <n v="8"/>
    <x v="1168"/>
    <n v="69"/>
  </r>
  <r>
    <n v="22276"/>
    <n v="1"/>
    <n v="3"/>
    <n v="3"/>
    <x v="0"/>
    <n v="1"/>
    <n v="7"/>
    <n v="7"/>
    <n v="3"/>
    <n v="1"/>
    <x v="1169"/>
    <n v="224"/>
  </r>
  <r>
    <n v="22277"/>
    <n v="1"/>
    <n v="2"/>
    <n v="1"/>
    <x v="3"/>
    <n v="2"/>
    <n v="2"/>
    <n v="1"/>
    <n v="7"/>
    <n v="7"/>
    <x v="1170"/>
    <n v="417"/>
  </r>
  <r>
    <n v="22278"/>
    <n v="1"/>
    <n v="2"/>
    <n v="1"/>
    <x v="3"/>
    <n v="2"/>
    <n v="2"/>
    <n v="1"/>
    <n v="9"/>
    <n v="9"/>
    <x v="1171"/>
    <n v="400"/>
  </r>
  <r>
    <n v="22279"/>
    <n v="1"/>
    <n v="2"/>
    <n v="1"/>
    <x v="3"/>
    <n v="2"/>
    <n v="2"/>
    <n v="1"/>
    <n v="7"/>
    <n v="7"/>
    <x v="1172"/>
    <n v="833"/>
  </r>
  <r>
    <n v="22280"/>
    <n v="1"/>
    <n v="2"/>
    <n v="1"/>
    <x v="3"/>
    <n v="2"/>
    <n v="2"/>
    <n v="1"/>
    <n v="7"/>
    <n v="7"/>
    <x v="1173"/>
    <n v="469"/>
  </r>
  <r>
    <n v="22281"/>
    <n v="1"/>
    <n v="3"/>
    <n v="3"/>
    <x v="0"/>
    <n v="1"/>
    <n v="1"/>
    <n v="2"/>
    <n v="2"/>
    <n v="2"/>
    <x v="1174"/>
    <n v="132"/>
  </r>
  <r>
    <n v="22282"/>
    <n v="1"/>
    <n v="2"/>
    <n v="1"/>
    <x v="3"/>
    <n v="2"/>
    <n v="2"/>
    <n v="1"/>
    <n v="7"/>
    <n v="7"/>
    <x v="1175"/>
    <n v="148"/>
  </r>
  <r>
    <n v="22283"/>
    <n v="1"/>
    <n v="2"/>
    <n v="1"/>
    <x v="3"/>
    <n v="2"/>
    <n v="2"/>
    <n v="1"/>
    <n v="7"/>
    <n v="7"/>
    <x v="1176"/>
    <n v="297"/>
  </r>
  <r>
    <n v="22284"/>
    <n v="1"/>
    <n v="3"/>
    <n v="3"/>
    <x v="0"/>
    <n v="1"/>
    <n v="1"/>
    <n v="4"/>
    <n v="4"/>
    <n v="4"/>
    <x v="1177"/>
    <n v="941"/>
  </r>
  <r>
    <n v="22285"/>
    <n v="1"/>
    <n v="3"/>
    <n v="3"/>
    <x v="0"/>
    <n v="1"/>
    <n v="1"/>
    <n v="4"/>
    <n v="4"/>
    <n v="4"/>
    <x v="1178"/>
    <n v="871"/>
  </r>
  <r>
    <n v="22286"/>
    <n v="1"/>
    <n v="3"/>
    <n v="3"/>
    <x v="0"/>
    <n v="1"/>
    <n v="7"/>
    <n v="7"/>
    <n v="3"/>
    <n v="1"/>
    <x v="1179"/>
    <n v="1102"/>
  </r>
  <r>
    <n v="22287"/>
    <n v="1"/>
    <n v="3"/>
    <n v="3"/>
    <x v="0"/>
    <n v="1"/>
    <n v="7"/>
    <n v="7"/>
    <n v="3"/>
    <n v="1"/>
    <x v="1180"/>
    <n v="784"/>
  </r>
  <r>
    <n v="22288"/>
    <n v="1"/>
    <n v="3"/>
    <n v="3"/>
    <x v="0"/>
    <n v="1"/>
    <n v="1"/>
    <n v="2"/>
    <n v="2"/>
    <n v="2"/>
    <x v="1181"/>
    <n v="475"/>
  </r>
  <r>
    <n v="22289"/>
    <n v="1"/>
    <n v="3"/>
    <n v="3"/>
    <x v="0"/>
    <n v="1"/>
    <n v="7"/>
    <n v="7"/>
    <n v="3"/>
    <n v="1"/>
    <x v="1182"/>
    <n v="152"/>
  </r>
  <r>
    <n v="22291"/>
    <n v="1"/>
    <n v="3"/>
    <n v="3"/>
    <x v="0"/>
    <n v="1"/>
    <n v="7"/>
    <n v="7"/>
    <n v="3"/>
    <n v="1"/>
    <x v="1183"/>
    <n v="1293"/>
  </r>
  <r>
    <n v="22292"/>
    <n v="1"/>
    <n v="3"/>
    <n v="3"/>
    <x v="0"/>
    <n v="1"/>
    <n v="7"/>
    <n v="7"/>
    <n v="3"/>
    <n v="1"/>
    <x v="1184"/>
    <n v="1139"/>
  </r>
  <r>
    <n v="22293"/>
    <n v="1"/>
    <n v="3"/>
    <n v="3"/>
    <x v="0"/>
    <n v="1"/>
    <n v="7"/>
    <n v="7"/>
    <n v="3"/>
    <n v="1"/>
    <x v="1185"/>
    <n v="907"/>
  </r>
  <r>
    <n v="22294"/>
    <n v="1"/>
    <n v="2"/>
    <n v="1"/>
    <x v="3"/>
    <n v="2"/>
    <n v="2"/>
    <n v="1"/>
    <n v="9"/>
    <n v="9"/>
    <x v="1186"/>
    <n v="5500"/>
  </r>
  <r>
    <n v="22295"/>
    <n v="1"/>
    <n v="2"/>
    <n v="1"/>
    <x v="3"/>
    <n v="2"/>
    <n v="2"/>
    <n v="1"/>
    <n v="9"/>
    <n v="9"/>
    <x v="1187"/>
    <n v="2795"/>
  </r>
  <r>
    <n v="22296"/>
    <n v="1"/>
    <n v="2"/>
    <n v="1"/>
    <x v="3"/>
    <n v="2"/>
    <n v="2"/>
    <n v="1"/>
    <n v="9"/>
    <n v="9"/>
    <x v="1188"/>
    <n v="3155"/>
  </r>
  <r>
    <n v="22297"/>
    <n v="1"/>
    <n v="2"/>
    <n v="1"/>
    <x v="3"/>
    <n v="2"/>
    <n v="2"/>
    <n v="1"/>
    <n v="9"/>
    <n v="9"/>
    <x v="1189"/>
    <n v="4171"/>
  </r>
  <r>
    <n v="22299"/>
    <n v="1"/>
    <n v="2"/>
    <n v="1"/>
    <x v="3"/>
    <n v="2"/>
    <n v="2"/>
    <n v="1"/>
    <n v="7"/>
    <n v="7"/>
    <x v="1190"/>
    <n v="1327"/>
  </r>
  <r>
    <n v="22300"/>
    <n v="1"/>
    <n v="2"/>
    <n v="1"/>
    <x v="3"/>
    <n v="2"/>
    <n v="2"/>
    <n v="1"/>
    <n v="9"/>
    <n v="9"/>
    <x v="1191"/>
    <n v="1530"/>
  </r>
  <r>
    <n v="22301"/>
    <n v="1"/>
    <n v="2"/>
    <n v="1"/>
    <x v="3"/>
    <n v="2"/>
    <n v="2"/>
    <n v="1"/>
    <n v="9"/>
    <n v="9"/>
    <x v="1192"/>
    <n v="2204"/>
  </r>
  <r>
    <n v="22302"/>
    <n v="1"/>
    <n v="3"/>
    <n v="3"/>
    <x v="0"/>
    <n v="1"/>
    <n v="1"/>
    <n v="4"/>
    <n v="4"/>
    <n v="4"/>
    <x v="1193"/>
    <n v="2318"/>
  </r>
  <r>
    <n v="22303"/>
    <n v="1"/>
    <n v="3"/>
    <n v="3"/>
    <x v="0"/>
    <n v="1"/>
    <n v="1"/>
    <n v="4"/>
    <n v="4"/>
    <n v="4"/>
    <x v="1194"/>
    <n v="2748"/>
  </r>
  <r>
    <n v="22304"/>
    <n v="1"/>
    <n v="3"/>
    <n v="3"/>
    <x v="0"/>
    <n v="1"/>
    <n v="1"/>
    <n v="4"/>
    <n v="4"/>
    <n v="4"/>
    <x v="1195"/>
    <n v="767"/>
  </r>
  <r>
    <n v="22305"/>
    <n v="1"/>
    <n v="3"/>
    <n v="3"/>
    <x v="0"/>
    <n v="1"/>
    <n v="1"/>
    <n v="4"/>
    <n v="4"/>
    <n v="4"/>
    <x v="1196"/>
    <n v="692"/>
  </r>
  <r>
    <n v="22306"/>
    <n v="1"/>
    <n v="2"/>
    <n v="1"/>
    <x v="3"/>
    <n v="2"/>
    <n v="2"/>
    <n v="1"/>
    <n v="7"/>
    <n v="7"/>
    <x v="1197"/>
    <n v="1157"/>
  </r>
  <r>
    <n v="22307"/>
    <n v="1"/>
    <n v="2"/>
    <n v="1"/>
    <x v="3"/>
    <n v="2"/>
    <n v="2"/>
    <n v="1"/>
    <n v="7"/>
    <n v="7"/>
    <x v="1198"/>
    <n v="731"/>
  </r>
  <r>
    <n v="22308"/>
    <n v="1"/>
    <n v="2"/>
    <n v="1"/>
    <x v="3"/>
    <n v="2"/>
    <n v="2"/>
    <n v="1"/>
    <n v="9"/>
    <n v="9"/>
    <x v="1199"/>
    <n v="250"/>
  </r>
  <r>
    <n v="22309"/>
    <n v="1"/>
    <n v="2"/>
    <n v="1"/>
    <x v="3"/>
    <n v="2"/>
    <n v="2"/>
    <n v="1"/>
    <n v="9"/>
    <n v="9"/>
    <x v="1200"/>
    <n v="370"/>
  </r>
  <r>
    <n v="22310"/>
    <n v="1"/>
    <n v="2"/>
    <n v="1"/>
    <x v="3"/>
    <n v="2"/>
    <n v="2"/>
    <n v="1"/>
    <n v="9"/>
    <n v="9"/>
    <x v="1201"/>
    <n v="668"/>
  </r>
  <r>
    <n v="22311"/>
    <n v="1"/>
    <n v="2"/>
    <n v="1"/>
    <x v="3"/>
    <n v="2"/>
    <n v="2"/>
    <n v="1"/>
    <n v="7"/>
    <n v="7"/>
    <x v="1202"/>
    <n v="1130"/>
  </r>
  <r>
    <n v="22312"/>
    <n v="1"/>
    <n v="2"/>
    <n v="1"/>
    <x v="3"/>
    <n v="2"/>
    <n v="2"/>
    <n v="1"/>
    <n v="7"/>
    <n v="7"/>
    <x v="1203"/>
    <n v="623"/>
  </r>
  <r>
    <n v="22313"/>
    <n v="1"/>
    <n v="3"/>
    <n v="3"/>
    <x v="0"/>
    <n v="1"/>
    <n v="1"/>
    <n v="4"/>
    <n v="4"/>
    <n v="4"/>
    <x v="1204"/>
    <n v="315"/>
  </r>
  <r>
    <n v="22314"/>
    <n v="1"/>
    <n v="2"/>
    <n v="1"/>
    <x v="3"/>
    <n v="2"/>
    <n v="2"/>
    <n v="1"/>
    <n v="7"/>
    <n v="7"/>
    <x v="1205"/>
    <n v="569"/>
  </r>
  <r>
    <n v="22315"/>
    <n v="1"/>
    <n v="2"/>
    <n v="1"/>
    <x v="3"/>
    <n v="2"/>
    <n v="2"/>
    <n v="1"/>
    <n v="7"/>
    <n v="7"/>
    <x v="1206"/>
    <n v="918"/>
  </r>
  <r>
    <n v="22316"/>
    <n v="1"/>
    <n v="3"/>
    <n v="3"/>
    <x v="0"/>
    <n v="1"/>
    <n v="1"/>
    <n v="4"/>
    <n v="4"/>
    <n v="4"/>
    <x v="1207"/>
    <n v="660"/>
  </r>
  <r>
    <n v="22317"/>
    <n v="1"/>
    <n v="3"/>
    <n v="3"/>
    <x v="0"/>
    <n v="1"/>
    <n v="7"/>
    <n v="7"/>
    <n v="3"/>
    <n v="1"/>
    <x v="1208"/>
    <n v="287"/>
  </r>
  <r>
    <n v="22318"/>
    <n v="1"/>
    <n v="2"/>
    <n v="1"/>
    <x v="3"/>
    <n v="2"/>
    <n v="2"/>
    <n v="1"/>
    <n v="7"/>
    <n v="7"/>
    <x v="1209"/>
    <n v="455"/>
  </r>
  <r>
    <n v="22319"/>
    <n v="2"/>
    <n v="1"/>
    <n v="2"/>
    <x v="1"/>
    <n v="3"/>
    <n v="3"/>
    <n v="3"/>
    <n v="1"/>
    <n v="3"/>
    <x v="1210"/>
    <n v="1340"/>
  </r>
  <r>
    <n v="22320"/>
    <n v="2"/>
    <n v="1"/>
    <n v="2"/>
    <x v="1"/>
    <n v="3"/>
    <n v="3"/>
    <n v="3"/>
    <n v="1"/>
    <n v="3"/>
    <x v="1211"/>
    <n v="180"/>
  </r>
  <r>
    <n v="22321"/>
    <n v="1"/>
    <n v="2"/>
    <n v="1"/>
    <x v="3"/>
    <n v="2"/>
    <n v="2"/>
    <n v="1"/>
    <n v="7"/>
    <n v="7"/>
    <x v="1212"/>
    <n v="916"/>
  </r>
  <r>
    <n v="22322"/>
    <n v="1"/>
    <n v="3"/>
    <n v="3"/>
    <x v="0"/>
    <n v="1"/>
    <n v="7"/>
    <n v="7"/>
    <n v="3"/>
    <n v="1"/>
    <x v="1213"/>
    <n v="808"/>
  </r>
  <r>
    <n v="22323"/>
    <n v="2"/>
    <n v="1"/>
    <n v="4"/>
    <x v="2"/>
    <n v="4"/>
    <n v="4"/>
    <n v="8"/>
    <n v="8"/>
    <n v="8"/>
    <x v="1214"/>
    <n v="2"/>
  </r>
  <r>
    <n v="22324"/>
    <n v="1"/>
    <n v="2"/>
    <n v="1"/>
    <x v="3"/>
    <n v="2"/>
    <n v="2"/>
    <n v="1"/>
    <n v="7"/>
    <n v="7"/>
    <x v="1215"/>
    <n v="286"/>
  </r>
  <r>
    <n v="22325"/>
    <n v="1"/>
    <n v="3"/>
    <n v="3"/>
    <x v="0"/>
    <n v="1"/>
    <n v="7"/>
    <n v="7"/>
    <n v="3"/>
    <n v="1"/>
    <x v="1216"/>
    <n v="237"/>
  </r>
  <r>
    <n v="22326"/>
    <n v="1"/>
    <n v="2"/>
    <n v="1"/>
    <x v="3"/>
    <n v="2"/>
    <n v="2"/>
    <n v="1"/>
    <n v="9"/>
    <n v="9"/>
    <x v="1217"/>
    <n v="8519"/>
  </r>
  <r>
    <n v="22327"/>
    <n v="1"/>
    <n v="2"/>
    <n v="1"/>
    <x v="3"/>
    <n v="2"/>
    <n v="2"/>
    <n v="1"/>
    <n v="9"/>
    <n v="9"/>
    <x v="1218"/>
    <n v="1165"/>
  </r>
  <r>
    <n v="22328"/>
    <n v="1"/>
    <n v="2"/>
    <n v="1"/>
    <x v="3"/>
    <n v="2"/>
    <n v="2"/>
    <n v="1"/>
    <n v="9"/>
    <n v="9"/>
    <x v="1219"/>
    <n v="6189"/>
  </r>
  <r>
    <n v="22329"/>
    <n v="1"/>
    <n v="2"/>
    <n v="1"/>
    <x v="3"/>
    <n v="2"/>
    <n v="2"/>
    <n v="1"/>
    <n v="9"/>
    <n v="9"/>
    <x v="1220"/>
    <n v="1587"/>
  </r>
  <r>
    <n v="22331"/>
    <n v="1"/>
    <n v="2"/>
    <n v="1"/>
    <x v="3"/>
    <n v="2"/>
    <n v="2"/>
    <n v="1"/>
    <n v="7"/>
    <n v="7"/>
    <x v="1221"/>
    <n v="1838"/>
  </r>
  <r>
    <n v="22332"/>
    <n v="1"/>
    <n v="3"/>
    <n v="3"/>
    <x v="0"/>
    <n v="1"/>
    <n v="1"/>
    <n v="4"/>
    <n v="4"/>
    <n v="4"/>
    <x v="1222"/>
    <n v="1009"/>
  </r>
  <r>
    <n v="22333"/>
    <n v="1"/>
    <n v="2"/>
    <n v="1"/>
    <x v="3"/>
    <n v="2"/>
    <n v="2"/>
    <n v="1"/>
    <n v="7"/>
    <n v="7"/>
    <x v="1223"/>
    <n v="4412"/>
  </r>
  <r>
    <n v="22334"/>
    <n v="1"/>
    <n v="3"/>
    <n v="3"/>
    <x v="0"/>
    <n v="1"/>
    <n v="1"/>
    <n v="4"/>
    <n v="4"/>
    <n v="4"/>
    <x v="1224"/>
    <n v="707"/>
  </r>
  <r>
    <n v="22335"/>
    <n v="1"/>
    <n v="2"/>
    <n v="1"/>
    <x v="3"/>
    <n v="2"/>
    <n v="2"/>
    <n v="1"/>
    <n v="9"/>
    <n v="9"/>
    <x v="1225"/>
    <n v="2386"/>
  </r>
  <r>
    <n v="22336"/>
    <n v="1"/>
    <n v="2"/>
    <n v="1"/>
    <x v="3"/>
    <n v="2"/>
    <n v="2"/>
    <n v="1"/>
    <n v="7"/>
    <n v="7"/>
    <x v="1226"/>
    <n v="2175"/>
  </r>
  <r>
    <n v="22337"/>
    <n v="1"/>
    <n v="2"/>
    <n v="1"/>
    <x v="3"/>
    <n v="2"/>
    <n v="2"/>
    <n v="1"/>
    <n v="9"/>
    <n v="9"/>
    <x v="1227"/>
    <n v="912"/>
  </r>
  <r>
    <n v="22338"/>
    <n v="1"/>
    <n v="2"/>
    <n v="1"/>
    <x v="3"/>
    <n v="2"/>
    <n v="2"/>
    <n v="1"/>
    <n v="9"/>
    <n v="9"/>
    <x v="1228"/>
    <n v="4662"/>
  </r>
  <r>
    <n v="22339"/>
    <n v="1"/>
    <n v="2"/>
    <n v="1"/>
    <x v="3"/>
    <n v="2"/>
    <n v="2"/>
    <n v="1"/>
    <n v="9"/>
    <n v="9"/>
    <x v="1229"/>
    <n v="2377"/>
  </r>
  <r>
    <n v="22340"/>
    <n v="1"/>
    <n v="2"/>
    <n v="1"/>
    <x v="3"/>
    <n v="2"/>
    <n v="2"/>
    <n v="1"/>
    <n v="9"/>
    <n v="9"/>
    <x v="1230"/>
    <n v="1399"/>
  </r>
  <r>
    <n v="22341"/>
    <n v="1"/>
    <n v="2"/>
    <n v="1"/>
    <x v="3"/>
    <n v="2"/>
    <n v="2"/>
    <n v="1"/>
    <n v="7"/>
    <n v="7"/>
    <x v="1231"/>
    <n v="453"/>
  </r>
  <r>
    <n v="22342"/>
    <n v="1"/>
    <n v="2"/>
    <n v="1"/>
    <x v="3"/>
    <n v="2"/>
    <n v="2"/>
    <n v="1"/>
    <n v="7"/>
    <n v="7"/>
    <x v="1232"/>
    <n v="961"/>
  </r>
  <r>
    <n v="22343"/>
    <n v="1"/>
    <n v="3"/>
    <n v="3"/>
    <x v="0"/>
    <n v="1"/>
    <n v="7"/>
    <n v="7"/>
    <n v="3"/>
    <n v="1"/>
    <x v="1233"/>
    <n v="1959"/>
  </r>
  <r>
    <n v="22344"/>
    <n v="1"/>
    <n v="3"/>
    <n v="3"/>
    <x v="0"/>
    <n v="1"/>
    <n v="7"/>
    <n v="7"/>
    <n v="3"/>
    <n v="1"/>
    <x v="1234"/>
    <n v="1228"/>
  </r>
  <r>
    <n v="22345"/>
    <n v="1"/>
    <n v="3"/>
    <n v="3"/>
    <x v="0"/>
    <n v="1"/>
    <n v="7"/>
    <n v="7"/>
    <n v="3"/>
    <n v="1"/>
    <x v="1235"/>
    <n v="1102"/>
  </r>
  <r>
    <n v="22346"/>
    <n v="1"/>
    <n v="3"/>
    <n v="3"/>
    <x v="0"/>
    <n v="1"/>
    <n v="7"/>
    <n v="7"/>
    <n v="3"/>
    <n v="1"/>
    <x v="1236"/>
    <n v="1037"/>
  </r>
  <r>
    <n v="22348"/>
    <n v="1"/>
    <n v="2"/>
    <n v="1"/>
    <x v="3"/>
    <n v="2"/>
    <n v="2"/>
    <n v="1"/>
    <n v="9"/>
    <n v="9"/>
    <x v="1237"/>
    <n v="4074"/>
  </r>
  <r>
    <n v="22349"/>
    <n v="1"/>
    <n v="3"/>
    <n v="3"/>
    <x v="0"/>
    <n v="1"/>
    <n v="1"/>
    <n v="4"/>
    <n v="4"/>
    <n v="4"/>
    <x v="1238"/>
    <n v="1355"/>
  </r>
  <r>
    <n v="22350"/>
    <n v="1"/>
    <n v="2"/>
    <n v="1"/>
    <x v="3"/>
    <n v="2"/>
    <n v="2"/>
    <n v="1"/>
    <n v="7"/>
    <n v="7"/>
    <x v="1239"/>
    <n v="1412"/>
  </r>
  <r>
    <n v="22351"/>
    <n v="1"/>
    <n v="3"/>
    <n v="3"/>
    <x v="0"/>
    <n v="1"/>
    <n v="1"/>
    <n v="2"/>
    <n v="2"/>
    <n v="2"/>
    <x v="1240"/>
    <n v="-1387"/>
  </r>
  <r>
    <n v="22352"/>
    <n v="1"/>
    <n v="2"/>
    <n v="1"/>
    <x v="3"/>
    <n v="2"/>
    <n v="2"/>
    <n v="1"/>
    <n v="9"/>
    <n v="9"/>
    <x v="1241"/>
    <n v="3077"/>
  </r>
  <r>
    <n v="22353"/>
    <n v="2"/>
    <n v="1"/>
    <n v="2"/>
    <x v="1"/>
    <n v="3"/>
    <n v="3"/>
    <n v="3"/>
    <n v="1"/>
    <n v="3"/>
    <x v="1242"/>
    <n v="94"/>
  </r>
  <r>
    <n v="22354"/>
    <n v="1"/>
    <n v="3"/>
    <n v="3"/>
    <x v="0"/>
    <n v="1"/>
    <n v="1"/>
    <n v="4"/>
    <n v="4"/>
    <n v="4"/>
    <x v="1243"/>
    <n v="749"/>
  </r>
  <r>
    <n v="22355"/>
    <n v="1"/>
    <n v="2"/>
    <n v="1"/>
    <x v="3"/>
    <n v="2"/>
    <n v="2"/>
    <n v="1"/>
    <n v="9"/>
    <n v="9"/>
    <x v="1244"/>
    <n v="18003"/>
  </r>
  <r>
    <n v="22356"/>
    <n v="1"/>
    <n v="2"/>
    <n v="1"/>
    <x v="3"/>
    <n v="2"/>
    <n v="2"/>
    <n v="1"/>
    <n v="9"/>
    <n v="9"/>
    <x v="1245"/>
    <n v="9455"/>
  </r>
  <r>
    <n v="22357"/>
    <n v="1"/>
    <n v="2"/>
    <n v="1"/>
    <x v="3"/>
    <n v="2"/>
    <n v="2"/>
    <n v="1"/>
    <n v="9"/>
    <n v="9"/>
    <x v="1246"/>
    <n v="464"/>
  </r>
  <r>
    <n v="22358"/>
    <n v="1"/>
    <n v="2"/>
    <n v="1"/>
    <x v="3"/>
    <n v="2"/>
    <n v="2"/>
    <n v="1"/>
    <n v="9"/>
    <n v="9"/>
    <x v="1247"/>
    <n v="692"/>
  </r>
  <r>
    <n v="22359"/>
    <n v="1"/>
    <n v="2"/>
    <n v="1"/>
    <x v="3"/>
    <n v="2"/>
    <n v="2"/>
    <n v="1"/>
    <n v="7"/>
    <n v="7"/>
    <x v="1248"/>
    <n v="186"/>
  </r>
  <r>
    <n v="22360"/>
    <n v="1"/>
    <n v="2"/>
    <n v="1"/>
    <x v="3"/>
    <n v="2"/>
    <n v="2"/>
    <n v="1"/>
    <n v="7"/>
    <n v="7"/>
    <x v="1249"/>
    <n v="914"/>
  </r>
  <r>
    <n v="22361"/>
    <n v="1"/>
    <n v="2"/>
    <n v="1"/>
    <x v="3"/>
    <n v="2"/>
    <n v="2"/>
    <n v="1"/>
    <n v="9"/>
    <n v="9"/>
    <x v="1250"/>
    <n v="721"/>
  </r>
  <r>
    <n v="22362"/>
    <n v="1"/>
    <n v="2"/>
    <n v="1"/>
    <x v="3"/>
    <n v="2"/>
    <n v="2"/>
    <n v="1"/>
    <n v="7"/>
    <n v="7"/>
    <x v="1251"/>
    <n v="381"/>
  </r>
  <r>
    <n v="22363"/>
    <n v="1"/>
    <n v="2"/>
    <n v="1"/>
    <x v="3"/>
    <n v="2"/>
    <n v="2"/>
    <n v="1"/>
    <n v="7"/>
    <n v="7"/>
    <x v="1252"/>
    <n v="354"/>
  </r>
  <r>
    <n v="22364"/>
    <n v="1"/>
    <n v="2"/>
    <n v="1"/>
    <x v="3"/>
    <n v="2"/>
    <n v="2"/>
    <n v="1"/>
    <n v="7"/>
    <n v="7"/>
    <x v="1253"/>
    <n v="557"/>
  </r>
  <r>
    <n v="22365"/>
    <n v="1"/>
    <n v="2"/>
    <n v="1"/>
    <x v="3"/>
    <n v="2"/>
    <n v="2"/>
    <n v="1"/>
    <n v="7"/>
    <n v="7"/>
    <x v="1254"/>
    <n v="791"/>
  </r>
  <r>
    <n v="22366"/>
    <n v="1"/>
    <n v="2"/>
    <n v="1"/>
    <x v="3"/>
    <n v="2"/>
    <n v="2"/>
    <n v="1"/>
    <n v="7"/>
    <n v="7"/>
    <x v="1255"/>
    <n v="776"/>
  </r>
  <r>
    <n v="22367"/>
    <n v="1"/>
    <n v="2"/>
    <n v="1"/>
    <x v="3"/>
    <n v="2"/>
    <n v="2"/>
    <n v="1"/>
    <n v="9"/>
    <n v="9"/>
    <x v="1256"/>
    <n v="3722"/>
  </r>
  <r>
    <n v="22371"/>
    <n v="1"/>
    <n v="2"/>
    <n v="1"/>
    <x v="3"/>
    <n v="2"/>
    <n v="2"/>
    <n v="1"/>
    <n v="9"/>
    <n v="9"/>
    <x v="1257"/>
    <n v="1086"/>
  </r>
  <r>
    <n v="22372"/>
    <n v="1"/>
    <n v="2"/>
    <n v="1"/>
    <x v="3"/>
    <n v="2"/>
    <n v="2"/>
    <n v="1"/>
    <n v="9"/>
    <n v="9"/>
    <x v="1258"/>
    <n v="281"/>
  </r>
  <r>
    <n v="22374"/>
    <n v="1"/>
    <n v="2"/>
    <n v="1"/>
    <x v="3"/>
    <n v="2"/>
    <n v="2"/>
    <n v="1"/>
    <n v="9"/>
    <n v="9"/>
    <x v="1259"/>
    <n v="551"/>
  </r>
  <r>
    <n v="22375"/>
    <n v="1"/>
    <n v="2"/>
    <n v="1"/>
    <x v="3"/>
    <n v="2"/>
    <n v="2"/>
    <n v="1"/>
    <n v="9"/>
    <n v="9"/>
    <x v="1260"/>
    <n v="354"/>
  </r>
  <r>
    <n v="22376"/>
    <n v="1"/>
    <n v="2"/>
    <n v="1"/>
    <x v="3"/>
    <n v="2"/>
    <n v="2"/>
    <n v="1"/>
    <n v="9"/>
    <n v="9"/>
    <x v="1261"/>
    <n v="255"/>
  </r>
  <r>
    <n v="22377"/>
    <n v="1"/>
    <n v="2"/>
    <n v="1"/>
    <x v="3"/>
    <n v="2"/>
    <n v="2"/>
    <n v="1"/>
    <n v="7"/>
    <n v="7"/>
    <x v="1262"/>
    <n v="1321"/>
  </r>
  <r>
    <n v="22378"/>
    <n v="1"/>
    <n v="2"/>
    <n v="1"/>
    <x v="3"/>
    <n v="2"/>
    <n v="2"/>
    <n v="1"/>
    <n v="9"/>
    <n v="9"/>
    <x v="1263"/>
    <n v="2287"/>
  </r>
  <r>
    <n v="22379"/>
    <n v="1"/>
    <n v="2"/>
    <n v="1"/>
    <x v="3"/>
    <n v="2"/>
    <n v="2"/>
    <n v="1"/>
    <n v="9"/>
    <n v="9"/>
    <x v="1264"/>
    <n v="6846"/>
  </r>
  <r>
    <n v="22380"/>
    <n v="1"/>
    <n v="2"/>
    <n v="1"/>
    <x v="3"/>
    <n v="2"/>
    <n v="2"/>
    <n v="1"/>
    <n v="9"/>
    <n v="9"/>
    <x v="1265"/>
    <n v="1280"/>
  </r>
  <r>
    <n v="22381"/>
    <n v="1"/>
    <n v="2"/>
    <n v="1"/>
    <x v="3"/>
    <n v="2"/>
    <n v="2"/>
    <n v="1"/>
    <n v="9"/>
    <n v="9"/>
    <x v="1266"/>
    <n v="3414"/>
  </r>
  <r>
    <n v="22382"/>
    <n v="1"/>
    <n v="2"/>
    <n v="1"/>
    <x v="3"/>
    <n v="2"/>
    <n v="2"/>
    <n v="1"/>
    <n v="9"/>
    <n v="9"/>
    <x v="1267"/>
    <n v="10305"/>
  </r>
  <r>
    <n v="22383"/>
    <n v="1"/>
    <n v="2"/>
    <n v="1"/>
    <x v="3"/>
    <n v="2"/>
    <n v="2"/>
    <n v="1"/>
    <n v="9"/>
    <n v="9"/>
    <x v="1268"/>
    <n v="12405"/>
  </r>
  <r>
    <n v="22384"/>
    <n v="1"/>
    <n v="2"/>
    <n v="1"/>
    <x v="3"/>
    <n v="2"/>
    <n v="2"/>
    <n v="1"/>
    <n v="9"/>
    <n v="9"/>
    <x v="1269"/>
    <n v="10363"/>
  </r>
  <r>
    <n v="22385"/>
    <n v="1"/>
    <n v="2"/>
    <n v="1"/>
    <x v="3"/>
    <n v="2"/>
    <n v="2"/>
    <n v="1"/>
    <n v="9"/>
    <n v="9"/>
    <x v="1270"/>
    <n v="8566"/>
  </r>
  <r>
    <n v="22386"/>
    <n v="1"/>
    <n v="2"/>
    <n v="1"/>
    <x v="3"/>
    <n v="2"/>
    <n v="2"/>
    <n v="1"/>
    <n v="9"/>
    <n v="9"/>
    <x v="1271"/>
    <n v="21009"/>
  </r>
  <r>
    <n v="22389"/>
    <n v="1"/>
    <n v="2"/>
    <n v="1"/>
    <x v="4"/>
    <n v="5"/>
    <n v="5"/>
    <n v="5"/>
    <n v="5"/>
    <n v="5"/>
    <x v="1272"/>
    <n v="238"/>
  </r>
  <r>
    <n v="22390"/>
    <n v="1"/>
    <n v="3"/>
    <n v="3"/>
    <x v="0"/>
    <n v="1"/>
    <n v="1"/>
    <n v="4"/>
    <n v="4"/>
    <n v="4"/>
    <x v="1273"/>
    <n v="268"/>
  </r>
  <r>
    <n v="22391"/>
    <n v="1"/>
    <n v="3"/>
    <n v="3"/>
    <x v="0"/>
    <n v="1"/>
    <n v="1"/>
    <n v="4"/>
    <n v="4"/>
    <n v="4"/>
    <x v="1274"/>
    <n v="158"/>
  </r>
  <r>
    <n v="22393"/>
    <n v="1"/>
    <n v="2"/>
    <n v="1"/>
    <x v="3"/>
    <n v="2"/>
    <n v="2"/>
    <n v="1"/>
    <n v="9"/>
    <n v="9"/>
    <x v="1275"/>
    <n v="508"/>
  </r>
  <r>
    <n v="22394"/>
    <n v="1"/>
    <n v="3"/>
    <n v="3"/>
    <x v="0"/>
    <n v="1"/>
    <n v="1"/>
    <n v="4"/>
    <n v="4"/>
    <n v="4"/>
    <x v="1276"/>
    <n v="162"/>
  </r>
  <r>
    <n v="22395"/>
    <n v="1"/>
    <n v="2"/>
    <n v="1"/>
    <x v="3"/>
    <n v="2"/>
    <n v="2"/>
    <n v="1"/>
    <n v="7"/>
    <n v="7"/>
    <x v="1277"/>
    <n v="152"/>
  </r>
  <r>
    <n v="22396"/>
    <n v="1"/>
    <n v="2"/>
    <n v="1"/>
    <x v="3"/>
    <n v="2"/>
    <n v="2"/>
    <n v="1"/>
    <n v="7"/>
    <n v="7"/>
    <x v="1278"/>
    <n v="1220"/>
  </r>
  <r>
    <n v="22398"/>
    <n v="1"/>
    <n v="2"/>
    <n v="1"/>
    <x v="3"/>
    <n v="2"/>
    <n v="2"/>
    <n v="1"/>
    <n v="7"/>
    <n v="7"/>
    <x v="1279"/>
    <n v="2492"/>
  </r>
  <r>
    <n v="22399"/>
    <n v="1"/>
    <n v="3"/>
    <n v="3"/>
    <x v="0"/>
    <n v="1"/>
    <n v="1"/>
    <n v="4"/>
    <n v="4"/>
    <n v="4"/>
    <x v="1280"/>
    <n v="1128"/>
  </r>
  <r>
    <n v="22400"/>
    <n v="1"/>
    <n v="2"/>
    <n v="1"/>
    <x v="3"/>
    <n v="2"/>
    <n v="2"/>
    <n v="1"/>
    <n v="7"/>
    <n v="7"/>
    <x v="1281"/>
    <n v="1399"/>
  </r>
  <r>
    <n v="22402"/>
    <n v="1"/>
    <n v="2"/>
    <n v="1"/>
    <x v="3"/>
    <n v="2"/>
    <n v="2"/>
    <n v="1"/>
    <n v="7"/>
    <n v="7"/>
    <x v="1282"/>
    <n v="1711"/>
  </r>
  <r>
    <n v="22403"/>
    <n v="1"/>
    <n v="2"/>
    <n v="1"/>
    <x v="3"/>
    <n v="2"/>
    <n v="2"/>
    <n v="1"/>
    <n v="7"/>
    <n v="7"/>
    <x v="1283"/>
    <n v="1311"/>
  </r>
  <r>
    <n v="22405"/>
    <n v="1"/>
    <n v="2"/>
    <n v="1"/>
    <x v="3"/>
    <n v="2"/>
    <n v="2"/>
    <n v="1"/>
    <n v="7"/>
    <n v="7"/>
    <x v="1284"/>
    <n v="373"/>
  </r>
  <r>
    <n v="22406"/>
    <n v="1"/>
    <n v="2"/>
    <n v="1"/>
    <x v="3"/>
    <n v="2"/>
    <n v="2"/>
    <n v="1"/>
    <n v="7"/>
    <n v="7"/>
    <x v="1285"/>
    <n v="345"/>
  </r>
  <r>
    <n v="22407"/>
    <n v="2"/>
    <n v="1"/>
    <n v="2"/>
    <x v="1"/>
    <n v="3"/>
    <n v="3"/>
    <n v="3"/>
    <n v="1"/>
    <n v="3"/>
    <x v="1286"/>
    <n v="95"/>
  </r>
  <r>
    <n v="22408"/>
    <n v="1"/>
    <n v="3"/>
    <n v="3"/>
    <x v="0"/>
    <n v="1"/>
    <n v="1"/>
    <n v="4"/>
    <n v="4"/>
    <n v="4"/>
    <x v="1287"/>
    <n v="146"/>
  </r>
  <r>
    <n v="22409"/>
    <n v="1"/>
    <n v="3"/>
    <n v="3"/>
    <x v="0"/>
    <n v="1"/>
    <n v="1"/>
    <n v="4"/>
    <n v="4"/>
    <n v="4"/>
    <x v="1288"/>
    <n v="207"/>
  </r>
  <r>
    <n v="22410"/>
    <n v="1"/>
    <n v="3"/>
    <n v="3"/>
    <x v="0"/>
    <n v="1"/>
    <n v="1"/>
    <n v="4"/>
    <n v="4"/>
    <n v="4"/>
    <x v="1289"/>
    <n v="237"/>
  </r>
  <r>
    <n v="22411"/>
    <n v="1"/>
    <n v="2"/>
    <n v="1"/>
    <x v="3"/>
    <n v="2"/>
    <n v="2"/>
    <n v="1"/>
    <n v="9"/>
    <n v="9"/>
    <x v="1290"/>
    <n v="12248"/>
  </r>
  <r>
    <n v="22412"/>
    <n v="1"/>
    <n v="2"/>
    <n v="1"/>
    <x v="3"/>
    <n v="2"/>
    <n v="2"/>
    <n v="1"/>
    <n v="7"/>
    <n v="7"/>
    <x v="1291"/>
    <n v="875"/>
  </r>
  <r>
    <n v="22413"/>
    <n v="1"/>
    <n v="2"/>
    <n v="1"/>
    <x v="3"/>
    <n v="2"/>
    <n v="2"/>
    <n v="1"/>
    <n v="7"/>
    <n v="7"/>
    <x v="1292"/>
    <n v="3759"/>
  </r>
  <r>
    <n v="22414"/>
    <n v="1"/>
    <n v="3"/>
    <n v="3"/>
    <x v="0"/>
    <n v="1"/>
    <n v="1"/>
    <n v="4"/>
    <n v="4"/>
    <n v="4"/>
    <x v="1293"/>
    <n v="280"/>
  </r>
  <r>
    <n v="22415"/>
    <n v="2"/>
    <n v="1"/>
    <n v="4"/>
    <x v="2"/>
    <n v="4"/>
    <n v="4"/>
    <n v="8"/>
    <n v="8"/>
    <n v="8"/>
    <x v="1294"/>
    <n v="-12"/>
  </r>
  <r>
    <n v="22416"/>
    <n v="1"/>
    <n v="2"/>
    <n v="1"/>
    <x v="3"/>
    <n v="2"/>
    <n v="2"/>
    <n v="1"/>
    <n v="7"/>
    <n v="7"/>
    <x v="1295"/>
    <n v="862"/>
  </r>
  <r>
    <n v="22417"/>
    <n v="1"/>
    <n v="2"/>
    <n v="1"/>
    <x v="3"/>
    <n v="2"/>
    <n v="2"/>
    <n v="1"/>
    <n v="9"/>
    <n v="9"/>
    <x v="1296"/>
    <n v="8380"/>
  </r>
  <r>
    <n v="22418"/>
    <n v="1"/>
    <n v="2"/>
    <n v="1"/>
    <x v="3"/>
    <n v="2"/>
    <n v="2"/>
    <n v="1"/>
    <n v="9"/>
    <n v="9"/>
    <x v="1297"/>
    <n v="6392"/>
  </r>
  <r>
    <n v="22419"/>
    <n v="1"/>
    <n v="2"/>
    <n v="1"/>
    <x v="3"/>
    <n v="2"/>
    <n v="2"/>
    <n v="1"/>
    <n v="9"/>
    <n v="9"/>
    <x v="1298"/>
    <n v="3341"/>
  </r>
  <r>
    <n v="22420"/>
    <n v="1"/>
    <n v="2"/>
    <n v="1"/>
    <x v="3"/>
    <n v="2"/>
    <n v="2"/>
    <n v="1"/>
    <n v="7"/>
    <n v="7"/>
    <x v="1299"/>
    <n v="1334"/>
  </r>
  <r>
    <n v="22421"/>
    <n v="1"/>
    <n v="2"/>
    <n v="1"/>
    <x v="3"/>
    <n v="2"/>
    <n v="2"/>
    <n v="1"/>
    <n v="9"/>
    <n v="9"/>
    <x v="1300"/>
    <n v="2596"/>
  </r>
  <r>
    <n v="22422"/>
    <n v="1"/>
    <n v="2"/>
    <n v="1"/>
    <x v="3"/>
    <n v="2"/>
    <n v="2"/>
    <n v="1"/>
    <n v="9"/>
    <n v="9"/>
    <x v="1301"/>
    <n v="1274"/>
  </r>
  <r>
    <n v="22423"/>
    <n v="1"/>
    <n v="2"/>
    <n v="1"/>
    <x v="3"/>
    <n v="2"/>
    <n v="2"/>
    <n v="1"/>
    <n v="9"/>
    <n v="9"/>
    <x v="1302"/>
    <n v="12980"/>
  </r>
  <r>
    <n v="22424"/>
    <n v="1"/>
    <n v="2"/>
    <n v="1"/>
    <x v="3"/>
    <n v="2"/>
    <n v="2"/>
    <n v="1"/>
    <n v="9"/>
    <n v="9"/>
    <x v="1303"/>
    <n v="847"/>
  </r>
  <r>
    <n v="22425"/>
    <n v="1"/>
    <n v="3"/>
    <n v="3"/>
    <x v="0"/>
    <n v="1"/>
    <n v="1"/>
    <n v="4"/>
    <n v="4"/>
    <n v="4"/>
    <x v="1304"/>
    <n v="455"/>
  </r>
  <r>
    <n v="22426"/>
    <n v="1"/>
    <n v="3"/>
    <n v="3"/>
    <x v="0"/>
    <n v="1"/>
    <n v="1"/>
    <n v="4"/>
    <n v="4"/>
    <n v="4"/>
    <x v="1305"/>
    <n v="719"/>
  </r>
  <r>
    <n v="22427"/>
    <n v="1"/>
    <n v="2"/>
    <n v="1"/>
    <x v="3"/>
    <n v="2"/>
    <n v="2"/>
    <n v="1"/>
    <n v="7"/>
    <n v="7"/>
    <x v="1306"/>
    <n v="2042"/>
  </r>
  <r>
    <n v="22428"/>
    <n v="1"/>
    <n v="3"/>
    <n v="3"/>
    <x v="0"/>
    <n v="1"/>
    <n v="1"/>
    <n v="4"/>
    <n v="4"/>
    <n v="4"/>
    <x v="1307"/>
    <n v="250"/>
  </r>
  <r>
    <n v="22429"/>
    <n v="1"/>
    <n v="2"/>
    <n v="1"/>
    <x v="3"/>
    <n v="2"/>
    <n v="2"/>
    <n v="1"/>
    <n v="9"/>
    <n v="9"/>
    <x v="1308"/>
    <n v="1239"/>
  </r>
  <r>
    <n v="22430"/>
    <n v="1"/>
    <n v="3"/>
    <n v="3"/>
    <x v="0"/>
    <n v="1"/>
    <n v="1"/>
    <n v="4"/>
    <n v="4"/>
    <n v="4"/>
    <x v="1309"/>
    <n v="610"/>
  </r>
  <r>
    <n v="22431"/>
    <n v="1"/>
    <n v="2"/>
    <n v="1"/>
    <x v="3"/>
    <n v="2"/>
    <n v="2"/>
    <n v="1"/>
    <n v="7"/>
    <n v="7"/>
    <x v="1310"/>
    <n v="2054"/>
  </r>
  <r>
    <n v="22432"/>
    <n v="1"/>
    <n v="2"/>
    <n v="1"/>
    <x v="3"/>
    <n v="2"/>
    <n v="2"/>
    <n v="1"/>
    <n v="7"/>
    <n v="7"/>
    <x v="1311"/>
    <n v="1707"/>
  </r>
  <r>
    <n v="22433"/>
    <n v="1"/>
    <n v="2"/>
    <n v="1"/>
    <x v="3"/>
    <n v="2"/>
    <n v="2"/>
    <n v="1"/>
    <n v="7"/>
    <n v="7"/>
    <x v="1312"/>
    <n v="1391"/>
  </r>
  <r>
    <n v="22434"/>
    <n v="1"/>
    <n v="3"/>
    <n v="3"/>
    <x v="0"/>
    <n v="1"/>
    <n v="1"/>
    <n v="4"/>
    <n v="4"/>
    <n v="4"/>
    <x v="1313"/>
    <n v="780"/>
  </r>
  <r>
    <n v="22435"/>
    <n v="1"/>
    <n v="2"/>
    <n v="1"/>
    <x v="3"/>
    <n v="2"/>
    <n v="2"/>
    <n v="1"/>
    <n v="7"/>
    <n v="7"/>
    <x v="1314"/>
    <n v="2320"/>
  </r>
  <r>
    <n v="22436"/>
    <n v="1"/>
    <n v="3"/>
    <n v="3"/>
    <x v="0"/>
    <n v="1"/>
    <n v="1"/>
    <n v="4"/>
    <n v="4"/>
    <n v="4"/>
    <x v="1315"/>
    <n v="2135"/>
  </r>
  <r>
    <n v="22437"/>
    <n v="1"/>
    <n v="2"/>
    <n v="1"/>
    <x v="3"/>
    <n v="2"/>
    <n v="2"/>
    <n v="1"/>
    <n v="7"/>
    <n v="7"/>
    <x v="1316"/>
    <n v="2840"/>
  </r>
  <r>
    <n v="22438"/>
    <n v="1"/>
    <n v="3"/>
    <n v="3"/>
    <x v="0"/>
    <n v="1"/>
    <n v="7"/>
    <n v="7"/>
    <n v="3"/>
    <n v="1"/>
    <x v="1317"/>
    <n v="1022"/>
  </r>
  <r>
    <n v="22439"/>
    <n v="1"/>
    <n v="2"/>
    <n v="1"/>
    <x v="3"/>
    <n v="2"/>
    <n v="2"/>
    <n v="1"/>
    <n v="7"/>
    <n v="7"/>
    <x v="1318"/>
    <n v="1836"/>
  </r>
  <r>
    <n v="22440"/>
    <n v="1"/>
    <n v="3"/>
    <n v="3"/>
    <x v="0"/>
    <n v="1"/>
    <n v="1"/>
    <n v="4"/>
    <n v="4"/>
    <n v="4"/>
    <x v="1319"/>
    <n v="6024"/>
  </r>
  <r>
    <n v="22441"/>
    <n v="1"/>
    <n v="2"/>
    <n v="1"/>
    <x v="3"/>
    <n v="2"/>
    <n v="2"/>
    <n v="1"/>
    <n v="9"/>
    <n v="9"/>
    <x v="1320"/>
    <n v="1048"/>
  </r>
  <r>
    <n v="22442"/>
    <n v="2"/>
    <n v="1"/>
    <n v="2"/>
    <x v="1"/>
    <n v="3"/>
    <n v="3"/>
    <n v="3"/>
    <n v="1"/>
    <n v="3"/>
    <x v="1321"/>
    <n v="285"/>
  </r>
  <r>
    <n v="22443"/>
    <n v="1"/>
    <n v="3"/>
    <n v="3"/>
    <x v="0"/>
    <n v="1"/>
    <n v="1"/>
    <n v="2"/>
    <n v="2"/>
    <n v="2"/>
    <x v="1322"/>
    <n v="156"/>
  </r>
  <r>
    <n v="22444"/>
    <n v="1"/>
    <n v="3"/>
    <n v="3"/>
    <x v="0"/>
    <n v="1"/>
    <n v="1"/>
    <n v="2"/>
    <n v="2"/>
    <n v="2"/>
    <x v="1323"/>
    <n v="1341"/>
  </r>
  <r>
    <n v="22445"/>
    <n v="1"/>
    <n v="2"/>
    <n v="1"/>
    <x v="3"/>
    <n v="2"/>
    <n v="2"/>
    <n v="1"/>
    <n v="7"/>
    <n v="7"/>
    <x v="1324"/>
    <n v="475"/>
  </r>
  <r>
    <n v="22446"/>
    <n v="1"/>
    <n v="2"/>
    <n v="1"/>
    <x v="3"/>
    <n v="2"/>
    <n v="2"/>
    <n v="1"/>
    <n v="7"/>
    <n v="7"/>
    <x v="1325"/>
    <n v="439"/>
  </r>
  <r>
    <n v="22447"/>
    <n v="1"/>
    <n v="3"/>
    <n v="3"/>
    <x v="0"/>
    <n v="1"/>
    <n v="7"/>
    <n v="7"/>
    <n v="3"/>
    <n v="1"/>
    <x v="1326"/>
    <n v="137"/>
  </r>
  <r>
    <n v="22448"/>
    <n v="1"/>
    <n v="3"/>
    <n v="3"/>
    <x v="0"/>
    <n v="1"/>
    <n v="1"/>
    <n v="4"/>
    <n v="4"/>
    <n v="4"/>
    <x v="1327"/>
    <n v="201"/>
  </r>
  <r>
    <n v="22449"/>
    <n v="1"/>
    <n v="2"/>
    <n v="1"/>
    <x v="3"/>
    <n v="2"/>
    <n v="2"/>
    <n v="1"/>
    <n v="7"/>
    <n v="7"/>
    <x v="1328"/>
    <n v="361"/>
  </r>
  <r>
    <n v="22450"/>
    <n v="1"/>
    <n v="3"/>
    <n v="3"/>
    <x v="0"/>
    <n v="1"/>
    <n v="1"/>
    <n v="2"/>
    <n v="2"/>
    <n v="2"/>
    <x v="1329"/>
    <n v="194"/>
  </r>
  <r>
    <n v="22451"/>
    <n v="1"/>
    <n v="3"/>
    <n v="3"/>
    <x v="0"/>
    <n v="1"/>
    <n v="1"/>
    <n v="2"/>
    <n v="2"/>
    <n v="2"/>
    <x v="1330"/>
    <n v="209"/>
  </r>
  <r>
    <n v="22452"/>
    <n v="1"/>
    <n v="2"/>
    <n v="1"/>
    <x v="3"/>
    <n v="2"/>
    <n v="2"/>
    <n v="1"/>
    <n v="7"/>
    <n v="7"/>
    <x v="1331"/>
    <n v="682"/>
  </r>
  <r>
    <n v="22453"/>
    <n v="1"/>
    <n v="2"/>
    <n v="1"/>
    <x v="3"/>
    <n v="2"/>
    <n v="2"/>
    <n v="1"/>
    <n v="7"/>
    <n v="7"/>
    <x v="1332"/>
    <n v="431"/>
  </r>
  <r>
    <n v="22454"/>
    <n v="1"/>
    <n v="3"/>
    <n v="3"/>
    <x v="0"/>
    <n v="1"/>
    <n v="1"/>
    <n v="4"/>
    <n v="4"/>
    <n v="4"/>
    <x v="1333"/>
    <n v="262"/>
  </r>
  <r>
    <n v="22456"/>
    <n v="1"/>
    <n v="2"/>
    <n v="1"/>
    <x v="3"/>
    <n v="2"/>
    <n v="2"/>
    <n v="1"/>
    <n v="7"/>
    <n v="7"/>
    <x v="1334"/>
    <n v="1663"/>
  </r>
  <r>
    <n v="22457"/>
    <n v="1"/>
    <n v="2"/>
    <n v="1"/>
    <x v="3"/>
    <n v="2"/>
    <n v="2"/>
    <n v="1"/>
    <n v="9"/>
    <n v="9"/>
    <x v="1335"/>
    <n v="9120"/>
  </r>
  <r>
    <n v="22458"/>
    <n v="1"/>
    <n v="3"/>
    <n v="3"/>
    <x v="0"/>
    <n v="1"/>
    <n v="1"/>
    <n v="2"/>
    <n v="2"/>
    <n v="2"/>
    <x v="1336"/>
    <n v="458"/>
  </r>
  <r>
    <n v="22459"/>
    <n v="1"/>
    <n v="3"/>
    <n v="3"/>
    <x v="0"/>
    <n v="1"/>
    <n v="1"/>
    <n v="2"/>
    <n v="2"/>
    <n v="2"/>
    <x v="1337"/>
    <n v="183"/>
  </r>
  <r>
    <n v="22460"/>
    <n v="1"/>
    <n v="2"/>
    <n v="1"/>
    <x v="3"/>
    <n v="2"/>
    <n v="2"/>
    <n v="1"/>
    <n v="7"/>
    <n v="7"/>
    <x v="1338"/>
    <n v="2540"/>
  </r>
  <r>
    <n v="22461"/>
    <n v="1"/>
    <n v="3"/>
    <n v="3"/>
    <x v="0"/>
    <n v="1"/>
    <n v="1"/>
    <n v="2"/>
    <n v="2"/>
    <n v="2"/>
    <x v="1339"/>
    <n v="180"/>
  </r>
  <r>
    <n v="22464"/>
    <n v="1"/>
    <n v="2"/>
    <n v="1"/>
    <x v="3"/>
    <n v="2"/>
    <n v="2"/>
    <n v="1"/>
    <n v="9"/>
    <n v="9"/>
    <x v="1340"/>
    <n v="3305"/>
  </r>
  <r>
    <n v="22465"/>
    <n v="1"/>
    <n v="2"/>
    <n v="1"/>
    <x v="3"/>
    <n v="2"/>
    <n v="2"/>
    <n v="1"/>
    <n v="7"/>
    <n v="7"/>
    <x v="1341"/>
    <n v="2033"/>
  </r>
  <r>
    <n v="22466"/>
    <n v="1"/>
    <n v="2"/>
    <n v="1"/>
    <x v="3"/>
    <n v="2"/>
    <n v="2"/>
    <n v="1"/>
    <n v="9"/>
    <n v="9"/>
    <x v="1342"/>
    <n v="3049"/>
  </r>
  <r>
    <n v="22467"/>
    <n v="1"/>
    <n v="2"/>
    <n v="1"/>
    <x v="3"/>
    <n v="2"/>
    <n v="2"/>
    <n v="1"/>
    <n v="9"/>
    <n v="9"/>
    <x v="1343"/>
    <n v="7877"/>
  </r>
  <r>
    <n v="22468"/>
    <n v="1"/>
    <n v="2"/>
    <n v="1"/>
    <x v="3"/>
    <n v="2"/>
    <n v="2"/>
    <n v="1"/>
    <n v="9"/>
    <n v="9"/>
    <x v="1344"/>
    <n v="514"/>
  </r>
  <r>
    <n v="22469"/>
    <n v="1"/>
    <n v="2"/>
    <n v="1"/>
    <x v="3"/>
    <n v="2"/>
    <n v="2"/>
    <n v="1"/>
    <n v="9"/>
    <n v="9"/>
    <x v="1345"/>
    <n v="17791"/>
  </r>
  <r>
    <n v="22470"/>
    <n v="1"/>
    <n v="2"/>
    <n v="1"/>
    <x v="3"/>
    <n v="2"/>
    <n v="2"/>
    <n v="1"/>
    <n v="9"/>
    <n v="9"/>
    <x v="1346"/>
    <n v="9830"/>
  </r>
  <r>
    <n v="22471"/>
    <n v="1"/>
    <n v="3"/>
    <n v="3"/>
    <x v="0"/>
    <n v="1"/>
    <n v="7"/>
    <n v="7"/>
    <n v="3"/>
    <n v="1"/>
    <x v="1347"/>
    <n v="419"/>
  </r>
  <r>
    <n v="22472"/>
    <n v="1"/>
    <n v="2"/>
    <n v="1"/>
    <x v="3"/>
    <n v="2"/>
    <n v="2"/>
    <n v="1"/>
    <n v="9"/>
    <n v="9"/>
    <x v="1348"/>
    <n v="321"/>
  </r>
  <r>
    <n v="22473"/>
    <n v="1"/>
    <n v="3"/>
    <n v="3"/>
    <x v="0"/>
    <n v="1"/>
    <n v="7"/>
    <n v="7"/>
    <n v="3"/>
    <n v="1"/>
    <x v="1349"/>
    <n v="505"/>
  </r>
  <r>
    <n v="22474"/>
    <n v="1"/>
    <n v="2"/>
    <n v="1"/>
    <x v="3"/>
    <n v="2"/>
    <n v="2"/>
    <n v="1"/>
    <n v="9"/>
    <n v="9"/>
    <x v="1350"/>
    <n v="273"/>
  </r>
  <r>
    <n v="22475"/>
    <n v="1"/>
    <n v="2"/>
    <n v="1"/>
    <x v="3"/>
    <n v="2"/>
    <n v="2"/>
    <n v="1"/>
    <n v="7"/>
    <n v="7"/>
    <x v="1351"/>
    <n v="324"/>
  </r>
  <r>
    <n v="22476"/>
    <n v="1"/>
    <n v="3"/>
    <n v="3"/>
    <x v="0"/>
    <n v="1"/>
    <n v="7"/>
    <n v="7"/>
    <n v="3"/>
    <n v="1"/>
    <x v="1352"/>
    <n v="874"/>
  </r>
  <r>
    <n v="22477"/>
    <n v="1"/>
    <n v="2"/>
    <n v="1"/>
    <x v="3"/>
    <n v="2"/>
    <n v="2"/>
    <n v="1"/>
    <n v="7"/>
    <n v="7"/>
    <x v="1353"/>
    <n v="1373"/>
  </r>
  <r>
    <n v="22478"/>
    <n v="1"/>
    <n v="2"/>
    <n v="1"/>
    <x v="3"/>
    <n v="2"/>
    <n v="2"/>
    <n v="1"/>
    <n v="7"/>
    <n v="7"/>
    <x v="1354"/>
    <n v="1543"/>
  </r>
  <r>
    <n v="22479"/>
    <n v="1"/>
    <n v="2"/>
    <n v="1"/>
    <x v="3"/>
    <n v="2"/>
    <n v="2"/>
    <n v="1"/>
    <n v="7"/>
    <n v="7"/>
    <x v="1355"/>
    <n v="1139"/>
  </r>
  <r>
    <n v="22480"/>
    <n v="2"/>
    <n v="1"/>
    <n v="2"/>
    <x v="1"/>
    <n v="3"/>
    <n v="3"/>
    <n v="3"/>
    <n v="1"/>
    <n v="3"/>
    <x v="1356"/>
    <n v="607"/>
  </r>
  <r>
    <n v="22481"/>
    <n v="1"/>
    <n v="2"/>
    <n v="1"/>
    <x v="3"/>
    <n v="2"/>
    <n v="2"/>
    <n v="1"/>
    <n v="7"/>
    <n v="7"/>
    <x v="1357"/>
    <n v="539"/>
  </r>
  <r>
    <n v="22482"/>
    <n v="2"/>
    <n v="1"/>
    <n v="2"/>
    <x v="1"/>
    <n v="3"/>
    <n v="3"/>
    <n v="3"/>
    <n v="1"/>
    <n v="3"/>
    <x v="1358"/>
    <n v="412"/>
  </r>
  <r>
    <n v="22483"/>
    <n v="1"/>
    <n v="2"/>
    <n v="1"/>
    <x v="3"/>
    <n v="2"/>
    <n v="2"/>
    <n v="1"/>
    <n v="9"/>
    <n v="9"/>
    <x v="1359"/>
    <n v="773"/>
  </r>
  <r>
    <n v="22485"/>
    <n v="1"/>
    <n v="3"/>
    <n v="3"/>
    <x v="0"/>
    <n v="1"/>
    <n v="1"/>
    <n v="4"/>
    <n v="4"/>
    <n v="4"/>
    <x v="1360"/>
    <n v="520"/>
  </r>
  <r>
    <n v="22486"/>
    <n v="1"/>
    <n v="2"/>
    <n v="1"/>
    <x v="4"/>
    <n v="5"/>
    <n v="5"/>
    <n v="5"/>
    <n v="5"/>
    <n v="5"/>
    <x v="1361"/>
    <n v="65"/>
  </r>
  <r>
    <n v="22487"/>
    <n v="1"/>
    <n v="2"/>
    <n v="1"/>
    <x v="3"/>
    <n v="2"/>
    <n v="2"/>
    <n v="1"/>
    <n v="9"/>
    <n v="9"/>
    <x v="1362"/>
    <n v="760"/>
  </r>
  <r>
    <n v="22488"/>
    <n v="1"/>
    <n v="2"/>
    <n v="1"/>
    <x v="3"/>
    <n v="2"/>
    <n v="2"/>
    <n v="1"/>
    <n v="7"/>
    <n v="7"/>
    <x v="1363"/>
    <n v="3161"/>
  </r>
  <r>
    <n v="22489"/>
    <n v="1"/>
    <n v="2"/>
    <n v="1"/>
    <x v="3"/>
    <n v="2"/>
    <n v="2"/>
    <n v="1"/>
    <n v="9"/>
    <n v="9"/>
    <x v="1364"/>
    <n v="9719"/>
  </r>
  <r>
    <n v="22491"/>
    <n v="1"/>
    <n v="3"/>
    <n v="3"/>
    <x v="0"/>
    <n v="1"/>
    <n v="1"/>
    <n v="4"/>
    <n v="4"/>
    <n v="4"/>
    <x v="1365"/>
    <n v="3947"/>
  </r>
  <r>
    <n v="22492"/>
    <n v="1"/>
    <n v="2"/>
    <n v="1"/>
    <x v="3"/>
    <n v="2"/>
    <n v="2"/>
    <n v="1"/>
    <n v="7"/>
    <n v="7"/>
    <x v="1366"/>
    <n v="26437"/>
  </r>
  <r>
    <n v="22493"/>
    <n v="1"/>
    <n v="2"/>
    <n v="1"/>
    <x v="3"/>
    <n v="2"/>
    <n v="2"/>
    <n v="1"/>
    <n v="7"/>
    <n v="7"/>
    <x v="1367"/>
    <n v="2190"/>
  </r>
  <r>
    <n v="22494"/>
    <n v="1"/>
    <n v="2"/>
    <n v="1"/>
    <x v="3"/>
    <n v="2"/>
    <n v="2"/>
    <n v="1"/>
    <n v="9"/>
    <n v="9"/>
    <x v="1368"/>
    <n v="1049"/>
  </r>
  <r>
    <n v="22495"/>
    <n v="1"/>
    <n v="2"/>
    <n v="1"/>
    <x v="3"/>
    <n v="2"/>
    <n v="2"/>
    <n v="1"/>
    <n v="9"/>
    <n v="9"/>
    <x v="1369"/>
    <n v="277"/>
  </r>
  <r>
    <n v="22496"/>
    <n v="1"/>
    <n v="3"/>
    <n v="3"/>
    <x v="0"/>
    <n v="1"/>
    <n v="1"/>
    <n v="4"/>
    <n v="4"/>
    <n v="4"/>
    <x v="1370"/>
    <n v="250"/>
  </r>
  <r>
    <n v="22497"/>
    <n v="1"/>
    <n v="3"/>
    <n v="3"/>
    <x v="0"/>
    <n v="1"/>
    <n v="7"/>
    <n v="7"/>
    <n v="3"/>
    <n v="1"/>
    <x v="1371"/>
    <n v="208"/>
  </r>
  <r>
    <n v="22498"/>
    <n v="1"/>
    <n v="3"/>
    <n v="3"/>
    <x v="0"/>
    <n v="1"/>
    <n v="7"/>
    <n v="7"/>
    <n v="3"/>
    <n v="1"/>
    <x v="1372"/>
    <n v="334"/>
  </r>
  <r>
    <n v="22499"/>
    <n v="1"/>
    <n v="3"/>
    <n v="3"/>
    <x v="0"/>
    <n v="1"/>
    <n v="7"/>
    <n v="7"/>
    <n v="3"/>
    <n v="1"/>
    <x v="1373"/>
    <n v="2087"/>
  </r>
  <r>
    <n v="22500"/>
    <n v="1"/>
    <n v="3"/>
    <n v="3"/>
    <x v="0"/>
    <n v="1"/>
    <n v="1"/>
    <n v="4"/>
    <n v="4"/>
    <n v="4"/>
    <x v="1374"/>
    <n v="253"/>
  </r>
  <r>
    <n v="22501"/>
    <n v="1"/>
    <n v="3"/>
    <n v="3"/>
    <x v="0"/>
    <n v="1"/>
    <n v="7"/>
    <n v="7"/>
    <n v="3"/>
    <n v="1"/>
    <x v="1375"/>
    <n v="1467"/>
  </r>
  <r>
    <n v="22502"/>
    <n v="1"/>
    <n v="3"/>
    <n v="3"/>
    <x v="0"/>
    <n v="1"/>
    <n v="7"/>
    <n v="7"/>
    <n v="3"/>
    <n v="1"/>
    <x v="1376"/>
    <n v="1873"/>
  </r>
  <r>
    <n v="22503"/>
    <n v="1"/>
    <n v="3"/>
    <n v="3"/>
    <x v="0"/>
    <n v="1"/>
    <n v="7"/>
    <n v="7"/>
    <n v="3"/>
    <n v="1"/>
    <x v="1377"/>
    <n v="80"/>
  </r>
  <r>
    <n v="22504"/>
    <n v="1"/>
    <n v="3"/>
    <n v="3"/>
    <x v="0"/>
    <n v="1"/>
    <n v="7"/>
    <n v="7"/>
    <n v="3"/>
    <n v="1"/>
    <x v="1378"/>
    <n v="242"/>
  </r>
  <r>
    <n v="22505"/>
    <n v="1"/>
    <n v="2"/>
    <n v="1"/>
    <x v="3"/>
    <n v="2"/>
    <n v="2"/>
    <n v="1"/>
    <n v="7"/>
    <n v="7"/>
    <x v="1379"/>
    <n v="1456"/>
  </r>
  <r>
    <n v="22507"/>
    <n v="1"/>
    <n v="2"/>
    <n v="1"/>
    <x v="3"/>
    <n v="2"/>
    <n v="2"/>
    <n v="1"/>
    <n v="7"/>
    <n v="7"/>
    <x v="1380"/>
    <n v="2953"/>
  </r>
  <r>
    <n v="22508"/>
    <n v="1"/>
    <n v="2"/>
    <n v="1"/>
    <x v="3"/>
    <n v="2"/>
    <n v="2"/>
    <n v="1"/>
    <n v="7"/>
    <n v="7"/>
    <x v="1381"/>
    <n v="1577"/>
  </r>
  <r>
    <n v="22509"/>
    <n v="2"/>
    <n v="1"/>
    <n v="2"/>
    <x v="1"/>
    <n v="6"/>
    <n v="6"/>
    <n v="6"/>
    <n v="6"/>
    <n v="6"/>
    <x v="1382"/>
    <n v="195"/>
  </r>
  <r>
    <n v="22510"/>
    <n v="2"/>
    <n v="1"/>
    <n v="2"/>
    <x v="1"/>
    <n v="3"/>
    <n v="3"/>
    <n v="3"/>
    <n v="1"/>
    <n v="3"/>
    <x v="1383"/>
    <n v="211"/>
  </r>
  <r>
    <n v="22511"/>
    <n v="1"/>
    <n v="3"/>
    <n v="3"/>
    <x v="0"/>
    <n v="1"/>
    <n v="1"/>
    <n v="4"/>
    <n v="4"/>
    <n v="4"/>
    <x v="1384"/>
    <n v="250"/>
  </r>
  <r>
    <n v="22512"/>
    <n v="1"/>
    <n v="3"/>
    <n v="3"/>
    <x v="0"/>
    <n v="1"/>
    <n v="1"/>
    <n v="4"/>
    <n v="4"/>
    <n v="4"/>
    <x v="1385"/>
    <n v="124"/>
  </r>
  <r>
    <n v="22513"/>
    <n v="1"/>
    <n v="3"/>
    <n v="3"/>
    <x v="0"/>
    <n v="1"/>
    <n v="1"/>
    <n v="4"/>
    <n v="4"/>
    <n v="4"/>
    <x v="1386"/>
    <n v="153"/>
  </r>
  <r>
    <n v="22514"/>
    <n v="1"/>
    <n v="3"/>
    <n v="3"/>
    <x v="0"/>
    <n v="1"/>
    <n v="1"/>
    <n v="4"/>
    <n v="4"/>
    <n v="4"/>
    <x v="1387"/>
    <n v="309"/>
  </r>
  <r>
    <n v="22515"/>
    <n v="1"/>
    <n v="3"/>
    <n v="3"/>
    <x v="0"/>
    <n v="1"/>
    <n v="1"/>
    <n v="4"/>
    <n v="4"/>
    <n v="4"/>
    <x v="1388"/>
    <n v="270"/>
  </r>
  <r>
    <n v="22516"/>
    <n v="1"/>
    <n v="3"/>
    <n v="3"/>
    <x v="0"/>
    <n v="1"/>
    <n v="1"/>
    <n v="4"/>
    <n v="4"/>
    <n v="4"/>
    <x v="1389"/>
    <n v="208"/>
  </r>
  <r>
    <n v="22517"/>
    <n v="1"/>
    <n v="3"/>
    <n v="3"/>
    <x v="0"/>
    <n v="1"/>
    <n v="1"/>
    <n v="4"/>
    <n v="4"/>
    <n v="4"/>
    <x v="1390"/>
    <n v="206"/>
  </r>
  <r>
    <n v="22518"/>
    <n v="1"/>
    <n v="3"/>
    <n v="3"/>
    <x v="0"/>
    <n v="1"/>
    <n v="1"/>
    <n v="2"/>
    <n v="2"/>
    <n v="2"/>
    <x v="1391"/>
    <n v="336"/>
  </r>
  <r>
    <n v="22519"/>
    <n v="1"/>
    <n v="3"/>
    <n v="3"/>
    <x v="0"/>
    <n v="1"/>
    <n v="1"/>
    <n v="2"/>
    <n v="2"/>
    <n v="2"/>
    <x v="1392"/>
    <n v="394"/>
  </r>
  <r>
    <n v="22520"/>
    <n v="1"/>
    <n v="3"/>
    <n v="3"/>
    <x v="0"/>
    <n v="1"/>
    <n v="1"/>
    <n v="2"/>
    <n v="2"/>
    <n v="2"/>
    <x v="1393"/>
    <n v="622"/>
  </r>
  <r>
    <n v="22521"/>
    <n v="1"/>
    <n v="3"/>
    <n v="3"/>
    <x v="0"/>
    <n v="1"/>
    <n v="1"/>
    <n v="2"/>
    <n v="2"/>
    <n v="2"/>
    <x v="1394"/>
    <n v="520"/>
  </r>
  <r>
    <n v="22522"/>
    <n v="1"/>
    <n v="3"/>
    <n v="3"/>
    <x v="0"/>
    <n v="1"/>
    <n v="1"/>
    <n v="2"/>
    <n v="2"/>
    <n v="2"/>
    <x v="1395"/>
    <n v="795"/>
  </r>
  <r>
    <n v="22523"/>
    <n v="1"/>
    <n v="3"/>
    <n v="3"/>
    <x v="0"/>
    <n v="1"/>
    <n v="1"/>
    <n v="4"/>
    <n v="4"/>
    <n v="4"/>
    <x v="1396"/>
    <n v="764"/>
  </r>
  <r>
    <n v="22524"/>
    <n v="1"/>
    <n v="3"/>
    <n v="3"/>
    <x v="0"/>
    <n v="1"/>
    <n v="1"/>
    <n v="2"/>
    <n v="2"/>
    <n v="2"/>
    <x v="1397"/>
    <n v="586"/>
  </r>
  <r>
    <n v="22525"/>
    <n v="1"/>
    <n v="3"/>
    <n v="3"/>
    <x v="0"/>
    <n v="1"/>
    <n v="1"/>
    <n v="2"/>
    <n v="2"/>
    <n v="2"/>
    <x v="1398"/>
    <n v="431"/>
  </r>
  <r>
    <n v="22526"/>
    <n v="1"/>
    <n v="3"/>
    <n v="3"/>
    <x v="0"/>
    <n v="1"/>
    <n v="1"/>
    <n v="4"/>
    <n v="4"/>
    <n v="4"/>
    <x v="1399"/>
    <n v="121"/>
  </r>
  <r>
    <n v="22528"/>
    <n v="2"/>
    <n v="1"/>
    <n v="4"/>
    <x v="2"/>
    <n v="4"/>
    <n v="4"/>
    <n v="8"/>
    <n v="8"/>
    <n v="8"/>
    <x v="1400"/>
    <n v="0"/>
  </r>
  <r>
    <n v="22529"/>
    <n v="1"/>
    <n v="3"/>
    <n v="3"/>
    <x v="0"/>
    <n v="1"/>
    <n v="1"/>
    <n v="4"/>
    <n v="4"/>
    <n v="4"/>
    <x v="1401"/>
    <n v="853"/>
  </r>
  <r>
    <n v="22530"/>
    <n v="1"/>
    <n v="2"/>
    <n v="1"/>
    <x v="3"/>
    <n v="2"/>
    <n v="2"/>
    <n v="1"/>
    <n v="7"/>
    <n v="7"/>
    <x v="1402"/>
    <n v="3607"/>
  </r>
  <r>
    <n v="22531"/>
    <n v="1"/>
    <n v="2"/>
    <n v="1"/>
    <x v="3"/>
    <n v="2"/>
    <n v="2"/>
    <n v="1"/>
    <n v="7"/>
    <n v="7"/>
    <x v="1403"/>
    <n v="3384"/>
  </r>
  <r>
    <n v="22532"/>
    <n v="1"/>
    <n v="3"/>
    <n v="3"/>
    <x v="0"/>
    <n v="1"/>
    <n v="1"/>
    <n v="4"/>
    <n v="4"/>
    <n v="4"/>
    <x v="1404"/>
    <n v="1072"/>
  </r>
  <r>
    <n v="22533"/>
    <n v="1"/>
    <n v="3"/>
    <n v="3"/>
    <x v="0"/>
    <n v="1"/>
    <n v="1"/>
    <n v="4"/>
    <n v="4"/>
    <n v="4"/>
    <x v="1405"/>
    <n v="1743"/>
  </r>
  <r>
    <n v="22534"/>
    <n v="1"/>
    <n v="2"/>
    <n v="1"/>
    <x v="3"/>
    <n v="2"/>
    <n v="2"/>
    <n v="1"/>
    <n v="7"/>
    <n v="7"/>
    <x v="1406"/>
    <n v="4494"/>
  </r>
  <r>
    <n v="22535"/>
    <n v="1"/>
    <n v="3"/>
    <n v="3"/>
    <x v="0"/>
    <n v="1"/>
    <n v="1"/>
    <n v="4"/>
    <n v="4"/>
    <n v="4"/>
    <x v="1407"/>
    <n v="1718"/>
  </r>
  <r>
    <n v="22536"/>
    <n v="1"/>
    <n v="3"/>
    <n v="3"/>
    <x v="0"/>
    <n v="1"/>
    <n v="1"/>
    <n v="4"/>
    <n v="4"/>
    <n v="4"/>
    <x v="1408"/>
    <n v="4624"/>
  </r>
  <r>
    <n v="22537"/>
    <n v="1"/>
    <n v="2"/>
    <n v="1"/>
    <x v="3"/>
    <n v="2"/>
    <n v="2"/>
    <n v="1"/>
    <n v="7"/>
    <n v="7"/>
    <x v="1409"/>
    <n v="1883"/>
  </r>
  <r>
    <n v="22538"/>
    <n v="1"/>
    <n v="2"/>
    <n v="1"/>
    <x v="3"/>
    <n v="2"/>
    <n v="2"/>
    <n v="1"/>
    <n v="7"/>
    <n v="7"/>
    <x v="1410"/>
    <n v="403"/>
  </r>
  <r>
    <n v="22539"/>
    <n v="1"/>
    <n v="2"/>
    <n v="1"/>
    <x v="3"/>
    <n v="2"/>
    <n v="2"/>
    <n v="1"/>
    <n v="9"/>
    <n v="9"/>
    <x v="1411"/>
    <n v="2921"/>
  </r>
  <r>
    <n v="22540"/>
    <n v="1"/>
    <n v="2"/>
    <n v="1"/>
    <x v="3"/>
    <n v="2"/>
    <n v="2"/>
    <n v="1"/>
    <n v="7"/>
    <n v="7"/>
    <x v="1412"/>
    <n v="2518"/>
  </r>
  <r>
    <n v="22541"/>
    <n v="1"/>
    <n v="2"/>
    <n v="1"/>
    <x v="3"/>
    <n v="2"/>
    <n v="2"/>
    <n v="1"/>
    <n v="7"/>
    <n v="7"/>
    <x v="1413"/>
    <n v="504"/>
  </r>
  <r>
    <n v="22543"/>
    <n v="1"/>
    <n v="2"/>
    <n v="1"/>
    <x v="3"/>
    <n v="2"/>
    <n v="2"/>
    <n v="1"/>
    <n v="7"/>
    <n v="7"/>
    <x v="1414"/>
    <n v="1455"/>
  </r>
  <r>
    <n v="22544"/>
    <n v="1"/>
    <n v="2"/>
    <n v="1"/>
    <x v="3"/>
    <n v="2"/>
    <n v="2"/>
    <n v="1"/>
    <n v="9"/>
    <n v="9"/>
    <x v="1415"/>
    <n v="4478"/>
  </r>
  <r>
    <n v="22545"/>
    <n v="1"/>
    <n v="2"/>
    <n v="1"/>
    <x v="3"/>
    <n v="2"/>
    <n v="2"/>
    <n v="1"/>
    <n v="7"/>
    <n v="7"/>
    <x v="1416"/>
    <n v="1142"/>
  </r>
  <r>
    <n v="22546"/>
    <n v="1"/>
    <n v="2"/>
    <n v="1"/>
    <x v="3"/>
    <n v="2"/>
    <n v="2"/>
    <n v="1"/>
    <n v="9"/>
    <n v="9"/>
    <x v="1417"/>
    <n v="2103"/>
  </r>
  <r>
    <n v="22547"/>
    <n v="1"/>
    <n v="2"/>
    <n v="1"/>
    <x v="3"/>
    <n v="2"/>
    <n v="2"/>
    <n v="1"/>
    <n v="7"/>
    <n v="7"/>
    <x v="1418"/>
    <n v="807"/>
  </r>
  <r>
    <n v="22548"/>
    <n v="1"/>
    <n v="2"/>
    <n v="1"/>
    <x v="3"/>
    <n v="2"/>
    <n v="2"/>
    <n v="1"/>
    <n v="7"/>
    <n v="7"/>
    <x v="1419"/>
    <n v="1911"/>
  </r>
  <r>
    <n v="22549"/>
    <n v="1"/>
    <n v="2"/>
    <n v="1"/>
    <x v="3"/>
    <n v="2"/>
    <n v="2"/>
    <n v="1"/>
    <n v="9"/>
    <n v="9"/>
    <x v="1420"/>
    <n v="3189"/>
  </r>
  <r>
    <n v="22550"/>
    <n v="1"/>
    <n v="2"/>
    <n v="1"/>
    <x v="3"/>
    <n v="2"/>
    <n v="2"/>
    <n v="1"/>
    <n v="9"/>
    <n v="9"/>
    <x v="1421"/>
    <n v="1157"/>
  </r>
  <r>
    <n v="22551"/>
    <n v="1"/>
    <n v="2"/>
    <n v="1"/>
    <x v="3"/>
    <n v="2"/>
    <n v="2"/>
    <n v="1"/>
    <n v="9"/>
    <n v="9"/>
    <x v="1422"/>
    <n v="8053"/>
  </r>
  <r>
    <n v="22553"/>
    <n v="1"/>
    <n v="2"/>
    <n v="1"/>
    <x v="3"/>
    <n v="2"/>
    <n v="2"/>
    <n v="1"/>
    <n v="9"/>
    <n v="9"/>
    <x v="1423"/>
    <n v="4209"/>
  </r>
  <r>
    <n v="22554"/>
    <n v="1"/>
    <n v="2"/>
    <n v="1"/>
    <x v="3"/>
    <n v="2"/>
    <n v="2"/>
    <n v="1"/>
    <n v="9"/>
    <n v="9"/>
    <x v="1424"/>
    <n v="7784"/>
  </r>
  <r>
    <n v="22555"/>
    <n v="1"/>
    <n v="2"/>
    <n v="1"/>
    <x v="3"/>
    <n v="2"/>
    <n v="2"/>
    <n v="1"/>
    <n v="9"/>
    <n v="9"/>
    <x v="1425"/>
    <n v="6002"/>
  </r>
  <r>
    <n v="22556"/>
    <n v="1"/>
    <n v="2"/>
    <n v="1"/>
    <x v="3"/>
    <n v="2"/>
    <n v="2"/>
    <n v="1"/>
    <n v="9"/>
    <n v="9"/>
    <x v="1426"/>
    <n v="6052"/>
  </r>
  <r>
    <n v="22557"/>
    <n v="1"/>
    <n v="2"/>
    <n v="1"/>
    <x v="3"/>
    <n v="2"/>
    <n v="2"/>
    <n v="1"/>
    <n v="9"/>
    <n v="9"/>
    <x v="1427"/>
    <n v="4694"/>
  </r>
  <r>
    <n v="22558"/>
    <n v="1"/>
    <n v="2"/>
    <n v="1"/>
    <x v="3"/>
    <n v="2"/>
    <n v="2"/>
    <n v="1"/>
    <n v="9"/>
    <n v="9"/>
    <x v="1428"/>
    <n v="8647"/>
  </r>
  <r>
    <n v="22559"/>
    <n v="1"/>
    <n v="2"/>
    <n v="1"/>
    <x v="3"/>
    <n v="2"/>
    <n v="2"/>
    <n v="1"/>
    <n v="7"/>
    <n v="7"/>
    <x v="1429"/>
    <n v="507"/>
  </r>
  <r>
    <n v="22560"/>
    <n v="1"/>
    <n v="2"/>
    <n v="1"/>
    <x v="3"/>
    <n v="2"/>
    <n v="2"/>
    <n v="1"/>
    <n v="9"/>
    <n v="9"/>
    <x v="1430"/>
    <n v="8167"/>
  </r>
  <r>
    <n v="22561"/>
    <n v="1"/>
    <n v="2"/>
    <n v="1"/>
    <x v="4"/>
    <n v="5"/>
    <n v="5"/>
    <n v="5"/>
    <n v="5"/>
    <n v="5"/>
    <x v="1431"/>
    <n v="5612"/>
  </r>
  <r>
    <n v="22562"/>
    <n v="1"/>
    <n v="2"/>
    <n v="1"/>
    <x v="4"/>
    <n v="5"/>
    <n v="5"/>
    <n v="5"/>
    <n v="5"/>
    <n v="5"/>
    <x v="1432"/>
    <n v="1421"/>
  </r>
  <r>
    <n v="22563"/>
    <n v="1"/>
    <n v="2"/>
    <n v="1"/>
    <x v="4"/>
    <n v="5"/>
    <n v="5"/>
    <n v="5"/>
    <n v="5"/>
    <n v="5"/>
    <x v="1433"/>
    <n v="2830"/>
  </r>
  <r>
    <n v="22564"/>
    <n v="1"/>
    <n v="2"/>
    <n v="1"/>
    <x v="4"/>
    <n v="5"/>
    <n v="5"/>
    <n v="5"/>
    <n v="5"/>
    <n v="5"/>
    <x v="1434"/>
    <n v="2265"/>
  </r>
  <r>
    <n v="22565"/>
    <n v="1"/>
    <n v="2"/>
    <n v="1"/>
    <x v="3"/>
    <n v="2"/>
    <n v="2"/>
    <n v="1"/>
    <n v="9"/>
    <n v="9"/>
    <x v="1435"/>
    <n v="934"/>
  </r>
  <r>
    <n v="22566"/>
    <n v="1"/>
    <n v="2"/>
    <n v="1"/>
    <x v="3"/>
    <n v="2"/>
    <n v="2"/>
    <n v="1"/>
    <n v="9"/>
    <n v="9"/>
    <x v="1436"/>
    <n v="879"/>
  </r>
  <r>
    <n v="22567"/>
    <n v="1"/>
    <n v="2"/>
    <n v="1"/>
    <x v="3"/>
    <n v="2"/>
    <n v="2"/>
    <n v="1"/>
    <n v="9"/>
    <n v="9"/>
    <x v="1437"/>
    <n v="2430"/>
  </r>
  <r>
    <n v="22568"/>
    <n v="1"/>
    <n v="2"/>
    <n v="1"/>
    <x v="3"/>
    <n v="2"/>
    <n v="2"/>
    <n v="1"/>
    <n v="9"/>
    <n v="9"/>
    <x v="1438"/>
    <n v="2916"/>
  </r>
  <r>
    <n v="22569"/>
    <n v="1"/>
    <n v="2"/>
    <n v="1"/>
    <x v="3"/>
    <n v="2"/>
    <n v="2"/>
    <n v="1"/>
    <n v="7"/>
    <n v="7"/>
    <x v="1439"/>
    <n v="2487"/>
  </r>
  <r>
    <n v="22570"/>
    <n v="1"/>
    <n v="2"/>
    <n v="1"/>
    <x v="3"/>
    <n v="2"/>
    <n v="2"/>
    <n v="1"/>
    <n v="7"/>
    <n v="7"/>
    <x v="1440"/>
    <n v="2788"/>
  </r>
  <r>
    <n v="22571"/>
    <n v="1"/>
    <n v="2"/>
    <n v="1"/>
    <x v="3"/>
    <n v="2"/>
    <n v="2"/>
    <n v="1"/>
    <n v="9"/>
    <n v="9"/>
    <x v="1441"/>
    <n v="2332"/>
  </r>
  <r>
    <n v="22572"/>
    <n v="1"/>
    <n v="2"/>
    <n v="1"/>
    <x v="3"/>
    <n v="2"/>
    <n v="2"/>
    <n v="1"/>
    <n v="9"/>
    <n v="9"/>
    <x v="1442"/>
    <n v="1058"/>
  </r>
  <r>
    <n v="22573"/>
    <n v="1"/>
    <n v="2"/>
    <n v="1"/>
    <x v="3"/>
    <n v="2"/>
    <n v="2"/>
    <n v="1"/>
    <n v="9"/>
    <n v="9"/>
    <x v="1443"/>
    <n v="2689"/>
  </r>
  <r>
    <n v="22574"/>
    <n v="1"/>
    <n v="2"/>
    <n v="1"/>
    <x v="3"/>
    <n v="2"/>
    <n v="2"/>
    <n v="1"/>
    <n v="9"/>
    <n v="9"/>
    <x v="1444"/>
    <n v="2144"/>
  </r>
  <r>
    <n v="22575"/>
    <n v="1"/>
    <n v="3"/>
    <n v="3"/>
    <x v="0"/>
    <n v="1"/>
    <n v="1"/>
    <n v="4"/>
    <n v="4"/>
    <n v="4"/>
    <x v="1445"/>
    <n v="503"/>
  </r>
  <r>
    <n v="22576"/>
    <n v="1"/>
    <n v="2"/>
    <n v="1"/>
    <x v="3"/>
    <n v="2"/>
    <n v="2"/>
    <n v="1"/>
    <n v="9"/>
    <n v="9"/>
    <x v="1446"/>
    <n v="1503"/>
  </r>
  <r>
    <n v="22577"/>
    <n v="1"/>
    <n v="2"/>
    <n v="1"/>
    <x v="3"/>
    <n v="2"/>
    <n v="2"/>
    <n v="1"/>
    <n v="9"/>
    <n v="9"/>
    <x v="1447"/>
    <n v="10209"/>
  </r>
  <r>
    <n v="22578"/>
    <n v="1"/>
    <n v="2"/>
    <n v="1"/>
    <x v="3"/>
    <n v="2"/>
    <n v="2"/>
    <n v="1"/>
    <n v="9"/>
    <n v="9"/>
    <x v="1448"/>
    <n v="9279"/>
  </r>
  <r>
    <n v="22579"/>
    <n v="1"/>
    <n v="2"/>
    <n v="1"/>
    <x v="3"/>
    <n v="2"/>
    <n v="2"/>
    <n v="1"/>
    <n v="9"/>
    <n v="9"/>
    <x v="1449"/>
    <n v="5031"/>
  </r>
  <r>
    <n v="22580"/>
    <n v="1"/>
    <n v="2"/>
    <n v="1"/>
    <x v="3"/>
    <n v="2"/>
    <n v="2"/>
    <n v="1"/>
    <n v="9"/>
    <n v="9"/>
    <x v="1450"/>
    <n v="1256"/>
  </r>
  <r>
    <n v="22581"/>
    <n v="1"/>
    <n v="2"/>
    <n v="1"/>
    <x v="3"/>
    <n v="2"/>
    <n v="2"/>
    <n v="1"/>
    <n v="9"/>
    <n v="9"/>
    <x v="1451"/>
    <n v="1569"/>
  </r>
  <r>
    <n v="22582"/>
    <n v="1"/>
    <n v="2"/>
    <n v="1"/>
    <x v="3"/>
    <n v="2"/>
    <n v="2"/>
    <n v="1"/>
    <n v="9"/>
    <n v="9"/>
    <x v="1452"/>
    <n v="1049"/>
  </r>
  <r>
    <n v="22583"/>
    <n v="1"/>
    <n v="2"/>
    <n v="1"/>
    <x v="3"/>
    <n v="2"/>
    <n v="2"/>
    <n v="1"/>
    <n v="9"/>
    <n v="9"/>
    <x v="1453"/>
    <n v="572"/>
  </r>
  <r>
    <n v="22584"/>
    <n v="1"/>
    <n v="2"/>
    <n v="1"/>
    <x v="3"/>
    <n v="2"/>
    <n v="2"/>
    <n v="1"/>
    <n v="9"/>
    <n v="9"/>
    <x v="1454"/>
    <n v="2318"/>
  </r>
  <r>
    <n v="22585"/>
    <n v="1"/>
    <n v="2"/>
    <n v="1"/>
    <x v="3"/>
    <n v="2"/>
    <n v="2"/>
    <n v="1"/>
    <n v="9"/>
    <n v="9"/>
    <x v="1455"/>
    <n v="6188"/>
  </r>
  <r>
    <n v="22586"/>
    <n v="1"/>
    <n v="2"/>
    <n v="1"/>
    <x v="3"/>
    <n v="2"/>
    <n v="2"/>
    <n v="1"/>
    <n v="9"/>
    <n v="9"/>
    <x v="1456"/>
    <n v="778"/>
  </r>
  <r>
    <n v="22587"/>
    <n v="1"/>
    <n v="2"/>
    <n v="1"/>
    <x v="3"/>
    <n v="2"/>
    <n v="2"/>
    <n v="1"/>
    <n v="9"/>
    <n v="9"/>
    <x v="1457"/>
    <n v="880"/>
  </r>
  <r>
    <n v="22588"/>
    <n v="1"/>
    <n v="2"/>
    <n v="1"/>
    <x v="3"/>
    <n v="2"/>
    <n v="2"/>
    <n v="1"/>
    <n v="9"/>
    <n v="9"/>
    <x v="1458"/>
    <n v="451"/>
  </r>
  <r>
    <n v="22589"/>
    <n v="1"/>
    <n v="2"/>
    <n v="1"/>
    <x v="3"/>
    <n v="2"/>
    <n v="2"/>
    <n v="1"/>
    <n v="9"/>
    <n v="9"/>
    <x v="1459"/>
    <n v="379"/>
  </r>
  <r>
    <n v="22591"/>
    <n v="1"/>
    <n v="2"/>
    <n v="1"/>
    <x v="4"/>
    <n v="5"/>
    <n v="5"/>
    <n v="5"/>
    <n v="5"/>
    <n v="5"/>
    <x v="1460"/>
    <n v="390"/>
  </r>
  <r>
    <n v="22592"/>
    <n v="1"/>
    <n v="2"/>
    <n v="1"/>
    <x v="3"/>
    <n v="2"/>
    <n v="2"/>
    <n v="1"/>
    <n v="9"/>
    <n v="9"/>
    <x v="1461"/>
    <n v="656"/>
  </r>
  <r>
    <n v="22593"/>
    <n v="1"/>
    <n v="2"/>
    <n v="1"/>
    <x v="3"/>
    <n v="2"/>
    <n v="2"/>
    <n v="1"/>
    <n v="9"/>
    <n v="9"/>
    <x v="1462"/>
    <n v="2121"/>
  </r>
  <r>
    <n v="22594"/>
    <n v="1"/>
    <n v="2"/>
    <n v="1"/>
    <x v="3"/>
    <n v="2"/>
    <n v="2"/>
    <n v="1"/>
    <n v="9"/>
    <n v="9"/>
    <x v="1463"/>
    <n v="2005"/>
  </r>
  <r>
    <n v="22595"/>
    <n v="1"/>
    <n v="2"/>
    <n v="1"/>
    <x v="3"/>
    <n v="2"/>
    <n v="2"/>
    <n v="1"/>
    <n v="9"/>
    <n v="9"/>
    <x v="1464"/>
    <n v="6577"/>
  </r>
  <r>
    <n v="22596"/>
    <n v="1"/>
    <n v="2"/>
    <n v="1"/>
    <x v="4"/>
    <n v="5"/>
    <n v="5"/>
    <n v="5"/>
    <n v="5"/>
    <n v="5"/>
    <x v="1465"/>
    <n v="3477"/>
  </r>
  <r>
    <n v="22597"/>
    <n v="1"/>
    <n v="2"/>
    <n v="1"/>
    <x v="3"/>
    <n v="2"/>
    <n v="2"/>
    <n v="1"/>
    <n v="9"/>
    <n v="9"/>
    <x v="1466"/>
    <n v="2788"/>
  </r>
  <r>
    <n v="22598"/>
    <n v="1"/>
    <n v="2"/>
    <n v="1"/>
    <x v="4"/>
    <n v="5"/>
    <n v="5"/>
    <n v="5"/>
    <n v="5"/>
    <n v="5"/>
    <x v="1467"/>
    <n v="988"/>
  </r>
  <r>
    <n v="22599"/>
    <n v="1"/>
    <n v="2"/>
    <n v="1"/>
    <x v="4"/>
    <n v="5"/>
    <n v="5"/>
    <n v="5"/>
    <n v="5"/>
    <n v="5"/>
    <x v="1468"/>
    <n v="1929"/>
  </r>
  <r>
    <n v="22600"/>
    <n v="1"/>
    <n v="2"/>
    <n v="1"/>
    <x v="3"/>
    <n v="2"/>
    <n v="2"/>
    <n v="1"/>
    <n v="9"/>
    <n v="9"/>
    <x v="1469"/>
    <n v="1672"/>
  </r>
  <r>
    <n v="22601"/>
    <n v="1"/>
    <n v="2"/>
    <n v="1"/>
    <x v="3"/>
    <n v="2"/>
    <n v="2"/>
    <n v="1"/>
    <n v="9"/>
    <n v="9"/>
    <x v="1470"/>
    <n v="2458"/>
  </r>
  <r>
    <n v="22602"/>
    <n v="1"/>
    <n v="2"/>
    <n v="1"/>
    <x v="3"/>
    <n v="2"/>
    <n v="2"/>
    <n v="1"/>
    <n v="9"/>
    <n v="9"/>
    <x v="1471"/>
    <n v="2177"/>
  </r>
  <r>
    <n v="22603"/>
    <n v="1"/>
    <n v="2"/>
    <n v="1"/>
    <x v="3"/>
    <n v="2"/>
    <n v="2"/>
    <n v="1"/>
    <n v="9"/>
    <n v="9"/>
    <x v="1472"/>
    <n v="1376"/>
  </r>
  <r>
    <n v="22604"/>
    <n v="1"/>
    <n v="3"/>
    <n v="3"/>
    <x v="0"/>
    <n v="1"/>
    <n v="1"/>
    <n v="4"/>
    <n v="4"/>
    <n v="4"/>
    <x v="1473"/>
    <n v="1253"/>
  </r>
  <r>
    <n v="22605"/>
    <n v="1"/>
    <n v="2"/>
    <n v="1"/>
    <x v="3"/>
    <n v="2"/>
    <n v="2"/>
    <n v="1"/>
    <n v="7"/>
    <n v="7"/>
    <x v="1474"/>
    <n v="774"/>
  </r>
  <r>
    <n v="22606"/>
    <n v="1"/>
    <n v="3"/>
    <n v="3"/>
    <x v="0"/>
    <n v="1"/>
    <n v="1"/>
    <n v="2"/>
    <n v="2"/>
    <n v="2"/>
    <x v="1475"/>
    <n v="265"/>
  </r>
  <r>
    <n v="22607"/>
    <n v="1"/>
    <n v="2"/>
    <n v="1"/>
    <x v="3"/>
    <n v="2"/>
    <n v="2"/>
    <n v="1"/>
    <n v="7"/>
    <n v="7"/>
    <x v="1476"/>
    <n v="1327"/>
  </r>
  <r>
    <n v="22608"/>
    <n v="1"/>
    <n v="2"/>
    <n v="1"/>
    <x v="3"/>
    <n v="2"/>
    <n v="2"/>
    <n v="1"/>
    <n v="7"/>
    <n v="7"/>
    <x v="1477"/>
    <n v="5240"/>
  </r>
  <r>
    <n v="22609"/>
    <n v="1"/>
    <n v="2"/>
    <n v="1"/>
    <x v="3"/>
    <n v="2"/>
    <n v="2"/>
    <n v="1"/>
    <n v="7"/>
    <n v="7"/>
    <x v="1478"/>
    <n v="5910"/>
  </r>
  <r>
    <n v="22610"/>
    <n v="1"/>
    <n v="2"/>
    <n v="1"/>
    <x v="3"/>
    <n v="2"/>
    <n v="2"/>
    <n v="1"/>
    <n v="7"/>
    <n v="7"/>
    <x v="1479"/>
    <n v="9608"/>
  </r>
  <r>
    <n v="22611"/>
    <n v="1"/>
    <n v="3"/>
    <n v="3"/>
    <x v="0"/>
    <n v="1"/>
    <n v="1"/>
    <n v="2"/>
    <n v="2"/>
    <n v="2"/>
    <x v="1480"/>
    <n v="225"/>
  </r>
  <r>
    <n v="22613"/>
    <n v="1"/>
    <n v="2"/>
    <n v="1"/>
    <x v="3"/>
    <n v="2"/>
    <n v="2"/>
    <n v="1"/>
    <n v="7"/>
    <n v="7"/>
    <x v="1481"/>
    <n v="1528"/>
  </r>
  <r>
    <n v="22614"/>
    <n v="1"/>
    <n v="2"/>
    <n v="1"/>
    <x v="3"/>
    <n v="2"/>
    <n v="2"/>
    <n v="1"/>
    <n v="9"/>
    <n v="9"/>
    <x v="1482"/>
    <n v="2997"/>
  </r>
  <r>
    <n v="22615"/>
    <n v="1"/>
    <n v="2"/>
    <n v="1"/>
    <x v="3"/>
    <n v="2"/>
    <n v="2"/>
    <n v="1"/>
    <n v="7"/>
    <n v="7"/>
    <x v="1483"/>
    <n v="2063"/>
  </r>
  <r>
    <n v="22616"/>
    <n v="1"/>
    <n v="2"/>
    <n v="1"/>
    <x v="3"/>
    <n v="2"/>
    <n v="2"/>
    <n v="1"/>
    <n v="9"/>
    <n v="9"/>
    <x v="1484"/>
    <n v="26315"/>
  </r>
  <r>
    <n v="22617"/>
    <n v="1"/>
    <n v="2"/>
    <n v="1"/>
    <x v="4"/>
    <n v="5"/>
    <n v="5"/>
    <n v="5"/>
    <n v="5"/>
    <n v="5"/>
    <x v="1485"/>
    <n v="-419"/>
  </r>
  <r>
    <n v="22618"/>
    <n v="2"/>
    <n v="1"/>
    <n v="2"/>
    <x v="1"/>
    <n v="3"/>
    <n v="3"/>
    <n v="3"/>
    <n v="1"/>
    <n v="3"/>
    <x v="1486"/>
    <n v="-1632"/>
  </r>
  <r>
    <n v="22619"/>
    <n v="1"/>
    <n v="2"/>
    <n v="1"/>
    <x v="3"/>
    <n v="2"/>
    <n v="2"/>
    <n v="1"/>
    <n v="9"/>
    <n v="9"/>
    <x v="1487"/>
    <n v="2566"/>
  </r>
  <r>
    <n v="22620"/>
    <n v="1"/>
    <n v="2"/>
    <n v="1"/>
    <x v="3"/>
    <n v="2"/>
    <n v="2"/>
    <n v="1"/>
    <n v="9"/>
    <n v="9"/>
    <x v="1488"/>
    <n v="4885"/>
  </r>
  <r>
    <n v="22621"/>
    <n v="1"/>
    <n v="2"/>
    <n v="1"/>
    <x v="3"/>
    <n v="2"/>
    <n v="2"/>
    <n v="1"/>
    <n v="9"/>
    <n v="9"/>
    <x v="1489"/>
    <n v="6099"/>
  </r>
  <r>
    <n v="22622"/>
    <n v="1"/>
    <n v="2"/>
    <n v="1"/>
    <x v="3"/>
    <n v="2"/>
    <n v="2"/>
    <n v="1"/>
    <n v="7"/>
    <n v="7"/>
    <x v="1490"/>
    <n v="1329"/>
  </r>
  <r>
    <n v="22623"/>
    <n v="1"/>
    <n v="2"/>
    <n v="1"/>
    <x v="3"/>
    <n v="2"/>
    <n v="2"/>
    <n v="1"/>
    <n v="7"/>
    <n v="7"/>
    <x v="1491"/>
    <n v="924"/>
  </r>
  <r>
    <n v="22624"/>
    <n v="1"/>
    <n v="2"/>
    <n v="1"/>
    <x v="3"/>
    <n v="2"/>
    <n v="2"/>
    <n v="1"/>
    <n v="9"/>
    <n v="9"/>
    <x v="1492"/>
    <n v="1907"/>
  </r>
  <r>
    <n v="22625"/>
    <n v="1"/>
    <n v="2"/>
    <n v="1"/>
    <x v="3"/>
    <n v="2"/>
    <n v="2"/>
    <n v="1"/>
    <n v="9"/>
    <n v="9"/>
    <x v="1493"/>
    <n v="1612"/>
  </r>
  <r>
    <n v="22626"/>
    <n v="1"/>
    <n v="3"/>
    <n v="3"/>
    <x v="0"/>
    <n v="1"/>
    <n v="1"/>
    <n v="4"/>
    <n v="4"/>
    <n v="4"/>
    <x v="1494"/>
    <n v="517"/>
  </r>
  <r>
    <n v="22627"/>
    <n v="1"/>
    <n v="2"/>
    <n v="1"/>
    <x v="3"/>
    <n v="2"/>
    <n v="2"/>
    <n v="1"/>
    <n v="9"/>
    <n v="9"/>
    <x v="1495"/>
    <n v="841"/>
  </r>
  <r>
    <n v="22628"/>
    <n v="1"/>
    <n v="2"/>
    <n v="1"/>
    <x v="3"/>
    <n v="2"/>
    <n v="2"/>
    <n v="1"/>
    <n v="7"/>
    <n v="7"/>
    <x v="1496"/>
    <n v="945"/>
  </r>
  <r>
    <n v="22629"/>
    <n v="1"/>
    <n v="2"/>
    <n v="1"/>
    <x v="3"/>
    <n v="2"/>
    <n v="2"/>
    <n v="1"/>
    <n v="9"/>
    <n v="9"/>
    <x v="1497"/>
    <n v="14206"/>
  </r>
  <r>
    <n v="22630"/>
    <n v="1"/>
    <n v="2"/>
    <n v="1"/>
    <x v="3"/>
    <n v="2"/>
    <n v="2"/>
    <n v="1"/>
    <n v="9"/>
    <n v="9"/>
    <x v="1498"/>
    <n v="11518"/>
  </r>
  <r>
    <n v="22631"/>
    <n v="1"/>
    <n v="2"/>
    <n v="1"/>
    <x v="3"/>
    <n v="2"/>
    <n v="2"/>
    <n v="1"/>
    <n v="9"/>
    <n v="9"/>
    <x v="1499"/>
    <n v="3651"/>
  </r>
  <r>
    <n v="22632"/>
    <n v="1"/>
    <n v="2"/>
    <n v="1"/>
    <x v="3"/>
    <n v="2"/>
    <n v="2"/>
    <n v="1"/>
    <n v="7"/>
    <n v="7"/>
    <x v="1500"/>
    <n v="4366"/>
  </r>
  <r>
    <n v="22633"/>
    <n v="1"/>
    <n v="2"/>
    <n v="1"/>
    <x v="3"/>
    <n v="2"/>
    <n v="2"/>
    <n v="1"/>
    <n v="7"/>
    <n v="7"/>
    <x v="1501"/>
    <n v="4788"/>
  </r>
  <r>
    <n v="22634"/>
    <n v="1"/>
    <n v="3"/>
    <n v="3"/>
    <x v="0"/>
    <n v="1"/>
    <n v="1"/>
    <n v="4"/>
    <n v="4"/>
    <n v="4"/>
    <x v="1502"/>
    <n v="725"/>
  </r>
  <r>
    <n v="22635"/>
    <n v="1"/>
    <n v="3"/>
    <n v="3"/>
    <x v="0"/>
    <n v="1"/>
    <n v="1"/>
    <n v="4"/>
    <n v="4"/>
    <n v="4"/>
    <x v="1503"/>
    <n v="598"/>
  </r>
  <r>
    <n v="22636"/>
    <n v="1"/>
    <n v="3"/>
    <n v="3"/>
    <x v="0"/>
    <n v="1"/>
    <n v="1"/>
    <n v="4"/>
    <n v="4"/>
    <n v="4"/>
    <x v="1504"/>
    <n v="567"/>
  </r>
  <r>
    <n v="22637"/>
    <n v="1"/>
    <n v="2"/>
    <n v="1"/>
    <x v="3"/>
    <n v="2"/>
    <n v="2"/>
    <n v="1"/>
    <n v="7"/>
    <n v="7"/>
    <x v="1505"/>
    <n v="2646"/>
  </r>
  <r>
    <n v="22638"/>
    <n v="1"/>
    <n v="3"/>
    <n v="3"/>
    <x v="0"/>
    <n v="1"/>
    <n v="7"/>
    <n v="7"/>
    <n v="3"/>
    <n v="1"/>
    <x v="1506"/>
    <n v="299"/>
  </r>
  <r>
    <n v="22639"/>
    <n v="1"/>
    <n v="2"/>
    <n v="1"/>
    <x v="3"/>
    <n v="2"/>
    <n v="2"/>
    <n v="1"/>
    <n v="7"/>
    <n v="7"/>
    <x v="1507"/>
    <n v="806"/>
  </r>
  <r>
    <n v="22640"/>
    <n v="1"/>
    <n v="3"/>
    <n v="3"/>
    <x v="0"/>
    <n v="1"/>
    <n v="7"/>
    <n v="7"/>
    <n v="3"/>
    <n v="1"/>
    <x v="1508"/>
    <n v="238"/>
  </r>
  <r>
    <n v="22641"/>
    <n v="1"/>
    <n v="3"/>
    <n v="3"/>
    <x v="0"/>
    <n v="1"/>
    <n v="7"/>
    <n v="7"/>
    <n v="3"/>
    <n v="1"/>
    <x v="1509"/>
    <n v="139"/>
  </r>
  <r>
    <n v="22642"/>
    <n v="1"/>
    <n v="3"/>
    <n v="3"/>
    <x v="0"/>
    <n v="1"/>
    <n v="1"/>
    <n v="4"/>
    <n v="4"/>
    <n v="4"/>
    <x v="1510"/>
    <n v="269"/>
  </r>
  <r>
    <n v="22643"/>
    <n v="1"/>
    <n v="3"/>
    <n v="3"/>
    <x v="0"/>
    <n v="1"/>
    <n v="7"/>
    <n v="7"/>
    <n v="3"/>
    <n v="1"/>
    <x v="1511"/>
    <n v="240"/>
  </r>
  <r>
    <n v="22644"/>
    <n v="1"/>
    <n v="2"/>
    <n v="1"/>
    <x v="3"/>
    <n v="2"/>
    <n v="2"/>
    <n v="1"/>
    <n v="9"/>
    <n v="9"/>
    <x v="1512"/>
    <n v="2215"/>
  </r>
  <r>
    <n v="22645"/>
    <n v="1"/>
    <n v="2"/>
    <n v="1"/>
    <x v="3"/>
    <n v="2"/>
    <n v="2"/>
    <n v="1"/>
    <n v="9"/>
    <n v="9"/>
    <x v="1513"/>
    <n v="2347"/>
  </r>
  <r>
    <n v="22646"/>
    <n v="1"/>
    <n v="2"/>
    <n v="1"/>
    <x v="3"/>
    <n v="2"/>
    <n v="2"/>
    <n v="1"/>
    <n v="9"/>
    <n v="9"/>
    <x v="1514"/>
    <n v="4139"/>
  </r>
  <r>
    <n v="22647"/>
    <n v="1"/>
    <n v="3"/>
    <n v="3"/>
    <x v="0"/>
    <n v="1"/>
    <n v="1"/>
    <n v="4"/>
    <n v="4"/>
    <n v="4"/>
    <x v="1515"/>
    <n v="721"/>
  </r>
  <r>
    <n v="22649"/>
    <n v="1"/>
    <n v="3"/>
    <n v="3"/>
    <x v="0"/>
    <n v="1"/>
    <n v="7"/>
    <n v="7"/>
    <n v="3"/>
    <n v="1"/>
    <x v="1516"/>
    <n v="761"/>
  </r>
  <r>
    <n v="22650"/>
    <n v="1"/>
    <n v="2"/>
    <n v="1"/>
    <x v="3"/>
    <n v="2"/>
    <n v="2"/>
    <n v="1"/>
    <n v="7"/>
    <n v="7"/>
    <x v="1517"/>
    <n v="858"/>
  </r>
  <r>
    <n v="22651"/>
    <n v="1"/>
    <n v="2"/>
    <n v="1"/>
    <x v="3"/>
    <n v="2"/>
    <n v="2"/>
    <n v="1"/>
    <n v="9"/>
    <n v="9"/>
    <x v="1518"/>
    <n v="2166"/>
  </r>
  <r>
    <n v="22652"/>
    <n v="1"/>
    <n v="2"/>
    <n v="1"/>
    <x v="3"/>
    <n v="2"/>
    <n v="2"/>
    <n v="1"/>
    <n v="7"/>
    <n v="7"/>
    <x v="1519"/>
    <n v="4971"/>
  </r>
  <r>
    <n v="22653"/>
    <n v="1"/>
    <n v="2"/>
    <n v="1"/>
    <x v="3"/>
    <n v="2"/>
    <n v="2"/>
    <n v="1"/>
    <n v="9"/>
    <n v="9"/>
    <x v="1520"/>
    <n v="1847"/>
  </r>
  <r>
    <n v="22654"/>
    <n v="1"/>
    <n v="2"/>
    <n v="1"/>
    <x v="3"/>
    <n v="2"/>
    <n v="2"/>
    <n v="1"/>
    <n v="9"/>
    <n v="9"/>
    <x v="1521"/>
    <n v="1379"/>
  </r>
  <r>
    <n v="22655"/>
    <n v="2"/>
    <n v="1"/>
    <n v="4"/>
    <x v="2"/>
    <n v="4"/>
    <n v="4"/>
    <n v="8"/>
    <n v="8"/>
    <n v="8"/>
    <x v="1522"/>
    <n v="39"/>
  </r>
  <r>
    <n v="22656"/>
    <n v="2"/>
    <n v="1"/>
    <n v="4"/>
    <x v="2"/>
    <n v="4"/>
    <n v="4"/>
    <n v="8"/>
    <n v="8"/>
    <n v="8"/>
    <x v="1523"/>
    <n v="18"/>
  </r>
  <r>
    <n v="22659"/>
    <n v="1"/>
    <n v="2"/>
    <n v="1"/>
    <x v="3"/>
    <n v="2"/>
    <n v="2"/>
    <n v="1"/>
    <n v="9"/>
    <n v="9"/>
    <x v="1524"/>
    <n v="11201"/>
  </r>
  <r>
    <n v="22660"/>
    <n v="1"/>
    <n v="2"/>
    <n v="1"/>
    <x v="3"/>
    <n v="2"/>
    <n v="2"/>
    <n v="1"/>
    <n v="7"/>
    <n v="7"/>
    <x v="1525"/>
    <n v="364"/>
  </r>
  <r>
    <n v="22661"/>
    <n v="1"/>
    <n v="2"/>
    <n v="1"/>
    <x v="3"/>
    <n v="2"/>
    <n v="2"/>
    <n v="1"/>
    <n v="9"/>
    <n v="9"/>
    <x v="1526"/>
    <n v="5201"/>
  </r>
  <r>
    <n v="22662"/>
    <n v="1"/>
    <n v="2"/>
    <n v="1"/>
    <x v="3"/>
    <n v="2"/>
    <n v="2"/>
    <n v="1"/>
    <n v="9"/>
    <n v="9"/>
    <x v="1527"/>
    <n v="6707"/>
  </r>
  <r>
    <n v="22663"/>
    <n v="1"/>
    <n v="2"/>
    <n v="1"/>
    <x v="3"/>
    <n v="2"/>
    <n v="2"/>
    <n v="1"/>
    <n v="9"/>
    <n v="9"/>
    <x v="1528"/>
    <n v="3409"/>
  </r>
  <r>
    <n v="22664"/>
    <n v="1"/>
    <n v="2"/>
    <n v="1"/>
    <x v="3"/>
    <n v="2"/>
    <n v="2"/>
    <n v="1"/>
    <n v="9"/>
    <n v="9"/>
    <x v="1529"/>
    <n v="701"/>
  </r>
  <r>
    <n v="22665"/>
    <n v="1"/>
    <n v="2"/>
    <n v="1"/>
    <x v="3"/>
    <n v="2"/>
    <n v="2"/>
    <n v="1"/>
    <n v="7"/>
    <n v="7"/>
    <x v="1530"/>
    <n v="1478"/>
  </r>
  <r>
    <n v="22666"/>
    <n v="1"/>
    <n v="2"/>
    <n v="1"/>
    <x v="3"/>
    <n v="2"/>
    <n v="2"/>
    <n v="1"/>
    <n v="9"/>
    <n v="9"/>
    <x v="1531"/>
    <n v="8146"/>
  </r>
  <r>
    <n v="22667"/>
    <n v="1"/>
    <n v="2"/>
    <n v="1"/>
    <x v="3"/>
    <n v="2"/>
    <n v="2"/>
    <n v="1"/>
    <n v="7"/>
    <n v="7"/>
    <x v="1532"/>
    <n v="2778"/>
  </r>
  <r>
    <n v="22668"/>
    <n v="1"/>
    <n v="2"/>
    <n v="1"/>
    <x v="3"/>
    <n v="2"/>
    <n v="2"/>
    <n v="1"/>
    <n v="9"/>
    <n v="9"/>
    <x v="1533"/>
    <n v="2130"/>
  </r>
  <r>
    <n v="22669"/>
    <n v="1"/>
    <n v="2"/>
    <n v="1"/>
    <x v="3"/>
    <n v="2"/>
    <n v="2"/>
    <n v="1"/>
    <n v="9"/>
    <n v="9"/>
    <x v="1534"/>
    <n v="1078"/>
  </r>
  <r>
    <n v="22670"/>
    <n v="1"/>
    <n v="2"/>
    <n v="1"/>
    <x v="3"/>
    <n v="2"/>
    <n v="2"/>
    <n v="1"/>
    <n v="7"/>
    <n v="7"/>
    <x v="1535"/>
    <n v="1878"/>
  </r>
  <r>
    <n v="22671"/>
    <n v="1"/>
    <n v="2"/>
    <n v="1"/>
    <x v="3"/>
    <n v="2"/>
    <n v="2"/>
    <n v="1"/>
    <n v="7"/>
    <n v="7"/>
    <x v="1536"/>
    <n v="962"/>
  </r>
  <r>
    <n v="22672"/>
    <n v="1"/>
    <n v="2"/>
    <n v="1"/>
    <x v="3"/>
    <n v="2"/>
    <n v="2"/>
    <n v="1"/>
    <n v="7"/>
    <n v="7"/>
    <x v="1537"/>
    <n v="1460"/>
  </r>
  <r>
    <n v="22673"/>
    <n v="1"/>
    <n v="3"/>
    <n v="3"/>
    <x v="0"/>
    <n v="1"/>
    <n v="1"/>
    <n v="4"/>
    <n v="4"/>
    <n v="4"/>
    <x v="1538"/>
    <n v="782"/>
  </r>
  <r>
    <n v="22674"/>
    <n v="1"/>
    <n v="2"/>
    <n v="1"/>
    <x v="3"/>
    <n v="2"/>
    <n v="2"/>
    <n v="1"/>
    <n v="7"/>
    <n v="7"/>
    <x v="1539"/>
    <n v="1337"/>
  </r>
  <r>
    <n v="22675"/>
    <n v="1"/>
    <n v="2"/>
    <n v="1"/>
    <x v="3"/>
    <n v="2"/>
    <n v="2"/>
    <n v="1"/>
    <n v="7"/>
    <n v="7"/>
    <x v="1540"/>
    <n v="1216"/>
  </r>
  <r>
    <n v="22676"/>
    <n v="1"/>
    <n v="2"/>
    <n v="1"/>
    <x v="3"/>
    <n v="2"/>
    <n v="2"/>
    <n v="1"/>
    <n v="7"/>
    <n v="7"/>
    <x v="1541"/>
    <n v="1172"/>
  </r>
  <r>
    <n v="22677"/>
    <n v="1"/>
    <n v="2"/>
    <n v="1"/>
    <x v="3"/>
    <n v="2"/>
    <n v="2"/>
    <n v="1"/>
    <n v="7"/>
    <n v="7"/>
    <x v="1542"/>
    <n v="1007"/>
  </r>
  <r>
    <n v="22678"/>
    <n v="1"/>
    <n v="2"/>
    <n v="1"/>
    <x v="3"/>
    <n v="2"/>
    <n v="2"/>
    <n v="1"/>
    <n v="7"/>
    <n v="7"/>
    <x v="1543"/>
    <n v="854"/>
  </r>
  <r>
    <n v="22679"/>
    <n v="1"/>
    <n v="2"/>
    <n v="1"/>
    <x v="3"/>
    <n v="2"/>
    <n v="2"/>
    <n v="1"/>
    <n v="7"/>
    <n v="7"/>
    <x v="1544"/>
    <n v="752"/>
  </r>
  <r>
    <n v="22680"/>
    <n v="1"/>
    <n v="2"/>
    <n v="1"/>
    <x v="3"/>
    <n v="2"/>
    <n v="2"/>
    <n v="1"/>
    <n v="7"/>
    <n v="7"/>
    <x v="1545"/>
    <n v="826"/>
  </r>
  <r>
    <n v="22681"/>
    <n v="1"/>
    <n v="2"/>
    <n v="1"/>
    <x v="3"/>
    <n v="2"/>
    <n v="2"/>
    <n v="1"/>
    <n v="7"/>
    <n v="7"/>
    <x v="1546"/>
    <n v="716"/>
  </r>
  <r>
    <n v="22682"/>
    <n v="1"/>
    <n v="2"/>
    <n v="1"/>
    <x v="3"/>
    <n v="2"/>
    <n v="2"/>
    <n v="1"/>
    <n v="7"/>
    <n v="7"/>
    <x v="1547"/>
    <n v="678"/>
  </r>
  <r>
    <n v="22683"/>
    <n v="1"/>
    <n v="2"/>
    <n v="1"/>
    <x v="3"/>
    <n v="2"/>
    <n v="2"/>
    <n v="1"/>
    <n v="7"/>
    <n v="7"/>
    <x v="1548"/>
    <n v="651"/>
  </r>
  <r>
    <n v="22684"/>
    <n v="1"/>
    <n v="2"/>
    <n v="1"/>
    <x v="3"/>
    <n v="2"/>
    <n v="2"/>
    <n v="1"/>
    <n v="7"/>
    <n v="7"/>
    <x v="1549"/>
    <n v="530"/>
  </r>
  <r>
    <n v="22685"/>
    <n v="1"/>
    <n v="2"/>
    <n v="1"/>
    <x v="3"/>
    <n v="2"/>
    <n v="2"/>
    <n v="1"/>
    <n v="7"/>
    <n v="7"/>
    <x v="1550"/>
    <n v="593"/>
  </r>
  <r>
    <n v="22686"/>
    <n v="1"/>
    <n v="2"/>
    <n v="1"/>
    <x v="3"/>
    <n v="2"/>
    <n v="2"/>
    <n v="1"/>
    <n v="7"/>
    <n v="7"/>
    <x v="1551"/>
    <n v="995"/>
  </r>
  <r>
    <n v="22687"/>
    <n v="1"/>
    <n v="2"/>
    <n v="1"/>
    <x v="4"/>
    <n v="5"/>
    <n v="5"/>
    <n v="5"/>
    <n v="5"/>
    <n v="5"/>
    <x v="1552"/>
    <n v="588"/>
  </r>
  <r>
    <n v="22688"/>
    <n v="2"/>
    <n v="1"/>
    <n v="2"/>
    <x v="1"/>
    <n v="6"/>
    <n v="6"/>
    <n v="6"/>
    <n v="6"/>
    <n v="6"/>
    <x v="1553"/>
    <n v="680"/>
  </r>
  <r>
    <n v="22689"/>
    <n v="1"/>
    <n v="2"/>
    <n v="1"/>
    <x v="3"/>
    <n v="2"/>
    <n v="2"/>
    <n v="1"/>
    <n v="7"/>
    <n v="7"/>
    <x v="1554"/>
    <n v="668"/>
  </r>
  <r>
    <n v="22690"/>
    <n v="1"/>
    <n v="3"/>
    <n v="3"/>
    <x v="0"/>
    <n v="1"/>
    <n v="1"/>
    <n v="4"/>
    <n v="4"/>
    <n v="4"/>
    <x v="1555"/>
    <n v="1617"/>
  </r>
  <r>
    <n v="22691"/>
    <n v="1"/>
    <n v="3"/>
    <n v="3"/>
    <x v="0"/>
    <n v="1"/>
    <n v="1"/>
    <n v="4"/>
    <n v="4"/>
    <n v="4"/>
    <x v="1556"/>
    <n v="369"/>
  </r>
  <r>
    <n v="22692"/>
    <n v="1"/>
    <n v="2"/>
    <n v="1"/>
    <x v="3"/>
    <n v="2"/>
    <n v="2"/>
    <n v="1"/>
    <n v="9"/>
    <n v="9"/>
    <x v="1557"/>
    <n v="1526"/>
  </r>
  <r>
    <n v="22693"/>
    <n v="1"/>
    <n v="2"/>
    <n v="1"/>
    <x v="3"/>
    <n v="2"/>
    <n v="2"/>
    <n v="1"/>
    <n v="7"/>
    <n v="7"/>
    <x v="1558"/>
    <n v="16172"/>
  </r>
  <r>
    <n v="22694"/>
    <n v="1"/>
    <n v="2"/>
    <n v="1"/>
    <x v="3"/>
    <n v="2"/>
    <n v="2"/>
    <n v="1"/>
    <n v="9"/>
    <n v="9"/>
    <x v="1559"/>
    <n v="1794"/>
  </r>
  <r>
    <n v="22695"/>
    <n v="1"/>
    <n v="2"/>
    <n v="1"/>
    <x v="3"/>
    <n v="2"/>
    <n v="2"/>
    <n v="1"/>
    <n v="7"/>
    <n v="7"/>
    <x v="1560"/>
    <n v="741"/>
  </r>
  <r>
    <n v="22696"/>
    <n v="1"/>
    <n v="2"/>
    <n v="1"/>
    <x v="3"/>
    <n v="2"/>
    <n v="2"/>
    <n v="1"/>
    <n v="7"/>
    <n v="7"/>
    <x v="1561"/>
    <n v="737"/>
  </r>
  <r>
    <n v="22697"/>
    <n v="1"/>
    <n v="2"/>
    <n v="1"/>
    <x v="3"/>
    <n v="2"/>
    <n v="2"/>
    <n v="1"/>
    <n v="9"/>
    <n v="9"/>
    <x v="1562"/>
    <n v="7161"/>
  </r>
  <r>
    <n v="22698"/>
    <n v="1"/>
    <n v="2"/>
    <n v="1"/>
    <x v="3"/>
    <n v="2"/>
    <n v="2"/>
    <n v="1"/>
    <n v="9"/>
    <n v="9"/>
    <x v="1563"/>
    <n v="5626"/>
  </r>
  <r>
    <n v="22699"/>
    <n v="1"/>
    <n v="2"/>
    <n v="1"/>
    <x v="3"/>
    <n v="2"/>
    <n v="2"/>
    <n v="1"/>
    <n v="9"/>
    <n v="9"/>
    <x v="1564"/>
    <n v="9441"/>
  </r>
  <r>
    <n v="22700"/>
    <n v="1"/>
    <n v="3"/>
    <n v="3"/>
    <x v="0"/>
    <n v="1"/>
    <n v="1"/>
    <n v="2"/>
    <n v="2"/>
    <n v="2"/>
    <x v="1565"/>
    <n v="1128"/>
  </r>
  <r>
    <n v="22701"/>
    <n v="1"/>
    <n v="2"/>
    <n v="1"/>
    <x v="3"/>
    <n v="2"/>
    <n v="2"/>
    <n v="1"/>
    <n v="7"/>
    <n v="7"/>
    <x v="1566"/>
    <n v="533"/>
  </r>
  <r>
    <n v="22702"/>
    <n v="1"/>
    <n v="3"/>
    <n v="3"/>
    <x v="0"/>
    <n v="1"/>
    <n v="1"/>
    <n v="4"/>
    <n v="4"/>
    <n v="4"/>
    <x v="1567"/>
    <n v="1363"/>
  </r>
  <r>
    <n v="22703"/>
    <n v="1"/>
    <n v="2"/>
    <n v="1"/>
    <x v="3"/>
    <n v="2"/>
    <n v="2"/>
    <n v="1"/>
    <n v="7"/>
    <n v="7"/>
    <x v="1568"/>
    <n v="360"/>
  </r>
  <r>
    <n v="22704"/>
    <n v="2"/>
    <n v="1"/>
    <n v="2"/>
    <x v="1"/>
    <n v="3"/>
    <n v="3"/>
    <n v="3"/>
    <n v="1"/>
    <n v="3"/>
    <x v="1569"/>
    <n v="5228"/>
  </r>
  <r>
    <n v="22705"/>
    <n v="2"/>
    <n v="1"/>
    <n v="2"/>
    <x v="1"/>
    <n v="3"/>
    <n v="3"/>
    <n v="3"/>
    <n v="1"/>
    <n v="3"/>
    <x v="1570"/>
    <n v="1883"/>
  </r>
  <r>
    <n v="22706"/>
    <n v="2"/>
    <n v="1"/>
    <n v="2"/>
    <x v="1"/>
    <n v="3"/>
    <n v="3"/>
    <n v="3"/>
    <n v="1"/>
    <n v="3"/>
    <x v="1571"/>
    <n v="2032"/>
  </r>
  <r>
    <n v="22707"/>
    <n v="2"/>
    <n v="1"/>
    <n v="2"/>
    <x v="1"/>
    <n v="3"/>
    <n v="3"/>
    <n v="3"/>
    <n v="1"/>
    <n v="3"/>
    <x v="1572"/>
    <n v="1257"/>
  </r>
  <r>
    <n v="22708"/>
    <n v="2"/>
    <n v="1"/>
    <n v="2"/>
    <x v="1"/>
    <n v="3"/>
    <n v="3"/>
    <n v="3"/>
    <n v="1"/>
    <n v="3"/>
    <x v="1573"/>
    <n v="2775"/>
  </r>
  <r>
    <n v="22709"/>
    <n v="2"/>
    <n v="1"/>
    <n v="2"/>
    <x v="1"/>
    <n v="3"/>
    <n v="3"/>
    <n v="3"/>
    <n v="1"/>
    <n v="3"/>
    <x v="1574"/>
    <n v="1325"/>
  </r>
  <r>
    <n v="22710"/>
    <n v="2"/>
    <n v="1"/>
    <n v="2"/>
    <x v="1"/>
    <n v="3"/>
    <n v="3"/>
    <n v="3"/>
    <n v="1"/>
    <n v="3"/>
    <x v="1575"/>
    <n v="4451"/>
  </r>
  <r>
    <n v="22711"/>
    <n v="2"/>
    <n v="1"/>
    <n v="2"/>
    <x v="1"/>
    <n v="3"/>
    <n v="3"/>
    <n v="3"/>
    <n v="1"/>
    <n v="3"/>
    <x v="1576"/>
    <n v="2877"/>
  </r>
  <r>
    <n v="22712"/>
    <n v="1"/>
    <n v="2"/>
    <n v="1"/>
    <x v="3"/>
    <n v="2"/>
    <n v="2"/>
    <n v="1"/>
    <n v="7"/>
    <n v="7"/>
    <x v="1577"/>
    <n v="4438"/>
  </r>
  <r>
    <n v="22713"/>
    <n v="1"/>
    <n v="2"/>
    <n v="1"/>
    <x v="3"/>
    <n v="2"/>
    <n v="2"/>
    <n v="1"/>
    <n v="9"/>
    <n v="9"/>
    <x v="1578"/>
    <n v="3493"/>
  </r>
  <r>
    <n v="22714"/>
    <n v="1"/>
    <n v="2"/>
    <n v="1"/>
    <x v="3"/>
    <n v="2"/>
    <n v="2"/>
    <n v="1"/>
    <n v="7"/>
    <n v="7"/>
    <x v="1579"/>
    <n v="3475"/>
  </r>
  <r>
    <n v="22715"/>
    <n v="1"/>
    <n v="3"/>
    <n v="3"/>
    <x v="0"/>
    <n v="1"/>
    <n v="7"/>
    <n v="7"/>
    <n v="3"/>
    <n v="1"/>
    <x v="1580"/>
    <n v="1543"/>
  </r>
  <r>
    <n v="22716"/>
    <n v="1"/>
    <n v="2"/>
    <n v="1"/>
    <x v="3"/>
    <n v="2"/>
    <n v="2"/>
    <n v="1"/>
    <n v="7"/>
    <n v="7"/>
    <x v="1581"/>
    <n v="3213"/>
  </r>
  <r>
    <n v="22717"/>
    <n v="1"/>
    <n v="2"/>
    <n v="1"/>
    <x v="3"/>
    <n v="2"/>
    <n v="2"/>
    <n v="1"/>
    <n v="7"/>
    <n v="7"/>
    <x v="1582"/>
    <n v="1229"/>
  </r>
  <r>
    <n v="22718"/>
    <n v="1"/>
    <n v="2"/>
    <n v="1"/>
    <x v="3"/>
    <n v="2"/>
    <n v="2"/>
    <n v="1"/>
    <n v="7"/>
    <n v="7"/>
    <x v="1583"/>
    <n v="1633"/>
  </r>
  <r>
    <n v="22719"/>
    <n v="1"/>
    <n v="3"/>
    <n v="3"/>
    <x v="0"/>
    <n v="1"/>
    <n v="7"/>
    <n v="7"/>
    <n v="3"/>
    <n v="1"/>
    <x v="1584"/>
    <n v="331"/>
  </r>
  <r>
    <n v="22720"/>
    <n v="1"/>
    <n v="2"/>
    <n v="1"/>
    <x v="3"/>
    <n v="2"/>
    <n v="2"/>
    <n v="1"/>
    <n v="9"/>
    <n v="9"/>
    <x v="1585"/>
    <n v="7286"/>
  </r>
  <r>
    <n v="22721"/>
    <n v="1"/>
    <n v="2"/>
    <n v="1"/>
    <x v="3"/>
    <n v="2"/>
    <n v="2"/>
    <n v="1"/>
    <n v="7"/>
    <n v="7"/>
    <x v="1586"/>
    <n v="1022"/>
  </r>
  <r>
    <n v="22722"/>
    <n v="1"/>
    <n v="2"/>
    <n v="1"/>
    <x v="3"/>
    <n v="2"/>
    <n v="2"/>
    <n v="1"/>
    <n v="9"/>
    <n v="9"/>
    <x v="1587"/>
    <n v="5928"/>
  </r>
  <r>
    <n v="22723"/>
    <n v="1"/>
    <n v="2"/>
    <n v="1"/>
    <x v="3"/>
    <n v="2"/>
    <n v="2"/>
    <n v="1"/>
    <n v="7"/>
    <n v="7"/>
    <x v="1588"/>
    <n v="1167"/>
  </r>
  <r>
    <n v="22725"/>
    <n v="1"/>
    <n v="2"/>
    <n v="1"/>
    <x v="3"/>
    <n v="2"/>
    <n v="2"/>
    <n v="1"/>
    <n v="9"/>
    <n v="9"/>
    <x v="1589"/>
    <n v="1934"/>
  </r>
  <r>
    <n v="22726"/>
    <n v="1"/>
    <n v="2"/>
    <n v="1"/>
    <x v="3"/>
    <n v="2"/>
    <n v="2"/>
    <n v="1"/>
    <n v="9"/>
    <n v="9"/>
    <x v="1590"/>
    <n v="6384"/>
  </r>
  <r>
    <n v="22727"/>
    <n v="1"/>
    <n v="2"/>
    <n v="1"/>
    <x v="3"/>
    <n v="2"/>
    <n v="2"/>
    <n v="1"/>
    <n v="9"/>
    <n v="9"/>
    <x v="1591"/>
    <n v="7741"/>
  </r>
  <r>
    <n v="22728"/>
    <n v="1"/>
    <n v="2"/>
    <n v="1"/>
    <x v="3"/>
    <n v="2"/>
    <n v="2"/>
    <n v="1"/>
    <n v="9"/>
    <n v="9"/>
    <x v="1592"/>
    <n v="5323"/>
  </r>
  <r>
    <n v="22729"/>
    <n v="1"/>
    <n v="2"/>
    <n v="1"/>
    <x v="3"/>
    <n v="2"/>
    <n v="2"/>
    <n v="1"/>
    <n v="7"/>
    <n v="7"/>
    <x v="1593"/>
    <n v="2302"/>
  </r>
  <r>
    <n v="22730"/>
    <n v="1"/>
    <n v="2"/>
    <n v="1"/>
    <x v="3"/>
    <n v="2"/>
    <n v="2"/>
    <n v="1"/>
    <n v="9"/>
    <n v="9"/>
    <x v="1594"/>
    <n v="2840"/>
  </r>
  <r>
    <n v="22731"/>
    <n v="1"/>
    <n v="2"/>
    <n v="1"/>
    <x v="3"/>
    <n v="2"/>
    <n v="2"/>
    <n v="1"/>
    <n v="7"/>
    <n v="7"/>
    <x v="1595"/>
    <n v="1158"/>
  </r>
  <r>
    <n v="22732"/>
    <n v="1"/>
    <n v="2"/>
    <n v="1"/>
    <x v="3"/>
    <n v="2"/>
    <n v="2"/>
    <n v="1"/>
    <n v="7"/>
    <n v="7"/>
    <x v="1596"/>
    <n v="1645"/>
  </r>
  <r>
    <n v="22733"/>
    <n v="1"/>
    <n v="2"/>
    <n v="1"/>
    <x v="3"/>
    <n v="2"/>
    <n v="2"/>
    <n v="1"/>
    <n v="7"/>
    <n v="7"/>
    <x v="1597"/>
    <n v="1583"/>
  </r>
  <r>
    <n v="22734"/>
    <n v="1"/>
    <n v="2"/>
    <n v="1"/>
    <x v="4"/>
    <n v="5"/>
    <n v="5"/>
    <n v="5"/>
    <n v="5"/>
    <n v="5"/>
    <x v="1598"/>
    <n v="3369"/>
  </r>
  <r>
    <n v="22735"/>
    <n v="1"/>
    <n v="2"/>
    <n v="1"/>
    <x v="3"/>
    <n v="2"/>
    <n v="2"/>
    <n v="1"/>
    <n v="9"/>
    <n v="9"/>
    <x v="1599"/>
    <n v="746"/>
  </r>
  <r>
    <n v="22736"/>
    <n v="1"/>
    <n v="2"/>
    <n v="1"/>
    <x v="3"/>
    <n v="2"/>
    <n v="2"/>
    <n v="1"/>
    <n v="9"/>
    <n v="9"/>
    <x v="1600"/>
    <n v="1220"/>
  </r>
  <r>
    <n v="22737"/>
    <n v="1"/>
    <n v="2"/>
    <n v="1"/>
    <x v="3"/>
    <n v="2"/>
    <n v="2"/>
    <n v="1"/>
    <n v="9"/>
    <n v="9"/>
    <x v="1601"/>
    <n v="1349"/>
  </r>
  <r>
    <n v="22738"/>
    <n v="1"/>
    <n v="2"/>
    <n v="1"/>
    <x v="3"/>
    <n v="2"/>
    <n v="2"/>
    <n v="1"/>
    <n v="9"/>
    <n v="9"/>
    <x v="1602"/>
    <n v="2059"/>
  </r>
  <r>
    <n v="22739"/>
    <n v="1"/>
    <n v="2"/>
    <n v="1"/>
    <x v="3"/>
    <n v="2"/>
    <n v="2"/>
    <n v="1"/>
    <n v="9"/>
    <n v="9"/>
    <x v="1603"/>
    <n v="1825"/>
  </r>
  <r>
    <n v="22740"/>
    <n v="1"/>
    <n v="3"/>
    <n v="3"/>
    <x v="0"/>
    <n v="1"/>
    <n v="7"/>
    <n v="7"/>
    <n v="3"/>
    <n v="1"/>
    <x v="1604"/>
    <n v="5835"/>
  </r>
  <r>
    <n v="22741"/>
    <n v="1"/>
    <n v="2"/>
    <n v="1"/>
    <x v="3"/>
    <n v="2"/>
    <n v="2"/>
    <n v="1"/>
    <n v="9"/>
    <n v="9"/>
    <x v="1605"/>
    <n v="8496"/>
  </r>
  <r>
    <n v="22742"/>
    <n v="1"/>
    <n v="2"/>
    <n v="1"/>
    <x v="3"/>
    <n v="2"/>
    <n v="2"/>
    <n v="1"/>
    <n v="7"/>
    <n v="7"/>
    <x v="1606"/>
    <n v="641"/>
  </r>
  <r>
    <n v="22743"/>
    <n v="1"/>
    <n v="2"/>
    <n v="1"/>
    <x v="3"/>
    <n v="2"/>
    <n v="2"/>
    <n v="1"/>
    <n v="9"/>
    <n v="9"/>
    <x v="1607"/>
    <n v="928"/>
  </r>
  <r>
    <n v="22744"/>
    <n v="1"/>
    <n v="2"/>
    <n v="1"/>
    <x v="3"/>
    <n v="2"/>
    <n v="2"/>
    <n v="1"/>
    <n v="7"/>
    <n v="7"/>
    <x v="1608"/>
    <n v="862"/>
  </r>
  <r>
    <n v="22745"/>
    <n v="1"/>
    <n v="2"/>
    <n v="1"/>
    <x v="3"/>
    <n v="2"/>
    <n v="2"/>
    <n v="1"/>
    <n v="9"/>
    <n v="9"/>
    <x v="1609"/>
    <n v="2016"/>
  </r>
  <r>
    <n v="22746"/>
    <n v="1"/>
    <n v="2"/>
    <n v="1"/>
    <x v="3"/>
    <n v="2"/>
    <n v="2"/>
    <n v="1"/>
    <n v="9"/>
    <n v="9"/>
    <x v="1610"/>
    <n v="1439"/>
  </r>
  <r>
    <n v="22747"/>
    <n v="1"/>
    <n v="2"/>
    <n v="1"/>
    <x v="3"/>
    <n v="2"/>
    <n v="2"/>
    <n v="1"/>
    <n v="9"/>
    <n v="9"/>
    <x v="1611"/>
    <n v="951"/>
  </r>
  <r>
    <n v="22748"/>
    <n v="1"/>
    <n v="2"/>
    <n v="1"/>
    <x v="3"/>
    <n v="2"/>
    <n v="2"/>
    <n v="1"/>
    <n v="9"/>
    <n v="9"/>
    <x v="1612"/>
    <n v="2108"/>
  </r>
  <r>
    <n v="22749"/>
    <n v="1"/>
    <n v="2"/>
    <n v="1"/>
    <x v="3"/>
    <n v="2"/>
    <n v="2"/>
    <n v="1"/>
    <n v="9"/>
    <n v="9"/>
    <x v="1613"/>
    <n v="2375"/>
  </r>
  <r>
    <n v="22750"/>
    <n v="1"/>
    <n v="2"/>
    <n v="1"/>
    <x v="3"/>
    <n v="2"/>
    <n v="2"/>
    <n v="1"/>
    <n v="9"/>
    <n v="9"/>
    <x v="1614"/>
    <n v="2014"/>
  </r>
  <r>
    <n v="22751"/>
    <n v="1"/>
    <n v="2"/>
    <n v="1"/>
    <x v="3"/>
    <n v="2"/>
    <n v="2"/>
    <n v="1"/>
    <n v="9"/>
    <n v="9"/>
    <x v="1615"/>
    <n v="1564"/>
  </r>
  <r>
    <n v="22752"/>
    <n v="1"/>
    <n v="2"/>
    <n v="1"/>
    <x v="3"/>
    <n v="2"/>
    <n v="2"/>
    <n v="1"/>
    <n v="9"/>
    <n v="9"/>
    <x v="1616"/>
    <n v="1666"/>
  </r>
  <r>
    <n v="22753"/>
    <n v="1"/>
    <n v="2"/>
    <n v="1"/>
    <x v="3"/>
    <n v="2"/>
    <n v="2"/>
    <n v="1"/>
    <n v="9"/>
    <n v="9"/>
    <x v="1617"/>
    <n v="1011"/>
  </r>
  <r>
    <n v="22754"/>
    <n v="1"/>
    <n v="2"/>
    <n v="1"/>
    <x v="3"/>
    <n v="2"/>
    <n v="2"/>
    <n v="1"/>
    <n v="9"/>
    <n v="9"/>
    <x v="1618"/>
    <n v="1953"/>
  </r>
  <r>
    <n v="22755"/>
    <n v="1"/>
    <n v="2"/>
    <n v="1"/>
    <x v="3"/>
    <n v="2"/>
    <n v="2"/>
    <n v="1"/>
    <n v="9"/>
    <n v="9"/>
    <x v="1619"/>
    <n v="1690"/>
  </r>
  <r>
    <n v="22756"/>
    <n v="1"/>
    <n v="2"/>
    <n v="1"/>
    <x v="3"/>
    <n v="2"/>
    <n v="2"/>
    <n v="1"/>
    <n v="9"/>
    <n v="9"/>
    <x v="1620"/>
    <n v="599"/>
  </r>
  <r>
    <n v="22757"/>
    <n v="1"/>
    <n v="2"/>
    <n v="1"/>
    <x v="3"/>
    <n v="2"/>
    <n v="2"/>
    <n v="1"/>
    <n v="9"/>
    <n v="9"/>
    <x v="1621"/>
    <n v="1096"/>
  </r>
  <r>
    <n v="22758"/>
    <n v="1"/>
    <n v="2"/>
    <n v="1"/>
    <x v="3"/>
    <n v="2"/>
    <n v="2"/>
    <n v="1"/>
    <n v="9"/>
    <n v="9"/>
    <x v="1622"/>
    <n v="1197"/>
  </r>
  <r>
    <n v="22759"/>
    <n v="1"/>
    <n v="2"/>
    <n v="1"/>
    <x v="3"/>
    <n v="2"/>
    <n v="2"/>
    <n v="1"/>
    <n v="9"/>
    <n v="9"/>
    <x v="1623"/>
    <n v="5207"/>
  </r>
  <r>
    <n v="22760"/>
    <n v="1"/>
    <n v="3"/>
    <n v="3"/>
    <x v="0"/>
    <n v="1"/>
    <n v="7"/>
    <n v="7"/>
    <n v="3"/>
    <n v="1"/>
    <x v="1624"/>
    <n v="269"/>
  </r>
  <r>
    <n v="22761"/>
    <n v="2"/>
    <n v="1"/>
    <n v="2"/>
    <x v="1"/>
    <n v="3"/>
    <n v="3"/>
    <n v="3"/>
    <n v="1"/>
    <n v="3"/>
    <x v="1625"/>
    <n v="34"/>
  </r>
  <r>
    <n v="22762"/>
    <n v="1"/>
    <n v="3"/>
    <n v="3"/>
    <x v="0"/>
    <n v="1"/>
    <n v="1"/>
    <n v="4"/>
    <n v="4"/>
    <n v="4"/>
    <x v="1626"/>
    <n v="153"/>
  </r>
  <r>
    <n v="22763"/>
    <n v="1"/>
    <n v="2"/>
    <n v="1"/>
    <x v="3"/>
    <n v="2"/>
    <n v="2"/>
    <n v="1"/>
    <n v="7"/>
    <n v="7"/>
    <x v="1627"/>
    <n v="202"/>
  </r>
  <r>
    <n v="22764"/>
    <n v="2"/>
    <n v="1"/>
    <n v="4"/>
    <x v="2"/>
    <n v="4"/>
    <n v="4"/>
    <n v="8"/>
    <n v="8"/>
    <n v="8"/>
    <x v="1628"/>
    <n v="7"/>
  </r>
  <r>
    <n v="22765"/>
    <n v="2"/>
    <n v="1"/>
    <n v="2"/>
    <x v="1"/>
    <n v="3"/>
    <n v="3"/>
    <n v="3"/>
    <n v="1"/>
    <n v="10"/>
    <x v="1629"/>
    <n v="26"/>
  </r>
  <r>
    <n v="22766"/>
    <n v="1"/>
    <n v="2"/>
    <n v="1"/>
    <x v="3"/>
    <n v="2"/>
    <n v="2"/>
    <n v="1"/>
    <n v="9"/>
    <n v="9"/>
    <x v="1630"/>
    <n v="3244"/>
  </r>
  <r>
    <n v="22767"/>
    <n v="1"/>
    <n v="3"/>
    <n v="3"/>
    <x v="0"/>
    <n v="1"/>
    <n v="1"/>
    <n v="4"/>
    <n v="4"/>
    <n v="4"/>
    <x v="1631"/>
    <n v="739"/>
  </r>
  <r>
    <n v="22768"/>
    <n v="1"/>
    <n v="2"/>
    <n v="1"/>
    <x v="3"/>
    <n v="2"/>
    <n v="2"/>
    <n v="1"/>
    <n v="7"/>
    <n v="7"/>
    <x v="1632"/>
    <n v="832"/>
  </r>
  <r>
    <n v="22769"/>
    <n v="1"/>
    <n v="3"/>
    <n v="3"/>
    <x v="0"/>
    <n v="1"/>
    <n v="1"/>
    <n v="2"/>
    <n v="2"/>
    <n v="2"/>
    <x v="1633"/>
    <n v="-5"/>
  </r>
  <r>
    <n v="22770"/>
    <n v="2"/>
    <n v="1"/>
    <n v="2"/>
    <x v="1"/>
    <n v="3"/>
    <n v="3"/>
    <n v="3"/>
    <n v="1"/>
    <n v="3"/>
    <x v="1634"/>
    <n v="90"/>
  </r>
  <r>
    <n v="22771"/>
    <n v="1"/>
    <n v="2"/>
    <n v="1"/>
    <x v="3"/>
    <n v="2"/>
    <n v="2"/>
    <n v="1"/>
    <n v="9"/>
    <n v="9"/>
    <x v="1635"/>
    <n v="6605"/>
  </r>
  <r>
    <n v="22772"/>
    <n v="1"/>
    <n v="2"/>
    <n v="1"/>
    <x v="3"/>
    <n v="2"/>
    <n v="2"/>
    <n v="1"/>
    <n v="7"/>
    <n v="7"/>
    <x v="1636"/>
    <n v="3866"/>
  </r>
  <r>
    <n v="22773"/>
    <n v="1"/>
    <n v="2"/>
    <n v="1"/>
    <x v="3"/>
    <n v="2"/>
    <n v="2"/>
    <n v="1"/>
    <n v="7"/>
    <n v="7"/>
    <x v="1637"/>
    <n v="2087"/>
  </r>
  <r>
    <n v="22774"/>
    <n v="1"/>
    <n v="2"/>
    <n v="1"/>
    <x v="3"/>
    <n v="2"/>
    <n v="2"/>
    <n v="1"/>
    <n v="9"/>
    <n v="9"/>
    <x v="1638"/>
    <n v="2262"/>
  </r>
  <r>
    <n v="22775"/>
    <n v="1"/>
    <n v="2"/>
    <n v="1"/>
    <x v="3"/>
    <n v="2"/>
    <n v="2"/>
    <n v="1"/>
    <n v="7"/>
    <n v="7"/>
    <x v="1639"/>
    <n v="3159"/>
  </r>
  <r>
    <n v="22776"/>
    <n v="1"/>
    <n v="2"/>
    <n v="1"/>
    <x v="3"/>
    <n v="2"/>
    <n v="2"/>
    <n v="1"/>
    <n v="7"/>
    <n v="7"/>
    <x v="1640"/>
    <n v="1152"/>
  </r>
  <r>
    <n v="22777"/>
    <n v="1"/>
    <n v="3"/>
    <n v="3"/>
    <x v="0"/>
    <n v="1"/>
    <n v="1"/>
    <n v="2"/>
    <n v="2"/>
    <n v="2"/>
    <x v="1641"/>
    <n v="312"/>
  </r>
  <r>
    <n v="22778"/>
    <n v="1"/>
    <n v="3"/>
    <n v="3"/>
    <x v="0"/>
    <n v="1"/>
    <n v="7"/>
    <n v="7"/>
    <n v="3"/>
    <n v="1"/>
    <x v="1642"/>
    <n v="736"/>
  </r>
  <r>
    <n v="22779"/>
    <n v="2"/>
    <n v="1"/>
    <n v="2"/>
    <x v="1"/>
    <n v="3"/>
    <n v="3"/>
    <n v="3"/>
    <n v="1"/>
    <n v="3"/>
    <x v="1643"/>
    <n v="1515"/>
  </r>
  <r>
    <n v="22780"/>
    <n v="2"/>
    <n v="1"/>
    <n v="2"/>
    <x v="1"/>
    <n v="3"/>
    <n v="3"/>
    <n v="3"/>
    <n v="1"/>
    <n v="3"/>
    <x v="1644"/>
    <n v="1321"/>
  </r>
  <r>
    <n v="22781"/>
    <n v="1"/>
    <n v="2"/>
    <n v="1"/>
    <x v="3"/>
    <n v="2"/>
    <n v="2"/>
    <n v="1"/>
    <n v="9"/>
    <n v="9"/>
    <x v="1645"/>
    <n v="573"/>
  </r>
  <r>
    <n v="22782"/>
    <n v="2"/>
    <n v="1"/>
    <n v="2"/>
    <x v="1"/>
    <n v="3"/>
    <n v="3"/>
    <n v="3"/>
    <n v="1"/>
    <n v="3"/>
    <x v="1646"/>
    <n v="241"/>
  </r>
  <r>
    <n v="22783"/>
    <n v="2"/>
    <n v="1"/>
    <n v="2"/>
    <x v="1"/>
    <n v="3"/>
    <n v="3"/>
    <n v="3"/>
    <n v="1"/>
    <n v="3"/>
    <x v="1647"/>
    <n v="465"/>
  </r>
  <r>
    <n v="22784"/>
    <n v="1"/>
    <n v="2"/>
    <n v="1"/>
    <x v="3"/>
    <n v="2"/>
    <n v="2"/>
    <n v="1"/>
    <n v="7"/>
    <n v="7"/>
    <x v="1648"/>
    <n v="1201"/>
  </r>
  <r>
    <n v="22785"/>
    <n v="1"/>
    <n v="2"/>
    <n v="1"/>
    <x v="3"/>
    <n v="2"/>
    <n v="2"/>
    <n v="1"/>
    <n v="7"/>
    <n v="7"/>
    <x v="1649"/>
    <n v="245"/>
  </r>
  <r>
    <n v="22786"/>
    <n v="2"/>
    <n v="1"/>
    <n v="2"/>
    <x v="1"/>
    <n v="6"/>
    <n v="6"/>
    <n v="6"/>
    <n v="6"/>
    <n v="6"/>
    <x v="1650"/>
    <n v="123"/>
  </r>
  <r>
    <n v="22788"/>
    <n v="1"/>
    <n v="3"/>
    <n v="3"/>
    <x v="0"/>
    <n v="1"/>
    <n v="1"/>
    <n v="2"/>
    <n v="2"/>
    <n v="2"/>
    <x v="1651"/>
    <n v="214"/>
  </r>
  <r>
    <n v="22789"/>
    <n v="1"/>
    <n v="3"/>
    <n v="3"/>
    <x v="0"/>
    <n v="1"/>
    <n v="1"/>
    <n v="4"/>
    <n v="4"/>
    <n v="4"/>
    <x v="1652"/>
    <n v="859"/>
  </r>
  <r>
    <n v="22791"/>
    <n v="1"/>
    <n v="2"/>
    <n v="1"/>
    <x v="3"/>
    <n v="2"/>
    <n v="2"/>
    <n v="1"/>
    <n v="9"/>
    <n v="9"/>
    <x v="1653"/>
    <n v="7780"/>
  </r>
  <r>
    <n v="22792"/>
    <n v="1"/>
    <n v="2"/>
    <n v="1"/>
    <x v="3"/>
    <n v="2"/>
    <n v="2"/>
    <n v="1"/>
    <n v="9"/>
    <n v="9"/>
    <x v="1654"/>
    <n v="2724"/>
  </r>
  <r>
    <n v="22794"/>
    <n v="1"/>
    <n v="3"/>
    <n v="3"/>
    <x v="0"/>
    <n v="1"/>
    <n v="1"/>
    <n v="4"/>
    <n v="4"/>
    <n v="4"/>
    <x v="1655"/>
    <n v="321"/>
  </r>
  <r>
    <n v="22795"/>
    <n v="1"/>
    <n v="2"/>
    <n v="1"/>
    <x v="3"/>
    <n v="2"/>
    <n v="2"/>
    <n v="1"/>
    <n v="9"/>
    <n v="9"/>
    <x v="1656"/>
    <n v="1192"/>
  </r>
  <r>
    <n v="22796"/>
    <n v="1"/>
    <n v="2"/>
    <n v="1"/>
    <x v="3"/>
    <n v="2"/>
    <n v="2"/>
    <n v="1"/>
    <n v="7"/>
    <n v="7"/>
    <x v="1657"/>
    <n v="169"/>
  </r>
  <r>
    <n v="22797"/>
    <n v="1"/>
    <n v="3"/>
    <n v="3"/>
    <x v="0"/>
    <n v="1"/>
    <n v="1"/>
    <n v="4"/>
    <n v="4"/>
    <n v="4"/>
    <x v="1658"/>
    <n v="122"/>
  </r>
  <r>
    <n v="22798"/>
    <n v="1"/>
    <n v="2"/>
    <n v="1"/>
    <x v="3"/>
    <n v="2"/>
    <n v="2"/>
    <n v="1"/>
    <n v="9"/>
    <n v="9"/>
    <x v="1659"/>
    <n v="1754"/>
  </r>
  <r>
    <n v="22799"/>
    <n v="2"/>
    <n v="1"/>
    <n v="2"/>
    <x v="1"/>
    <n v="3"/>
    <n v="3"/>
    <n v="3"/>
    <n v="1"/>
    <n v="3"/>
    <x v="1660"/>
    <n v="208"/>
  </r>
  <r>
    <n v="22800"/>
    <n v="1"/>
    <n v="2"/>
    <n v="1"/>
    <x v="3"/>
    <n v="2"/>
    <n v="2"/>
    <n v="1"/>
    <n v="9"/>
    <n v="9"/>
    <x v="1661"/>
    <n v="861"/>
  </r>
  <r>
    <n v="22801"/>
    <n v="1"/>
    <n v="2"/>
    <n v="1"/>
    <x v="3"/>
    <n v="2"/>
    <n v="2"/>
    <n v="1"/>
    <n v="9"/>
    <n v="9"/>
    <x v="1662"/>
    <n v="1011"/>
  </r>
  <r>
    <n v="22802"/>
    <n v="2"/>
    <n v="1"/>
    <n v="2"/>
    <x v="1"/>
    <n v="3"/>
    <n v="3"/>
    <n v="3"/>
    <n v="1"/>
    <n v="10"/>
    <x v="1663"/>
    <n v="88"/>
  </r>
  <r>
    <n v="22803"/>
    <n v="2"/>
    <n v="1"/>
    <n v="2"/>
    <x v="1"/>
    <n v="3"/>
    <n v="3"/>
    <n v="3"/>
    <n v="1"/>
    <n v="10"/>
    <x v="1664"/>
    <n v="54"/>
  </r>
  <r>
    <n v="22804"/>
    <n v="1"/>
    <n v="2"/>
    <n v="1"/>
    <x v="3"/>
    <n v="2"/>
    <n v="2"/>
    <n v="1"/>
    <n v="9"/>
    <n v="9"/>
    <x v="1665"/>
    <n v="2710"/>
  </r>
  <r>
    <n v="22805"/>
    <n v="1"/>
    <n v="2"/>
    <n v="1"/>
    <x v="3"/>
    <n v="2"/>
    <n v="2"/>
    <n v="1"/>
    <n v="7"/>
    <n v="7"/>
    <x v="1666"/>
    <n v="1891"/>
  </r>
  <r>
    <n v="22806"/>
    <n v="1"/>
    <n v="3"/>
    <n v="3"/>
    <x v="0"/>
    <n v="1"/>
    <n v="1"/>
    <n v="4"/>
    <n v="4"/>
    <n v="4"/>
    <x v="1667"/>
    <n v="260"/>
  </r>
  <r>
    <n v="22807"/>
    <n v="1"/>
    <n v="2"/>
    <n v="1"/>
    <x v="3"/>
    <n v="2"/>
    <n v="2"/>
    <n v="1"/>
    <n v="9"/>
    <n v="9"/>
    <x v="1668"/>
    <n v="825"/>
  </r>
  <r>
    <n v="22808"/>
    <n v="1"/>
    <n v="3"/>
    <n v="3"/>
    <x v="0"/>
    <n v="1"/>
    <n v="1"/>
    <n v="4"/>
    <n v="4"/>
    <n v="4"/>
    <x v="1669"/>
    <n v="327"/>
  </r>
  <r>
    <n v="22809"/>
    <n v="1"/>
    <n v="2"/>
    <n v="1"/>
    <x v="3"/>
    <n v="2"/>
    <n v="2"/>
    <n v="1"/>
    <n v="9"/>
    <n v="9"/>
    <x v="1670"/>
    <n v="1224"/>
  </r>
  <r>
    <n v="22810"/>
    <n v="1"/>
    <n v="2"/>
    <n v="1"/>
    <x v="3"/>
    <n v="2"/>
    <n v="2"/>
    <n v="1"/>
    <n v="9"/>
    <n v="9"/>
    <x v="1671"/>
    <n v="906"/>
  </r>
  <r>
    <n v="22811"/>
    <n v="1"/>
    <n v="2"/>
    <n v="1"/>
    <x v="3"/>
    <n v="2"/>
    <n v="2"/>
    <n v="1"/>
    <n v="9"/>
    <n v="9"/>
    <x v="1672"/>
    <n v="880"/>
  </r>
  <r>
    <n v="22812"/>
    <n v="1"/>
    <n v="2"/>
    <n v="1"/>
    <x v="3"/>
    <n v="2"/>
    <n v="2"/>
    <n v="1"/>
    <n v="9"/>
    <n v="9"/>
    <x v="1673"/>
    <n v="1542"/>
  </r>
  <r>
    <n v="22813"/>
    <n v="1"/>
    <n v="2"/>
    <n v="1"/>
    <x v="3"/>
    <n v="2"/>
    <n v="2"/>
    <n v="1"/>
    <n v="9"/>
    <n v="9"/>
    <x v="1674"/>
    <n v="2372"/>
  </r>
  <r>
    <n v="22814"/>
    <n v="1"/>
    <n v="2"/>
    <n v="1"/>
    <x v="3"/>
    <n v="2"/>
    <n v="2"/>
    <n v="1"/>
    <n v="9"/>
    <n v="9"/>
    <x v="1675"/>
    <n v="2141"/>
  </r>
  <r>
    <n v="22815"/>
    <n v="1"/>
    <n v="2"/>
    <n v="1"/>
    <x v="3"/>
    <n v="2"/>
    <n v="2"/>
    <n v="1"/>
    <n v="9"/>
    <n v="9"/>
    <x v="1676"/>
    <n v="2640"/>
  </r>
  <r>
    <n v="22816"/>
    <n v="1"/>
    <n v="2"/>
    <n v="1"/>
    <x v="3"/>
    <n v="2"/>
    <n v="2"/>
    <n v="1"/>
    <n v="9"/>
    <n v="9"/>
    <x v="1677"/>
    <n v="4023"/>
  </r>
  <r>
    <n v="22817"/>
    <n v="1"/>
    <n v="2"/>
    <n v="1"/>
    <x v="3"/>
    <n v="2"/>
    <n v="2"/>
    <n v="1"/>
    <n v="9"/>
    <n v="9"/>
    <x v="1678"/>
    <n v="2639"/>
  </r>
  <r>
    <n v="22818"/>
    <n v="1"/>
    <n v="2"/>
    <n v="1"/>
    <x v="3"/>
    <n v="2"/>
    <n v="2"/>
    <n v="1"/>
    <n v="9"/>
    <n v="9"/>
    <x v="1679"/>
    <n v="3561"/>
  </r>
  <r>
    <n v="22819"/>
    <n v="1"/>
    <n v="2"/>
    <n v="1"/>
    <x v="3"/>
    <n v="2"/>
    <n v="2"/>
    <n v="1"/>
    <n v="9"/>
    <n v="9"/>
    <x v="1680"/>
    <n v="2608"/>
  </r>
  <r>
    <n v="22820"/>
    <n v="1"/>
    <n v="3"/>
    <n v="3"/>
    <x v="0"/>
    <n v="1"/>
    <n v="7"/>
    <n v="7"/>
    <n v="3"/>
    <n v="1"/>
    <x v="1681"/>
    <n v="938"/>
  </r>
  <r>
    <n v="22821"/>
    <n v="1"/>
    <n v="2"/>
    <n v="1"/>
    <x v="3"/>
    <n v="2"/>
    <n v="2"/>
    <n v="1"/>
    <n v="7"/>
    <n v="7"/>
    <x v="1682"/>
    <n v="1171"/>
  </r>
  <r>
    <n v="22822"/>
    <n v="1"/>
    <n v="3"/>
    <n v="3"/>
    <x v="0"/>
    <n v="1"/>
    <n v="1"/>
    <n v="4"/>
    <n v="4"/>
    <n v="4"/>
    <x v="1683"/>
    <n v="432"/>
  </r>
  <r>
    <n v="22823"/>
    <n v="2"/>
    <n v="1"/>
    <n v="2"/>
    <x v="1"/>
    <n v="3"/>
    <n v="3"/>
    <n v="3"/>
    <n v="1"/>
    <n v="3"/>
    <x v="1684"/>
    <n v="24"/>
  </r>
  <r>
    <n v="22824"/>
    <n v="2"/>
    <n v="1"/>
    <n v="2"/>
    <x v="1"/>
    <n v="3"/>
    <n v="3"/>
    <n v="3"/>
    <n v="1"/>
    <n v="3"/>
    <x v="1685"/>
    <n v="54"/>
  </r>
  <r>
    <n v="22825"/>
    <n v="2"/>
    <n v="1"/>
    <n v="2"/>
    <x v="1"/>
    <n v="3"/>
    <n v="3"/>
    <n v="3"/>
    <n v="1"/>
    <n v="3"/>
    <x v="1686"/>
    <n v="71"/>
  </r>
  <r>
    <n v="22826"/>
    <n v="2"/>
    <n v="1"/>
    <n v="4"/>
    <x v="2"/>
    <n v="4"/>
    <n v="4"/>
    <n v="8"/>
    <n v="8"/>
    <n v="8"/>
    <x v="1687"/>
    <n v="54"/>
  </r>
  <r>
    <n v="22827"/>
    <n v="2"/>
    <n v="1"/>
    <n v="4"/>
    <x v="2"/>
    <n v="4"/>
    <n v="4"/>
    <n v="8"/>
    <n v="8"/>
    <n v="8"/>
    <x v="1688"/>
    <n v="28"/>
  </r>
  <r>
    <n v="22828"/>
    <n v="2"/>
    <n v="1"/>
    <n v="4"/>
    <x v="2"/>
    <n v="4"/>
    <n v="4"/>
    <n v="8"/>
    <n v="8"/>
    <n v="8"/>
    <x v="1689"/>
    <n v="10"/>
  </r>
  <r>
    <n v="22829"/>
    <n v="1"/>
    <n v="3"/>
    <n v="3"/>
    <x v="0"/>
    <n v="1"/>
    <n v="1"/>
    <n v="4"/>
    <n v="4"/>
    <n v="4"/>
    <x v="1690"/>
    <n v="224"/>
  </r>
  <r>
    <n v="22830"/>
    <n v="2"/>
    <n v="1"/>
    <n v="4"/>
    <x v="2"/>
    <n v="4"/>
    <n v="4"/>
    <n v="8"/>
    <n v="8"/>
    <n v="8"/>
    <x v="1691"/>
    <n v="132"/>
  </r>
  <r>
    <n v="22831"/>
    <n v="1"/>
    <n v="3"/>
    <n v="3"/>
    <x v="0"/>
    <n v="1"/>
    <n v="1"/>
    <n v="4"/>
    <n v="4"/>
    <n v="4"/>
    <x v="1692"/>
    <n v="706"/>
  </r>
  <r>
    <n v="22832"/>
    <n v="1"/>
    <n v="3"/>
    <n v="3"/>
    <x v="0"/>
    <n v="1"/>
    <n v="1"/>
    <n v="4"/>
    <n v="4"/>
    <n v="4"/>
    <x v="1693"/>
    <n v="155"/>
  </r>
  <r>
    <n v="22833"/>
    <n v="2"/>
    <n v="1"/>
    <n v="4"/>
    <x v="2"/>
    <n v="4"/>
    <n v="4"/>
    <n v="8"/>
    <n v="8"/>
    <n v="8"/>
    <x v="1694"/>
    <n v="76"/>
  </r>
  <r>
    <n v="22834"/>
    <n v="1"/>
    <n v="2"/>
    <n v="1"/>
    <x v="3"/>
    <n v="2"/>
    <n v="2"/>
    <n v="1"/>
    <n v="9"/>
    <n v="9"/>
    <x v="1695"/>
    <n v="4767"/>
  </r>
  <r>
    <n v="22835"/>
    <n v="1"/>
    <n v="2"/>
    <n v="1"/>
    <x v="3"/>
    <n v="2"/>
    <n v="2"/>
    <n v="1"/>
    <n v="9"/>
    <n v="9"/>
    <x v="1696"/>
    <n v="3080"/>
  </r>
  <r>
    <n v="22837"/>
    <n v="1"/>
    <n v="3"/>
    <n v="3"/>
    <x v="0"/>
    <n v="1"/>
    <n v="7"/>
    <n v="7"/>
    <n v="3"/>
    <n v="1"/>
    <x v="1697"/>
    <n v="1048"/>
  </r>
  <r>
    <n v="22838"/>
    <n v="1"/>
    <n v="3"/>
    <n v="3"/>
    <x v="0"/>
    <n v="1"/>
    <n v="1"/>
    <n v="4"/>
    <n v="4"/>
    <n v="4"/>
    <x v="1698"/>
    <n v="556"/>
  </r>
  <r>
    <n v="22839"/>
    <n v="1"/>
    <n v="2"/>
    <n v="1"/>
    <x v="3"/>
    <n v="2"/>
    <n v="2"/>
    <n v="1"/>
    <n v="7"/>
    <n v="7"/>
    <x v="1699"/>
    <n v="433"/>
  </r>
  <r>
    <n v="22840"/>
    <n v="1"/>
    <n v="2"/>
    <n v="1"/>
    <x v="3"/>
    <n v="2"/>
    <n v="2"/>
    <n v="1"/>
    <n v="7"/>
    <n v="7"/>
    <x v="1700"/>
    <n v="896"/>
  </r>
  <r>
    <n v="22841"/>
    <n v="1"/>
    <n v="2"/>
    <n v="1"/>
    <x v="3"/>
    <n v="2"/>
    <n v="2"/>
    <n v="1"/>
    <n v="7"/>
    <n v="7"/>
    <x v="1701"/>
    <n v="518"/>
  </r>
  <r>
    <n v="22842"/>
    <n v="1"/>
    <n v="3"/>
    <n v="3"/>
    <x v="0"/>
    <n v="1"/>
    <n v="1"/>
    <n v="4"/>
    <n v="4"/>
    <n v="4"/>
    <x v="1702"/>
    <n v="571"/>
  </r>
  <r>
    <n v="22843"/>
    <n v="1"/>
    <n v="3"/>
    <n v="3"/>
    <x v="0"/>
    <n v="1"/>
    <n v="1"/>
    <n v="4"/>
    <n v="4"/>
    <n v="4"/>
    <x v="1703"/>
    <n v="443"/>
  </r>
  <r>
    <n v="22844"/>
    <n v="1"/>
    <n v="2"/>
    <n v="1"/>
    <x v="3"/>
    <n v="2"/>
    <n v="2"/>
    <n v="1"/>
    <n v="7"/>
    <n v="7"/>
    <x v="1704"/>
    <n v="978"/>
  </r>
  <r>
    <n v="22845"/>
    <n v="1"/>
    <n v="2"/>
    <n v="1"/>
    <x v="3"/>
    <n v="2"/>
    <n v="2"/>
    <n v="1"/>
    <n v="7"/>
    <n v="7"/>
    <x v="1705"/>
    <n v="789"/>
  </r>
  <r>
    <n v="22846"/>
    <n v="1"/>
    <n v="3"/>
    <n v="3"/>
    <x v="0"/>
    <n v="1"/>
    <n v="1"/>
    <n v="4"/>
    <n v="4"/>
    <n v="4"/>
    <x v="1706"/>
    <n v="639"/>
  </r>
  <r>
    <n v="22847"/>
    <n v="1"/>
    <n v="3"/>
    <n v="3"/>
    <x v="0"/>
    <n v="1"/>
    <n v="1"/>
    <n v="4"/>
    <n v="4"/>
    <n v="4"/>
    <x v="1707"/>
    <n v="852"/>
  </r>
  <r>
    <n v="22848"/>
    <n v="1"/>
    <n v="3"/>
    <n v="3"/>
    <x v="0"/>
    <n v="1"/>
    <n v="1"/>
    <n v="2"/>
    <n v="2"/>
    <n v="2"/>
    <x v="1708"/>
    <n v="300"/>
  </r>
  <r>
    <n v="22849"/>
    <n v="1"/>
    <n v="3"/>
    <n v="3"/>
    <x v="0"/>
    <n v="1"/>
    <n v="1"/>
    <n v="2"/>
    <n v="2"/>
    <n v="2"/>
    <x v="1709"/>
    <n v="310"/>
  </r>
  <r>
    <n v="22851"/>
    <n v="1"/>
    <n v="2"/>
    <n v="1"/>
    <x v="3"/>
    <n v="2"/>
    <n v="2"/>
    <n v="1"/>
    <n v="7"/>
    <n v="7"/>
    <x v="1710"/>
    <n v="2736"/>
  </r>
  <r>
    <n v="22852"/>
    <n v="1"/>
    <n v="3"/>
    <n v="3"/>
    <x v="0"/>
    <n v="1"/>
    <n v="1"/>
    <n v="4"/>
    <n v="4"/>
    <n v="4"/>
    <x v="1711"/>
    <n v="385"/>
  </r>
  <r>
    <n v="22853"/>
    <n v="1"/>
    <n v="3"/>
    <n v="3"/>
    <x v="0"/>
    <n v="1"/>
    <n v="1"/>
    <n v="4"/>
    <n v="4"/>
    <n v="4"/>
    <x v="1712"/>
    <n v="466"/>
  </r>
  <r>
    <n v="22854"/>
    <n v="1"/>
    <n v="3"/>
    <n v="3"/>
    <x v="0"/>
    <n v="1"/>
    <n v="7"/>
    <n v="7"/>
    <n v="3"/>
    <n v="1"/>
    <x v="1713"/>
    <n v="724"/>
  </r>
  <r>
    <n v="22855"/>
    <n v="1"/>
    <n v="3"/>
    <n v="3"/>
    <x v="0"/>
    <n v="1"/>
    <n v="7"/>
    <n v="7"/>
    <n v="3"/>
    <n v="1"/>
    <x v="1714"/>
    <n v="2628"/>
  </r>
  <r>
    <n v="22856"/>
    <n v="1"/>
    <n v="3"/>
    <n v="3"/>
    <x v="0"/>
    <n v="1"/>
    <n v="1"/>
    <n v="2"/>
    <n v="2"/>
    <n v="2"/>
    <x v="1715"/>
    <n v="518"/>
  </r>
  <r>
    <n v="22857"/>
    <n v="1"/>
    <n v="3"/>
    <n v="3"/>
    <x v="0"/>
    <n v="1"/>
    <n v="1"/>
    <n v="2"/>
    <n v="2"/>
    <n v="2"/>
    <x v="1716"/>
    <n v="1111"/>
  </r>
  <r>
    <n v="22858"/>
    <n v="1"/>
    <n v="3"/>
    <n v="3"/>
    <x v="0"/>
    <n v="1"/>
    <n v="1"/>
    <n v="2"/>
    <n v="2"/>
    <n v="2"/>
    <x v="1717"/>
    <n v="1119"/>
  </r>
  <r>
    <n v="22859"/>
    <n v="1"/>
    <n v="3"/>
    <n v="3"/>
    <x v="0"/>
    <n v="1"/>
    <n v="7"/>
    <n v="7"/>
    <n v="3"/>
    <n v="1"/>
    <x v="1718"/>
    <n v="1177"/>
  </r>
  <r>
    <n v="22860"/>
    <n v="1"/>
    <n v="3"/>
    <n v="3"/>
    <x v="0"/>
    <n v="1"/>
    <n v="1"/>
    <n v="2"/>
    <n v="2"/>
    <n v="2"/>
    <x v="1719"/>
    <n v="583"/>
  </r>
  <r>
    <n v="22861"/>
    <n v="1"/>
    <n v="3"/>
    <n v="3"/>
    <x v="0"/>
    <n v="1"/>
    <n v="1"/>
    <n v="2"/>
    <n v="2"/>
    <n v="2"/>
    <x v="1720"/>
    <n v="305"/>
  </r>
  <r>
    <n v="22862"/>
    <n v="1"/>
    <n v="3"/>
    <n v="3"/>
    <x v="0"/>
    <n v="1"/>
    <n v="7"/>
    <n v="7"/>
    <n v="3"/>
    <n v="1"/>
    <x v="1721"/>
    <n v="142"/>
  </r>
  <r>
    <n v="22863"/>
    <n v="1"/>
    <n v="3"/>
    <n v="3"/>
    <x v="0"/>
    <n v="1"/>
    <n v="1"/>
    <n v="4"/>
    <n v="4"/>
    <n v="4"/>
    <x v="1722"/>
    <n v="701"/>
  </r>
  <r>
    <n v="22865"/>
    <n v="1"/>
    <n v="2"/>
    <n v="1"/>
    <x v="3"/>
    <n v="2"/>
    <n v="2"/>
    <n v="1"/>
    <n v="9"/>
    <n v="9"/>
    <x v="1723"/>
    <n v="8366"/>
  </r>
  <r>
    <n v="22866"/>
    <n v="1"/>
    <n v="2"/>
    <n v="1"/>
    <x v="3"/>
    <n v="2"/>
    <n v="2"/>
    <n v="1"/>
    <n v="9"/>
    <n v="9"/>
    <x v="1724"/>
    <n v="6465"/>
  </r>
  <r>
    <n v="22867"/>
    <n v="1"/>
    <n v="2"/>
    <n v="1"/>
    <x v="3"/>
    <n v="2"/>
    <n v="2"/>
    <n v="1"/>
    <n v="9"/>
    <n v="9"/>
    <x v="1725"/>
    <n v="6292"/>
  </r>
  <r>
    <n v="22868"/>
    <n v="1"/>
    <n v="3"/>
    <n v="3"/>
    <x v="0"/>
    <n v="1"/>
    <n v="1"/>
    <n v="4"/>
    <n v="4"/>
    <n v="4"/>
    <x v="1726"/>
    <n v="64"/>
  </r>
  <r>
    <n v="22869"/>
    <n v="1"/>
    <n v="3"/>
    <n v="3"/>
    <x v="0"/>
    <n v="1"/>
    <n v="1"/>
    <n v="4"/>
    <n v="4"/>
    <n v="4"/>
    <x v="1727"/>
    <n v="95"/>
  </r>
  <r>
    <n v="22870"/>
    <n v="1"/>
    <n v="3"/>
    <n v="3"/>
    <x v="0"/>
    <n v="1"/>
    <n v="1"/>
    <n v="4"/>
    <n v="4"/>
    <n v="4"/>
    <x v="1728"/>
    <n v="94"/>
  </r>
  <r>
    <n v="22871"/>
    <n v="1"/>
    <n v="3"/>
    <n v="3"/>
    <x v="0"/>
    <n v="1"/>
    <n v="1"/>
    <n v="4"/>
    <n v="4"/>
    <n v="4"/>
    <x v="1729"/>
    <n v="67"/>
  </r>
  <r>
    <n v="22872"/>
    <n v="1"/>
    <n v="3"/>
    <n v="3"/>
    <x v="0"/>
    <n v="1"/>
    <n v="1"/>
    <n v="4"/>
    <n v="4"/>
    <n v="4"/>
    <x v="1730"/>
    <n v="72"/>
  </r>
  <r>
    <n v="22873"/>
    <n v="1"/>
    <n v="3"/>
    <n v="3"/>
    <x v="0"/>
    <n v="1"/>
    <n v="1"/>
    <n v="4"/>
    <n v="4"/>
    <n v="4"/>
    <x v="1731"/>
    <n v="60"/>
  </r>
  <r>
    <n v="22874"/>
    <n v="1"/>
    <n v="3"/>
    <n v="3"/>
    <x v="0"/>
    <n v="1"/>
    <n v="1"/>
    <n v="4"/>
    <n v="4"/>
    <n v="4"/>
    <x v="1732"/>
    <n v="65"/>
  </r>
  <r>
    <n v="22875"/>
    <n v="1"/>
    <n v="3"/>
    <n v="3"/>
    <x v="0"/>
    <n v="1"/>
    <n v="1"/>
    <n v="4"/>
    <n v="4"/>
    <n v="4"/>
    <x v="1733"/>
    <n v="63"/>
  </r>
  <r>
    <n v="22876"/>
    <n v="1"/>
    <n v="3"/>
    <n v="3"/>
    <x v="0"/>
    <n v="1"/>
    <n v="1"/>
    <n v="2"/>
    <n v="2"/>
    <n v="2"/>
    <x v="1734"/>
    <n v="61"/>
  </r>
  <r>
    <n v="22877"/>
    <n v="2"/>
    <n v="1"/>
    <n v="2"/>
    <x v="1"/>
    <n v="3"/>
    <n v="3"/>
    <n v="3"/>
    <n v="1"/>
    <n v="3"/>
    <x v="1735"/>
    <n v="62"/>
  </r>
  <r>
    <n v="22878"/>
    <n v="1"/>
    <n v="3"/>
    <n v="3"/>
    <x v="0"/>
    <n v="1"/>
    <n v="1"/>
    <n v="4"/>
    <n v="4"/>
    <n v="4"/>
    <x v="1736"/>
    <n v="74"/>
  </r>
  <r>
    <n v="22879"/>
    <n v="1"/>
    <n v="3"/>
    <n v="3"/>
    <x v="0"/>
    <n v="1"/>
    <n v="1"/>
    <n v="4"/>
    <n v="4"/>
    <n v="4"/>
    <x v="1737"/>
    <n v="70"/>
  </r>
  <r>
    <n v="22880"/>
    <n v="1"/>
    <n v="3"/>
    <n v="3"/>
    <x v="0"/>
    <n v="1"/>
    <n v="1"/>
    <n v="4"/>
    <n v="4"/>
    <n v="4"/>
    <x v="1738"/>
    <n v="99"/>
  </r>
  <r>
    <n v="22881"/>
    <n v="1"/>
    <n v="3"/>
    <n v="3"/>
    <x v="0"/>
    <n v="1"/>
    <n v="1"/>
    <n v="4"/>
    <n v="4"/>
    <n v="4"/>
    <x v="1739"/>
    <n v="102"/>
  </r>
  <r>
    <n v="22882"/>
    <n v="1"/>
    <n v="3"/>
    <n v="3"/>
    <x v="0"/>
    <n v="1"/>
    <n v="1"/>
    <n v="4"/>
    <n v="4"/>
    <n v="4"/>
    <x v="1740"/>
    <n v="107"/>
  </r>
  <r>
    <n v="22883"/>
    <n v="1"/>
    <n v="3"/>
    <n v="3"/>
    <x v="0"/>
    <n v="1"/>
    <n v="1"/>
    <n v="4"/>
    <n v="4"/>
    <n v="4"/>
    <x v="1741"/>
    <n v="99"/>
  </r>
  <r>
    <n v="22884"/>
    <n v="1"/>
    <n v="3"/>
    <n v="3"/>
    <x v="0"/>
    <n v="1"/>
    <n v="1"/>
    <n v="4"/>
    <n v="4"/>
    <n v="4"/>
    <x v="1742"/>
    <n v="99"/>
  </r>
  <r>
    <n v="22885"/>
    <n v="1"/>
    <n v="3"/>
    <n v="3"/>
    <x v="0"/>
    <n v="1"/>
    <n v="1"/>
    <n v="4"/>
    <n v="4"/>
    <n v="4"/>
    <x v="1743"/>
    <n v="95"/>
  </r>
  <r>
    <n v="22886"/>
    <n v="1"/>
    <n v="3"/>
    <n v="3"/>
    <x v="0"/>
    <n v="1"/>
    <n v="1"/>
    <n v="4"/>
    <n v="4"/>
    <n v="4"/>
    <x v="1744"/>
    <n v="87"/>
  </r>
  <r>
    <n v="22887"/>
    <n v="1"/>
    <n v="3"/>
    <n v="3"/>
    <x v="0"/>
    <n v="1"/>
    <n v="1"/>
    <n v="4"/>
    <n v="4"/>
    <n v="4"/>
    <x v="1745"/>
    <n v="78"/>
  </r>
  <r>
    <n v="22888"/>
    <n v="1"/>
    <n v="3"/>
    <n v="3"/>
    <x v="0"/>
    <n v="1"/>
    <n v="1"/>
    <n v="4"/>
    <n v="4"/>
    <n v="4"/>
    <x v="1746"/>
    <n v="76"/>
  </r>
  <r>
    <n v="22889"/>
    <n v="1"/>
    <n v="3"/>
    <n v="3"/>
    <x v="0"/>
    <n v="1"/>
    <n v="1"/>
    <n v="4"/>
    <n v="4"/>
    <n v="4"/>
    <x v="1747"/>
    <n v="173"/>
  </r>
  <r>
    <n v="22890"/>
    <n v="1"/>
    <n v="2"/>
    <n v="1"/>
    <x v="3"/>
    <n v="2"/>
    <n v="2"/>
    <n v="1"/>
    <n v="7"/>
    <n v="7"/>
    <x v="1748"/>
    <n v="362"/>
  </r>
  <r>
    <n v="22891"/>
    <n v="1"/>
    <n v="2"/>
    <n v="1"/>
    <x v="3"/>
    <n v="2"/>
    <n v="2"/>
    <n v="1"/>
    <n v="9"/>
    <n v="9"/>
    <x v="1749"/>
    <n v="394"/>
  </r>
  <r>
    <n v="22892"/>
    <n v="1"/>
    <n v="3"/>
    <n v="3"/>
    <x v="0"/>
    <n v="1"/>
    <n v="1"/>
    <n v="2"/>
    <n v="2"/>
    <n v="2"/>
    <x v="1750"/>
    <n v="2320"/>
  </r>
  <r>
    <n v="22893"/>
    <n v="1"/>
    <n v="2"/>
    <n v="1"/>
    <x v="3"/>
    <n v="2"/>
    <n v="2"/>
    <n v="1"/>
    <n v="9"/>
    <n v="9"/>
    <x v="1751"/>
    <n v="1809"/>
  </r>
  <r>
    <n v="22894"/>
    <n v="1"/>
    <n v="3"/>
    <n v="3"/>
    <x v="0"/>
    <n v="1"/>
    <n v="1"/>
    <n v="2"/>
    <n v="2"/>
    <n v="2"/>
    <x v="1752"/>
    <n v="305"/>
  </r>
  <r>
    <n v="22895"/>
    <n v="1"/>
    <n v="2"/>
    <n v="1"/>
    <x v="3"/>
    <n v="2"/>
    <n v="2"/>
    <n v="1"/>
    <n v="7"/>
    <n v="7"/>
    <x v="1753"/>
    <n v="2057"/>
  </r>
  <r>
    <n v="22896"/>
    <n v="1"/>
    <n v="2"/>
    <n v="1"/>
    <x v="3"/>
    <n v="2"/>
    <n v="2"/>
    <n v="1"/>
    <n v="7"/>
    <n v="7"/>
    <x v="1754"/>
    <n v="1574"/>
  </r>
  <r>
    <n v="22897"/>
    <n v="1"/>
    <n v="2"/>
    <n v="1"/>
    <x v="3"/>
    <n v="2"/>
    <n v="2"/>
    <n v="1"/>
    <n v="7"/>
    <n v="7"/>
    <x v="1755"/>
    <n v="1310"/>
  </r>
  <r>
    <n v="22898"/>
    <n v="1"/>
    <n v="2"/>
    <n v="1"/>
    <x v="3"/>
    <n v="2"/>
    <n v="2"/>
    <n v="1"/>
    <n v="9"/>
    <n v="9"/>
    <x v="1756"/>
    <n v="2426"/>
  </r>
  <r>
    <n v="22899"/>
    <n v="1"/>
    <n v="2"/>
    <n v="1"/>
    <x v="3"/>
    <n v="2"/>
    <n v="2"/>
    <n v="1"/>
    <n v="9"/>
    <n v="9"/>
    <x v="1757"/>
    <n v="2066"/>
  </r>
  <r>
    <n v="22900"/>
    <n v="1"/>
    <n v="2"/>
    <n v="1"/>
    <x v="3"/>
    <n v="2"/>
    <n v="2"/>
    <n v="1"/>
    <n v="9"/>
    <n v="9"/>
    <x v="1758"/>
    <n v="4703"/>
  </r>
  <r>
    <n v="22902"/>
    <n v="1"/>
    <n v="2"/>
    <n v="1"/>
    <x v="3"/>
    <n v="2"/>
    <n v="2"/>
    <n v="1"/>
    <n v="7"/>
    <n v="7"/>
    <x v="1759"/>
    <n v="1272"/>
  </r>
  <r>
    <n v="22903"/>
    <n v="1"/>
    <n v="2"/>
    <n v="1"/>
    <x v="3"/>
    <n v="2"/>
    <n v="2"/>
    <n v="1"/>
    <n v="9"/>
    <n v="9"/>
    <x v="1760"/>
    <n v="193"/>
  </r>
  <r>
    <n v="22904"/>
    <n v="1"/>
    <n v="2"/>
    <n v="1"/>
    <x v="3"/>
    <n v="2"/>
    <n v="2"/>
    <n v="1"/>
    <n v="7"/>
    <n v="7"/>
    <x v="1761"/>
    <n v="1836"/>
  </r>
  <r>
    <n v="22905"/>
    <n v="1"/>
    <n v="2"/>
    <n v="1"/>
    <x v="4"/>
    <n v="5"/>
    <n v="5"/>
    <n v="5"/>
    <n v="5"/>
    <n v="5"/>
    <x v="1762"/>
    <n v="582"/>
  </r>
  <r>
    <n v="22906"/>
    <n v="1"/>
    <n v="2"/>
    <n v="1"/>
    <x v="3"/>
    <n v="2"/>
    <n v="2"/>
    <n v="1"/>
    <n v="9"/>
    <n v="9"/>
    <x v="1763"/>
    <n v="1739"/>
  </r>
  <r>
    <n v="22907"/>
    <n v="1"/>
    <n v="2"/>
    <n v="1"/>
    <x v="3"/>
    <n v="2"/>
    <n v="2"/>
    <n v="1"/>
    <n v="9"/>
    <n v="9"/>
    <x v="1764"/>
    <n v="6535"/>
  </r>
  <r>
    <n v="22908"/>
    <n v="1"/>
    <n v="2"/>
    <n v="1"/>
    <x v="3"/>
    <n v="2"/>
    <n v="2"/>
    <n v="1"/>
    <n v="7"/>
    <n v="7"/>
    <x v="1765"/>
    <n v="4382"/>
  </r>
  <r>
    <n v="22909"/>
    <n v="1"/>
    <n v="2"/>
    <n v="1"/>
    <x v="3"/>
    <n v="2"/>
    <n v="2"/>
    <n v="1"/>
    <n v="9"/>
    <n v="9"/>
    <x v="1766"/>
    <n v="8728"/>
  </r>
  <r>
    <n v="22910"/>
    <n v="1"/>
    <n v="2"/>
    <n v="1"/>
    <x v="3"/>
    <n v="2"/>
    <n v="2"/>
    <n v="1"/>
    <n v="9"/>
    <n v="9"/>
    <x v="1767"/>
    <n v="10253"/>
  </r>
  <r>
    <n v="22911"/>
    <n v="1"/>
    <n v="3"/>
    <n v="3"/>
    <x v="0"/>
    <n v="1"/>
    <n v="1"/>
    <n v="4"/>
    <n v="4"/>
    <n v="4"/>
    <x v="1768"/>
    <n v="458"/>
  </r>
  <r>
    <n v="22912"/>
    <n v="1"/>
    <n v="3"/>
    <n v="3"/>
    <x v="0"/>
    <n v="1"/>
    <n v="1"/>
    <n v="4"/>
    <n v="4"/>
    <n v="4"/>
    <x v="1769"/>
    <n v="281"/>
  </r>
  <r>
    <n v="22913"/>
    <n v="1"/>
    <n v="3"/>
    <n v="3"/>
    <x v="0"/>
    <n v="1"/>
    <n v="1"/>
    <n v="4"/>
    <n v="4"/>
    <n v="4"/>
    <x v="1770"/>
    <n v="348"/>
  </r>
  <r>
    <n v="22914"/>
    <n v="1"/>
    <n v="3"/>
    <n v="3"/>
    <x v="0"/>
    <n v="1"/>
    <n v="1"/>
    <n v="4"/>
    <n v="4"/>
    <n v="4"/>
    <x v="1771"/>
    <n v="463"/>
  </r>
  <r>
    <n v="22915"/>
    <n v="1"/>
    <n v="2"/>
    <n v="1"/>
    <x v="3"/>
    <n v="2"/>
    <n v="2"/>
    <n v="1"/>
    <n v="7"/>
    <n v="7"/>
    <x v="1772"/>
    <n v="2858"/>
  </r>
  <r>
    <n v="22916"/>
    <n v="1"/>
    <n v="2"/>
    <n v="1"/>
    <x v="3"/>
    <n v="2"/>
    <n v="2"/>
    <n v="1"/>
    <n v="7"/>
    <n v="7"/>
    <x v="1773"/>
    <n v="1896"/>
  </r>
  <r>
    <n v="22917"/>
    <n v="1"/>
    <n v="2"/>
    <n v="1"/>
    <x v="3"/>
    <n v="2"/>
    <n v="2"/>
    <n v="1"/>
    <n v="7"/>
    <n v="7"/>
    <x v="1774"/>
    <n v="1932"/>
  </r>
  <r>
    <n v="22918"/>
    <n v="1"/>
    <n v="2"/>
    <n v="1"/>
    <x v="3"/>
    <n v="2"/>
    <n v="2"/>
    <n v="1"/>
    <n v="7"/>
    <n v="7"/>
    <x v="1775"/>
    <n v="1862"/>
  </r>
  <r>
    <n v="22919"/>
    <n v="1"/>
    <n v="2"/>
    <n v="1"/>
    <x v="3"/>
    <n v="2"/>
    <n v="2"/>
    <n v="1"/>
    <n v="7"/>
    <n v="7"/>
    <x v="1776"/>
    <n v="1745"/>
  </r>
  <r>
    <n v="22920"/>
    <n v="1"/>
    <n v="2"/>
    <n v="1"/>
    <x v="3"/>
    <n v="2"/>
    <n v="2"/>
    <n v="1"/>
    <n v="7"/>
    <n v="7"/>
    <x v="1777"/>
    <n v="1900"/>
  </r>
  <r>
    <n v="22921"/>
    <n v="1"/>
    <n v="2"/>
    <n v="1"/>
    <x v="3"/>
    <n v="2"/>
    <n v="2"/>
    <n v="1"/>
    <n v="7"/>
    <n v="7"/>
    <x v="1778"/>
    <n v="1709"/>
  </r>
  <r>
    <n v="22922"/>
    <n v="1"/>
    <n v="3"/>
    <n v="3"/>
    <x v="0"/>
    <n v="1"/>
    <n v="1"/>
    <n v="4"/>
    <n v="4"/>
    <n v="4"/>
    <x v="1779"/>
    <n v="1311"/>
  </r>
  <r>
    <n v="22923"/>
    <n v="1"/>
    <n v="3"/>
    <n v="3"/>
    <x v="0"/>
    <n v="1"/>
    <n v="1"/>
    <n v="2"/>
    <n v="2"/>
    <n v="2"/>
    <x v="1780"/>
    <n v="1190"/>
  </r>
  <r>
    <n v="22924"/>
    <n v="1"/>
    <n v="2"/>
    <n v="1"/>
    <x v="3"/>
    <n v="2"/>
    <n v="2"/>
    <n v="1"/>
    <n v="7"/>
    <n v="7"/>
    <x v="1781"/>
    <n v="982"/>
  </r>
  <r>
    <n v="22925"/>
    <n v="1"/>
    <n v="3"/>
    <n v="3"/>
    <x v="0"/>
    <n v="1"/>
    <n v="1"/>
    <n v="4"/>
    <n v="4"/>
    <n v="4"/>
    <x v="1782"/>
    <n v="424"/>
  </r>
  <r>
    <n v="22926"/>
    <n v="1"/>
    <n v="3"/>
    <n v="3"/>
    <x v="0"/>
    <n v="1"/>
    <n v="7"/>
    <n v="7"/>
    <n v="3"/>
    <n v="1"/>
    <x v="1783"/>
    <n v="534"/>
  </r>
  <r>
    <n v="22927"/>
    <n v="1"/>
    <n v="3"/>
    <n v="3"/>
    <x v="0"/>
    <n v="1"/>
    <n v="7"/>
    <n v="7"/>
    <n v="3"/>
    <n v="1"/>
    <x v="1784"/>
    <n v="372"/>
  </r>
  <r>
    <n v="22928"/>
    <n v="1"/>
    <n v="2"/>
    <n v="1"/>
    <x v="3"/>
    <n v="2"/>
    <n v="2"/>
    <n v="1"/>
    <n v="7"/>
    <n v="7"/>
    <x v="1785"/>
    <n v="282"/>
  </r>
  <r>
    <n v="22929"/>
    <n v="2"/>
    <n v="1"/>
    <n v="2"/>
    <x v="1"/>
    <n v="3"/>
    <n v="3"/>
    <n v="3"/>
    <n v="1"/>
    <n v="3"/>
    <x v="1786"/>
    <n v="16"/>
  </r>
  <r>
    <n v="22930"/>
    <n v="1"/>
    <n v="2"/>
    <n v="1"/>
    <x v="3"/>
    <n v="2"/>
    <n v="2"/>
    <n v="1"/>
    <n v="7"/>
    <n v="7"/>
    <x v="1787"/>
    <n v="1013"/>
  </r>
  <r>
    <n v="22931"/>
    <n v="1"/>
    <n v="2"/>
    <n v="1"/>
    <x v="3"/>
    <n v="2"/>
    <n v="2"/>
    <n v="1"/>
    <n v="7"/>
    <n v="7"/>
    <x v="1788"/>
    <n v="815"/>
  </r>
  <r>
    <n v="22932"/>
    <n v="1"/>
    <n v="3"/>
    <n v="3"/>
    <x v="0"/>
    <n v="1"/>
    <n v="1"/>
    <n v="4"/>
    <n v="4"/>
    <n v="4"/>
    <x v="1789"/>
    <n v="764"/>
  </r>
  <r>
    <n v="22933"/>
    <n v="1"/>
    <n v="3"/>
    <n v="3"/>
    <x v="0"/>
    <n v="1"/>
    <n v="7"/>
    <n v="7"/>
    <n v="3"/>
    <n v="1"/>
    <x v="1790"/>
    <n v="784"/>
  </r>
  <r>
    <n v="22934"/>
    <n v="1"/>
    <n v="3"/>
    <n v="3"/>
    <x v="0"/>
    <n v="1"/>
    <n v="1"/>
    <n v="2"/>
    <n v="2"/>
    <n v="2"/>
    <x v="1791"/>
    <n v="586"/>
  </r>
  <r>
    <n v="22935"/>
    <n v="1"/>
    <n v="3"/>
    <n v="3"/>
    <x v="0"/>
    <n v="1"/>
    <n v="1"/>
    <n v="4"/>
    <n v="4"/>
    <n v="4"/>
    <x v="1792"/>
    <n v="618"/>
  </r>
  <r>
    <n v="22936"/>
    <n v="1"/>
    <n v="3"/>
    <n v="3"/>
    <x v="0"/>
    <n v="1"/>
    <n v="1"/>
    <n v="4"/>
    <n v="4"/>
    <n v="4"/>
    <x v="1793"/>
    <n v="207"/>
  </r>
  <r>
    <n v="22937"/>
    <n v="1"/>
    <n v="2"/>
    <n v="1"/>
    <x v="3"/>
    <n v="2"/>
    <n v="2"/>
    <n v="1"/>
    <n v="7"/>
    <n v="7"/>
    <x v="1794"/>
    <n v="961"/>
  </r>
  <r>
    <n v="22938"/>
    <n v="1"/>
    <n v="3"/>
    <n v="3"/>
    <x v="0"/>
    <n v="1"/>
    <n v="1"/>
    <n v="4"/>
    <n v="4"/>
    <n v="4"/>
    <x v="1795"/>
    <n v="2307"/>
  </r>
  <r>
    <n v="22939"/>
    <n v="1"/>
    <n v="3"/>
    <n v="3"/>
    <x v="0"/>
    <n v="1"/>
    <n v="1"/>
    <n v="4"/>
    <n v="4"/>
    <n v="4"/>
    <x v="1796"/>
    <n v="458"/>
  </r>
  <r>
    <n v="22940"/>
    <n v="1"/>
    <n v="2"/>
    <n v="1"/>
    <x v="3"/>
    <n v="2"/>
    <n v="2"/>
    <n v="1"/>
    <n v="7"/>
    <n v="7"/>
    <x v="1797"/>
    <n v="1896"/>
  </r>
  <r>
    <n v="22941"/>
    <n v="1"/>
    <n v="2"/>
    <n v="1"/>
    <x v="3"/>
    <n v="2"/>
    <n v="2"/>
    <n v="1"/>
    <n v="9"/>
    <n v="9"/>
    <x v="1798"/>
    <n v="1621"/>
  </r>
  <r>
    <n v="22942"/>
    <n v="1"/>
    <n v="2"/>
    <n v="1"/>
    <x v="3"/>
    <n v="2"/>
    <n v="2"/>
    <n v="1"/>
    <n v="7"/>
    <n v="7"/>
    <x v="1799"/>
    <n v="533"/>
  </r>
  <r>
    <n v="22943"/>
    <n v="1"/>
    <n v="2"/>
    <n v="1"/>
    <x v="3"/>
    <n v="2"/>
    <n v="2"/>
    <n v="1"/>
    <n v="9"/>
    <n v="9"/>
    <x v="1800"/>
    <n v="1318"/>
  </r>
  <r>
    <n v="22944"/>
    <n v="1"/>
    <n v="2"/>
    <n v="1"/>
    <x v="4"/>
    <n v="5"/>
    <n v="5"/>
    <n v="5"/>
    <n v="5"/>
    <n v="5"/>
    <x v="1801"/>
    <n v="3320"/>
  </r>
  <r>
    <n v="22945"/>
    <n v="1"/>
    <n v="2"/>
    <n v="1"/>
    <x v="3"/>
    <n v="2"/>
    <n v="2"/>
    <n v="1"/>
    <n v="9"/>
    <n v="9"/>
    <x v="1802"/>
    <n v="2127"/>
  </r>
  <r>
    <n v="22946"/>
    <n v="1"/>
    <n v="2"/>
    <n v="1"/>
    <x v="3"/>
    <n v="2"/>
    <n v="2"/>
    <n v="1"/>
    <n v="7"/>
    <n v="7"/>
    <x v="1803"/>
    <n v="416"/>
  </r>
  <r>
    <n v="22947"/>
    <n v="1"/>
    <n v="2"/>
    <n v="1"/>
    <x v="3"/>
    <n v="2"/>
    <n v="2"/>
    <n v="1"/>
    <n v="7"/>
    <n v="7"/>
    <x v="1804"/>
    <n v="745"/>
  </r>
  <r>
    <n v="22948"/>
    <n v="1"/>
    <n v="2"/>
    <n v="1"/>
    <x v="3"/>
    <n v="2"/>
    <n v="2"/>
    <n v="1"/>
    <n v="9"/>
    <n v="9"/>
    <x v="1805"/>
    <n v="1481"/>
  </r>
  <r>
    <n v="22949"/>
    <n v="1"/>
    <n v="2"/>
    <n v="1"/>
    <x v="3"/>
    <n v="2"/>
    <n v="2"/>
    <n v="1"/>
    <n v="7"/>
    <n v="7"/>
    <x v="1806"/>
    <n v="954"/>
  </r>
  <r>
    <n v="22950"/>
    <n v="1"/>
    <n v="2"/>
    <n v="1"/>
    <x v="4"/>
    <n v="5"/>
    <n v="5"/>
    <n v="5"/>
    <n v="5"/>
    <n v="5"/>
    <x v="1807"/>
    <n v="4885"/>
  </r>
  <r>
    <n v="22951"/>
    <n v="1"/>
    <n v="2"/>
    <n v="1"/>
    <x v="3"/>
    <n v="2"/>
    <n v="2"/>
    <n v="1"/>
    <n v="9"/>
    <n v="9"/>
    <x v="1808"/>
    <n v="7398"/>
  </r>
  <r>
    <n v="22952"/>
    <n v="1"/>
    <n v="2"/>
    <n v="1"/>
    <x v="3"/>
    <n v="2"/>
    <n v="2"/>
    <n v="1"/>
    <n v="9"/>
    <n v="9"/>
    <x v="1809"/>
    <n v="15767"/>
  </r>
  <r>
    <n v="22953"/>
    <n v="1"/>
    <n v="2"/>
    <n v="1"/>
    <x v="3"/>
    <n v="2"/>
    <n v="2"/>
    <n v="1"/>
    <n v="7"/>
    <n v="7"/>
    <x v="1810"/>
    <n v="502"/>
  </r>
  <r>
    <n v="22954"/>
    <n v="1"/>
    <n v="3"/>
    <n v="3"/>
    <x v="0"/>
    <n v="1"/>
    <n v="7"/>
    <n v="7"/>
    <n v="3"/>
    <n v="1"/>
    <x v="1811"/>
    <n v="201"/>
  </r>
  <r>
    <n v="22955"/>
    <n v="1"/>
    <n v="2"/>
    <n v="1"/>
    <x v="3"/>
    <n v="2"/>
    <n v="2"/>
    <n v="1"/>
    <n v="7"/>
    <n v="7"/>
    <x v="1812"/>
    <n v="1192"/>
  </r>
  <r>
    <n v="22956"/>
    <n v="1"/>
    <n v="2"/>
    <n v="1"/>
    <x v="3"/>
    <n v="2"/>
    <n v="2"/>
    <n v="1"/>
    <n v="7"/>
    <n v="7"/>
    <x v="1813"/>
    <n v="1903"/>
  </r>
  <r>
    <n v="22957"/>
    <n v="1"/>
    <n v="3"/>
    <n v="3"/>
    <x v="0"/>
    <n v="1"/>
    <n v="1"/>
    <n v="2"/>
    <n v="2"/>
    <n v="2"/>
    <x v="1814"/>
    <n v="1752"/>
  </r>
  <r>
    <n v="22959"/>
    <n v="2"/>
    <n v="1"/>
    <n v="2"/>
    <x v="1"/>
    <n v="3"/>
    <n v="3"/>
    <n v="3"/>
    <n v="1"/>
    <n v="3"/>
    <x v="1815"/>
    <n v="4451"/>
  </r>
  <r>
    <n v="22960"/>
    <n v="1"/>
    <n v="2"/>
    <n v="1"/>
    <x v="3"/>
    <n v="2"/>
    <n v="2"/>
    <n v="1"/>
    <n v="9"/>
    <n v="9"/>
    <x v="1816"/>
    <n v="8470"/>
  </r>
  <r>
    <n v="22961"/>
    <n v="1"/>
    <n v="2"/>
    <n v="1"/>
    <x v="3"/>
    <n v="2"/>
    <n v="2"/>
    <n v="1"/>
    <n v="9"/>
    <n v="9"/>
    <x v="1817"/>
    <n v="16081"/>
  </r>
  <r>
    <n v="22962"/>
    <n v="1"/>
    <n v="2"/>
    <n v="1"/>
    <x v="3"/>
    <n v="2"/>
    <n v="2"/>
    <n v="1"/>
    <n v="9"/>
    <n v="9"/>
    <x v="1818"/>
    <n v="3818"/>
  </r>
  <r>
    <n v="22963"/>
    <n v="1"/>
    <n v="2"/>
    <n v="1"/>
    <x v="3"/>
    <n v="2"/>
    <n v="2"/>
    <n v="1"/>
    <n v="9"/>
    <n v="9"/>
    <x v="1819"/>
    <n v="3176"/>
  </r>
  <r>
    <n v="22964"/>
    <n v="1"/>
    <n v="2"/>
    <n v="1"/>
    <x v="3"/>
    <n v="2"/>
    <n v="2"/>
    <n v="1"/>
    <n v="9"/>
    <n v="9"/>
    <x v="1820"/>
    <n v="2614"/>
  </r>
  <r>
    <n v="22965"/>
    <n v="1"/>
    <n v="2"/>
    <n v="1"/>
    <x v="3"/>
    <n v="2"/>
    <n v="2"/>
    <n v="1"/>
    <n v="7"/>
    <n v="7"/>
    <x v="1821"/>
    <n v="1335"/>
  </r>
  <r>
    <n v="22966"/>
    <n v="1"/>
    <n v="2"/>
    <n v="1"/>
    <x v="3"/>
    <n v="2"/>
    <n v="2"/>
    <n v="1"/>
    <n v="9"/>
    <n v="9"/>
    <x v="1822"/>
    <n v="7379"/>
  </r>
  <r>
    <n v="22967"/>
    <n v="1"/>
    <n v="3"/>
    <n v="3"/>
    <x v="0"/>
    <n v="1"/>
    <n v="1"/>
    <n v="2"/>
    <n v="2"/>
    <n v="2"/>
    <x v="1823"/>
    <n v="1151"/>
  </r>
  <r>
    <n v="22968"/>
    <n v="1"/>
    <n v="2"/>
    <n v="1"/>
    <x v="3"/>
    <n v="2"/>
    <n v="2"/>
    <n v="1"/>
    <n v="7"/>
    <n v="7"/>
    <x v="1824"/>
    <n v="753"/>
  </r>
  <r>
    <n v="22969"/>
    <n v="1"/>
    <n v="2"/>
    <n v="1"/>
    <x v="3"/>
    <n v="2"/>
    <n v="2"/>
    <n v="1"/>
    <n v="9"/>
    <n v="9"/>
    <x v="1825"/>
    <n v="12392"/>
  </r>
  <r>
    <n v="22970"/>
    <n v="1"/>
    <n v="2"/>
    <n v="1"/>
    <x v="3"/>
    <n v="2"/>
    <n v="2"/>
    <n v="1"/>
    <n v="7"/>
    <n v="7"/>
    <x v="1826"/>
    <n v="4351"/>
  </r>
  <r>
    <n v="22971"/>
    <n v="1"/>
    <n v="2"/>
    <n v="1"/>
    <x v="3"/>
    <n v="2"/>
    <n v="2"/>
    <n v="1"/>
    <n v="7"/>
    <n v="7"/>
    <x v="1827"/>
    <n v="2415"/>
  </r>
  <r>
    <n v="22972"/>
    <n v="1"/>
    <n v="2"/>
    <n v="1"/>
    <x v="3"/>
    <n v="2"/>
    <n v="2"/>
    <n v="1"/>
    <n v="7"/>
    <n v="7"/>
    <x v="1828"/>
    <n v="1764"/>
  </r>
  <r>
    <n v="22973"/>
    <n v="1"/>
    <n v="2"/>
    <n v="1"/>
    <x v="3"/>
    <n v="2"/>
    <n v="2"/>
    <n v="1"/>
    <n v="7"/>
    <n v="7"/>
    <x v="1829"/>
    <n v="1239"/>
  </r>
  <r>
    <n v="22974"/>
    <n v="1"/>
    <n v="2"/>
    <n v="1"/>
    <x v="3"/>
    <n v="2"/>
    <n v="2"/>
    <n v="1"/>
    <n v="7"/>
    <n v="7"/>
    <x v="1830"/>
    <n v="1587"/>
  </r>
  <r>
    <n v="22975"/>
    <n v="1"/>
    <n v="2"/>
    <n v="1"/>
    <x v="3"/>
    <n v="2"/>
    <n v="2"/>
    <n v="1"/>
    <n v="7"/>
    <n v="7"/>
    <x v="1831"/>
    <n v="1203"/>
  </r>
  <r>
    <n v="22976"/>
    <n v="1"/>
    <n v="2"/>
    <n v="1"/>
    <x v="3"/>
    <n v="2"/>
    <n v="2"/>
    <n v="1"/>
    <n v="7"/>
    <n v="7"/>
    <x v="1832"/>
    <n v="1054"/>
  </r>
  <r>
    <n v="22977"/>
    <n v="1"/>
    <n v="2"/>
    <n v="1"/>
    <x v="3"/>
    <n v="2"/>
    <n v="2"/>
    <n v="1"/>
    <n v="7"/>
    <n v="7"/>
    <x v="1833"/>
    <n v="950"/>
  </r>
  <r>
    <n v="22978"/>
    <n v="1"/>
    <n v="2"/>
    <n v="1"/>
    <x v="4"/>
    <n v="5"/>
    <n v="5"/>
    <n v="5"/>
    <n v="5"/>
    <n v="5"/>
    <x v="1834"/>
    <n v="2390"/>
  </r>
  <r>
    <n v="22979"/>
    <n v="1"/>
    <n v="2"/>
    <n v="1"/>
    <x v="4"/>
    <n v="5"/>
    <n v="5"/>
    <n v="5"/>
    <n v="5"/>
    <n v="5"/>
    <x v="1835"/>
    <n v="4006"/>
  </r>
  <r>
    <n v="22980"/>
    <n v="1"/>
    <n v="2"/>
    <n v="1"/>
    <x v="4"/>
    <n v="5"/>
    <n v="5"/>
    <n v="5"/>
    <n v="5"/>
    <n v="5"/>
    <x v="1836"/>
    <n v="2285"/>
  </r>
  <r>
    <n v="22981"/>
    <n v="1"/>
    <n v="2"/>
    <n v="1"/>
    <x v="4"/>
    <n v="5"/>
    <n v="5"/>
    <n v="5"/>
    <n v="5"/>
    <n v="5"/>
    <x v="1837"/>
    <n v="466"/>
  </r>
  <r>
    <n v="22982"/>
    <n v="1"/>
    <n v="2"/>
    <n v="1"/>
    <x v="4"/>
    <n v="5"/>
    <n v="5"/>
    <n v="5"/>
    <n v="5"/>
    <n v="5"/>
    <x v="1838"/>
    <n v="1131"/>
  </r>
  <r>
    <n v="22983"/>
    <n v="1"/>
    <n v="2"/>
    <n v="1"/>
    <x v="3"/>
    <n v="2"/>
    <n v="2"/>
    <n v="1"/>
    <n v="7"/>
    <n v="7"/>
    <x v="1839"/>
    <n v="5121"/>
  </r>
  <r>
    <n v="22984"/>
    <n v="1"/>
    <n v="2"/>
    <n v="1"/>
    <x v="3"/>
    <n v="2"/>
    <n v="2"/>
    <n v="1"/>
    <n v="7"/>
    <n v="7"/>
    <x v="1840"/>
    <n v="2717"/>
  </r>
  <r>
    <n v="22985"/>
    <n v="2"/>
    <n v="1"/>
    <n v="2"/>
    <x v="1"/>
    <n v="3"/>
    <n v="3"/>
    <n v="3"/>
    <n v="1"/>
    <n v="3"/>
    <x v="1841"/>
    <n v="3782"/>
  </r>
  <r>
    <n v="22986"/>
    <n v="2"/>
    <n v="1"/>
    <n v="2"/>
    <x v="1"/>
    <n v="3"/>
    <n v="3"/>
    <n v="3"/>
    <n v="1"/>
    <n v="3"/>
    <x v="1842"/>
    <n v="4080"/>
  </r>
  <r>
    <n v="22987"/>
    <n v="2"/>
    <n v="1"/>
    <n v="4"/>
    <x v="2"/>
    <n v="4"/>
    <n v="4"/>
    <n v="8"/>
    <n v="8"/>
    <n v="8"/>
    <x v="1843"/>
    <n v="102"/>
  </r>
  <r>
    <n v="22988"/>
    <n v="1"/>
    <n v="2"/>
    <n v="1"/>
    <x v="3"/>
    <n v="2"/>
    <n v="2"/>
    <n v="1"/>
    <n v="9"/>
    <n v="9"/>
    <x v="1844"/>
    <n v="8878"/>
  </r>
  <r>
    <n v="22989"/>
    <n v="1"/>
    <n v="2"/>
    <n v="1"/>
    <x v="4"/>
    <n v="5"/>
    <n v="5"/>
    <n v="5"/>
    <n v="5"/>
    <n v="5"/>
    <x v="1845"/>
    <n v="2791"/>
  </r>
  <r>
    <n v="22990"/>
    <n v="1"/>
    <n v="3"/>
    <n v="3"/>
    <x v="0"/>
    <n v="1"/>
    <n v="1"/>
    <n v="4"/>
    <n v="4"/>
    <n v="4"/>
    <x v="1846"/>
    <n v="512"/>
  </r>
  <r>
    <n v="22991"/>
    <n v="1"/>
    <n v="2"/>
    <n v="1"/>
    <x v="4"/>
    <n v="5"/>
    <n v="5"/>
    <n v="5"/>
    <n v="5"/>
    <n v="5"/>
    <x v="1847"/>
    <n v="3175"/>
  </r>
  <r>
    <n v="22992"/>
    <n v="1"/>
    <n v="2"/>
    <n v="1"/>
    <x v="4"/>
    <n v="5"/>
    <n v="5"/>
    <n v="5"/>
    <n v="5"/>
    <n v="5"/>
    <x v="1848"/>
    <n v="4520"/>
  </r>
  <r>
    <n v="22993"/>
    <n v="1"/>
    <n v="2"/>
    <n v="1"/>
    <x v="3"/>
    <n v="2"/>
    <n v="2"/>
    <n v="1"/>
    <n v="9"/>
    <n v="9"/>
    <x v="1849"/>
    <n v="12604"/>
  </r>
  <r>
    <n v="22994"/>
    <n v="1"/>
    <n v="2"/>
    <n v="1"/>
    <x v="4"/>
    <n v="5"/>
    <n v="5"/>
    <n v="5"/>
    <n v="5"/>
    <n v="5"/>
    <x v="1850"/>
    <n v="2167"/>
  </r>
  <r>
    <n v="22995"/>
    <n v="1"/>
    <n v="2"/>
    <n v="1"/>
    <x v="4"/>
    <n v="5"/>
    <n v="5"/>
    <n v="5"/>
    <n v="5"/>
    <n v="5"/>
    <x v="1851"/>
    <n v="2340"/>
  </r>
  <r>
    <n v="22996"/>
    <n v="1"/>
    <n v="2"/>
    <n v="1"/>
    <x v="4"/>
    <n v="5"/>
    <n v="5"/>
    <n v="5"/>
    <n v="5"/>
    <n v="5"/>
    <x v="1852"/>
    <n v="4787"/>
  </r>
  <r>
    <n v="22997"/>
    <n v="1"/>
    <n v="2"/>
    <n v="1"/>
    <x v="4"/>
    <n v="5"/>
    <n v="5"/>
    <n v="5"/>
    <n v="5"/>
    <n v="5"/>
    <x v="1853"/>
    <n v="2517"/>
  </r>
  <r>
    <n v="22998"/>
    <n v="1"/>
    <n v="2"/>
    <n v="1"/>
    <x v="4"/>
    <n v="5"/>
    <n v="5"/>
    <n v="5"/>
    <n v="5"/>
    <n v="5"/>
    <x v="1854"/>
    <n v="12313"/>
  </r>
  <r>
    <n v="22999"/>
    <n v="1"/>
    <n v="2"/>
    <n v="1"/>
    <x v="4"/>
    <n v="5"/>
    <n v="5"/>
    <n v="5"/>
    <n v="5"/>
    <n v="5"/>
    <x v="1855"/>
    <n v="2957"/>
  </r>
  <r>
    <n v="23000"/>
    <n v="1"/>
    <n v="2"/>
    <n v="1"/>
    <x v="4"/>
    <n v="5"/>
    <n v="5"/>
    <n v="5"/>
    <n v="5"/>
    <n v="5"/>
    <x v="1856"/>
    <n v="3132"/>
  </r>
  <r>
    <n v="23001"/>
    <n v="2"/>
    <n v="1"/>
    <n v="4"/>
    <x v="2"/>
    <n v="4"/>
    <n v="4"/>
    <n v="8"/>
    <n v="8"/>
    <n v="8"/>
    <x v="1857"/>
    <n v="200"/>
  </r>
  <r>
    <n v="23002"/>
    <n v="1"/>
    <n v="2"/>
    <n v="1"/>
    <x v="4"/>
    <n v="5"/>
    <n v="5"/>
    <n v="5"/>
    <n v="5"/>
    <n v="5"/>
    <x v="1858"/>
    <n v="2017"/>
  </r>
  <r>
    <n v="23003"/>
    <n v="2"/>
    <n v="1"/>
    <n v="2"/>
    <x v="1"/>
    <n v="3"/>
    <n v="3"/>
    <n v="3"/>
    <n v="1"/>
    <n v="3"/>
    <x v="1859"/>
    <n v="-8516"/>
  </r>
  <r>
    <n v="23004"/>
    <n v="1"/>
    <n v="2"/>
    <n v="1"/>
    <x v="4"/>
    <n v="5"/>
    <n v="5"/>
    <n v="5"/>
    <n v="5"/>
    <n v="5"/>
    <x v="1860"/>
    <n v="1827"/>
  </r>
  <r>
    <n v="23005"/>
    <n v="1"/>
    <n v="2"/>
    <n v="1"/>
    <x v="4"/>
    <n v="5"/>
    <n v="5"/>
    <n v="5"/>
    <n v="5"/>
    <n v="5"/>
    <x v="1861"/>
    <n v="-14418"/>
  </r>
  <r>
    <n v="23006"/>
    <n v="1"/>
    <n v="2"/>
    <n v="1"/>
    <x v="4"/>
    <n v="5"/>
    <n v="5"/>
    <n v="5"/>
    <n v="5"/>
    <n v="5"/>
    <x v="1862"/>
    <n v="1686"/>
  </r>
  <r>
    <n v="23007"/>
    <n v="1"/>
    <n v="2"/>
    <n v="1"/>
    <x v="4"/>
    <n v="5"/>
    <n v="5"/>
    <n v="5"/>
    <n v="5"/>
    <n v="5"/>
    <x v="1863"/>
    <n v="493"/>
  </r>
  <r>
    <n v="23008"/>
    <n v="1"/>
    <n v="2"/>
    <n v="1"/>
    <x v="4"/>
    <n v="5"/>
    <n v="5"/>
    <n v="5"/>
    <n v="5"/>
    <n v="5"/>
    <x v="1864"/>
    <n v="428"/>
  </r>
  <r>
    <n v="23009"/>
    <n v="1"/>
    <n v="2"/>
    <n v="1"/>
    <x v="4"/>
    <n v="5"/>
    <n v="5"/>
    <n v="5"/>
    <n v="5"/>
    <n v="5"/>
    <x v="1865"/>
    <n v="263"/>
  </r>
  <r>
    <n v="23010"/>
    <n v="1"/>
    <n v="2"/>
    <n v="1"/>
    <x v="4"/>
    <n v="5"/>
    <n v="5"/>
    <n v="5"/>
    <n v="5"/>
    <n v="5"/>
    <x v="1866"/>
    <n v="313"/>
  </r>
  <r>
    <n v="23012"/>
    <n v="1"/>
    <n v="2"/>
    <n v="1"/>
    <x v="4"/>
    <n v="5"/>
    <n v="5"/>
    <n v="5"/>
    <n v="5"/>
    <n v="5"/>
    <x v="1867"/>
    <n v="1066"/>
  </r>
  <r>
    <n v="23013"/>
    <n v="1"/>
    <n v="2"/>
    <n v="1"/>
    <x v="4"/>
    <n v="5"/>
    <n v="5"/>
    <n v="5"/>
    <n v="5"/>
    <n v="5"/>
    <x v="1868"/>
    <n v="919"/>
  </r>
  <r>
    <n v="23014"/>
    <n v="1"/>
    <n v="2"/>
    <n v="1"/>
    <x v="4"/>
    <n v="5"/>
    <n v="5"/>
    <n v="5"/>
    <n v="5"/>
    <n v="5"/>
    <x v="1869"/>
    <n v="849"/>
  </r>
  <r>
    <n v="23015"/>
    <n v="2"/>
    <n v="1"/>
    <n v="2"/>
    <x v="1"/>
    <n v="3"/>
    <n v="3"/>
    <n v="3"/>
    <n v="1"/>
    <n v="3"/>
    <x v="1870"/>
    <n v="34"/>
  </r>
  <r>
    <n v="23016"/>
    <n v="2"/>
    <n v="1"/>
    <n v="2"/>
    <x v="1"/>
    <n v="3"/>
    <n v="3"/>
    <n v="3"/>
    <n v="1"/>
    <n v="3"/>
    <x v="1871"/>
    <n v="71"/>
  </r>
  <r>
    <n v="23017"/>
    <n v="2"/>
    <n v="1"/>
    <n v="2"/>
    <x v="1"/>
    <n v="3"/>
    <n v="3"/>
    <n v="3"/>
    <n v="1"/>
    <n v="3"/>
    <x v="1872"/>
    <n v="66"/>
  </r>
  <r>
    <n v="23018"/>
    <n v="2"/>
    <n v="1"/>
    <n v="2"/>
    <x v="1"/>
    <n v="3"/>
    <n v="3"/>
    <n v="3"/>
    <n v="1"/>
    <n v="3"/>
    <x v="1873"/>
    <n v="51"/>
  </r>
  <r>
    <n v="23019"/>
    <n v="2"/>
    <n v="1"/>
    <n v="2"/>
    <x v="1"/>
    <n v="3"/>
    <n v="3"/>
    <n v="3"/>
    <n v="1"/>
    <n v="3"/>
    <x v="1874"/>
    <n v="81"/>
  </r>
  <r>
    <n v="23020"/>
    <n v="2"/>
    <n v="1"/>
    <n v="2"/>
    <x v="1"/>
    <n v="6"/>
    <n v="6"/>
    <n v="6"/>
    <n v="6"/>
    <n v="6"/>
    <x v="1875"/>
    <n v="170"/>
  </r>
  <r>
    <n v="23021"/>
    <n v="2"/>
    <n v="1"/>
    <n v="2"/>
    <x v="1"/>
    <n v="3"/>
    <n v="3"/>
    <n v="3"/>
    <n v="1"/>
    <n v="3"/>
    <x v="1876"/>
    <n v="121"/>
  </r>
  <r>
    <n v="23022"/>
    <n v="2"/>
    <n v="1"/>
    <n v="4"/>
    <x v="2"/>
    <n v="4"/>
    <n v="4"/>
    <n v="8"/>
    <n v="8"/>
    <n v="8"/>
    <x v="1877"/>
    <n v="392"/>
  </r>
  <r>
    <n v="23023"/>
    <n v="2"/>
    <n v="1"/>
    <n v="2"/>
    <x v="1"/>
    <n v="6"/>
    <n v="6"/>
    <n v="6"/>
    <n v="6"/>
    <n v="6"/>
    <x v="1878"/>
    <n v="284"/>
  </r>
  <r>
    <n v="23024"/>
    <n v="2"/>
    <n v="1"/>
    <n v="4"/>
    <x v="2"/>
    <n v="4"/>
    <n v="4"/>
    <n v="8"/>
    <n v="8"/>
    <n v="8"/>
    <x v="1879"/>
    <n v="253"/>
  </r>
  <r>
    <n v="23025"/>
    <n v="2"/>
    <n v="1"/>
    <n v="2"/>
    <x v="1"/>
    <n v="3"/>
    <n v="3"/>
    <n v="3"/>
    <n v="1"/>
    <n v="3"/>
    <x v="1880"/>
    <n v="344"/>
  </r>
  <r>
    <n v="23026"/>
    <n v="1"/>
    <n v="3"/>
    <n v="3"/>
    <x v="0"/>
    <n v="1"/>
    <n v="1"/>
    <n v="4"/>
    <n v="4"/>
    <n v="4"/>
    <x v="1881"/>
    <n v="543"/>
  </r>
  <r>
    <n v="23027"/>
    <n v="2"/>
    <n v="1"/>
    <n v="2"/>
    <x v="1"/>
    <n v="3"/>
    <n v="3"/>
    <n v="3"/>
    <n v="1"/>
    <n v="3"/>
    <x v="1882"/>
    <n v="295"/>
  </r>
  <r>
    <n v="23028"/>
    <n v="1"/>
    <n v="3"/>
    <n v="3"/>
    <x v="0"/>
    <n v="1"/>
    <n v="1"/>
    <n v="4"/>
    <n v="4"/>
    <n v="4"/>
    <x v="1883"/>
    <n v="1319"/>
  </r>
  <r>
    <n v="23029"/>
    <n v="1"/>
    <n v="3"/>
    <n v="3"/>
    <x v="0"/>
    <n v="1"/>
    <n v="1"/>
    <n v="4"/>
    <n v="4"/>
    <n v="4"/>
    <x v="1884"/>
    <n v="1304"/>
  </r>
  <r>
    <n v="23031"/>
    <n v="1"/>
    <n v="2"/>
    <n v="1"/>
    <x v="4"/>
    <n v="5"/>
    <n v="5"/>
    <n v="5"/>
    <n v="5"/>
    <n v="5"/>
    <x v="1885"/>
    <n v="1276"/>
  </r>
  <r>
    <n v="23032"/>
    <n v="1"/>
    <n v="3"/>
    <n v="3"/>
    <x v="0"/>
    <n v="1"/>
    <n v="1"/>
    <n v="4"/>
    <n v="4"/>
    <n v="4"/>
    <x v="1886"/>
    <n v="2236"/>
  </r>
  <r>
    <n v="23033"/>
    <n v="1"/>
    <n v="3"/>
    <n v="3"/>
    <x v="0"/>
    <n v="1"/>
    <n v="1"/>
    <n v="4"/>
    <n v="4"/>
    <n v="4"/>
    <x v="1887"/>
    <n v="720"/>
  </r>
  <r>
    <n v="23034"/>
    <n v="2"/>
    <n v="1"/>
    <n v="2"/>
    <x v="1"/>
    <n v="6"/>
    <n v="6"/>
    <n v="6"/>
    <n v="6"/>
    <n v="6"/>
    <x v="1888"/>
    <n v="985"/>
  </r>
  <r>
    <n v="23035"/>
    <n v="1"/>
    <n v="2"/>
    <n v="1"/>
    <x v="4"/>
    <n v="5"/>
    <n v="5"/>
    <n v="5"/>
    <n v="5"/>
    <n v="5"/>
    <x v="1889"/>
    <n v="2136"/>
  </r>
  <r>
    <n v="23036"/>
    <n v="2"/>
    <n v="1"/>
    <n v="2"/>
    <x v="1"/>
    <n v="6"/>
    <n v="6"/>
    <n v="6"/>
    <n v="6"/>
    <n v="6"/>
    <x v="1890"/>
    <n v="185"/>
  </r>
  <r>
    <n v="23037"/>
    <n v="2"/>
    <n v="1"/>
    <n v="2"/>
    <x v="1"/>
    <n v="6"/>
    <n v="6"/>
    <n v="6"/>
    <n v="6"/>
    <n v="6"/>
    <x v="1891"/>
    <n v="196"/>
  </r>
  <r>
    <n v="23038"/>
    <n v="2"/>
    <n v="1"/>
    <n v="2"/>
    <x v="1"/>
    <n v="6"/>
    <n v="6"/>
    <n v="6"/>
    <n v="6"/>
    <n v="6"/>
    <x v="1892"/>
    <n v="44"/>
  </r>
  <r>
    <n v="23039"/>
    <n v="2"/>
    <n v="1"/>
    <n v="2"/>
    <x v="1"/>
    <n v="6"/>
    <n v="6"/>
    <n v="6"/>
    <n v="6"/>
    <n v="6"/>
    <x v="1893"/>
    <n v="193"/>
  </r>
  <r>
    <n v="23040"/>
    <n v="2"/>
    <n v="1"/>
    <n v="2"/>
    <x v="1"/>
    <n v="6"/>
    <n v="6"/>
    <n v="6"/>
    <n v="6"/>
    <n v="6"/>
    <x v="1894"/>
    <n v="253"/>
  </r>
  <r>
    <n v="23041"/>
    <n v="2"/>
    <n v="1"/>
    <n v="2"/>
    <x v="1"/>
    <n v="6"/>
    <n v="6"/>
    <n v="6"/>
    <n v="6"/>
    <n v="6"/>
    <x v="1895"/>
    <n v="248"/>
  </r>
  <r>
    <n v="23042"/>
    <n v="2"/>
    <n v="1"/>
    <n v="2"/>
    <x v="1"/>
    <n v="6"/>
    <n v="6"/>
    <n v="6"/>
    <n v="6"/>
    <n v="6"/>
    <x v="1896"/>
    <n v="93"/>
  </r>
  <r>
    <n v="23043"/>
    <n v="2"/>
    <n v="1"/>
    <n v="2"/>
    <x v="1"/>
    <n v="6"/>
    <n v="6"/>
    <n v="6"/>
    <n v="6"/>
    <n v="6"/>
    <x v="1897"/>
    <n v="81"/>
  </r>
  <r>
    <n v="23044"/>
    <n v="2"/>
    <n v="1"/>
    <n v="2"/>
    <x v="1"/>
    <n v="6"/>
    <n v="6"/>
    <n v="6"/>
    <n v="6"/>
    <n v="6"/>
    <x v="1898"/>
    <n v="104"/>
  </r>
  <r>
    <n v="23045"/>
    <n v="2"/>
    <n v="1"/>
    <n v="2"/>
    <x v="1"/>
    <n v="3"/>
    <n v="3"/>
    <n v="3"/>
    <n v="1"/>
    <n v="3"/>
    <x v="1899"/>
    <n v="98"/>
  </r>
  <r>
    <n v="23046"/>
    <n v="2"/>
    <n v="1"/>
    <n v="2"/>
    <x v="1"/>
    <n v="3"/>
    <n v="3"/>
    <n v="3"/>
    <n v="1"/>
    <n v="3"/>
    <x v="1900"/>
    <n v="349"/>
  </r>
  <r>
    <n v="23047"/>
    <n v="2"/>
    <n v="1"/>
    <n v="2"/>
    <x v="1"/>
    <n v="3"/>
    <n v="3"/>
    <n v="3"/>
    <n v="1"/>
    <n v="3"/>
    <x v="1901"/>
    <n v="58"/>
  </r>
  <r>
    <n v="23048"/>
    <n v="1"/>
    <n v="3"/>
    <n v="3"/>
    <x v="0"/>
    <n v="1"/>
    <n v="1"/>
    <n v="4"/>
    <n v="4"/>
    <n v="4"/>
    <x v="1902"/>
    <n v="548"/>
  </r>
  <r>
    <n v="23049"/>
    <n v="1"/>
    <n v="3"/>
    <n v="3"/>
    <x v="0"/>
    <n v="1"/>
    <n v="1"/>
    <n v="4"/>
    <n v="4"/>
    <n v="4"/>
    <x v="1903"/>
    <n v="453"/>
  </r>
  <r>
    <n v="23050"/>
    <n v="1"/>
    <n v="3"/>
    <n v="3"/>
    <x v="0"/>
    <n v="1"/>
    <n v="7"/>
    <n v="7"/>
    <n v="3"/>
    <n v="1"/>
    <x v="1904"/>
    <n v="496"/>
  </r>
  <r>
    <n v="23051"/>
    <n v="1"/>
    <n v="3"/>
    <n v="3"/>
    <x v="0"/>
    <n v="1"/>
    <n v="7"/>
    <n v="7"/>
    <n v="3"/>
    <n v="1"/>
    <x v="1905"/>
    <n v="363"/>
  </r>
  <r>
    <n v="23052"/>
    <n v="1"/>
    <n v="3"/>
    <n v="3"/>
    <x v="0"/>
    <n v="1"/>
    <n v="7"/>
    <n v="7"/>
    <n v="3"/>
    <n v="1"/>
    <x v="1906"/>
    <n v="653"/>
  </r>
  <r>
    <n v="23053"/>
    <n v="1"/>
    <n v="3"/>
    <n v="3"/>
    <x v="0"/>
    <n v="1"/>
    <n v="7"/>
    <n v="7"/>
    <n v="3"/>
    <n v="1"/>
    <x v="1907"/>
    <n v="364"/>
  </r>
  <r>
    <n v="23054"/>
    <n v="1"/>
    <n v="3"/>
    <n v="3"/>
    <x v="0"/>
    <n v="1"/>
    <n v="7"/>
    <n v="7"/>
    <n v="3"/>
    <n v="1"/>
    <x v="1908"/>
    <n v="296"/>
  </r>
  <r>
    <n v="23055"/>
    <n v="2"/>
    <n v="1"/>
    <n v="2"/>
    <x v="1"/>
    <n v="6"/>
    <n v="6"/>
    <n v="6"/>
    <n v="6"/>
    <n v="6"/>
    <x v="1909"/>
    <n v="-172"/>
  </r>
  <r>
    <n v="23056"/>
    <n v="2"/>
    <n v="1"/>
    <n v="2"/>
    <x v="1"/>
    <n v="6"/>
    <n v="6"/>
    <n v="6"/>
    <n v="6"/>
    <n v="6"/>
    <x v="1910"/>
    <n v="177"/>
  </r>
  <r>
    <n v="23057"/>
    <n v="2"/>
    <n v="1"/>
    <n v="2"/>
    <x v="1"/>
    <n v="6"/>
    <n v="6"/>
    <n v="6"/>
    <n v="6"/>
    <n v="6"/>
    <x v="1911"/>
    <n v="63"/>
  </r>
  <r>
    <n v="23058"/>
    <n v="1"/>
    <n v="2"/>
    <n v="1"/>
    <x v="4"/>
    <n v="5"/>
    <n v="5"/>
    <n v="5"/>
    <n v="5"/>
    <n v="5"/>
    <x v="1912"/>
    <n v="490"/>
  </r>
  <r>
    <n v="23059"/>
    <n v="2"/>
    <n v="1"/>
    <n v="4"/>
    <x v="2"/>
    <n v="4"/>
    <n v="4"/>
    <n v="8"/>
    <n v="8"/>
    <n v="8"/>
    <x v="1913"/>
    <n v="-2376"/>
  </r>
  <r>
    <n v="23060"/>
    <n v="2"/>
    <n v="1"/>
    <n v="2"/>
    <x v="1"/>
    <n v="3"/>
    <n v="3"/>
    <n v="3"/>
    <n v="1"/>
    <n v="3"/>
    <x v="1914"/>
    <n v="249"/>
  </r>
  <r>
    <n v="23061"/>
    <n v="1"/>
    <n v="2"/>
    <n v="1"/>
    <x v="4"/>
    <n v="5"/>
    <n v="5"/>
    <n v="5"/>
    <n v="5"/>
    <n v="5"/>
    <x v="1915"/>
    <n v="1030"/>
  </r>
  <r>
    <n v="23064"/>
    <n v="2"/>
    <n v="1"/>
    <n v="4"/>
    <x v="2"/>
    <n v="4"/>
    <n v="4"/>
    <n v="8"/>
    <n v="8"/>
    <n v="8"/>
    <x v="1916"/>
    <n v="142"/>
  </r>
  <r>
    <n v="23065"/>
    <n v="2"/>
    <n v="1"/>
    <n v="2"/>
    <x v="1"/>
    <n v="3"/>
    <n v="3"/>
    <n v="3"/>
    <n v="1"/>
    <n v="3"/>
    <x v="1917"/>
    <n v="260"/>
  </r>
  <r>
    <n v="23066"/>
    <n v="2"/>
    <n v="1"/>
    <n v="2"/>
    <x v="1"/>
    <n v="3"/>
    <n v="3"/>
    <n v="3"/>
    <n v="1"/>
    <n v="3"/>
    <x v="1918"/>
    <n v="245"/>
  </r>
  <r>
    <n v="23067"/>
    <n v="1"/>
    <n v="3"/>
    <n v="3"/>
    <x v="0"/>
    <n v="1"/>
    <n v="1"/>
    <n v="4"/>
    <n v="4"/>
    <n v="4"/>
    <x v="1919"/>
    <n v="297"/>
  </r>
  <r>
    <n v="23068"/>
    <n v="1"/>
    <n v="3"/>
    <n v="3"/>
    <x v="0"/>
    <n v="1"/>
    <n v="1"/>
    <n v="4"/>
    <n v="4"/>
    <n v="4"/>
    <x v="1920"/>
    <n v="813"/>
  </r>
  <r>
    <n v="23069"/>
    <n v="2"/>
    <n v="1"/>
    <n v="2"/>
    <x v="1"/>
    <n v="3"/>
    <n v="3"/>
    <n v="3"/>
    <n v="1"/>
    <n v="3"/>
    <x v="1921"/>
    <n v="90"/>
  </r>
  <r>
    <n v="23070"/>
    <n v="2"/>
    <n v="1"/>
    <n v="2"/>
    <x v="1"/>
    <n v="6"/>
    <n v="6"/>
    <n v="6"/>
    <n v="6"/>
    <n v="6"/>
    <x v="1922"/>
    <n v="160"/>
  </r>
  <r>
    <n v="23071"/>
    <n v="2"/>
    <n v="1"/>
    <n v="2"/>
    <x v="1"/>
    <n v="3"/>
    <n v="3"/>
    <n v="3"/>
    <n v="1"/>
    <n v="3"/>
    <x v="1923"/>
    <n v="178"/>
  </r>
  <r>
    <n v="23072"/>
    <n v="2"/>
    <n v="1"/>
    <n v="2"/>
    <x v="1"/>
    <n v="3"/>
    <n v="3"/>
    <n v="3"/>
    <n v="1"/>
    <n v="3"/>
    <x v="1924"/>
    <n v="212"/>
  </r>
  <r>
    <n v="23073"/>
    <n v="2"/>
    <n v="1"/>
    <n v="2"/>
    <x v="1"/>
    <n v="3"/>
    <n v="3"/>
    <n v="3"/>
    <n v="1"/>
    <n v="3"/>
    <x v="1925"/>
    <n v="143"/>
  </r>
  <r>
    <n v="23074"/>
    <n v="1"/>
    <n v="2"/>
    <n v="1"/>
    <x v="4"/>
    <n v="5"/>
    <n v="5"/>
    <n v="5"/>
    <n v="5"/>
    <n v="5"/>
    <x v="1926"/>
    <n v="244"/>
  </r>
  <r>
    <n v="23075"/>
    <n v="2"/>
    <n v="1"/>
    <n v="2"/>
    <x v="1"/>
    <n v="3"/>
    <n v="3"/>
    <n v="3"/>
    <n v="1"/>
    <n v="3"/>
    <x v="1927"/>
    <n v="443"/>
  </r>
  <r>
    <n v="23076"/>
    <n v="1"/>
    <n v="2"/>
    <n v="1"/>
    <x v="4"/>
    <n v="5"/>
    <n v="5"/>
    <n v="5"/>
    <n v="5"/>
    <n v="5"/>
    <x v="1928"/>
    <n v="8072"/>
  </r>
  <r>
    <n v="23077"/>
    <n v="1"/>
    <n v="2"/>
    <n v="1"/>
    <x v="4"/>
    <n v="5"/>
    <n v="5"/>
    <n v="5"/>
    <n v="5"/>
    <n v="5"/>
    <x v="1929"/>
    <n v="10355"/>
  </r>
  <r>
    <n v="23078"/>
    <n v="1"/>
    <n v="2"/>
    <n v="1"/>
    <x v="4"/>
    <n v="5"/>
    <n v="5"/>
    <n v="5"/>
    <n v="5"/>
    <n v="5"/>
    <x v="1930"/>
    <n v="6783"/>
  </r>
  <r>
    <n v="23079"/>
    <n v="2"/>
    <n v="1"/>
    <n v="2"/>
    <x v="1"/>
    <n v="3"/>
    <n v="3"/>
    <n v="3"/>
    <n v="1"/>
    <n v="3"/>
    <x v="1931"/>
    <n v="239"/>
  </r>
  <r>
    <n v="23080"/>
    <n v="1"/>
    <n v="2"/>
    <n v="1"/>
    <x v="4"/>
    <n v="5"/>
    <n v="5"/>
    <n v="5"/>
    <n v="5"/>
    <n v="5"/>
    <x v="1932"/>
    <n v="1068"/>
  </r>
  <r>
    <n v="23081"/>
    <n v="1"/>
    <n v="2"/>
    <n v="1"/>
    <x v="4"/>
    <n v="5"/>
    <n v="5"/>
    <n v="5"/>
    <n v="5"/>
    <n v="5"/>
    <x v="1933"/>
    <n v="478"/>
  </r>
  <r>
    <n v="23082"/>
    <n v="1"/>
    <n v="2"/>
    <n v="1"/>
    <x v="4"/>
    <n v="5"/>
    <n v="5"/>
    <n v="5"/>
    <n v="5"/>
    <n v="5"/>
    <x v="1934"/>
    <n v="2305"/>
  </r>
  <r>
    <n v="23083"/>
    <n v="1"/>
    <n v="2"/>
    <n v="1"/>
    <x v="4"/>
    <n v="5"/>
    <n v="5"/>
    <n v="5"/>
    <n v="5"/>
    <n v="5"/>
    <x v="1935"/>
    <n v="1870"/>
  </r>
  <r>
    <n v="23084"/>
    <n v="1"/>
    <n v="2"/>
    <n v="1"/>
    <x v="4"/>
    <n v="5"/>
    <n v="5"/>
    <n v="5"/>
    <n v="5"/>
    <n v="5"/>
    <x v="1936"/>
    <n v="30646"/>
  </r>
  <r>
    <n v="23085"/>
    <n v="2"/>
    <n v="1"/>
    <n v="2"/>
    <x v="1"/>
    <n v="6"/>
    <n v="6"/>
    <n v="6"/>
    <n v="6"/>
    <n v="6"/>
    <x v="1937"/>
    <n v="368"/>
  </r>
  <r>
    <n v="23086"/>
    <n v="2"/>
    <n v="1"/>
    <n v="2"/>
    <x v="1"/>
    <n v="6"/>
    <n v="6"/>
    <n v="6"/>
    <n v="6"/>
    <n v="6"/>
    <x v="1938"/>
    <n v="1212"/>
  </r>
  <r>
    <n v="23087"/>
    <n v="1"/>
    <n v="2"/>
    <n v="1"/>
    <x v="4"/>
    <n v="5"/>
    <n v="5"/>
    <n v="5"/>
    <n v="5"/>
    <n v="5"/>
    <x v="1939"/>
    <n v="853"/>
  </r>
  <r>
    <n v="23088"/>
    <n v="1"/>
    <n v="2"/>
    <n v="1"/>
    <x v="4"/>
    <n v="5"/>
    <n v="5"/>
    <n v="5"/>
    <n v="5"/>
    <n v="5"/>
    <x v="1940"/>
    <n v="795"/>
  </r>
  <r>
    <n v="23089"/>
    <n v="1"/>
    <n v="2"/>
    <n v="1"/>
    <x v="4"/>
    <n v="5"/>
    <n v="5"/>
    <n v="5"/>
    <n v="5"/>
    <n v="5"/>
    <x v="1941"/>
    <n v="2340"/>
  </r>
  <r>
    <n v="23090"/>
    <n v="1"/>
    <n v="2"/>
    <n v="1"/>
    <x v="4"/>
    <n v="5"/>
    <n v="5"/>
    <n v="5"/>
    <n v="5"/>
    <n v="5"/>
    <x v="1942"/>
    <n v="1891"/>
  </r>
  <r>
    <n v="23091"/>
    <n v="1"/>
    <n v="3"/>
    <n v="3"/>
    <x v="0"/>
    <n v="1"/>
    <n v="1"/>
    <n v="4"/>
    <n v="4"/>
    <n v="4"/>
    <x v="1943"/>
    <n v="571"/>
  </r>
  <r>
    <n v="23092"/>
    <n v="1"/>
    <n v="3"/>
    <n v="3"/>
    <x v="0"/>
    <n v="1"/>
    <n v="1"/>
    <n v="4"/>
    <n v="4"/>
    <n v="4"/>
    <x v="1944"/>
    <n v="515"/>
  </r>
  <r>
    <n v="23093"/>
    <n v="1"/>
    <n v="2"/>
    <n v="1"/>
    <x v="4"/>
    <n v="5"/>
    <n v="5"/>
    <n v="5"/>
    <n v="5"/>
    <n v="5"/>
    <x v="1945"/>
    <n v="938"/>
  </r>
  <r>
    <n v="23094"/>
    <n v="2"/>
    <n v="1"/>
    <n v="2"/>
    <x v="1"/>
    <n v="3"/>
    <n v="3"/>
    <n v="3"/>
    <n v="1"/>
    <n v="3"/>
    <x v="1946"/>
    <n v="150"/>
  </r>
  <r>
    <n v="23096"/>
    <n v="1"/>
    <n v="2"/>
    <n v="1"/>
    <x v="4"/>
    <n v="5"/>
    <n v="5"/>
    <n v="5"/>
    <n v="5"/>
    <n v="5"/>
    <x v="1947"/>
    <n v="1047"/>
  </r>
  <r>
    <n v="23099"/>
    <n v="2"/>
    <n v="1"/>
    <n v="2"/>
    <x v="1"/>
    <n v="6"/>
    <n v="6"/>
    <n v="6"/>
    <n v="6"/>
    <n v="6"/>
    <x v="1948"/>
    <n v="129"/>
  </r>
  <r>
    <n v="23100"/>
    <n v="1"/>
    <n v="2"/>
    <n v="1"/>
    <x v="4"/>
    <n v="5"/>
    <n v="5"/>
    <n v="5"/>
    <n v="5"/>
    <n v="5"/>
    <x v="1949"/>
    <n v="2168"/>
  </r>
  <r>
    <n v="23101"/>
    <n v="1"/>
    <n v="2"/>
    <n v="1"/>
    <x v="4"/>
    <n v="5"/>
    <n v="5"/>
    <n v="5"/>
    <n v="5"/>
    <n v="5"/>
    <x v="1950"/>
    <n v="2037"/>
  </r>
  <r>
    <n v="23102"/>
    <n v="1"/>
    <n v="2"/>
    <n v="1"/>
    <x v="4"/>
    <n v="5"/>
    <n v="5"/>
    <n v="5"/>
    <n v="5"/>
    <n v="5"/>
    <x v="1951"/>
    <n v="1288"/>
  </r>
  <r>
    <n v="23103"/>
    <n v="1"/>
    <n v="2"/>
    <n v="1"/>
    <x v="4"/>
    <n v="5"/>
    <n v="5"/>
    <n v="5"/>
    <n v="5"/>
    <n v="5"/>
    <x v="1952"/>
    <n v="4052"/>
  </r>
  <r>
    <n v="23104"/>
    <n v="2"/>
    <n v="1"/>
    <n v="2"/>
    <x v="1"/>
    <n v="6"/>
    <n v="6"/>
    <n v="6"/>
    <n v="6"/>
    <n v="6"/>
    <x v="1953"/>
    <n v="118"/>
  </r>
  <r>
    <n v="23106"/>
    <n v="1"/>
    <n v="3"/>
    <n v="3"/>
    <x v="0"/>
    <n v="1"/>
    <n v="1"/>
    <n v="4"/>
    <n v="4"/>
    <n v="4"/>
    <x v="1954"/>
    <n v="279"/>
  </r>
  <r>
    <n v="23107"/>
    <n v="1"/>
    <n v="2"/>
    <n v="1"/>
    <x v="4"/>
    <n v="5"/>
    <n v="5"/>
    <n v="5"/>
    <n v="5"/>
    <n v="5"/>
    <x v="1955"/>
    <n v="359"/>
  </r>
  <r>
    <n v="23108"/>
    <n v="1"/>
    <n v="2"/>
    <n v="1"/>
    <x v="4"/>
    <n v="5"/>
    <n v="5"/>
    <n v="5"/>
    <n v="5"/>
    <n v="5"/>
    <x v="1956"/>
    <n v="2157"/>
  </r>
  <r>
    <n v="23109"/>
    <n v="1"/>
    <n v="2"/>
    <n v="1"/>
    <x v="4"/>
    <n v="5"/>
    <n v="5"/>
    <n v="5"/>
    <n v="5"/>
    <n v="5"/>
    <x v="1957"/>
    <n v="2305"/>
  </r>
  <r>
    <n v="23110"/>
    <n v="1"/>
    <n v="2"/>
    <n v="1"/>
    <x v="4"/>
    <n v="5"/>
    <n v="5"/>
    <n v="5"/>
    <n v="5"/>
    <n v="5"/>
    <x v="1958"/>
    <n v="651"/>
  </r>
  <r>
    <n v="23111"/>
    <n v="1"/>
    <n v="2"/>
    <n v="1"/>
    <x v="4"/>
    <n v="5"/>
    <n v="5"/>
    <n v="5"/>
    <n v="5"/>
    <n v="5"/>
    <x v="1959"/>
    <n v="288"/>
  </r>
  <r>
    <n v="23112"/>
    <n v="1"/>
    <n v="2"/>
    <n v="1"/>
    <x v="4"/>
    <n v="5"/>
    <n v="5"/>
    <n v="5"/>
    <n v="5"/>
    <n v="5"/>
    <x v="1960"/>
    <n v="514"/>
  </r>
  <r>
    <n v="23113"/>
    <n v="1"/>
    <n v="2"/>
    <n v="1"/>
    <x v="4"/>
    <n v="5"/>
    <n v="5"/>
    <n v="5"/>
    <n v="5"/>
    <n v="5"/>
    <x v="1961"/>
    <n v="-1232"/>
  </r>
  <r>
    <n v="23114"/>
    <n v="2"/>
    <n v="1"/>
    <n v="2"/>
    <x v="1"/>
    <n v="6"/>
    <n v="6"/>
    <n v="6"/>
    <n v="6"/>
    <n v="6"/>
    <x v="1962"/>
    <n v="-1294"/>
  </r>
  <r>
    <n v="23115"/>
    <n v="2"/>
    <n v="1"/>
    <n v="2"/>
    <x v="1"/>
    <n v="6"/>
    <n v="6"/>
    <n v="6"/>
    <n v="6"/>
    <n v="6"/>
    <x v="1963"/>
    <n v="-1285"/>
  </r>
  <r>
    <n v="23116"/>
    <n v="2"/>
    <n v="1"/>
    <n v="2"/>
    <x v="1"/>
    <n v="6"/>
    <n v="6"/>
    <n v="6"/>
    <n v="6"/>
    <n v="6"/>
    <x v="1964"/>
    <n v="-1362"/>
  </r>
  <r>
    <n v="23117"/>
    <n v="2"/>
    <n v="1"/>
    <n v="2"/>
    <x v="1"/>
    <n v="6"/>
    <n v="6"/>
    <n v="6"/>
    <n v="6"/>
    <n v="6"/>
    <x v="1965"/>
    <n v="-1348"/>
  </r>
  <r>
    <n v="23118"/>
    <n v="1"/>
    <n v="2"/>
    <n v="1"/>
    <x v="4"/>
    <n v="5"/>
    <n v="5"/>
    <n v="5"/>
    <n v="5"/>
    <n v="5"/>
    <x v="1966"/>
    <n v="763"/>
  </r>
  <r>
    <n v="23119"/>
    <n v="1"/>
    <n v="2"/>
    <n v="1"/>
    <x v="4"/>
    <n v="5"/>
    <n v="5"/>
    <n v="5"/>
    <n v="5"/>
    <n v="5"/>
    <x v="1967"/>
    <n v="2247"/>
  </r>
  <r>
    <n v="23120"/>
    <n v="1"/>
    <n v="2"/>
    <n v="1"/>
    <x v="4"/>
    <n v="5"/>
    <n v="5"/>
    <n v="5"/>
    <n v="5"/>
    <n v="5"/>
    <x v="1968"/>
    <n v="1644"/>
  </r>
  <r>
    <n v="23121"/>
    <n v="1"/>
    <n v="2"/>
    <n v="1"/>
    <x v="4"/>
    <n v="5"/>
    <n v="5"/>
    <n v="5"/>
    <n v="5"/>
    <n v="5"/>
    <x v="1969"/>
    <n v="2506"/>
  </r>
  <r>
    <n v="23122"/>
    <n v="1"/>
    <n v="2"/>
    <n v="1"/>
    <x v="4"/>
    <n v="5"/>
    <n v="5"/>
    <n v="5"/>
    <n v="5"/>
    <n v="5"/>
    <x v="1970"/>
    <n v="2250"/>
  </r>
  <r>
    <n v="23123"/>
    <n v="1"/>
    <n v="2"/>
    <n v="1"/>
    <x v="4"/>
    <n v="5"/>
    <n v="5"/>
    <n v="5"/>
    <n v="5"/>
    <n v="5"/>
    <x v="1971"/>
    <n v="930"/>
  </r>
  <r>
    <n v="23124"/>
    <n v="1"/>
    <n v="3"/>
    <n v="3"/>
    <x v="0"/>
    <n v="1"/>
    <n v="1"/>
    <n v="4"/>
    <n v="4"/>
    <n v="4"/>
    <x v="1972"/>
    <n v="567"/>
  </r>
  <r>
    <n v="23125"/>
    <n v="1"/>
    <n v="3"/>
    <n v="3"/>
    <x v="0"/>
    <n v="1"/>
    <n v="1"/>
    <n v="4"/>
    <n v="4"/>
    <n v="4"/>
    <x v="1973"/>
    <n v="459"/>
  </r>
  <r>
    <n v="23126"/>
    <n v="1"/>
    <n v="3"/>
    <n v="3"/>
    <x v="0"/>
    <n v="1"/>
    <n v="1"/>
    <n v="4"/>
    <n v="4"/>
    <n v="4"/>
    <x v="1974"/>
    <n v="1098"/>
  </r>
  <r>
    <n v="23127"/>
    <n v="1"/>
    <n v="3"/>
    <n v="3"/>
    <x v="0"/>
    <n v="1"/>
    <n v="1"/>
    <n v="4"/>
    <n v="4"/>
    <n v="4"/>
    <x v="1975"/>
    <n v="724"/>
  </r>
  <r>
    <n v="23128"/>
    <n v="1"/>
    <n v="3"/>
    <n v="3"/>
    <x v="0"/>
    <n v="1"/>
    <n v="1"/>
    <n v="4"/>
    <n v="4"/>
    <n v="4"/>
    <x v="1976"/>
    <n v="446"/>
  </r>
  <r>
    <n v="23129"/>
    <n v="1"/>
    <n v="2"/>
    <n v="1"/>
    <x v="4"/>
    <n v="5"/>
    <n v="5"/>
    <n v="5"/>
    <n v="5"/>
    <n v="5"/>
    <x v="1977"/>
    <n v="949"/>
  </r>
  <r>
    <n v="23130"/>
    <n v="1"/>
    <n v="2"/>
    <n v="1"/>
    <x v="4"/>
    <n v="5"/>
    <n v="5"/>
    <n v="5"/>
    <n v="5"/>
    <n v="5"/>
    <x v="1978"/>
    <n v="953"/>
  </r>
  <r>
    <n v="23131"/>
    <n v="1"/>
    <n v="3"/>
    <n v="3"/>
    <x v="0"/>
    <n v="1"/>
    <n v="1"/>
    <n v="4"/>
    <n v="4"/>
    <n v="4"/>
    <x v="1979"/>
    <n v="924"/>
  </r>
  <r>
    <n v="23132"/>
    <n v="1"/>
    <n v="2"/>
    <n v="1"/>
    <x v="4"/>
    <n v="5"/>
    <n v="5"/>
    <n v="5"/>
    <n v="5"/>
    <n v="5"/>
    <x v="1980"/>
    <n v="1030"/>
  </r>
  <r>
    <n v="23133"/>
    <n v="1"/>
    <n v="2"/>
    <n v="1"/>
    <x v="4"/>
    <n v="5"/>
    <n v="5"/>
    <n v="5"/>
    <n v="5"/>
    <n v="5"/>
    <x v="1981"/>
    <n v="781"/>
  </r>
  <r>
    <n v="23134"/>
    <n v="2"/>
    <n v="1"/>
    <n v="2"/>
    <x v="1"/>
    <n v="3"/>
    <n v="3"/>
    <n v="3"/>
    <n v="1"/>
    <n v="3"/>
    <x v="1982"/>
    <n v="1173"/>
  </r>
  <r>
    <n v="23135"/>
    <n v="2"/>
    <n v="1"/>
    <n v="2"/>
    <x v="1"/>
    <n v="3"/>
    <n v="3"/>
    <n v="3"/>
    <n v="1"/>
    <n v="3"/>
    <x v="1983"/>
    <n v="1642"/>
  </r>
  <r>
    <n v="23136"/>
    <n v="2"/>
    <n v="1"/>
    <n v="2"/>
    <x v="1"/>
    <n v="3"/>
    <n v="3"/>
    <n v="3"/>
    <n v="1"/>
    <n v="3"/>
    <x v="1984"/>
    <n v="135"/>
  </r>
  <r>
    <n v="23137"/>
    <n v="2"/>
    <n v="1"/>
    <n v="2"/>
    <x v="1"/>
    <n v="3"/>
    <n v="3"/>
    <n v="3"/>
    <n v="1"/>
    <n v="3"/>
    <x v="1985"/>
    <n v="83"/>
  </r>
  <r>
    <n v="23138"/>
    <n v="1"/>
    <n v="3"/>
    <n v="3"/>
    <x v="0"/>
    <n v="1"/>
    <n v="1"/>
    <n v="4"/>
    <n v="4"/>
    <n v="4"/>
    <x v="1986"/>
    <n v="872"/>
  </r>
  <r>
    <n v="23139"/>
    <n v="1"/>
    <n v="3"/>
    <n v="3"/>
    <x v="0"/>
    <n v="1"/>
    <n v="1"/>
    <n v="4"/>
    <n v="4"/>
    <n v="4"/>
    <x v="1987"/>
    <n v="403"/>
  </r>
  <r>
    <n v="23140"/>
    <n v="1"/>
    <n v="3"/>
    <n v="3"/>
    <x v="0"/>
    <n v="1"/>
    <n v="7"/>
    <n v="7"/>
    <n v="3"/>
    <n v="1"/>
    <x v="1988"/>
    <n v="170"/>
  </r>
  <r>
    <n v="23141"/>
    <n v="1"/>
    <n v="3"/>
    <n v="3"/>
    <x v="0"/>
    <n v="1"/>
    <n v="1"/>
    <n v="4"/>
    <n v="4"/>
    <n v="4"/>
    <x v="1989"/>
    <n v="79"/>
  </r>
  <r>
    <n v="23142"/>
    <n v="2"/>
    <n v="1"/>
    <n v="2"/>
    <x v="1"/>
    <n v="3"/>
    <n v="3"/>
    <n v="3"/>
    <n v="1"/>
    <n v="3"/>
    <x v="1990"/>
    <n v="119"/>
  </r>
  <r>
    <n v="23143"/>
    <n v="2"/>
    <n v="1"/>
    <n v="2"/>
    <x v="1"/>
    <n v="6"/>
    <n v="6"/>
    <n v="6"/>
    <n v="6"/>
    <n v="6"/>
    <x v="1991"/>
    <n v="30"/>
  </r>
  <r>
    <n v="23144"/>
    <n v="1"/>
    <n v="2"/>
    <n v="1"/>
    <x v="4"/>
    <n v="5"/>
    <n v="5"/>
    <n v="5"/>
    <n v="5"/>
    <n v="5"/>
    <x v="1992"/>
    <n v="5045"/>
  </r>
  <r>
    <n v="23145"/>
    <n v="1"/>
    <n v="2"/>
    <n v="1"/>
    <x v="4"/>
    <n v="5"/>
    <n v="5"/>
    <n v="5"/>
    <n v="5"/>
    <n v="5"/>
    <x v="1993"/>
    <n v="2073"/>
  </r>
  <r>
    <n v="23146"/>
    <n v="1"/>
    <n v="3"/>
    <n v="3"/>
    <x v="0"/>
    <n v="1"/>
    <n v="1"/>
    <n v="4"/>
    <n v="4"/>
    <n v="4"/>
    <x v="1994"/>
    <n v="751"/>
  </r>
  <r>
    <n v="23147"/>
    <n v="1"/>
    <n v="3"/>
    <n v="3"/>
    <x v="0"/>
    <n v="1"/>
    <n v="1"/>
    <n v="4"/>
    <n v="4"/>
    <n v="4"/>
    <x v="1995"/>
    <n v="1855"/>
  </r>
  <r>
    <n v="23148"/>
    <n v="1"/>
    <n v="3"/>
    <n v="3"/>
    <x v="0"/>
    <n v="1"/>
    <n v="1"/>
    <n v="4"/>
    <n v="4"/>
    <n v="4"/>
    <x v="1996"/>
    <n v="2131"/>
  </r>
  <r>
    <n v="23149"/>
    <n v="2"/>
    <n v="1"/>
    <n v="2"/>
    <x v="1"/>
    <n v="3"/>
    <n v="3"/>
    <n v="3"/>
    <n v="1"/>
    <n v="3"/>
    <x v="1997"/>
    <n v="88"/>
  </r>
  <r>
    <n v="23150"/>
    <n v="1"/>
    <n v="3"/>
    <n v="3"/>
    <x v="0"/>
    <n v="1"/>
    <n v="1"/>
    <n v="4"/>
    <n v="4"/>
    <n v="4"/>
    <x v="1998"/>
    <n v="147"/>
  </r>
  <r>
    <n v="23151"/>
    <n v="1"/>
    <n v="3"/>
    <n v="3"/>
    <x v="0"/>
    <n v="1"/>
    <n v="1"/>
    <n v="4"/>
    <n v="4"/>
    <n v="4"/>
    <x v="1999"/>
    <n v="62"/>
  </r>
  <r>
    <n v="23152"/>
    <n v="1"/>
    <n v="3"/>
    <n v="3"/>
    <x v="0"/>
    <n v="1"/>
    <n v="1"/>
    <n v="4"/>
    <n v="4"/>
    <n v="4"/>
    <x v="2000"/>
    <n v="528"/>
  </r>
  <r>
    <n v="23153"/>
    <n v="1"/>
    <n v="3"/>
    <n v="3"/>
    <x v="0"/>
    <n v="1"/>
    <n v="1"/>
    <n v="4"/>
    <n v="4"/>
    <n v="4"/>
    <x v="2001"/>
    <n v="259"/>
  </r>
  <r>
    <n v="23154"/>
    <n v="1"/>
    <n v="3"/>
    <n v="3"/>
    <x v="0"/>
    <n v="1"/>
    <n v="1"/>
    <n v="4"/>
    <n v="4"/>
    <n v="4"/>
    <x v="2002"/>
    <n v="2671"/>
  </r>
  <r>
    <n v="23155"/>
    <n v="1"/>
    <n v="3"/>
    <n v="3"/>
    <x v="0"/>
    <n v="1"/>
    <n v="1"/>
    <n v="4"/>
    <n v="4"/>
    <n v="4"/>
    <x v="2003"/>
    <n v="1980"/>
  </r>
  <r>
    <n v="23156"/>
    <n v="1"/>
    <n v="3"/>
    <n v="3"/>
    <x v="0"/>
    <n v="1"/>
    <n v="1"/>
    <n v="4"/>
    <n v="4"/>
    <n v="4"/>
    <x v="2004"/>
    <n v="1648"/>
  </r>
  <r>
    <n v="23157"/>
    <n v="1"/>
    <n v="2"/>
    <n v="1"/>
    <x v="4"/>
    <n v="5"/>
    <n v="5"/>
    <n v="5"/>
    <n v="5"/>
    <n v="5"/>
    <x v="2005"/>
    <n v="2782"/>
  </r>
  <r>
    <n v="23158"/>
    <n v="1"/>
    <n v="2"/>
    <n v="1"/>
    <x v="4"/>
    <n v="5"/>
    <n v="5"/>
    <n v="5"/>
    <n v="5"/>
    <n v="5"/>
    <x v="2006"/>
    <n v="2575"/>
  </r>
  <r>
    <n v="23159"/>
    <n v="1"/>
    <n v="3"/>
    <n v="3"/>
    <x v="0"/>
    <n v="1"/>
    <n v="1"/>
    <n v="4"/>
    <n v="4"/>
    <n v="4"/>
    <x v="2007"/>
    <n v="2197"/>
  </r>
  <r>
    <n v="23160"/>
    <n v="1"/>
    <n v="2"/>
    <n v="1"/>
    <x v="4"/>
    <n v="5"/>
    <n v="5"/>
    <n v="5"/>
    <n v="5"/>
    <n v="5"/>
    <x v="2008"/>
    <n v="1456"/>
  </r>
  <r>
    <n v="23161"/>
    <n v="1"/>
    <n v="2"/>
    <n v="1"/>
    <x v="4"/>
    <n v="5"/>
    <n v="5"/>
    <n v="5"/>
    <n v="5"/>
    <n v="5"/>
    <x v="2009"/>
    <n v="1703"/>
  </r>
  <r>
    <n v="23162"/>
    <n v="1"/>
    <n v="2"/>
    <n v="1"/>
    <x v="4"/>
    <n v="5"/>
    <n v="5"/>
    <n v="5"/>
    <n v="5"/>
    <n v="5"/>
    <x v="2010"/>
    <n v="1412"/>
  </r>
  <r>
    <n v="23163"/>
    <n v="1"/>
    <n v="2"/>
    <n v="1"/>
    <x v="4"/>
    <n v="5"/>
    <n v="5"/>
    <n v="5"/>
    <n v="5"/>
    <n v="5"/>
    <x v="2011"/>
    <n v="1777"/>
  </r>
  <r>
    <n v="23164"/>
    <n v="1"/>
    <n v="2"/>
    <n v="1"/>
    <x v="4"/>
    <n v="5"/>
    <n v="5"/>
    <n v="5"/>
    <n v="5"/>
    <n v="5"/>
    <x v="2012"/>
    <n v="577"/>
  </r>
  <r>
    <n v="23165"/>
    <n v="1"/>
    <n v="2"/>
    <n v="1"/>
    <x v="4"/>
    <n v="5"/>
    <n v="5"/>
    <n v="5"/>
    <n v="5"/>
    <n v="5"/>
    <x v="2013"/>
    <n v="3016"/>
  </r>
  <r>
    <n v="23166"/>
    <n v="1"/>
    <n v="2"/>
    <n v="1"/>
    <x v="4"/>
    <n v="5"/>
    <n v="5"/>
    <n v="5"/>
    <n v="5"/>
    <n v="5"/>
    <x v="2014"/>
    <n v="3539"/>
  </r>
  <r>
    <n v="23167"/>
    <n v="1"/>
    <n v="2"/>
    <n v="1"/>
    <x v="4"/>
    <n v="5"/>
    <n v="5"/>
    <n v="5"/>
    <n v="5"/>
    <n v="5"/>
    <x v="2015"/>
    <n v="5322"/>
  </r>
  <r>
    <n v="23168"/>
    <n v="1"/>
    <n v="2"/>
    <n v="1"/>
    <x v="4"/>
    <n v="5"/>
    <n v="5"/>
    <n v="5"/>
    <n v="5"/>
    <n v="5"/>
    <x v="2016"/>
    <n v="3238"/>
  </r>
  <r>
    <n v="23169"/>
    <n v="1"/>
    <n v="2"/>
    <n v="1"/>
    <x v="4"/>
    <n v="5"/>
    <n v="5"/>
    <n v="5"/>
    <n v="5"/>
    <n v="5"/>
    <x v="2017"/>
    <n v="1236"/>
  </r>
  <r>
    <n v="23170"/>
    <n v="1"/>
    <n v="2"/>
    <n v="1"/>
    <x v="4"/>
    <n v="5"/>
    <n v="5"/>
    <n v="5"/>
    <n v="5"/>
    <n v="5"/>
    <x v="2018"/>
    <n v="6151"/>
  </r>
  <r>
    <n v="23171"/>
    <n v="1"/>
    <n v="2"/>
    <n v="1"/>
    <x v="4"/>
    <n v="5"/>
    <n v="5"/>
    <n v="5"/>
    <n v="5"/>
    <n v="5"/>
    <x v="2019"/>
    <n v="6150"/>
  </r>
  <r>
    <n v="23172"/>
    <n v="1"/>
    <n v="2"/>
    <n v="1"/>
    <x v="4"/>
    <n v="5"/>
    <n v="5"/>
    <n v="5"/>
    <n v="5"/>
    <n v="5"/>
    <x v="2020"/>
    <n v="3769"/>
  </r>
  <r>
    <n v="23173"/>
    <n v="1"/>
    <n v="2"/>
    <n v="1"/>
    <x v="4"/>
    <n v="5"/>
    <n v="5"/>
    <n v="5"/>
    <n v="5"/>
    <n v="5"/>
    <x v="2021"/>
    <n v="2718"/>
  </r>
  <r>
    <n v="23174"/>
    <n v="1"/>
    <n v="2"/>
    <n v="1"/>
    <x v="4"/>
    <n v="5"/>
    <n v="5"/>
    <n v="5"/>
    <n v="5"/>
    <n v="5"/>
    <x v="2022"/>
    <n v="2969"/>
  </r>
  <r>
    <n v="23175"/>
    <n v="1"/>
    <n v="2"/>
    <n v="1"/>
    <x v="4"/>
    <n v="5"/>
    <n v="5"/>
    <n v="5"/>
    <n v="5"/>
    <n v="5"/>
    <x v="2023"/>
    <n v="3042"/>
  </r>
  <r>
    <n v="23176"/>
    <n v="1"/>
    <n v="2"/>
    <n v="1"/>
    <x v="4"/>
    <n v="5"/>
    <n v="5"/>
    <n v="5"/>
    <n v="5"/>
    <n v="5"/>
    <x v="2024"/>
    <n v="2122"/>
  </r>
  <r>
    <n v="23177"/>
    <n v="1"/>
    <n v="2"/>
    <n v="1"/>
    <x v="4"/>
    <n v="5"/>
    <n v="5"/>
    <n v="5"/>
    <n v="5"/>
    <n v="5"/>
    <x v="2025"/>
    <n v="2515"/>
  </r>
  <r>
    <n v="23178"/>
    <n v="1"/>
    <n v="2"/>
    <n v="1"/>
    <x v="4"/>
    <n v="5"/>
    <n v="5"/>
    <n v="5"/>
    <n v="5"/>
    <n v="5"/>
    <x v="2026"/>
    <n v="325"/>
  </r>
  <r>
    <n v="23179"/>
    <n v="1"/>
    <n v="3"/>
    <n v="3"/>
    <x v="0"/>
    <n v="1"/>
    <n v="1"/>
    <n v="4"/>
    <n v="4"/>
    <n v="4"/>
    <x v="2027"/>
    <n v="324"/>
  </r>
  <r>
    <n v="23180"/>
    <n v="1"/>
    <n v="3"/>
    <n v="3"/>
    <x v="0"/>
    <n v="1"/>
    <n v="1"/>
    <n v="4"/>
    <n v="4"/>
    <n v="4"/>
    <x v="2028"/>
    <n v="121"/>
  </r>
  <r>
    <n v="23181"/>
    <n v="1"/>
    <n v="3"/>
    <n v="3"/>
    <x v="0"/>
    <n v="1"/>
    <n v="1"/>
    <n v="4"/>
    <n v="4"/>
    <n v="4"/>
    <x v="2029"/>
    <n v="197"/>
  </r>
  <r>
    <n v="23182"/>
    <n v="1"/>
    <n v="2"/>
    <n v="1"/>
    <x v="3"/>
    <n v="2"/>
    <n v="2"/>
    <n v="1"/>
    <n v="9"/>
    <n v="9"/>
    <x v="2030"/>
    <n v="3763"/>
  </r>
  <r>
    <n v="23183"/>
    <n v="1"/>
    <n v="3"/>
    <n v="3"/>
    <x v="0"/>
    <n v="1"/>
    <n v="1"/>
    <n v="4"/>
    <n v="4"/>
    <n v="4"/>
    <x v="2031"/>
    <n v="218"/>
  </r>
  <r>
    <n v="23184"/>
    <n v="1"/>
    <n v="2"/>
    <n v="1"/>
    <x v="3"/>
    <n v="2"/>
    <n v="2"/>
    <n v="1"/>
    <n v="7"/>
    <n v="7"/>
    <x v="2032"/>
    <n v="861"/>
  </r>
  <r>
    <n v="23185"/>
    <n v="2"/>
    <n v="1"/>
    <n v="2"/>
    <x v="1"/>
    <n v="3"/>
    <n v="3"/>
    <n v="3"/>
    <n v="1"/>
    <n v="3"/>
    <x v="2033"/>
    <n v="322"/>
  </r>
  <r>
    <n v="23186"/>
    <n v="2"/>
    <n v="1"/>
    <n v="2"/>
    <x v="1"/>
    <n v="3"/>
    <n v="3"/>
    <n v="3"/>
    <n v="1"/>
    <n v="3"/>
    <x v="2034"/>
    <n v="1970"/>
  </r>
  <r>
    <n v="23187"/>
    <n v="2"/>
    <n v="1"/>
    <n v="2"/>
    <x v="1"/>
    <n v="3"/>
    <n v="3"/>
    <n v="3"/>
    <n v="1"/>
    <n v="3"/>
    <x v="2035"/>
    <n v="2239"/>
  </r>
  <r>
    <n v="23188"/>
    <n v="1"/>
    <n v="2"/>
    <n v="1"/>
    <x v="4"/>
    <n v="5"/>
    <n v="5"/>
    <n v="5"/>
    <n v="5"/>
    <n v="5"/>
    <x v="2036"/>
    <n v="3459"/>
  </r>
  <r>
    <n v="23189"/>
    <n v="1"/>
    <n v="2"/>
    <n v="1"/>
    <x v="4"/>
    <n v="5"/>
    <n v="5"/>
    <n v="5"/>
    <n v="5"/>
    <n v="5"/>
    <x v="2037"/>
    <n v="1248"/>
  </r>
  <r>
    <n v="23190"/>
    <n v="1"/>
    <n v="2"/>
    <n v="1"/>
    <x v="4"/>
    <n v="5"/>
    <n v="5"/>
    <n v="5"/>
    <n v="5"/>
    <n v="5"/>
    <x v="2038"/>
    <n v="1700"/>
  </r>
  <r>
    <n v="23191"/>
    <n v="1"/>
    <n v="2"/>
    <n v="1"/>
    <x v="4"/>
    <n v="5"/>
    <n v="5"/>
    <n v="5"/>
    <n v="5"/>
    <n v="5"/>
    <x v="2039"/>
    <n v="2215"/>
  </r>
  <r>
    <n v="23192"/>
    <n v="1"/>
    <n v="2"/>
    <n v="1"/>
    <x v="4"/>
    <n v="5"/>
    <n v="5"/>
    <n v="5"/>
    <n v="5"/>
    <n v="5"/>
    <x v="2040"/>
    <n v="3530"/>
  </r>
  <r>
    <n v="23193"/>
    <n v="1"/>
    <n v="2"/>
    <n v="1"/>
    <x v="4"/>
    <n v="5"/>
    <n v="5"/>
    <n v="5"/>
    <n v="5"/>
    <n v="5"/>
    <x v="2041"/>
    <n v="1910"/>
  </r>
  <r>
    <n v="23194"/>
    <n v="1"/>
    <n v="2"/>
    <n v="1"/>
    <x v="4"/>
    <n v="5"/>
    <n v="5"/>
    <n v="5"/>
    <n v="5"/>
    <n v="5"/>
    <x v="2042"/>
    <n v="1802"/>
  </r>
  <r>
    <n v="23196"/>
    <n v="1"/>
    <n v="2"/>
    <n v="1"/>
    <x v="4"/>
    <n v="5"/>
    <n v="5"/>
    <n v="5"/>
    <n v="5"/>
    <n v="5"/>
    <x v="2043"/>
    <n v="1875"/>
  </r>
  <r>
    <n v="23197"/>
    <n v="1"/>
    <n v="2"/>
    <n v="1"/>
    <x v="4"/>
    <n v="5"/>
    <n v="5"/>
    <n v="5"/>
    <n v="5"/>
    <n v="5"/>
    <x v="2044"/>
    <n v="1467"/>
  </r>
  <r>
    <n v="23198"/>
    <n v="1"/>
    <n v="2"/>
    <n v="1"/>
    <x v="4"/>
    <n v="5"/>
    <n v="5"/>
    <n v="5"/>
    <n v="5"/>
    <n v="5"/>
    <x v="2045"/>
    <n v="3282"/>
  </r>
  <r>
    <n v="23199"/>
    <n v="1"/>
    <n v="2"/>
    <n v="1"/>
    <x v="4"/>
    <n v="5"/>
    <n v="5"/>
    <n v="5"/>
    <n v="5"/>
    <n v="5"/>
    <x v="2046"/>
    <n v="14197"/>
  </r>
  <r>
    <n v="23200"/>
    <n v="1"/>
    <n v="2"/>
    <n v="1"/>
    <x v="4"/>
    <n v="5"/>
    <n v="5"/>
    <n v="5"/>
    <n v="5"/>
    <n v="5"/>
    <x v="2047"/>
    <n v="7037"/>
  </r>
  <r>
    <n v="23201"/>
    <n v="1"/>
    <n v="2"/>
    <n v="1"/>
    <x v="4"/>
    <n v="5"/>
    <n v="5"/>
    <n v="5"/>
    <n v="5"/>
    <n v="5"/>
    <x v="2048"/>
    <n v="12785"/>
  </r>
  <r>
    <n v="23202"/>
    <n v="1"/>
    <n v="2"/>
    <n v="1"/>
    <x v="4"/>
    <n v="5"/>
    <n v="5"/>
    <n v="5"/>
    <n v="5"/>
    <n v="5"/>
    <x v="2049"/>
    <n v="10820"/>
  </r>
  <r>
    <n v="23203"/>
    <n v="1"/>
    <n v="2"/>
    <n v="1"/>
    <x v="4"/>
    <n v="5"/>
    <n v="5"/>
    <n v="5"/>
    <n v="5"/>
    <n v="5"/>
    <x v="2050"/>
    <n v="20013"/>
  </r>
  <r>
    <n v="23204"/>
    <n v="1"/>
    <n v="2"/>
    <n v="1"/>
    <x v="4"/>
    <n v="5"/>
    <n v="5"/>
    <n v="5"/>
    <n v="5"/>
    <n v="5"/>
    <x v="2051"/>
    <n v="7790"/>
  </r>
  <r>
    <n v="23205"/>
    <n v="1"/>
    <n v="2"/>
    <n v="1"/>
    <x v="4"/>
    <n v="5"/>
    <n v="5"/>
    <n v="5"/>
    <n v="5"/>
    <n v="5"/>
    <x v="2052"/>
    <n v="5668"/>
  </r>
  <r>
    <n v="23206"/>
    <n v="1"/>
    <n v="2"/>
    <n v="1"/>
    <x v="4"/>
    <n v="5"/>
    <n v="5"/>
    <n v="5"/>
    <n v="5"/>
    <n v="5"/>
    <x v="2053"/>
    <n v="12124"/>
  </r>
  <r>
    <n v="23207"/>
    <n v="1"/>
    <n v="2"/>
    <n v="1"/>
    <x v="4"/>
    <n v="5"/>
    <n v="5"/>
    <n v="5"/>
    <n v="5"/>
    <n v="5"/>
    <x v="2054"/>
    <n v="7403"/>
  </r>
  <r>
    <n v="23208"/>
    <n v="1"/>
    <n v="2"/>
    <n v="1"/>
    <x v="4"/>
    <n v="5"/>
    <n v="5"/>
    <n v="5"/>
    <n v="5"/>
    <n v="5"/>
    <x v="2055"/>
    <n v="6269"/>
  </r>
  <r>
    <n v="23209"/>
    <n v="1"/>
    <n v="2"/>
    <n v="1"/>
    <x v="4"/>
    <n v="5"/>
    <n v="5"/>
    <n v="5"/>
    <n v="5"/>
    <n v="5"/>
    <x v="2056"/>
    <n v="13249"/>
  </r>
  <r>
    <n v="23210"/>
    <n v="1"/>
    <n v="2"/>
    <n v="1"/>
    <x v="4"/>
    <n v="5"/>
    <n v="5"/>
    <n v="5"/>
    <n v="5"/>
    <n v="5"/>
    <x v="2057"/>
    <n v="2702"/>
  </r>
  <r>
    <n v="23211"/>
    <n v="1"/>
    <n v="2"/>
    <n v="1"/>
    <x v="4"/>
    <n v="5"/>
    <n v="5"/>
    <n v="5"/>
    <n v="5"/>
    <n v="5"/>
    <x v="2058"/>
    <n v="2307"/>
  </r>
  <r>
    <n v="23212"/>
    <n v="1"/>
    <n v="2"/>
    <n v="1"/>
    <x v="4"/>
    <n v="5"/>
    <n v="5"/>
    <n v="5"/>
    <n v="5"/>
    <n v="5"/>
    <x v="2059"/>
    <n v="2240"/>
  </r>
  <r>
    <n v="23213"/>
    <n v="1"/>
    <n v="2"/>
    <n v="1"/>
    <x v="4"/>
    <n v="5"/>
    <n v="5"/>
    <n v="5"/>
    <n v="5"/>
    <n v="5"/>
    <x v="2060"/>
    <n v="1671"/>
  </r>
  <r>
    <n v="23214"/>
    <n v="1"/>
    <n v="2"/>
    <n v="1"/>
    <x v="4"/>
    <n v="5"/>
    <n v="5"/>
    <n v="5"/>
    <n v="5"/>
    <n v="5"/>
    <x v="2061"/>
    <n v="794"/>
  </r>
  <r>
    <n v="23215"/>
    <n v="1"/>
    <n v="2"/>
    <n v="1"/>
    <x v="4"/>
    <n v="5"/>
    <n v="5"/>
    <n v="5"/>
    <n v="5"/>
    <n v="5"/>
    <x v="2062"/>
    <n v="3447"/>
  </r>
  <r>
    <n v="23216"/>
    <n v="1"/>
    <n v="2"/>
    <n v="1"/>
    <x v="4"/>
    <n v="5"/>
    <n v="5"/>
    <n v="5"/>
    <n v="5"/>
    <n v="5"/>
    <x v="2063"/>
    <n v="525"/>
  </r>
  <r>
    <n v="23217"/>
    <n v="1"/>
    <n v="2"/>
    <n v="1"/>
    <x v="4"/>
    <n v="5"/>
    <n v="5"/>
    <n v="5"/>
    <n v="5"/>
    <n v="5"/>
    <x v="2064"/>
    <n v="1309"/>
  </r>
  <r>
    <n v="23218"/>
    <n v="1"/>
    <n v="2"/>
    <n v="1"/>
    <x v="4"/>
    <n v="5"/>
    <n v="5"/>
    <n v="5"/>
    <n v="5"/>
    <n v="5"/>
    <x v="2065"/>
    <n v="379"/>
  </r>
  <r>
    <n v="23219"/>
    <n v="1"/>
    <n v="2"/>
    <n v="1"/>
    <x v="4"/>
    <n v="5"/>
    <n v="5"/>
    <n v="5"/>
    <n v="5"/>
    <n v="5"/>
    <x v="2066"/>
    <n v="430"/>
  </r>
  <r>
    <n v="23220"/>
    <n v="1"/>
    <n v="2"/>
    <n v="1"/>
    <x v="4"/>
    <n v="5"/>
    <n v="5"/>
    <n v="5"/>
    <n v="5"/>
    <n v="5"/>
    <x v="2067"/>
    <n v="982"/>
  </r>
  <r>
    <n v="23221"/>
    <n v="1"/>
    <n v="2"/>
    <n v="1"/>
    <x v="4"/>
    <n v="5"/>
    <n v="5"/>
    <n v="5"/>
    <n v="5"/>
    <n v="5"/>
    <x v="2068"/>
    <n v="1479"/>
  </r>
  <r>
    <n v="23222"/>
    <n v="1"/>
    <n v="2"/>
    <n v="1"/>
    <x v="4"/>
    <n v="5"/>
    <n v="5"/>
    <n v="5"/>
    <n v="5"/>
    <n v="5"/>
    <x v="2069"/>
    <n v="775"/>
  </r>
  <r>
    <n v="23223"/>
    <n v="1"/>
    <n v="2"/>
    <n v="1"/>
    <x v="4"/>
    <n v="5"/>
    <n v="5"/>
    <n v="5"/>
    <n v="5"/>
    <n v="5"/>
    <x v="2070"/>
    <n v="791"/>
  </r>
  <r>
    <n v="23224"/>
    <n v="1"/>
    <n v="2"/>
    <n v="1"/>
    <x v="4"/>
    <n v="5"/>
    <n v="5"/>
    <n v="5"/>
    <n v="5"/>
    <n v="5"/>
    <x v="2071"/>
    <n v="724"/>
  </r>
  <r>
    <n v="23225"/>
    <n v="1"/>
    <n v="2"/>
    <n v="1"/>
    <x v="4"/>
    <n v="5"/>
    <n v="5"/>
    <n v="5"/>
    <n v="5"/>
    <n v="5"/>
    <x v="2072"/>
    <n v="1272"/>
  </r>
  <r>
    <n v="23226"/>
    <n v="1"/>
    <n v="2"/>
    <n v="1"/>
    <x v="4"/>
    <n v="5"/>
    <n v="5"/>
    <n v="5"/>
    <n v="5"/>
    <n v="5"/>
    <x v="2073"/>
    <n v="1199"/>
  </r>
  <r>
    <n v="23227"/>
    <n v="1"/>
    <n v="2"/>
    <n v="1"/>
    <x v="4"/>
    <n v="5"/>
    <n v="5"/>
    <n v="5"/>
    <n v="5"/>
    <n v="5"/>
    <x v="2074"/>
    <n v="1636"/>
  </r>
  <r>
    <n v="23228"/>
    <n v="1"/>
    <n v="2"/>
    <n v="1"/>
    <x v="4"/>
    <n v="5"/>
    <n v="5"/>
    <n v="5"/>
    <n v="5"/>
    <n v="5"/>
    <x v="2075"/>
    <n v="1348"/>
  </r>
  <r>
    <n v="23229"/>
    <n v="1"/>
    <n v="2"/>
    <n v="1"/>
    <x v="4"/>
    <n v="5"/>
    <n v="5"/>
    <n v="5"/>
    <n v="5"/>
    <n v="5"/>
    <x v="2076"/>
    <n v="1858"/>
  </r>
  <r>
    <n v="23230"/>
    <n v="2"/>
    <n v="1"/>
    <n v="2"/>
    <x v="1"/>
    <n v="3"/>
    <n v="3"/>
    <n v="3"/>
    <n v="1"/>
    <n v="3"/>
    <x v="2077"/>
    <n v="7926"/>
  </r>
  <r>
    <n v="23231"/>
    <n v="2"/>
    <n v="1"/>
    <n v="2"/>
    <x v="1"/>
    <n v="3"/>
    <n v="3"/>
    <n v="3"/>
    <n v="1"/>
    <n v="3"/>
    <x v="2078"/>
    <n v="7277"/>
  </r>
  <r>
    <n v="23232"/>
    <n v="2"/>
    <n v="1"/>
    <n v="2"/>
    <x v="1"/>
    <n v="3"/>
    <n v="3"/>
    <n v="3"/>
    <n v="1"/>
    <n v="3"/>
    <x v="2079"/>
    <n v="8575"/>
  </r>
  <r>
    <n v="23233"/>
    <n v="2"/>
    <n v="1"/>
    <n v="2"/>
    <x v="1"/>
    <n v="3"/>
    <n v="3"/>
    <n v="3"/>
    <n v="1"/>
    <n v="3"/>
    <x v="2080"/>
    <n v="5150"/>
  </r>
  <r>
    <n v="23234"/>
    <n v="1"/>
    <n v="2"/>
    <n v="1"/>
    <x v="4"/>
    <n v="5"/>
    <n v="5"/>
    <n v="5"/>
    <n v="5"/>
    <n v="5"/>
    <x v="2081"/>
    <n v="1925"/>
  </r>
  <r>
    <n v="23235"/>
    <n v="1"/>
    <n v="3"/>
    <n v="3"/>
    <x v="0"/>
    <n v="1"/>
    <n v="1"/>
    <n v="4"/>
    <n v="4"/>
    <n v="4"/>
    <x v="2082"/>
    <n v="725"/>
  </r>
  <r>
    <n v="23236"/>
    <n v="1"/>
    <n v="2"/>
    <n v="1"/>
    <x v="4"/>
    <n v="5"/>
    <n v="5"/>
    <n v="5"/>
    <n v="5"/>
    <n v="5"/>
    <x v="2083"/>
    <n v="2476"/>
  </r>
  <r>
    <n v="23237"/>
    <n v="1"/>
    <n v="3"/>
    <n v="3"/>
    <x v="0"/>
    <n v="1"/>
    <n v="1"/>
    <n v="4"/>
    <n v="4"/>
    <n v="4"/>
    <x v="2084"/>
    <n v="1037"/>
  </r>
  <r>
    <n v="23238"/>
    <n v="1"/>
    <n v="2"/>
    <n v="1"/>
    <x v="4"/>
    <n v="5"/>
    <n v="5"/>
    <n v="5"/>
    <n v="5"/>
    <n v="5"/>
    <x v="2085"/>
    <n v="1846"/>
  </r>
  <r>
    <n v="23239"/>
    <n v="1"/>
    <n v="2"/>
    <n v="1"/>
    <x v="4"/>
    <n v="5"/>
    <n v="5"/>
    <n v="5"/>
    <n v="5"/>
    <n v="5"/>
    <x v="2086"/>
    <n v="825"/>
  </r>
  <r>
    <n v="23240"/>
    <n v="1"/>
    <n v="2"/>
    <n v="1"/>
    <x v="4"/>
    <n v="5"/>
    <n v="5"/>
    <n v="5"/>
    <n v="5"/>
    <n v="5"/>
    <x v="2087"/>
    <n v="4136"/>
  </r>
  <r>
    <n v="23241"/>
    <n v="1"/>
    <n v="2"/>
    <n v="1"/>
    <x v="4"/>
    <n v="5"/>
    <n v="5"/>
    <n v="5"/>
    <n v="5"/>
    <n v="5"/>
    <x v="2088"/>
    <n v="2177"/>
  </r>
  <r>
    <n v="23242"/>
    <n v="1"/>
    <n v="2"/>
    <n v="1"/>
    <x v="4"/>
    <n v="5"/>
    <n v="5"/>
    <n v="5"/>
    <n v="5"/>
    <n v="5"/>
    <x v="2089"/>
    <n v="1449"/>
  </r>
  <r>
    <n v="23243"/>
    <n v="1"/>
    <n v="2"/>
    <n v="1"/>
    <x v="4"/>
    <n v="5"/>
    <n v="5"/>
    <n v="5"/>
    <n v="5"/>
    <n v="5"/>
    <x v="2090"/>
    <n v="4688"/>
  </r>
  <r>
    <n v="23244"/>
    <n v="1"/>
    <n v="2"/>
    <n v="1"/>
    <x v="4"/>
    <n v="5"/>
    <n v="5"/>
    <n v="5"/>
    <n v="5"/>
    <n v="5"/>
    <x v="2091"/>
    <n v="927"/>
  </r>
  <r>
    <n v="23245"/>
    <n v="1"/>
    <n v="2"/>
    <n v="1"/>
    <x v="4"/>
    <n v="5"/>
    <n v="5"/>
    <n v="5"/>
    <n v="5"/>
    <n v="5"/>
    <x v="2092"/>
    <n v="6267"/>
  </r>
  <r>
    <n v="23247"/>
    <n v="1"/>
    <n v="2"/>
    <n v="1"/>
    <x v="4"/>
    <n v="5"/>
    <n v="5"/>
    <n v="5"/>
    <n v="5"/>
    <n v="5"/>
    <x v="2093"/>
    <n v="2160"/>
  </r>
  <r>
    <n v="23249"/>
    <n v="1"/>
    <n v="3"/>
    <n v="3"/>
    <x v="0"/>
    <n v="1"/>
    <n v="1"/>
    <n v="4"/>
    <n v="4"/>
    <n v="4"/>
    <x v="2094"/>
    <n v="799"/>
  </r>
  <r>
    <n v="23250"/>
    <n v="1"/>
    <n v="3"/>
    <n v="3"/>
    <x v="0"/>
    <n v="1"/>
    <n v="1"/>
    <n v="4"/>
    <n v="4"/>
    <n v="4"/>
    <x v="2095"/>
    <n v="1058"/>
  </r>
  <r>
    <n v="23251"/>
    <n v="1"/>
    <n v="3"/>
    <n v="3"/>
    <x v="0"/>
    <n v="1"/>
    <n v="1"/>
    <n v="4"/>
    <n v="4"/>
    <n v="4"/>
    <x v="2096"/>
    <n v="1655"/>
  </r>
  <r>
    <n v="23252"/>
    <n v="1"/>
    <n v="3"/>
    <n v="3"/>
    <x v="0"/>
    <n v="1"/>
    <n v="1"/>
    <n v="4"/>
    <n v="4"/>
    <n v="4"/>
    <x v="2097"/>
    <n v="574"/>
  </r>
  <r>
    <n v="23253"/>
    <n v="1"/>
    <n v="3"/>
    <n v="3"/>
    <x v="0"/>
    <n v="1"/>
    <n v="7"/>
    <n v="7"/>
    <n v="3"/>
    <n v="1"/>
    <x v="2098"/>
    <n v="256"/>
  </r>
  <r>
    <n v="23254"/>
    <n v="1"/>
    <n v="3"/>
    <n v="3"/>
    <x v="0"/>
    <n v="1"/>
    <n v="1"/>
    <n v="4"/>
    <n v="4"/>
    <n v="4"/>
    <x v="2099"/>
    <n v="1690"/>
  </r>
  <r>
    <n v="23255"/>
    <n v="1"/>
    <n v="3"/>
    <n v="3"/>
    <x v="0"/>
    <n v="1"/>
    <n v="1"/>
    <n v="4"/>
    <n v="4"/>
    <n v="4"/>
    <x v="2100"/>
    <n v="1006"/>
  </r>
  <r>
    <n v="23256"/>
    <n v="1"/>
    <n v="2"/>
    <n v="1"/>
    <x v="4"/>
    <n v="5"/>
    <n v="5"/>
    <n v="5"/>
    <n v="5"/>
    <n v="5"/>
    <x v="2101"/>
    <n v="2027"/>
  </r>
  <r>
    <n v="23263"/>
    <n v="1"/>
    <n v="2"/>
    <n v="1"/>
    <x v="4"/>
    <n v="5"/>
    <n v="5"/>
    <n v="5"/>
    <n v="5"/>
    <n v="5"/>
    <x v="2102"/>
    <n v="3846"/>
  </r>
  <r>
    <n v="23264"/>
    <n v="1"/>
    <n v="2"/>
    <n v="1"/>
    <x v="4"/>
    <n v="5"/>
    <n v="5"/>
    <n v="5"/>
    <n v="5"/>
    <n v="5"/>
    <x v="2103"/>
    <n v="1965"/>
  </r>
  <r>
    <n v="23265"/>
    <n v="1"/>
    <n v="2"/>
    <n v="1"/>
    <x v="4"/>
    <n v="5"/>
    <n v="5"/>
    <n v="5"/>
    <n v="5"/>
    <n v="5"/>
    <x v="2104"/>
    <n v="1769"/>
  </r>
  <r>
    <n v="23266"/>
    <n v="1"/>
    <n v="2"/>
    <n v="1"/>
    <x v="4"/>
    <n v="5"/>
    <n v="5"/>
    <n v="5"/>
    <n v="5"/>
    <n v="5"/>
    <x v="2105"/>
    <n v="2052"/>
  </r>
  <r>
    <n v="23267"/>
    <n v="1"/>
    <n v="2"/>
    <n v="1"/>
    <x v="4"/>
    <n v="5"/>
    <n v="5"/>
    <n v="5"/>
    <n v="5"/>
    <n v="5"/>
    <x v="2106"/>
    <n v="1154"/>
  </r>
  <r>
    <n v="23268"/>
    <n v="1"/>
    <n v="3"/>
    <n v="3"/>
    <x v="0"/>
    <n v="1"/>
    <n v="1"/>
    <n v="4"/>
    <n v="4"/>
    <n v="4"/>
    <x v="2107"/>
    <n v="388"/>
  </r>
  <r>
    <n v="23269"/>
    <n v="1"/>
    <n v="2"/>
    <n v="1"/>
    <x v="4"/>
    <n v="5"/>
    <n v="5"/>
    <n v="5"/>
    <n v="5"/>
    <n v="5"/>
    <x v="2108"/>
    <n v="-654"/>
  </r>
  <r>
    <n v="23270"/>
    <n v="1"/>
    <n v="2"/>
    <n v="1"/>
    <x v="4"/>
    <n v="5"/>
    <n v="5"/>
    <n v="5"/>
    <n v="5"/>
    <n v="5"/>
    <x v="2109"/>
    <n v="-1607"/>
  </r>
  <r>
    <n v="23271"/>
    <n v="1"/>
    <n v="2"/>
    <n v="1"/>
    <x v="4"/>
    <n v="5"/>
    <n v="5"/>
    <n v="5"/>
    <n v="5"/>
    <n v="5"/>
    <x v="2110"/>
    <n v="1734"/>
  </r>
  <r>
    <n v="23272"/>
    <n v="1"/>
    <n v="2"/>
    <n v="1"/>
    <x v="4"/>
    <n v="5"/>
    <n v="5"/>
    <n v="5"/>
    <n v="5"/>
    <n v="5"/>
    <x v="2111"/>
    <n v="364"/>
  </r>
  <r>
    <n v="23273"/>
    <n v="1"/>
    <n v="2"/>
    <n v="1"/>
    <x v="4"/>
    <n v="5"/>
    <n v="5"/>
    <n v="5"/>
    <n v="5"/>
    <n v="5"/>
    <x v="2112"/>
    <n v="965"/>
  </r>
  <r>
    <n v="23274"/>
    <n v="1"/>
    <n v="2"/>
    <n v="1"/>
    <x v="4"/>
    <n v="5"/>
    <n v="5"/>
    <n v="5"/>
    <n v="5"/>
    <n v="5"/>
    <x v="2113"/>
    <n v="1180"/>
  </r>
  <r>
    <n v="23275"/>
    <n v="1"/>
    <n v="2"/>
    <n v="1"/>
    <x v="4"/>
    <n v="5"/>
    <n v="5"/>
    <n v="5"/>
    <n v="5"/>
    <n v="5"/>
    <x v="2114"/>
    <n v="3672"/>
  </r>
  <r>
    <n v="23280"/>
    <n v="1"/>
    <n v="2"/>
    <n v="1"/>
    <x v="4"/>
    <n v="5"/>
    <n v="5"/>
    <n v="5"/>
    <n v="5"/>
    <n v="5"/>
    <x v="2115"/>
    <n v="2022"/>
  </r>
  <r>
    <n v="23281"/>
    <n v="1"/>
    <n v="2"/>
    <n v="1"/>
    <x v="4"/>
    <n v="5"/>
    <n v="5"/>
    <n v="5"/>
    <n v="5"/>
    <n v="5"/>
    <x v="2116"/>
    <n v="1280"/>
  </r>
  <r>
    <n v="23282"/>
    <n v="1"/>
    <n v="2"/>
    <n v="1"/>
    <x v="4"/>
    <n v="5"/>
    <n v="5"/>
    <n v="5"/>
    <n v="5"/>
    <n v="5"/>
    <x v="2117"/>
    <n v="812"/>
  </r>
  <r>
    <n v="23283"/>
    <n v="1"/>
    <n v="2"/>
    <n v="1"/>
    <x v="4"/>
    <n v="5"/>
    <n v="5"/>
    <n v="5"/>
    <n v="5"/>
    <n v="5"/>
    <x v="2118"/>
    <n v="1004"/>
  </r>
  <r>
    <n v="23284"/>
    <n v="1"/>
    <n v="2"/>
    <n v="1"/>
    <x v="4"/>
    <n v="5"/>
    <n v="5"/>
    <n v="5"/>
    <n v="5"/>
    <n v="5"/>
    <x v="2119"/>
    <n v="5264"/>
  </r>
  <r>
    <n v="23285"/>
    <n v="1"/>
    <n v="2"/>
    <n v="1"/>
    <x v="4"/>
    <n v="5"/>
    <n v="5"/>
    <n v="5"/>
    <n v="5"/>
    <n v="5"/>
    <x v="2120"/>
    <n v="4805"/>
  </r>
  <r>
    <n v="23286"/>
    <n v="1"/>
    <n v="2"/>
    <n v="1"/>
    <x v="4"/>
    <n v="5"/>
    <n v="5"/>
    <n v="5"/>
    <n v="5"/>
    <n v="5"/>
    <x v="2121"/>
    <n v="4999"/>
  </r>
  <r>
    <n v="23287"/>
    <n v="1"/>
    <n v="2"/>
    <n v="1"/>
    <x v="4"/>
    <n v="5"/>
    <n v="5"/>
    <n v="5"/>
    <n v="5"/>
    <n v="5"/>
    <x v="2122"/>
    <n v="1840"/>
  </r>
  <r>
    <n v="23288"/>
    <n v="1"/>
    <n v="2"/>
    <n v="1"/>
    <x v="4"/>
    <n v="5"/>
    <n v="5"/>
    <n v="5"/>
    <n v="5"/>
    <n v="5"/>
    <x v="2123"/>
    <n v="4544"/>
  </r>
  <r>
    <n v="23289"/>
    <n v="1"/>
    <n v="2"/>
    <n v="1"/>
    <x v="4"/>
    <n v="5"/>
    <n v="5"/>
    <n v="5"/>
    <n v="5"/>
    <n v="5"/>
    <x v="2124"/>
    <n v="1610"/>
  </r>
  <r>
    <n v="23290"/>
    <n v="1"/>
    <n v="2"/>
    <n v="1"/>
    <x v="4"/>
    <n v="5"/>
    <n v="5"/>
    <n v="5"/>
    <n v="5"/>
    <n v="5"/>
    <x v="2125"/>
    <n v="2427"/>
  </r>
  <r>
    <n v="23291"/>
    <n v="1"/>
    <n v="2"/>
    <n v="1"/>
    <x v="4"/>
    <n v="5"/>
    <n v="5"/>
    <n v="5"/>
    <n v="5"/>
    <n v="5"/>
    <x v="2126"/>
    <n v="1625"/>
  </r>
  <r>
    <n v="23292"/>
    <n v="1"/>
    <n v="2"/>
    <n v="1"/>
    <x v="4"/>
    <n v="5"/>
    <n v="5"/>
    <n v="5"/>
    <n v="5"/>
    <n v="5"/>
    <x v="2127"/>
    <n v="2161"/>
  </r>
  <r>
    <n v="23293"/>
    <n v="1"/>
    <n v="2"/>
    <n v="1"/>
    <x v="4"/>
    <n v="5"/>
    <n v="5"/>
    <n v="5"/>
    <n v="5"/>
    <n v="5"/>
    <x v="2128"/>
    <n v="8454"/>
  </r>
  <r>
    <n v="23294"/>
    <n v="1"/>
    <n v="2"/>
    <n v="1"/>
    <x v="4"/>
    <n v="5"/>
    <n v="5"/>
    <n v="5"/>
    <n v="5"/>
    <n v="5"/>
    <x v="2129"/>
    <n v="4407"/>
  </r>
  <r>
    <n v="23295"/>
    <n v="1"/>
    <n v="2"/>
    <n v="1"/>
    <x v="4"/>
    <n v="5"/>
    <n v="5"/>
    <n v="5"/>
    <n v="5"/>
    <n v="5"/>
    <x v="2130"/>
    <n v="6127"/>
  </r>
  <r>
    <n v="23296"/>
    <n v="1"/>
    <n v="2"/>
    <n v="1"/>
    <x v="4"/>
    <n v="5"/>
    <n v="5"/>
    <n v="5"/>
    <n v="5"/>
    <n v="5"/>
    <x v="2131"/>
    <n v="4954"/>
  </r>
  <r>
    <n v="23297"/>
    <n v="1"/>
    <n v="3"/>
    <n v="3"/>
    <x v="0"/>
    <n v="1"/>
    <n v="1"/>
    <n v="4"/>
    <n v="4"/>
    <n v="4"/>
    <x v="2132"/>
    <n v="4277"/>
  </r>
  <r>
    <n v="23298"/>
    <n v="1"/>
    <n v="2"/>
    <n v="1"/>
    <x v="4"/>
    <n v="5"/>
    <n v="5"/>
    <n v="5"/>
    <n v="5"/>
    <n v="5"/>
    <x v="2133"/>
    <n v="8534"/>
  </r>
  <r>
    <n v="23299"/>
    <n v="1"/>
    <n v="2"/>
    <n v="1"/>
    <x v="4"/>
    <n v="5"/>
    <n v="5"/>
    <n v="5"/>
    <n v="5"/>
    <n v="5"/>
    <x v="2134"/>
    <n v="1007"/>
  </r>
  <r>
    <n v="23300"/>
    <n v="1"/>
    <n v="2"/>
    <n v="1"/>
    <x v="4"/>
    <n v="5"/>
    <n v="5"/>
    <n v="5"/>
    <n v="5"/>
    <n v="5"/>
    <x v="2135"/>
    <n v="6675"/>
  </r>
  <r>
    <n v="23301"/>
    <n v="1"/>
    <n v="2"/>
    <n v="1"/>
    <x v="4"/>
    <n v="5"/>
    <n v="5"/>
    <n v="5"/>
    <n v="5"/>
    <n v="5"/>
    <x v="2136"/>
    <n v="8711"/>
  </r>
  <r>
    <n v="23302"/>
    <n v="1"/>
    <n v="2"/>
    <n v="1"/>
    <x v="4"/>
    <n v="5"/>
    <n v="5"/>
    <n v="5"/>
    <n v="5"/>
    <n v="5"/>
    <x v="2137"/>
    <n v="1508"/>
  </r>
  <r>
    <n v="23303"/>
    <n v="2"/>
    <n v="1"/>
    <n v="4"/>
    <x v="2"/>
    <n v="4"/>
    <n v="4"/>
    <n v="8"/>
    <n v="8"/>
    <n v="8"/>
    <x v="2138"/>
    <n v="65"/>
  </r>
  <r>
    <n v="23304"/>
    <n v="2"/>
    <n v="1"/>
    <n v="4"/>
    <x v="2"/>
    <n v="4"/>
    <n v="4"/>
    <n v="8"/>
    <n v="8"/>
    <n v="8"/>
    <x v="2139"/>
    <n v="71"/>
  </r>
  <r>
    <n v="23305"/>
    <n v="2"/>
    <n v="1"/>
    <n v="4"/>
    <x v="2"/>
    <n v="4"/>
    <n v="4"/>
    <n v="8"/>
    <n v="8"/>
    <n v="8"/>
    <x v="2140"/>
    <n v="82"/>
  </r>
  <r>
    <n v="23306"/>
    <n v="1"/>
    <n v="2"/>
    <n v="1"/>
    <x v="4"/>
    <n v="5"/>
    <n v="5"/>
    <n v="5"/>
    <n v="5"/>
    <n v="5"/>
    <x v="2141"/>
    <n v="2745"/>
  </r>
  <r>
    <n v="23307"/>
    <n v="1"/>
    <n v="2"/>
    <n v="1"/>
    <x v="4"/>
    <n v="5"/>
    <n v="5"/>
    <n v="5"/>
    <n v="5"/>
    <n v="5"/>
    <x v="2142"/>
    <n v="11975"/>
  </r>
  <r>
    <n v="23308"/>
    <n v="1"/>
    <n v="2"/>
    <n v="1"/>
    <x v="4"/>
    <n v="5"/>
    <n v="5"/>
    <n v="5"/>
    <n v="5"/>
    <n v="5"/>
    <x v="2143"/>
    <n v="6151"/>
  </r>
  <r>
    <n v="23309"/>
    <n v="1"/>
    <n v="2"/>
    <n v="1"/>
    <x v="4"/>
    <n v="5"/>
    <n v="5"/>
    <n v="5"/>
    <n v="5"/>
    <n v="5"/>
    <x v="2144"/>
    <n v="8244"/>
  </r>
  <r>
    <n v="23310"/>
    <n v="1"/>
    <n v="2"/>
    <n v="1"/>
    <x v="4"/>
    <n v="5"/>
    <n v="5"/>
    <n v="5"/>
    <n v="5"/>
    <n v="5"/>
    <x v="2145"/>
    <n v="12050"/>
  </r>
  <r>
    <n v="23311"/>
    <n v="1"/>
    <n v="2"/>
    <n v="1"/>
    <x v="4"/>
    <n v="5"/>
    <n v="5"/>
    <n v="5"/>
    <n v="5"/>
    <n v="5"/>
    <x v="2146"/>
    <n v="2375"/>
  </r>
  <r>
    <n v="23312"/>
    <n v="1"/>
    <n v="2"/>
    <n v="1"/>
    <x v="4"/>
    <n v="5"/>
    <n v="5"/>
    <n v="5"/>
    <n v="5"/>
    <n v="5"/>
    <x v="2147"/>
    <n v="1423"/>
  </r>
  <r>
    <n v="23313"/>
    <n v="1"/>
    <n v="2"/>
    <n v="1"/>
    <x v="4"/>
    <n v="5"/>
    <n v="5"/>
    <n v="5"/>
    <n v="5"/>
    <n v="5"/>
    <x v="2148"/>
    <n v="2984"/>
  </r>
  <r>
    <n v="23314"/>
    <n v="1"/>
    <n v="2"/>
    <n v="1"/>
    <x v="4"/>
    <n v="5"/>
    <n v="5"/>
    <n v="5"/>
    <n v="5"/>
    <n v="5"/>
    <x v="2149"/>
    <n v="404"/>
  </r>
  <r>
    <n v="23315"/>
    <n v="1"/>
    <n v="3"/>
    <n v="3"/>
    <x v="0"/>
    <n v="1"/>
    <n v="1"/>
    <n v="4"/>
    <n v="4"/>
    <n v="4"/>
    <x v="2150"/>
    <n v="201"/>
  </r>
  <r>
    <n v="23316"/>
    <n v="1"/>
    <n v="2"/>
    <n v="1"/>
    <x v="4"/>
    <n v="5"/>
    <n v="5"/>
    <n v="5"/>
    <n v="5"/>
    <n v="5"/>
    <x v="2151"/>
    <n v="250"/>
  </r>
  <r>
    <n v="23317"/>
    <n v="1"/>
    <n v="3"/>
    <n v="3"/>
    <x v="0"/>
    <n v="1"/>
    <n v="1"/>
    <n v="4"/>
    <n v="4"/>
    <n v="4"/>
    <x v="2152"/>
    <n v="174"/>
  </r>
  <r>
    <n v="23318"/>
    <n v="1"/>
    <n v="2"/>
    <n v="1"/>
    <x v="4"/>
    <n v="5"/>
    <n v="5"/>
    <n v="5"/>
    <n v="5"/>
    <n v="5"/>
    <x v="2153"/>
    <n v="3643"/>
  </r>
  <r>
    <n v="23319"/>
    <n v="1"/>
    <n v="2"/>
    <n v="1"/>
    <x v="4"/>
    <n v="5"/>
    <n v="5"/>
    <n v="5"/>
    <n v="5"/>
    <n v="5"/>
    <x v="2154"/>
    <n v="3623"/>
  </r>
  <r>
    <n v="23320"/>
    <n v="1"/>
    <n v="2"/>
    <n v="1"/>
    <x v="4"/>
    <n v="5"/>
    <n v="5"/>
    <n v="5"/>
    <n v="5"/>
    <n v="5"/>
    <x v="2155"/>
    <n v="2655"/>
  </r>
  <r>
    <n v="23321"/>
    <n v="1"/>
    <n v="2"/>
    <n v="1"/>
    <x v="4"/>
    <n v="5"/>
    <n v="5"/>
    <n v="5"/>
    <n v="5"/>
    <n v="5"/>
    <x v="2156"/>
    <n v="4698"/>
  </r>
  <r>
    <n v="23322"/>
    <n v="1"/>
    <n v="2"/>
    <n v="1"/>
    <x v="4"/>
    <n v="5"/>
    <n v="5"/>
    <n v="5"/>
    <n v="5"/>
    <n v="5"/>
    <x v="2157"/>
    <n v="2982"/>
  </r>
  <r>
    <n v="23323"/>
    <n v="1"/>
    <n v="2"/>
    <n v="1"/>
    <x v="4"/>
    <n v="5"/>
    <n v="5"/>
    <n v="5"/>
    <n v="5"/>
    <n v="5"/>
    <x v="2158"/>
    <n v="1470"/>
  </r>
  <r>
    <n v="23324"/>
    <n v="2"/>
    <n v="1"/>
    <n v="2"/>
    <x v="1"/>
    <n v="6"/>
    <n v="6"/>
    <n v="6"/>
    <n v="6"/>
    <n v="6"/>
    <x v="2159"/>
    <n v="364"/>
  </r>
  <r>
    <n v="23325"/>
    <n v="2"/>
    <n v="1"/>
    <n v="2"/>
    <x v="1"/>
    <n v="6"/>
    <n v="6"/>
    <n v="6"/>
    <n v="6"/>
    <n v="6"/>
    <x v="2160"/>
    <n v="444"/>
  </r>
  <r>
    <n v="23326"/>
    <n v="1"/>
    <n v="3"/>
    <n v="3"/>
    <x v="0"/>
    <n v="1"/>
    <n v="1"/>
    <n v="4"/>
    <n v="4"/>
    <n v="4"/>
    <x v="2161"/>
    <n v="3443"/>
  </r>
  <r>
    <n v="23327"/>
    <n v="2"/>
    <n v="1"/>
    <n v="2"/>
    <x v="1"/>
    <n v="3"/>
    <n v="3"/>
    <n v="3"/>
    <n v="1"/>
    <n v="3"/>
    <x v="2162"/>
    <n v="1726"/>
  </r>
  <r>
    <n v="23328"/>
    <n v="1"/>
    <n v="2"/>
    <n v="1"/>
    <x v="4"/>
    <n v="5"/>
    <n v="5"/>
    <n v="5"/>
    <n v="5"/>
    <n v="5"/>
    <x v="2163"/>
    <n v="2837"/>
  </r>
  <r>
    <n v="23329"/>
    <n v="1"/>
    <n v="2"/>
    <n v="1"/>
    <x v="4"/>
    <n v="5"/>
    <n v="5"/>
    <n v="5"/>
    <n v="5"/>
    <n v="5"/>
    <x v="2164"/>
    <n v="1775"/>
  </r>
  <r>
    <n v="23330"/>
    <n v="1"/>
    <n v="2"/>
    <n v="1"/>
    <x v="4"/>
    <n v="5"/>
    <n v="5"/>
    <n v="5"/>
    <n v="5"/>
    <n v="5"/>
    <x v="2165"/>
    <n v="1798"/>
  </r>
  <r>
    <n v="23331"/>
    <n v="1"/>
    <n v="2"/>
    <n v="1"/>
    <x v="4"/>
    <n v="5"/>
    <n v="5"/>
    <n v="5"/>
    <n v="5"/>
    <n v="5"/>
    <x v="2166"/>
    <n v="1596"/>
  </r>
  <r>
    <n v="23332"/>
    <n v="1"/>
    <n v="2"/>
    <n v="1"/>
    <x v="4"/>
    <n v="5"/>
    <n v="5"/>
    <n v="5"/>
    <n v="5"/>
    <n v="5"/>
    <x v="2167"/>
    <n v="2074"/>
  </r>
  <r>
    <n v="23333"/>
    <n v="1"/>
    <n v="2"/>
    <n v="1"/>
    <x v="4"/>
    <n v="5"/>
    <n v="5"/>
    <n v="5"/>
    <n v="5"/>
    <n v="5"/>
    <x v="2168"/>
    <n v="2098"/>
  </r>
  <r>
    <n v="23334"/>
    <n v="1"/>
    <n v="2"/>
    <n v="1"/>
    <x v="4"/>
    <n v="5"/>
    <n v="5"/>
    <n v="5"/>
    <n v="5"/>
    <n v="5"/>
    <x v="2169"/>
    <n v="2271"/>
  </r>
  <r>
    <n v="23335"/>
    <n v="1"/>
    <n v="2"/>
    <n v="1"/>
    <x v="4"/>
    <n v="5"/>
    <n v="5"/>
    <n v="5"/>
    <n v="5"/>
    <n v="5"/>
    <x v="2170"/>
    <n v="366"/>
  </r>
  <r>
    <n v="23336"/>
    <n v="1"/>
    <n v="2"/>
    <n v="1"/>
    <x v="4"/>
    <n v="5"/>
    <n v="5"/>
    <n v="5"/>
    <n v="5"/>
    <n v="5"/>
    <x v="2171"/>
    <n v="226"/>
  </r>
  <r>
    <n v="23337"/>
    <n v="1"/>
    <n v="2"/>
    <n v="1"/>
    <x v="4"/>
    <n v="5"/>
    <n v="5"/>
    <n v="5"/>
    <n v="5"/>
    <n v="5"/>
    <x v="2172"/>
    <n v="180"/>
  </r>
  <r>
    <n v="23338"/>
    <n v="1"/>
    <n v="2"/>
    <n v="1"/>
    <x v="4"/>
    <n v="5"/>
    <n v="5"/>
    <n v="5"/>
    <n v="5"/>
    <n v="5"/>
    <x v="2173"/>
    <n v="425"/>
  </r>
  <r>
    <n v="23339"/>
    <n v="1"/>
    <n v="2"/>
    <n v="1"/>
    <x v="4"/>
    <n v="5"/>
    <n v="5"/>
    <n v="5"/>
    <n v="5"/>
    <n v="5"/>
    <x v="2174"/>
    <n v="175"/>
  </r>
  <r>
    <n v="23340"/>
    <n v="1"/>
    <n v="2"/>
    <n v="1"/>
    <x v="4"/>
    <n v="5"/>
    <n v="5"/>
    <n v="5"/>
    <n v="5"/>
    <n v="5"/>
    <x v="2175"/>
    <n v="2512"/>
  </r>
  <r>
    <n v="23341"/>
    <n v="1"/>
    <n v="2"/>
    <n v="1"/>
    <x v="4"/>
    <n v="5"/>
    <n v="5"/>
    <n v="5"/>
    <n v="5"/>
    <n v="5"/>
    <x v="2176"/>
    <n v="308"/>
  </r>
  <r>
    <n v="23342"/>
    <n v="1"/>
    <n v="3"/>
    <n v="3"/>
    <x v="0"/>
    <n v="1"/>
    <n v="1"/>
    <n v="4"/>
    <n v="4"/>
    <n v="4"/>
    <x v="2177"/>
    <n v="374"/>
  </r>
  <r>
    <n v="23343"/>
    <n v="1"/>
    <n v="2"/>
    <n v="1"/>
    <x v="4"/>
    <n v="5"/>
    <n v="5"/>
    <n v="5"/>
    <n v="5"/>
    <n v="5"/>
    <x v="2178"/>
    <n v="8110"/>
  </r>
  <r>
    <n v="23344"/>
    <n v="1"/>
    <n v="2"/>
    <n v="1"/>
    <x v="4"/>
    <n v="5"/>
    <n v="5"/>
    <n v="5"/>
    <n v="5"/>
    <n v="5"/>
    <x v="2179"/>
    <n v="10044"/>
  </r>
  <r>
    <n v="23345"/>
    <n v="1"/>
    <n v="2"/>
    <n v="1"/>
    <x v="4"/>
    <n v="5"/>
    <n v="5"/>
    <n v="5"/>
    <n v="5"/>
    <n v="5"/>
    <x v="2180"/>
    <n v="2448"/>
  </r>
  <r>
    <n v="23346"/>
    <n v="1"/>
    <n v="2"/>
    <n v="1"/>
    <x v="4"/>
    <n v="5"/>
    <n v="5"/>
    <n v="5"/>
    <n v="5"/>
    <n v="5"/>
    <x v="2181"/>
    <n v="2626"/>
  </r>
  <r>
    <n v="23347"/>
    <n v="1"/>
    <n v="2"/>
    <n v="1"/>
    <x v="4"/>
    <n v="5"/>
    <n v="5"/>
    <n v="5"/>
    <n v="5"/>
    <n v="5"/>
    <x v="2182"/>
    <n v="826"/>
  </r>
  <r>
    <n v="23348"/>
    <n v="1"/>
    <n v="2"/>
    <n v="1"/>
    <x v="4"/>
    <n v="5"/>
    <n v="5"/>
    <n v="5"/>
    <n v="5"/>
    <n v="5"/>
    <x v="2183"/>
    <n v="1469"/>
  </r>
  <r>
    <n v="23349"/>
    <n v="1"/>
    <n v="2"/>
    <n v="1"/>
    <x v="4"/>
    <n v="5"/>
    <n v="5"/>
    <n v="5"/>
    <n v="5"/>
    <n v="5"/>
    <x v="2184"/>
    <n v="3207"/>
  </r>
  <r>
    <n v="23350"/>
    <n v="1"/>
    <n v="2"/>
    <n v="1"/>
    <x v="4"/>
    <n v="5"/>
    <n v="5"/>
    <n v="5"/>
    <n v="5"/>
    <n v="5"/>
    <x v="2185"/>
    <n v="2697"/>
  </r>
  <r>
    <n v="23351"/>
    <n v="1"/>
    <n v="2"/>
    <n v="1"/>
    <x v="4"/>
    <n v="5"/>
    <n v="5"/>
    <n v="5"/>
    <n v="5"/>
    <n v="5"/>
    <x v="2186"/>
    <n v="3443"/>
  </r>
  <r>
    <n v="23352"/>
    <n v="1"/>
    <n v="2"/>
    <n v="1"/>
    <x v="4"/>
    <n v="5"/>
    <n v="5"/>
    <n v="5"/>
    <n v="5"/>
    <n v="5"/>
    <x v="2187"/>
    <n v="1791"/>
  </r>
  <r>
    <n v="23353"/>
    <n v="1"/>
    <n v="2"/>
    <n v="1"/>
    <x v="4"/>
    <n v="5"/>
    <n v="5"/>
    <n v="5"/>
    <n v="5"/>
    <n v="5"/>
    <x v="2188"/>
    <n v="3992"/>
  </r>
  <r>
    <n v="23354"/>
    <n v="1"/>
    <n v="2"/>
    <n v="1"/>
    <x v="4"/>
    <n v="5"/>
    <n v="5"/>
    <n v="5"/>
    <n v="5"/>
    <n v="5"/>
    <x v="2189"/>
    <n v="3683"/>
  </r>
  <r>
    <n v="23355"/>
    <n v="1"/>
    <n v="2"/>
    <n v="1"/>
    <x v="4"/>
    <n v="5"/>
    <n v="5"/>
    <n v="5"/>
    <n v="5"/>
    <n v="5"/>
    <x v="2190"/>
    <n v="5745"/>
  </r>
  <r>
    <n v="23356"/>
    <n v="1"/>
    <n v="2"/>
    <n v="1"/>
    <x v="4"/>
    <n v="5"/>
    <n v="5"/>
    <n v="5"/>
    <n v="5"/>
    <n v="5"/>
    <x v="2191"/>
    <n v="2377"/>
  </r>
  <r>
    <n v="23357"/>
    <n v="1"/>
    <n v="2"/>
    <n v="1"/>
    <x v="4"/>
    <n v="5"/>
    <n v="5"/>
    <n v="5"/>
    <n v="5"/>
    <n v="5"/>
    <x v="2192"/>
    <n v="453"/>
  </r>
  <r>
    <n v="23358"/>
    <n v="1"/>
    <n v="2"/>
    <n v="1"/>
    <x v="4"/>
    <n v="5"/>
    <n v="5"/>
    <n v="5"/>
    <n v="5"/>
    <n v="5"/>
    <x v="2193"/>
    <n v="557"/>
  </r>
  <r>
    <n v="23359"/>
    <n v="2"/>
    <n v="1"/>
    <n v="2"/>
    <x v="1"/>
    <n v="6"/>
    <n v="6"/>
    <n v="6"/>
    <n v="6"/>
    <n v="6"/>
    <x v="2194"/>
    <n v="993"/>
  </r>
  <r>
    <n v="23360"/>
    <n v="2"/>
    <n v="1"/>
    <n v="2"/>
    <x v="1"/>
    <n v="6"/>
    <n v="6"/>
    <n v="6"/>
    <n v="6"/>
    <n v="6"/>
    <x v="2195"/>
    <n v="1187"/>
  </r>
  <r>
    <n v="23365"/>
    <n v="1"/>
    <n v="2"/>
    <n v="1"/>
    <x v="4"/>
    <n v="5"/>
    <n v="5"/>
    <n v="5"/>
    <n v="5"/>
    <n v="5"/>
    <x v="2196"/>
    <n v="1859"/>
  </r>
  <r>
    <n v="23366"/>
    <n v="1"/>
    <n v="2"/>
    <n v="1"/>
    <x v="4"/>
    <n v="5"/>
    <n v="5"/>
    <n v="5"/>
    <n v="5"/>
    <n v="5"/>
    <x v="2197"/>
    <n v="2253"/>
  </r>
  <r>
    <n v="23367"/>
    <n v="1"/>
    <n v="2"/>
    <n v="1"/>
    <x v="4"/>
    <n v="5"/>
    <n v="5"/>
    <n v="5"/>
    <n v="5"/>
    <n v="5"/>
    <x v="2198"/>
    <n v="3269"/>
  </r>
  <r>
    <n v="23368"/>
    <n v="1"/>
    <n v="2"/>
    <n v="1"/>
    <x v="4"/>
    <n v="5"/>
    <n v="5"/>
    <n v="5"/>
    <n v="5"/>
    <n v="5"/>
    <x v="2199"/>
    <n v="2376"/>
  </r>
  <r>
    <n v="23369"/>
    <n v="1"/>
    <n v="2"/>
    <n v="1"/>
    <x v="4"/>
    <n v="5"/>
    <n v="5"/>
    <n v="5"/>
    <n v="5"/>
    <n v="5"/>
    <x v="2200"/>
    <n v="1105"/>
  </r>
  <r>
    <n v="23370"/>
    <n v="1"/>
    <n v="2"/>
    <n v="1"/>
    <x v="4"/>
    <n v="5"/>
    <n v="5"/>
    <n v="5"/>
    <n v="5"/>
    <n v="5"/>
    <x v="2201"/>
    <n v="1554"/>
  </r>
  <r>
    <n v="23371"/>
    <n v="1"/>
    <n v="2"/>
    <n v="1"/>
    <x v="4"/>
    <n v="5"/>
    <n v="5"/>
    <n v="5"/>
    <n v="5"/>
    <n v="5"/>
    <x v="2202"/>
    <n v="1712"/>
  </r>
  <r>
    <n v="23372"/>
    <n v="1"/>
    <n v="2"/>
    <n v="1"/>
    <x v="4"/>
    <n v="5"/>
    <n v="5"/>
    <n v="5"/>
    <n v="5"/>
    <n v="5"/>
    <x v="2203"/>
    <n v="1375"/>
  </r>
  <r>
    <n v="23373"/>
    <n v="1"/>
    <n v="2"/>
    <n v="1"/>
    <x v="4"/>
    <n v="5"/>
    <n v="5"/>
    <n v="5"/>
    <n v="5"/>
    <n v="5"/>
    <x v="2204"/>
    <n v="1608"/>
  </r>
  <r>
    <n v="23374"/>
    <n v="1"/>
    <n v="2"/>
    <n v="1"/>
    <x v="4"/>
    <n v="5"/>
    <n v="5"/>
    <n v="5"/>
    <n v="5"/>
    <n v="5"/>
    <x v="2205"/>
    <n v="2440"/>
  </r>
  <r>
    <n v="23375"/>
    <n v="1"/>
    <n v="2"/>
    <n v="1"/>
    <x v="4"/>
    <n v="5"/>
    <n v="5"/>
    <n v="5"/>
    <n v="5"/>
    <n v="5"/>
    <x v="2206"/>
    <n v="1351"/>
  </r>
  <r>
    <n v="23376"/>
    <n v="1"/>
    <n v="2"/>
    <n v="1"/>
    <x v="4"/>
    <n v="5"/>
    <n v="5"/>
    <n v="5"/>
    <n v="5"/>
    <n v="5"/>
    <x v="2207"/>
    <n v="3027"/>
  </r>
  <r>
    <n v="23377"/>
    <n v="1"/>
    <n v="2"/>
    <n v="1"/>
    <x v="4"/>
    <n v="5"/>
    <n v="5"/>
    <n v="5"/>
    <n v="5"/>
    <n v="5"/>
    <x v="2208"/>
    <n v="1346"/>
  </r>
  <r>
    <n v="23378"/>
    <n v="1"/>
    <n v="2"/>
    <n v="1"/>
    <x v="4"/>
    <n v="5"/>
    <n v="5"/>
    <n v="5"/>
    <n v="5"/>
    <n v="5"/>
    <x v="2209"/>
    <n v="4003"/>
  </r>
  <r>
    <n v="23379"/>
    <n v="1"/>
    <n v="2"/>
    <n v="1"/>
    <x v="4"/>
    <n v="5"/>
    <n v="5"/>
    <n v="5"/>
    <n v="5"/>
    <n v="5"/>
    <x v="2210"/>
    <n v="1220"/>
  </r>
  <r>
    <n v="23380"/>
    <n v="1"/>
    <n v="2"/>
    <n v="1"/>
    <x v="4"/>
    <n v="5"/>
    <n v="5"/>
    <n v="5"/>
    <n v="5"/>
    <n v="5"/>
    <x v="2211"/>
    <n v="2308"/>
  </r>
  <r>
    <n v="23381"/>
    <n v="1"/>
    <n v="2"/>
    <n v="1"/>
    <x v="4"/>
    <n v="5"/>
    <n v="5"/>
    <n v="5"/>
    <n v="5"/>
    <n v="5"/>
    <x v="2212"/>
    <n v="1509"/>
  </r>
  <r>
    <n v="23382"/>
    <n v="1"/>
    <n v="2"/>
    <n v="1"/>
    <x v="4"/>
    <n v="5"/>
    <n v="5"/>
    <n v="5"/>
    <n v="5"/>
    <n v="5"/>
    <x v="2213"/>
    <n v="1858"/>
  </r>
  <r>
    <n v="23388"/>
    <n v="1"/>
    <n v="2"/>
    <n v="1"/>
    <x v="4"/>
    <n v="5"/>
    <n v="5"/>
    <n v="5"/>
    <n v="5"/>
    <n v="5"/>
    <x v="2214"/>
    <n v="825"/>
  </r>
  <r>
    <n v="23389"/>
    <n v="1"/>
    <n v="2"/>
    <n v="1"/>
    <x v="4"/>
    <n v="5"/>
    <n v="5"/>
    <n v="5"/>
    <n v="5"/>
    <n v="5"/>
    <x v="2215"/>
    <n v="1120"/>
  </r>
  <r>
    <n v="23390"/>
    <n v="1"/>
    <n v="2"/>
    <n v="1"/>
    <x v="4"/>
    <n v="5"/>
    <n v="5"/>
    <n v="5"/>
    <n v="5"/>
    <n v="5"/>
    <x v="2216"/>
    <n v="750"/>
  </r>
  <r>
    <n v="23391"/>
    <n v="1"/>
    <n v="2"/>
    <n v="1"/>
    <x v="4"/>
    <n v="5"/>
    <n v="5"/>
    <n v="5"/>
    <n v="5"/>
    <n v="5"/>
    <x v="2217"/>
    <n v="390"/>
  </r>
  <r>
    <n v="23392"/>
    <n v="1"/>
    <n v="2"/>
    <n v="1"/>
    <x v="4"/>
    <n v="5"/>
    <n v="5"/>
    <n v="5"/>
    <n v="5"/>
    <n v="5"/>
    <x v="2218"/>
    <n v="643"/>
  </r>
  <r>
    <n v="23393"/>
    <n v="1"/>
    <n v="2"/>
    <n v="1"/>
    <x v="4"/>
    <n v="5"/>
    <n v="5"/>
    <n v="5"/>
    <n v="5"/>
    <n v="5"/>
    <x v="2219"/>
    <n v="786"/>
  </r>
  <r>
    <n v="23394"/>
    <n v="1"/>
    <n v="2"/>
    <n v="1"/>
    <x v="4"/>
    <n v="5"/>
    <n v="5"/>
    <n v="5"/>
    <n v="5"/>
    <n v="5"/>
    <x v="2220"/>
    <n v="438"/>
  </r>
  <r>
    <n v="23395"/>
    <n v="1"/>
    <n v="2"/>
    <n v="1"/>
    <x v="4"/>
    <n v="5"/>
    <n v="5"/>
    <n v="5"/>
    <n v="5"/>
    <n v="5"/>
    <x v="2221"/>
    <n v="728"/>
  </r>
  <r>
    <n v="23396"/>
    <n v="1"/>
    <n v="2"/>
    <n v="1"/>
    <x v="4"/>
    <n v="5"/>
    <n v="5"/>
    <n v="5"/>
    <n v="5"/>
    <n v="5"/>
    <x v="2222"/>
    <n v="658"/>
  </r>
  <r>
    <n v="23397"/>
    <n v="1"/>
    <n v="2"/>
    <n v="1"/>
    <x v="4"/>
    <n v="5"/>
    <n v="5"/>
    <n v="5"/>
    <n v="5"/>
    <n v="5"/>
    <x v="2223"/>
    <n v="474"/>
  </r>
  <r>
    <n v="23398"/>
    <n v="1"/>
    <n v="2"/>
    <n v="1"/>
    <x v="4"/>
    <n v="5"/>
    <n v="5"/>
    <n v="5"/>
    <n v="5"/>
    <n v="5"/>
    <x v="2224"/>
    <n v="609"/>
  </r>
  <r>
    <n v="23399"/>
    <n v="1"/>
    <n v="2"/>
    <n v="1"/>
    <x v="4"/>
    <n v="5"/>
    <n v="5"/>
    <n v="5"/>
    <n v="5"/>
    <n v="5"/>
    <x v="2225"/>
    <n v="1922"/>
  </r>
  <r>
    <n v="23400"/>
    <n v="1"/>
    <n v="3"/>
    <n v="3"/>
    <x v="0"/>
    <n v="1"/>
    <n v="1"/>
    <n v="4"/>
    <n v="4"/>
    <n v="4"/>
    <x v="2226"/>
    <n v="441"/>
  </r>
  <r>
    <n v="23401"/>
    <n v="1"/>
    <n v="2"/>
    <n v="1"/>
    <x v="4"/>
    <n v="5"/>
    <n v="5"/>
    <n v="5"/>
    <n v="5"/>
    <n v="5"/>
    <x v="2227"/>
    <n v="456"/>
  </r>
  <r>
    <n v="23402"/>
    <n v="1"/>
    <n v="2"/>
    <n v="1"/>
    <x v="4"/>
    <n v="5"/>
    <n v="5"/>
    <n v="5"/>
    <n v="5"/>
    <n v="5"/>
    <x v="2228"/>
    <n v="297"/>
  </r>
  <r>
    <n v="23403"/>
    <n v="1"/>
    <n v="2"/>
    <n v="1"/>
    <x v="4"/>
    <n v="5"/>
    <n v="5"/>
    <n v="5"/>
    <n v="5"/>
    <n v="5"/>
    <x v="2229"/>
    <n v="623"/>
  </r>
  <r>
    <n v="23404"/>
    <n v="1"/>
    <n v="2"/>
    <n v="1"/>
    <x v="4"/>
    <n v="5"/>
    <n v="5"/>
    <n v="5"/>
    <n v="5"/>
    <n v="5"/>
    <x v="2230"/>
    <n v="1023"/>
  </r>
  <r>
    <n v="23405"/>
    <n v="1"/>
    <n v="2"/>
    <n v="1"/>
    <x v="4"/>
    <n v="5"/>
    <n v="5"/>
    <n v="5"/>
    <n v="5"/>
    <n v="5"/>
    <x v="2231"/>
    <n v="253"/>
  </r>
  <r>
    <n v="23406"/>
    <n v="1"/>
    <n v="3"/>
    <n v="3"/>
    <x v="0"/>
    <n v="1"/>
    <n v="1"/>
    <n v="4"/>
    <n v="4"/>
    <n v="4"/>
    <x v="2232"/>
    <n v="448"/>
  </r>
  <r>
    <n v="23407"/>
    <n v="1"/>
    <n v="2"/>
    <n v="1"/>
    <x v="4"/>
    <n v="5"/>
    <n v="5"/>
    <n v="5"/>
    <n v="5"/>
    <n v="5"/>
    <x v="2233"/>
    <n v="263"/>
  </r>
  <r>
    <n v="23408"/>
    <n v="2"/>
    <n v="1"/>
    <n v="2"/>
    <x v="1"/>
    <n v="3"/>
    <n v="3"/>
    <n v="3"/>
    <n v="1"/>
    <n v="3"/>
    <x v="2234"/>
    <n v="296"/>
  </r>
  <r>
    <n v="23409"/>
    <n v="2"/>
    <n v="1"/>
    <n v="2"/>
    <x v="1"/>
    <n v="3"/>
    <n v="3"/>
    <n v="3"/>
    <n v="1"/>
    <n v="3"/>
    <x v="2235"/>
    <n v="208"/>
  </r>
  <r>
    <n v="23410"/>
    <n v="2"/>
    <n v="1"/>
    <n v="2"/>
    <x v="1"/>
    <n v="3"/>
    <n v="3"/>
    <n v="3"/>
    <n v="1"/>
    <n v="3"/>
    <x v="2236"/>
    <n v="35"/>
  </r>
  <r>
    <n v="23411"/>
    <n v="2"/>
    <n v="1"/>
    <n v="2"/>
    <x v="1"/>
    <n v="6"/>
    <n v="6"/>
    <n v="6"/>
    <n v="6"/>
    <n v="6"/>
    <x v="2237"/>
    <n v="226"/>
  </r>
  <r>
    <n v="23412"/>
    <n v="2"/>
    <n v="1"/>
    <n v="2"/>
    <x v="1"/>
    <n v="3"/>
    <n v="3"/>
    <n v="3"/>
    <n v="1"/>
    <n v="3"/>
    <x v="2238"/>
    <n v="330"/>
  </r>
  <r>
    <n v="23413"/>
    <n v="1"/>
    <n v="2"/>
    <n v="1"/>
    <x v="4"/>
    <n v="5"/>
    <n v="5"/>
    <n v="5"/>
    <n v="5"/>
    <n v="5"/>
    <x v="2239"/>
    <n v="165"/>
  </r>
  <r>
    <n v="23414"/>
    <n v="2"/>
    <n v="1"/>
    <n v="2"/>
    <x v="1"/>
    <n v="3"/>
    <n v="3"/>
    <n v="3"/>
    <n v="1"/>
    <n v="3"/>
    <x v="2240"/>
    <n v="137"/>
  </r>
  <r>
    <n v="23415"/>
    <n v="2"/>
    <n v="1"/>
    <n v="2"/>
    <x v="1"/>
    <n v="6"/>
    <n v="6"/>
    <n v="6"/>
    <n v="6"/>
    <n v="6"/>
    <x v="2241"/>
    <n v="323"/>
  </r>
  <r>
    <n v="23416"/>
    <n v="1"/>
    <n v="2"/>
    <n v="1"/>
    <x v="4"/>
    <n v="5"/>
    <n v="5"/>
    <n v="5"/>
    <n v="5"/>
    <n v="5"/>
    <x v="2242"/>
    <n v="132"/>
  </r>
  <r>
    <n v="23417"/>
    <n v="2"/>
    <n v="1"/>
    <n v="2"/>
    <x v="1"/>
    <n v="6"/>
    <n v="6"/>
    <n v="6"/>
    <n v="6"/>
    <n v="6"/>
    <x v="2243"/>
    <n v="146"/>
  </r>
  <r>
    <n v="23418"/>
    <n v="1"/>
    <n v="2"/>
    <n v="1"/>
    <x v="4"/>
    <n v="5"/>
    <n v="5"/>
    <n v="5"/>
    <n v="5"/>
    <n v="5"/>
    <x v="2244"/>
    <n v="558"/>
  </r>
  <r>
    <n v="23419"/>
    <n v="1"/>
    <n v="2"/>
    <n v="1"/>
    <x v="4"/>
    <n v="5"/>
    <n v="5"/>
    <n v="5"/>
    <n v="5"/>
    <n v="5"/>
    <x v="2245"/>
    <n v="473"/>
  </r>
  <r>
    <n v="23420"/>
    <n v="2"/>
    <n v="1"/>
    <n v="2"/>
    <x v="1"/>
    <n v="6"/>
    <n v="6"/>
    <n v="6"/>
    <n v="6"/>
    <n v="6"/>
    <x v="2246"/>
    <n v="165"/>
  </r>
  <r>
    <n v="23421"/>
    <n v="2"/>
    <n v="1"/>
    <n v="2"/>
    <x v="1"/>
    <n v="6"/>
    <n v="6"/>
    <n v="6"/>
    <n v="6"/>
    <n v="6"/>
    <x v="2247"/>
    <n v="162"/>
  </r>
  <r>
    <n v="23422"/>
    <n v="1"/>
    <n v="2"/>
    <n v="1"/>
    <x v="4"/>
    <n v="5"/>
    <n v="5"/>
    <n v="5"/>
    <n v="5"/>
    <n v="5"/>
    <x v="2248"/>
    <n v="213"/>
  </r>
  <r>
    <n v="23423"/>
    <n v="1"/>
    <n v="2"/>
    <n v="1"/>
    <x v="4"/>
    <n v="5"/>
    <n v="5"/>
    <n v="5"/>
    <n v="5"/>
    <n v="5"/>
    <x v="2249"/>
    <n v="214"/>
  </r>
  <r>
    <n v="23424"/>
    <n v="1"/>
    <n v="2"/>
    <n v="1"/>
    <x v="4"/>
    <n v="5"/>
    <n v="5"/>
    <n v="5"/>
    <n v="5"/>
    <n v="5"/>
    <x v="2250"/>
    <n v="465"/>
  </r>
  <r>
    <n v="23425"/>
    <n v="1"/>
    <n v="2"/>
    <n v="1"/>
    <x v="4"/>
    <n v="5"/>
    <n v="5"/>
    <n v="5"/>
    <n v="5"/>
    <n v="5"/>
    <x v="2251"/>
    <n v="268"/>
  </r>
  <r>
    <n v="23426"/>
    <n v="1"/>
    <n v="2"/>
    <n v="1"/>
    <x v="4"/>
    <n v="5"/>
    <n v="5"/>
    <n v="5"/>
    <n v="5"/>
    <n v="5"/>
    <x v="2252"/>
    <n v="1271"/>
  </r>
  <r>
    <n v="23427"/>
    <n v="2"/>
    <n v="1"/>
    <n v="2"/>
    <x v="1"/>
    <n v="6"/>
    <n v="6"/>
    <n v="6"/>
    <n v="6"/>
    <n v="6"/>
    <x v="2253"/>
    <n v="234"/>
  </r>
  <r>
    <n v="23428"/>
    <n v="2"/>
    <n v="1"/>
    <n v="2"/>
    <x v="1"/>
    <n v="6"/>
    <n v="6"/>
    <n v="6"/>
    <n v="6"/>
    <n v="6"/>
    <x v="2254"/>
    <n v="75"/>
  </r>
  <r>
    <n v="23429"/>
    <n v="2"/>
    <n v="1"/>
    <n v="2"/>
    <x v="1"/>
    <n v="6"/>
    <n v="6"/>
    <n v="6"/>
    <n v="6"/>
    <n v="6"/>
    <x v="2255"/>
    <n v="47"/>
  </r>
  <r>
    <n v="23430"/>
    <n v="2"/>
    <n v="1"/>
    <n v="2"/>
    <x v="1"/>
    <n v="6"/>
    <n v="6"/>
    <n v="6"/>
    <n v="6"/>
    <n v="6"/>
    <x v="2256"/>
    <n v="36"/>
  </r>
  <r>
    <n v="23431"/>
    <n v="2"/>
    <n v="1"/>
    <n v="2"/>
    <x v="1"/>
    <n v="6"/>
    <n v="6"/>
    <n v="6"/>
    <n v="6"/>
    <n v="6"/>
    <x v="2257"/>
    <n v="1438"/>
  </r>
  <r>
    <n v="23432"/>
    <n v="2"/>
    <n v="1"/>
    <n v="2"/>
    <x v="1"/>
    <n v="6"/>
    <n v="6"/>
    <n v="6"/>
    <n v="6"/>
    <n v="6"/>
    <x v="2258"/>
    <n v="1278"/>
  </r>
  <r>
    <n v="23433"/>
    <n v="2"/>
    <n v="1"/>
    <n v="2"/>
    <x v="1"/>
    <n v="6"/>
    <n v="6"/>
    <n v="6"/>
    <n v="6"/>
    <n v="6"/>
    <x v="2259"/>
    <n v="1211"/>
  </r>
  <r>
    <n v="23434"/>
    <n v="1"/>
    <n v="2"/>
    <n v="1"/>
    <x v="4"/>
    <n v="5"/>
    <n v="5"/>
    <n v="5"/>
    <n v="5"/>
    <n v="5"/>
    <x v="2260"/>
    <n v="2095"/>
  </r>
  <r>
    <n v="23435"/>
    <n v="1"/>
    <n v="2"/>
    <n v="1"/>
    <x v="4"/>
    <n v="5"/>
    <n v="5"/>
    <n v="5"/>
    <n v="5"/>
    <n v="5"/>
    <x v="2261"/>
    <n v="827"/>
  </r>
  <r>
    <n v="23436"/>
    <n v="1"/>
    <n v="2"/>
    <n v="1"/>
    <x v="4"/>
    <n v="5"/>
    <n v="5"/>
    <n v="5"/>
    <n v="5"/>
    <n v="5"/>
    <x v="2262"/>
    <n v="1964"/>
  </r>
  <r>
    <n v="23437"/>
    <n v="1"/>
    <n v="2"/>
    <n v="1"/>
    <x v="4"/>
    <n v="5"/>
    <n v="5"/>
    <n v="5"/>
    <n v="5"/>
    <n v="5"/>
    <x v="2263"/>
    <n v="1937"/>
  </r>
  <r>
    <n v="23438"/>
    <n v="1"/>
    <n v="2"/>
    <n v="1"/>
    <x v="4"/>
    <n v="5"/>
    <n v="5"/>
    <n v="5"/>
    <n v="5"/>
    <n v="5"/>
    <x v="2264"/>
    <n v="1823"/>
  </r>
  <r>
    <n v="23439"/>
    <n v="1"/>
    <n v="2"/>
    <n v="1"/>
    <x v="4"/>
    <n v="5"/>
    <n v="5"/>
    <n v="5"/>
    <n v="5"/>
    <n v="5"/>
    <x v="2265"/>
    <n v="4027"/>
  </r>
  <r>
    <n v="23440"/>
    <n v="2"/>
    <n v="1"/>
    <n v="4"/>
    <x v="2"/>
    <n v="4"/>
    <n v="4"/>
    <n v="8"/>
    <n v="8"/>
    <n v="8"/>
    <x v="2266"/>
    <n v="164"/>
  </r>
  <r>
    <n v="23441"/>
    <n v="2"/>
    <n v="1"/>
    <n v="4"/>
    <x v="2"/>
    <n v="4"/>
    <n v="4"/>
    <n v="8"/>
    <n v="8"/>
    <n v="8"/>
    <x v="2267"/>
    <n v="22"/>
  </r>
  <r>
    <n v="23442"/>
    <n v="2"/>
    <n v="1"/>
    <n v="4"/>
    <x v="2"/>
    <n v="4"/>
    <n v="4"/>
    <n v="8"/>
    <n v="8"/>
    <n v="8"/>
    <x v="2268"/>
    <n v="42"/>
  </r>
  <r>
    <n v="23444"/>
    <n v="2"/>
    <n v="1"/>
    <n v="4"/>
    <x v="2"/>
    <n v="4"/>
    <n v="4"/>
    <n v="8"/>
    <n v="8"/>
    <n v="8"/>
    <x v="2269"/>
    <n v="278"/>
  </r>
  <r>
    <n v="23445"/>
    <n v="2"/>
    <n v="1"/>
    <n v="2"/>
    <x v="1"/>
    <n v="6"/>
    <n v="6"/>
    <n v="6"/>
    <n v="6"/>
    <n v="6"/>
    <x v="2270"/>
    <n v="2668"/>
  </r>
  <r>
    <n v="23446"/>
    <n v="2"/>
    <n v="1"/>
    <n v="4"/>
    <x v="2"/>
    <n v="4"/>
    <n v="4"/>
    <n v="8"/>
    <n v="8"/>
    <n v="8"/>
    <x v="2271"/>
    <n v="157"/>
  </r>
  <r>
    <n v="23447"/>
    <n v="2"/>
    <n v="1"/>
    <n v="4"/>
    <x v="2"/>
    <n v="4"/>
    <n v="4"/>
    <n v="8"/>
    <n v="8"/>
    <n v="8"/>
    <x v="2272"/>
    <n v="158"/>
  </r>
  <r>
    <n v="23448"/>
    <n v="2"/>
    <n v="1"/>
    <n v="4"/>
    <x v="2"/>
    <n v="4"/>
    <n v="4"/>
    <n v="8"/>
    <n v="8"/>
    <n v="8"/>
    <x v="2273"/>
    <n v="25"/>
  </r>
  <r>
    <n v="23449"/>
    <n v="2"/>
    <n v="1"/>
    <n v="4"/>
    <x v="2"/>
    <n v="4"/>
    <n v="4"/>
    <n v="8"/>
    <n v="8"/>
    <n v="8"/>
    <x v="2274"/>
    <n v="12"/>
  </r>
  <r>
    <n v="23451"/>
    <n v="1"/>
    <n v="2"/>
    <n v="1"/>
    <x v="4"/>
    <n v="5"/>
    <n v="5"/>
    <n v="5"/>
    <n v="5"/>
    <n v="5"/>
    <x v="2275"/>
    <n v="278"/>
  </r>
  <r>
    <n v="23452"/>
    <n v="1"/>
    <n v="2"/>
    <n v="1"/>
    <x v="4"/>
    <n v="5"/>
    <n v="5"/>
    <n v="5"/>
    <n v="5"/>
    <n v="5"/>
    <x v="2276"/>
    <n v="517"/>
  </r>
  <r>
    <n v="23453"/>
    <n v="2"/>
    <n v="1"/>
    <n v="2"/>
    <x v="1"/>
    <n v="3"/>
    <n v="3"/>
    <n v="3"/>
    <n v="1"/>
    <n v="3"/>
    <x v="2277"/>
    <n v="324"/>
  </r>
  <r>
    <n v="23454"/>
    <n v="1"/>
    <n v="2"/>
    <n v="1"/>
    <x v="4"/>
    <n v="5"/>
    <n v="5"/>
    <n v="5"/>
    <n v="5"/>
    <n v="5"/>
    <x v="2278"/>
    <n v="177"/>
  </r>
  <r>
    <n v="23455"/>
    <n v="2"/>
    <n v="1"/>
    <n v="2"/>
    <x v="1"/>
    <n v="3"/>
    <n v="3"/>
    <n v="3"/>
    <n v="1"/>
    <n v="3"/>
    <x v="2279"/>
    <n v="207"/>
  </r>
  <r>
    <n v="23456"/>
    <n v="2"/>
    <n v="1"/>
    <n v="2"/>
    <x v="1"/>
    <n v="3"/>
    <n v="3"/>
    <n v="3"/>
    <n v="1"/>
    <n v="3"/>
    <x v="2280"/>
    <n v="156"/>
  </r>
  <r>
    <n v="23457"/>
    <n v="2"/>
    <n v="1"/>
    <n v="2"/>
    <x v="1"/>
    <n v="3"/>
    <n v="3"/>
    <n v="3"/>
    <n v="1"/>
    <n v="3"/>
    <x v="2281"/>
    <n v="113"/>
  </r>
  <r>
    <n v="23458"/>
    <n v="2"/>
    <n v="1"/>
    <n v="2"/>
    <x v="1"/>
    <n v="3"/>
    <n v="3"/>
    <n v="3"/>
    <n v="1"/>
    <n v="3"/>
    <x v="2282"/>
    <n v="46"/>
  </r>
  <r>
    <n v="23459"/>
    <n v="2"/>
    <n v="1"/>
    <n v="2"/>
    <x v="1"/>
    <n v="3"/>
    <n v="3"/>
    <n v="3"/>
    <n v="1"/>
    <n v="3"/>
    <x v="2283"/>
    <n v="30"/>
  </r>
  <r>
    <n v="23460"/>
    <n v="2"/>
    <n v="1"/>
    <n v="2"/>
    <x v="1"/>
    <n v="3"/>
    <n v="3"/>
    <n v="3"/>
    <n v="1"/>
    <n v="3"/>
    <x v="2284"/>
    <n v="103"/>
  </r>
  <r>
    <n v="23461"/>
    <n v="1"/>
    <n v="2"/>
    <n v="1"/>
    <x v="4"/>
    <n v="5"/>
    <n v="5"/>
    <n v="5"/>
    <n v="5"/>
    <n v="5"/>
    <x v="2285"/>
    <n v="853"/>
  </r>
  <r>
    <n v="23462"/>
    <n v="2"/>
    <n v="1"/>
    <n v="2"/>
    <x v="1"/>
    <n v="3"/>
    <n v="3"/>
    <n v="3"/>
    <n v="1"/>
    <n v="3"/>
    <x v="2286"/>
    <n v="28"/>
  </r>
  <r>
    <n v="23463"/>
    <n v="2"/>
    <n v="1"/>
    <n v="4"/>
    <x v="2"/>
    <n v="4"/>
    <n v="4"/>
    <n v="8"/>
    <n v="8"/>
    <n v="8"/>
    <x v="2287"/>
    <n v="13"/>
  </r>
  <r>
    <n v="23464"/>
    <n v="2"/>
    <n v="1"/>
    <n v="2"/>
    <x v="1"/>
    <n v="6"/>
    <n v="6"/>
    <n v="6"/>
    <n v="6"/>
    <n v="6"/>
    <x v="2288"/>
    <n v="18"/>
  </r>
  <r>
    <n v="23465"/>
    <n v="2"/>
    <n v="1"/>
    <n v="2"/>
    <x v="1"/>
    <n v="6"/>
    <n v="6"/>
    <n v="6"/>
    <n v="6"/>
    <n v="6"/>
    <x v="2289"/>
    <n v="29"/>
  </r>
  <r>
    <n v="23466"/>
    <n v="2"/>
    <n v="1"/>
    <n v="2"/>
    <x v="1"/>
    <n v="6"/>
    <n v="6"/>
    <n v="6"/>
    <n v="6"/>
    <n v="6"/>
    <x v="2290"/>
    <n v="54"/>
  </r>
  <r>
    <n v="23467"/>
    <n v="2"/>
    <n v="1"/>
    <n v="2"/>
    <x v="1"/>
    <n v="6"/>
    <n v="6"/>
    <n v="6"/>
    <n v="6"/>
    <n v="6"/>
    <x v="2291"/>
    <n v="32"/>
  </r>
  <r>
    <n v="23468"/>
    <n v="2"/>
    <n v="1"/>
    <n v="4"/>
    <x v="2"/>
    <n v="4"/>
    <n v="4"/>
    <n v="8"/>
    <n v="8"/>
    <n v="8"/>
    <x v="2292"/>
    <n v="19"/>
  </r>
  <r>
    <n v="23469"/>
    <n v="1"/>
    <n v="2"/>
    <n v="1"/>
    <x v="4"/>
    <n v="5"/>
    <n v="5"/>
    <n v="5"/>
    <n v="5"/>
    <n v="5"/>
    <x v="2293"/>
    <n v="328"/>
  </r>
  <r>
    <n v="23470"/>
    <n v="1"/>
    <n v="2"/>
    <n v="1"/>
    <x v="4"/>
    <n v="5"/>
    <n v="5"/>
    <n v="5"/>
    <n v="5"/>
    <n v="5"/>
    <x v="2294"/>
    <n v="220"/>
  </r>
  <r>
    <n v="23471"/>
    <n v="2"/>
    <n v="1"/>
    <n v="2"/>
    <x v="1"/>
    <n v="3"/>
    <n v="3"/>
    <n v="3"/>
    <n v="1"/>
    <n v="3"/>
    <x v="2295"/>
    <n v="66"/>
  </r>
  <r>
    <n v="23472"/>
    <n v="2"/>
    <n v="1"/>
    <n v="2"/>
    <x v="1"/>
    <n v="3"/>
    <n v="3"/>
    <n v="3"/>
    <n v="1"/>
    <n v="3"/>
    <x v="2296"/>
    <n v="59"/>
  </r>
  <r>
    <n v="23473"/>
    <n v="2"/>
    <n v="1"/>
    <n v="2"/>
    <x v="1"/>
    <n v="6"/>
    <n v="6"/>
    <n v="6"/>
    <n v="6"/>
    <n v="6"/>
    <x v="2297"/>
    <n v="679"/>
  </r>
  <r>
    <n v="23474"/>
    <n v="2"/>
    <n v="1"/>
    <n v="2"/>
    <x v="1"/>
    <n v="6"/>
    <n v="6"/>
    <n v="6"/>
    <n v="6"/>
    <n v="6"/>
    <x v="2298"/>
    <n v="312"/>
  </r>
  <r>
    <n v="23475"/>
    <n v="2"/>
    <n v="1"/>
    <n v="2"/>
    <x v="1"/>
    <n v="6"/>
    <n v="6"/>
    <n v="6"/>
    <n v="6"/>
    <n v="6"/>
    <x v="2299"/>
    <n v="286"/>
  </r>
  <r>
    <n v="23476"/>
    <n v="2"/>
    <n v="1"/>
    <n v="2"/>
    <x v="1"/>
    <n v="6"/>
    <n v="6"/>
    <n v="6"/>
    <n v="6"/>
    <n v="6"/>
    <x v="2300"/>
    <n v="205"/>
  </r>
  <r>
    <n v="23477"/>
    <n v="2"/>
    <n v="1"/>
    <n v="2"/>
    <x v="1"/>
    <n v="6"/>
    <n v="6"/>
    <n v="6"/>
    <n v="6"/>
    <n v="6"/>
    <x v="2301"/>
    <n v="92"/>
  </r>
  <r>
    <n v="23478"/>
    <n v="2"/>
    <n v="1"/>
    <n v="2"/>
    <x v="1"/>
    <n v="6"/>
    <n v="6"/>
    <n v="6"/>
    <n v="6"/>
    <n v="6"/>
    <x v="2302"/>
    <n v="285"/>
  </r>
  <r>
    <n v="23479"/>
    <n v="2"/>
    <n v="1"/>
    <n v="2"/>
    <x v="1"/>
    <n v="6"/>
    <n v="6"/>
    <n v="6"/>
    <n v="6"/>
    <n v="6"/>
    <x v="2303"/>
    <n v="114"/>
  </r>
  <r>
    <n v="23480"/>
    <n v="1"/>
    <n v="2"/>
    <n v="1"/>
    <x v="4"/>
    <n v="5"/>
    <n v="5"/>
    <n v="5"/>
    <n v="5"/>
    <n v="5"/>
    <x v="2304"/>
    <n v="1781"/>
  </r>
  <r>
    <n v="23481"/>
    <n v="2"/>
    <n v="1"/>
    <n v="2"/>
    <x v="1"/>
    <n v="6"/>
    <n v="6"/>
    <n v="6"/>
    <n v="6"/>
    <n v="6"/>
    <x v="2305"/>
    <n v="228"/>
  </r>
  <r>
    <n v="23482"/>
    <n v="2"/>
    <n v="1"/>
    <n v="2"/>
    <x v="1"/>
    <n v="6"/>
    <n v="6"/>
    <n v="6"/>
    <n v="6"/>
    <n v="6"/>
    <x v="2306"/>
    <n v="418"/>
  </r>
  <r>
    <n v="23483"/>
    <n v="2"/>
    <n v="1"/>
    <n v="2"/>
    <x v="1"/>
    <n v="6"/>
    <n v="6"/>
    <n v="6"/>
    <n v="6"/>
    <n v="6"/>
    <x v="2307"/>
    <n v="1318"/>
  </r>
  <r>
    <n v="23484"/>
    <n v="1"/>
    <n v="2"/>
    <n v="1"/>
    <x v="4"/>
    <n v="5"/>
    <n v="5"/>
    <n v="5"/>
    <n v="5"/>
    <n v="5"/>
    <x v="2308"/>
    <n v="185"/>
  </r>
  <r>
    <n v="23485"/>
    <n v="2"/>
    <n v="1"/>
    <n v="2"/>
    <x v="1"/>
    <n v="3"/>
    <n v="3"/>
    <n v="3"/>
    <n v="1"/>
    <n v="3"/>
    <x v="2309"/>
    <n v="244"/>
  </r>
  <r>
    <n v="23486"/>
    <n v="2"/>
    <n v="1"/>
    <n v="2"/>
    <x v="1"/>
    <n v="6"/>
    <n v="6"/>
    <n v="6"/>
    <n v="6"/>
    <n v="6"/>
    <x v="2310"/>
    <n v="262"/>
  </r>
  <r>
    <n v="23487"/>
    <n v="2"/>
    <n v="1"/>
    <n v="2"/>
    <x v="1"/>
    <n v="6"/>
    <n v="6"/>
    <n v="6"/>
    <n v="6"/>
    <n v="6"/>
    <x v="2311"/>
    <n v="71"/>
  </r>
  <r>
    <n v="23489"/>
    <n v="1"/>
    <n v="2"/>
    <n v="1"/>
    <x v="4"/>
    <n v="5"/>
    <n v="5"/>
    <n v="5"/>
    <n v="5"/>
    <n v="5"/>
    <x v="2312"/>
    <n v="913"/>
  </r>
  <r>
    <n v="23490"/>
    <n v="1"/>
    <n v="2"/>
    <n v="1"/>
    <x v="4"/>
    <n v="5"/>
    <n v="5"/>
    <n v="5"/>
    <n v="5"/>
    <n v="5"/>
    <x v="2313"/>
    <n v="545"/>
  </r>
  <r>
    <n v="23491"/>
    <n v="2"/>
    <n v="1"/>
    <n v="2"/>
    <x v="1"/>
    <n v="6"/>
    <n v="6"/>
    <n v="6"/>
    <n v="6"/>
    <n v="6"/>
    <x v="2314"/>
    <n v="227"/>
  </r>
  <r>
    <n v="23492"/>
    <n v="2"/>
    <n v="1"/>
    <n v="2"/>
    <x v="1"/>
    <n v="6"/>
    <n v="6"/>
    <n v="6"/>
    <n v="6"/>
    <n v="6"/>
    <x v="2315"/>
    <n v="76"/>
  </r>
  <r>
    <n v="23493"/>
    <n v="1"/>
    <n v="2"/>
    <n v="1"/>
    <x v="4"/>
    <n v="5"/>
    <n v="5"/>
    <n v="5"/>
    <n v="5"/>
    <n v="5"/>
    <x v="2316"/>
    <n v="3964"/>
  </r>
  <r>
    <n v="23494"/>
    <n v="1"/>
    <n v="2"/>
    <n v="1"/>
    <x v="4"/>
    <n v="5"/>
    <n v="5"/>
    <n v="5"/>
    <n v="5"/>
    <n v="5"/>
    <x v="2317"/>
    <n v="748"/>
  </r>
  <r>
    <n v="23495"/>
    <n v="1"/>
    <n v="2"/>
    <n v="1"/>
    <x v="4"/>
    <n v="5"/>
    <n v="5"/>
    <n v="5"/>
    <n v="5"/>
    <n v="5"/>
    <x v="2318"/>
    <n v="225"/>
  </r>
  <r>
    <n v="23496"/>
    <n v="1"/>
    <n v="2"/>
    <n v="1"/>
    <x v="4"/>
    <n v="5"/>
    <n v="5"/>
    <n v="5"/>
    <n v="5"/>
    <n v="5"/>
    <x v="2319"/>
    <n v="112"/>
  </r>
  <r>
    <n v="23497"/>
    <n v="1"/>
    <n v="2"/>
    <n v="1"/>
    <x v="4"/>
    <n v="5"/>
    <n v="5"/>
    <n v="5"/>
    <n v="5"/>
    <n v="5"/>
    <x v="2320"/>
    <n v="2549"/>
  </r>
  <r>
    <n v="23498"/>
    <n v="1"/>
    <n v="2"/>
    <n v="1"/>
    <x v="4"/>
    <n v="5"/>
    <n v="5"/>
    <n v="5"/>
    <n v="5"/>
    <n v="5"/>
    <x v="2321"/>
    <n v="1644"/>
  </r>
  <r>
    <n v="23499"/>
    <n v="1"/>
    <n v="2"/>
    <n v="1"/>
    <x v="4"/>
    <n v="5"/>
    <n v="5"/>
    <n v="5"/>
    <n v="5"/>
    <n v="5"/>
    <x v="2322"/>
    <n v="1315"/>
  </r>
  <r>
    <n v="23500"/>
    <n v="1"/>
    <n v="2"/>
    <n v="1"/>
    <x v="4"/>
    <n v="5"/>
    <n v="5"/>
    <n v="5"/>
    <n v="5"/>
    <n v="5"/>
    <x v="2323"/>
    <n v="1631"/>
  </r>
  <r>
    <n v="23501"/>
    <n v="1"/>
    <n v="2"/>
    <n v="1"/>
    <x v="4"/>
    <n v="5"/>
    <n v="5"/>
    <n v="5"/>
    <n v="5"/>
    <n v="5"/>
    <x v="2324"/>
    <n v="1823"/>
  </r>
  <r>
    <n v="23502"/>
    <n v="2"/>
    <n v="1"/>
    <n v="2"/>
    <x v="1"/>
    <n v="6"/>
    <n v="6"/>
    <n v="6"/>
    <n v="6"/>
    <n v="6"/>
    <x v="2325"/>
    <n v="714"/>
  </r>
  <r>
    <n v="23503"/>
    <n v="1"/>
    <n v="2"/>
    <n v="1"/>
    <x v="4"/>
    <n v="5"/>
    <n v="5"/>
    <n v="5"/>
    <n v="5"/>
    <n v="5"/>
    <x v="2326"/>
    <n v="3644"/>
  </r>
  <r>
    <n v="23504"/>
    <n v="1"/>
    <n v="2"/>
    <n v="1"/>
    <x v="4"/>
    <n v="5"/>
    <n v="5"/>
    <n v="5"/>
    <n v="5"/>
    <n v="5"/>
    <x v="2327"/>
    <n v="1934"/>
  </r>
  <r>
    <n v="23505"/>
    <n v="1"/>
    <n v="2"/>
    <n v="1"/>
    <x v="4"/>
    <n v="5"/>
    <n v="5"/>
    <n v="5"/>
    <n v="5"/>
    <n v="5"/>
    <x v="2328"/>
    <n v="1207"/>
  </r>
  <r>
    <n v="23506"/>
    <n v="1"/>
    <n v="2"/>
    <n v="1"/>
    <x v="4"/>
    <n v="5"/>
    <n v="5"/>
    <n v="5"/>
    <n v="5"/>
    <n v="5"/>
    <x v="2329"/>
    <n v="2747"/>
  </r>
  <r>
    <n v="23507"/>
    <n v="1"/>
    <n v="2"/>
    <n v="1"/>
    <x v="4"/>
    <n v="5"/>
    <n v="5"/>
    <n v="5"/>
    <n v="5"/>
    <n v="5"/>
    <x v="2330"/>
    <n v="2884"/>
  </r>
  <r>
    <n v="23508"/>
    <n v="1"/>
    <n v="2"/>
    <n v="1"/>
    <x v="4"/>
    <n v="5"/>
    <n v="5"/>
    <n v="5"/>
    <n v="5"/>
    <n v="5"/>
    <x v="2331"/>
    <n v="2629"/>
  </r>
  <r>
    <n v="23509"/>
    <n v="2"/>
    <n v="1"/>
    <n v="2"/>
    <x v="1"/>
    <n v="6"/>
    <n v="6"/>
    <n v="6"/>
    <n v="6"/>
    <n v="6"/>
    <x v="2332"/>
    <n v="1065"/>
  </r>
  <r>
    <n v="23510"/>
    <n v="1"/>
    <n v="2"/>
    <n v="1"/>
    <x v="4"/>
    <n v="5"/>
    <n v="5"/>
    <n v="5"/>
    <n v="5"/>
    <n v="5"/>
    <x v="2333"/>
    <n v="2522"/>
  </r>
  <r>
    <n v="23511"/>
    <n v="1"/>
    <n v="2"/>
    <n v="1"/>
    <x v="4"/>
    <n v="5"/>
    <n v="5"/>
    <n v="5"/>
    <n v="5"/>
    <n v="5"/>
    <x v="2334"/>
    <n v="568"/>
  </r>
  <r>
    <n v="23512"/>
    <n v="1"/>
    <n v="2"/>
    <n v="1"/>
    <x v="4"/>
    <n v="5"/>
    <n v="5"/>
    <n v="5"/>
    <n v="5"/>
    <n v="5"/>
    <x v="2335"/>
    <n v="501"/>
  </r>
  <r>
    <n v="23513"/>
    <n v="1"/>
    <n v="2"/>
    <n v="1"/>
    <x v="4"/>
    <n v="5"/>
    <n v="5"/>
    <n v="5"/>
    <n v="5"/>
    <n v="5"/>
    <x v="2336"/>
    <n v="560"/>
  </r>
  <r>
    <n v="23514"/>
    <n v="1"/>
    <n v="2"/>
    <n v="1"/>
    <x v="4"/>
    <n v="5"/>
    <n v="5"/>
    <n v="5"/>
    <n v="5"/>
    <n v="5"/>
    <x v="2337"/>
    <n v="472"/>
  </r>
  <r>
    <n v="23515"/>
    <n v="1"/>
    <n v="2"/>
    <n v="1"/>
    <x v="4"/>
    <n v="5"/>
    <n v="5"/>
    <n v="5"/>
    <n v="5"/>
    <n v="5"/>
    <x v="2338"/>
    <n v="579"/>
  </r>
  <r>
    <n v="23516"/>
    <n v="2"/>
    <n v="1"/>
    <n v="2"/>
    <x v="1"/>
    <n v="3"/>
    <n v="3"/>
    <n v="3"/>
    <n v="1"/>
    <n v="3"/>
    <x v="2339"/>
    <n v="297"/>
  </r>
  <r>
    <n v="23517"/>
    <n v="1"/>
    <n v="2"/>
    <n v="1"/>
    <x v="4"/>
    <n v="5"/>
    <n v="5"/>
    <n v="5"/>
    <n v="5"/>
    <n v="5"/>
    <x v="2340"/>
    <n v="334"/>
  </r>
  <r>
    <n v="23518"/>
    <n v="2"/>
    <n v="1"/>
    <n v="2"/>
    <x v="1"/>
    <n v="6"/>
    <n v="6"/>
    <n v="6"/>
    <n v="6"/>
    <n v="6"/>
    <x v="2341"/>
    <n v="356"/>
  </r>
  <r>
    <n v="23519"/>
    <n v="2"/>
    <n v="1"/>
    <n v="2"/>
    <x v="1"/>
    <n v="6"/>
    <n v="6"/>
    <n v="6"/>
    <n v="6"/>
    <n v="6"/>
    <x v="2342"/>
    <n v="224"/>
  </r>
  <r>
    <n v="23520"/>
    <n v="2"/>
    <n v="1"/>
    <n v="2"/>
    <x v="1"/>
    <n v="6"/>
    <n v="6"/>
    <n v="6"/>
    <n v="6"/>
    <n v="6"/>
    <x v="2343"/>
    <n v="168"/>
  </r>
  <r>
    <n v="23521"/>
    <n v="1"/>
    <n v="2"/>
    <n v="1"/>
    <x v="4"/>
    <n v="5"/>
    <n v="5"/>
    <n v="5"/>
    <n v="5"/>
    <n v="5"/>
    <x v="2344"/>
    <n v="413"/>
  </r>
  <r>
    <n v="23522"/>
    <n v="1"/>
    <n v="2"/>
    <n v="1"/>
    <x v="4"/>
    <n v="5"/>
    <n v="5"/>
    <n v="5"/>
    <n v="5"/>
    <n v="5"/>
    <x v="2345"/>
    <n v="354"/>
  </r>
  <r>
    <n v="23523"/>
    <n v="2"/>
    <n v="1"/>
    <n v="2"/>
    <x v="1"/>
    <n v="6"/>
    <n v="6"/>
    <n v="6"/>
    <n v="6"/>
    <n v="6"/>
    <x v="2346"/>
    <n v="354"/>
  </r>
  <r>
    <n v="23524"/>
    <n v="1"/>
    <n v="2"/>
    <n v="1"/>
    <x v="4"/>
    <n v="5"/>
    <n v="5"/>
    <n v="5"/>
    <n v="5"/>
    <n v="5"/>
    <x v="2347"/>
    <n v="475"/>
  </r>
  <r>
    <n v="23525"/>
    <n v="1"/>
    <n v="2"/>
    <n v="1"/>
    <x v="4"/>
    <n v="5"/>
    <n v="5"/>
    <n v="5"/>
    <n v="5"/>
    <n v="5"/>
    <x v="2348"/>
    <n v="577"/>
  </r>
  <r>
    <n v="23526"/>
    <n v="1"/>
    <n v="2"/>
    <n v="1"/>
    <x v="4"/>
    <n v="5"/>
    <n v="5"/>
    <n v="5"/>
    <n v="5"/>
    <n v="5"/>
    <x v="2349"/>
    <n v="996"/>
  </r>
  <r>
    <n v="23527"/>
    <n v="2"/>
    <n v="1"/>
    <n v="2"/>
    <x v="1"/>
    <n v="6"/>
    <n v="6"/>
    <n v="6"/>
    <n v="6"/>
    <n v="6"/>
    <x v="2350"/>
    <n v="414"/>
  </r>
  <r>
    <n v="23528"/>
    <n v="1"/>
    <n v="2"/>
    <n v="1"/>
    <x v="4"/>
    <n v="5"/>
    <n v="5"/>
    <n v="5"/>
    <n v="5"/>
    <n v="5"/>
    <x v="2351"/>
    <n v="479"/>
  </r>
  <r>
    <n v="23529"/>
    <n v="1"/>
    <n v="2"/>
    <n v="1"/>
    <x v="4"/>
    <n v="5"/>
    <n v="5"/>
    <n v="5"/>
    <n v="5"/>
    <n v="5"/>
    <x v="2352"/>
    <n v="637"/>
  </r>
  <r>
    <n v="23530"/>
    <n v="1"/>
    <n v="2"/>
    <n v="1"/>
    <x v="4"/>
    <n v="5"/>
    <n v="5"/>
    <n v="5"/>
    <n v="5"/>
    <n v="5"/>
    <x v="2353"/>
    <n v="1062"/>
  </r>
  <r>
    <n v="23531"/>
    <n v="1"/>
    <n v="2"/>
    <n v="1"/>
    <x v="4"/>
    <n v="5"/>
    <n v="5"/>
    <n v="5"/>
    <n v="5"/>
    <n v="5"/>
    <x v="2354"/>
    <n v="979"/>
  </r>
  <r>
    <n v="23532"/>
    <n v="2"/>
    <n v="1"/>
    <n v="2"/>
    <x v="1"/>
    <n v="6"/>
    <n v="6"/>
    <n v="6"/>
    <n v="6"/>
    <n v="6"/>
    <x v="2355"/>
    <n v="210"/>
  </r>
  <r>
    <n v="23533"/>
    <n v="2"/>
    <n v="1"/>
    <n v="2"/>
    <x v="1"/>
    <n v="6"/>
    <n v="6"/>
    <n v="6"/>
    <n v="6"/>
    <n v="6"/>
    <x v="2356"/>
    <n v="215"/>
  </r>
  <r>
    <n v="23534"/>
    <n v="1"/>
    <n v="2"/>
    <n v="1"/>
    <x v="4"/>
    <n v="5"/>
    <n v="5"/>
    <n v="5"/>
    <n v="5"/>
    <n v="5"/>
    <x v="2357"/>
    <n v="1381"/>
  </r>
  <r>
    <n v="23535"/>
    <n v="1"/>
    <n v="2"/>
    <n v="1"/>
    <x v="4"/>
    <n v="5"/>
    <n v="5"/>
    <n v="5"/>
    <n v="5"/>
    <n v="5"/>
    <x v="2358"/>
    <n v="1328"/>
  </r>
  <r>
    <n v="23536"/>
    <n v="1"/>
    <n v="2"/>
    <n v="1"/>
    <x v="4"/>
    <n v="5"/>
    <n v="5"/>
    <n v="5"/>
    <n v="5"/>
    <n v="5"/>
    <x v="2359"/>
    <n v="622"/>
  </r>
  <r>
    <n v="23537"/>
    <n v="1"/>
    <n v="2"/>
    <n v="1"/>
    <x v="4"/>
    <n v="5"/>
    <n v="5"/>
    <n v="5"/>
    <n v="5"/>
    <n v="5"/>
    <x v="2360"/>
    <n v="111"/>
  </r>
  <r>
    <n v="23538"/>
    <n v="2"/>
    <n v="1"/>
    <n v="2"/>
    <x v="1"/>
    <n v="6"/>
    <n v="6"/>
    <n v="6"/>
    <n v="6"/>
    <n v="6"/>
    <x v="2361"/>
    <n v="332"/>
  </r>
  <r>
    <n v="23539"/>
    <n v="2"/>
    <n v="1"/>
    <n v="2"/>
    <x v="1"/>
    <n v="6"/>
    <n v="6"/>
    <n v="6"/>
    <n v="6"/>
    <n v="6"/>
    <x v="2362"/>
    <n v="247"/>
  </r>
  <r>
    <n v="23540"/>
    <n v="2"/>
    <n v="1"/>
    <n v="2"/>
    <x v="1"/>
    <n v="6"/>
    <n v="6"/>
    <n v="6"/>
    <n v="6"/>
    <n v="6"/>
    <x v="2363"/>
    <n v="150"/>
  </r>
  <r>
    <n v="23541"/>
    <n v="1"/>
    <n v="2"/>
    <n v="1"/>
    <x v="4"/>
    <n v="5"/>
    <n v="5"/>
    <n v="5"/>
    <n v="5"/>
    <n v="5"/>
    <x v="2364"/>
    <n v="890"/>
  </r>
  <r>
    <n v="23542"/>
    <n v="1"/>
    <n v="2"/>
    <n v="1"/>
    <x v="4"/>
    <n v="5"/>
    <n v="5"/>
    <n v="5"/>
    <n v="5"/>
    <n v="5"/>
    <x v="2365"/>
    <n v="500"/>
  </r>
  <r>
    <n v="23543"/>
    <n v="2"/>
    <n v="1"/>
    <n v="2"/>
    <x v="1"/>
    <n v="6"/>
    <n v="6"/>
    <n v="6"/>
    <n v="6"/>
    <n v="6"/>
    <x v="2366"/>
    <n v="1237"/>
  </r>
  <r>
    <n v="23544"/>
    <n v="2"/>
    <n v="1"/>
    <n v="4"/>
    <x v="2"/>
    <n v="4"/>
    <n v="4"/>
    <n v="8"/>
    <n v="8"/>
    <n v="8"/>
    <x v="2367"/>
    <n v="163"/>
  </r>
  <r>
    <n v="23545"/>
    <n v="2"/>
    <n v="1"/>
    <n v="2"/>
    <x v="1"/>
    <n v="3"/>
    <n v="3"/>
    <n v="3"/>
    <n v="1"/>
    <n v="3"/>
    <x v="2368"/>
    <n v="2480"/>
  </r>
  <r>
    <n v="23546"/>
    <n v="2"/>
    <n v="1"/>
    <n v="2"/>
    <x v="1"/>
    <n v="3"/>
    <n v="3"/>
    <n v="3"/>
    <n v="1"/>
    <n v="3"/>
    <x v="2369"/>
    <n v="3275"/>
  </r>
  <r>
    <n v="23547"/>
    <n v="2"/>
    <n v="1"/>
    <n v="2"/>
    <x v="1"/>
    <n v="3"/>
    <n v="3"/>
    <n v="3"/>
    <n v="1"/>
    <n v="3"/>
    <x v="2370"/>
    <n v="1575"/>
  </r>
  <r>
    <n v="23548"/>
    <n v="2"/>
    <n v="1"/>
    <n v="2"/>
    <x v="1"/>
    <n v="3"/>
    <n v="3"/>
    <n v="3"/>
    <n v="1"/>
    <n v="3"/>
    <x v="2371"/>
    <n v="1075"/>
  </r>
  <r>
    <n v="23549"/>
    <n v="2"/>
    <n v="1"/>
    <n v="2"/>
    <x v="1"/>
    <n v="3"/>
    <n v="3"/>
    <n v="3"/>
    <n v="1"/>
    <n v="3"/>
    <x v="2372"/>
    <n v="1305"/>
  </r>
  <r>
    <n v="23550"/>
    <n v="2"/>
    <n v="1"/>
    <n v="2"/>
    <x v="1"/>
    <n v="3"/>
    <n v="3"/>
    <n v="3"/>
    <n v="1"/>
    <n v="3"/>
    <x v="2373"/>
    <n v="1855"/>
  </r>
  <r>
    <n v="23551"/>
    <n v="1"/>
    <n v="2"/>
    <n v="1"/>
    <x v="4"/>
    <n v="5"/>
    <n v="5"/>
    <n v="5"/>
    <n v="5"/>
    <n v="5"/>
    <x v="2374"/>
    <n v="1843"/>
  </r>
  <r>
    <n v="23552"/>
    <n v="1"/>
    <n v="2"/>
    <n v="1"/>
    <x v="4"/>
    <n v="5"/>
    <n v="5"/>
    <n v="5"/>
    <n v="5"/>
    <n v="5"/>
    <x v="2375"/>
    <n v="1864"/>
  </r>
  <r>
    <n v="23553"/>
    <n v="2"/>
    <n v="1"/>
    <n v="2"/>
    <x v="1"/>
    <n v="6"/>
    <n v="6"/>
    <n v="6"/>
    <n v="6"/>
    <n v="6"/>
    <x v="2376"/>
    <n v="569"/>
  </r>
  <r>
    <n v="23554"/>
    <n v="2"/>
    <n v="1"/>
    <n v="2"/>
    <x v="1"/>
    <n v="6"/>
    <n v="6"/>
    <n v="6"/>
    <n v="6"/>
    <n v="6"/>
    <x v="2377"/>
    <n v="424"/>
  </r>
  <r>
    <n v="23555"/>
    <n v="2"/>
    <n v="1"/>
    <n v="2"/>
    <x v="1"/>
    <n v="6"/>
    <n v="6"/>
    <n v="6"/>
    <n v="6"/>
    <n v="6"/>
    <x v="2378"/>
    <n v="424"/>
  </r>
  <r>
    <n v="23556"/>
    <n v="2"/>
    <n v="1"/>
    <n v="2"/>
    <x v="1"/>
    <n v="6"/>
    <n v="6"/>
    <n v="6"/>
    <n v="6"/>
    <n v="6"/>
    <x v="2379"/>
    <n v="438"/>
  </r>
  <r>
    <n v="23557"/>
    <n v="2"/>
    <n v="1"/>
    <n v="2"/>
    <x v="1"/>
    <n v="6"/>
    <n v="6"/>
    <n v="6"/>
    <n v="6"/>
    <n v="6"/>
    <x v="2380"/>
    <n v="350"/>
  </r>
  <r>
    <n v="23558"/>
    <n v="2"/>
    <n v="1"/>
    <n v="2"/>
    <x v="1"/>
    <n v="6"/>
    <n v="6"/>
    <n v="6"/>
    <n v="6"/>
    <n v="6"/>
    <x v="2381"/>
    <n v="418"/>
  </r>
  <r>
    <n v="23559"/>
    <n v="1"/>
    <n v="2"/>
    <n v="1"/>
    <x v="4"/>
    <n v="5"/>
    <n v="5"/>
    <n v="5"/>
    <n v="5"/>
    <n v="5"/>
    <x v="2382"/>
    <n v="652"/>
  </r>
  <r>
    <n v="23560"/>
    <n v="1"/>
    <n v="2"/>
    <n v="1"/>
    <x v="4"/>
    <n v="5"/>
    <n v="5"/>
    <n v="5"/>
    <n v="5"/>
    <n v="5"/>
    <x v="2383"/>
    <n v="173"/>
  </r>
  <r>
    <n v="23561"/>
    <n v="2"/>
    <n v="1"/>
    <n v="2"/>
    <x v="1"/>
    <n v="6"/>
    <n v="6"/>
    <n v="6"/>
    <n v="6"/>
    <n v="6"/>
    <x v="2384"/>
    <n v="170"/>
  </r>
  <r>
    <n v="23562"/>
    <n v="1"/>
    <n v="2"/>
    <n v="1"/>
    <x v="4"/>
    <n v="5"/>
    <n v="5"/>
    <n v="5"/>
    <n v="5"/>
    <n v="5"/>
    <x v="2385"/>
    <n v="253"/>
  </r>
  <r>
    <n v="23564"/>
    <n v="1"/>
    <n v="2"/>
    <n v="1"/>
    <x v="4"/>
    <n v="5"/>
    <n v="5"/>
    <n v="5"/>
    <n v="5"/>
    <n v="5"/>
    <x v="2386"/>
    <n v="644"/>
  </r>
  <r>
    <n v="23565"/>
    <n v="1"/>
    <n v="2"/>
    <n v="1"/>
    <x v="4"/>
    <n v="5"/>
    <n v="5"/>
    <n v="5"/>
    <n v="5"/>
    <n v="5"/>
    <x v="2387"/>
    <n v="405"/>
  </r>
  <r>
    <n v="23566"/>
    <n v="1"/>
    <n v="2"/>
    <n v="1"/>
    <x v="4"/>
    <n v="5"/>
    <n v="5"/>
    <n v="5"/>
    <n v="5"/>
    <n v="5"/>
    <x v="2388"/>
    <n v="879"/>
  </r>
  <r>
    <n v="23567"/>
    <n v="1"/>
    <n v="2"/>
    <n v="1"/>
    <x v="4"/>
    <n v="5"/>
    <n v="5"/>
    <n v="5"/>
    <n v="5"/>
    <n v="5"/>
    <x v="2389"/>
    <n v="210"/>
  </r>
  <r>
    <n v="23568"/>
    <n v="1"/>
    <n v="2"/>
    <n v="1"/>
    <x v="4"/>
    <n v="5"/>
    <n v="5"/>
    <n v="5"/>
    <n v="5"/>
    <n v="5"/>
    <x v="2390"/>
    <n v="629"/>
  </r>
  <r>
    <n v="23569"/>
    <n v="1"/>
    <n v="2"/>
    <n v="1"/>
    <x v="4"/>
    <n v="5"/>
    <n v="5"/>
    <n v="5"/>
    <n v="5"/>
    <n v="5"/>
    <x v="2391"/>
    <n v="959"/>
  </r>
  <r>
    <n v="23570"/>
    <n v="1"/>
    <n v="2"/>
    <n v="1"/>
    <x v="4"/>
    <n v="5"/>
    <n v="5"/>
    <n v="5"/>
    <n v="5"/>
    <n v="5"/>
    <x v="2392"/>
    <n v="2782"/>
  </r>
  <r>
    <n v="23571"/>
    <n v="1"/>
    <n v="2"/>
    <n v="1"/>
    <x v="4"/>
    <n v="5"/>
    <n v="5"/>
    <n v="5"/>
    <n v="5"/>
    <n v="5"/>
    <x v="2393"/>
    <n v="2859"/>
  </r>
  <r>
    <n v="23574"/>
    <n v="2"/>
    <n v="1"/>
    <n v="4"/>
    <x v="2"/>
    <n v="4"/>
    <n v="4"/>
    <n v="8"/>
    <n v="8"/>
    <n v="8"/>
    <x v="2394"/>
    <n v="112"/>
  </r>
  <r>
    <n v="23575"/>
    <n v="1"/>
    <n v="2"/>
    <n v="1"/>
    <x v="4"/>
    <n v="5"/>
    <n v="5"/>
    <n v="5"/>
    <n v="5"/>
    <n v="5"/>
    <x v="2395"/>
    <n v="179"/>
  </r>
  <r>
    <n v="23576"/>
    <n v="1"/>
    <n v="2"/>
    <n v="1"/>
    <x v="4"/>
    <n v="5"/>
    <n v="5"/>
    <n v="5"/>
    <n v="5"/>
    <n v="5"/>
    <x v="2396"/>
    <n v="198"/>
  </r>
  <r>
    <n v="23578"/>
    <n v="2"/>
    <n v="1"/>
    <n v="2"/>
    <x v="1"/>
    <n v="6"/>
    <n v="6"/>
    <n v="6"/>
    <n v="6"/>
    <n v="6"/>
    <x v="2397"/>
    <n v="60"/>
  </r>
  <r>
    <n v="23579"/>
    <n v="1"/>
    <n v="2"/>
    <n v="1"/>
    <x v="4"/>
    <n v="5"/>
    <n v="5"/>
    <n v="5"/>
    <n v="5"/>
    <n v="5"/>
    <x v="2398"/>
    <n v="179"/>
  </r>
  <r>
    <n v="23580"/>
    <n v="2"/>
    <n v="1"/>
    <n v="2"/>
    <x v="1"/>
    <n v="6"/>
    <n v="6"/>
    <n v="6"/>
    <n v="6"/>
    <n v="6"/>
    <x v="2399"/>
    <n v="117"/>
  </r>
  <r>
    <n v="23581"/>
    <n v="1"/>
    <n v="2"/>
    <n v="1"/>
    <x v="4"/>
    <n v="5"/>
    <n v="5"/>
    <n v="5"/>
    <n v="5"/>
    <n v="5"/>
    <x v="2400"/>
    <n v="4913"/>
  </r>
  <r>
    <n v="23582"/>
    <n v="1"/>
    <n v="2"/>
    <n v="1"/>
    <x v="4"/>
    <n v="5"/>
    <n v="5"/>
    <n v="5"/>
    <n v="5"/>
    <n v="5"/>
    <x v="2401"/>
    <n v="4694"/>
  </r>
  <r>
    <n v="23583"/>
    <n v="1"/>
    <n v="2"/>
    <n v="1"/>
    <x v="4"/>
    <n v="5"/>
    <n v="5"/>
    <n v="5"/>
    <n v="5"/>
    <n v="5"/>
    <x v="2402"/>
    <n v="3385"/>
  </r>
  <r>
    <n v="23595"/>
    <n v="2"/>
    <n v="1"/>
    <n v="4"/>
    <x v="2"/>
    <n v="4"/>
    <n v="4"/>
    <n v="8"/>
    <n v="8"/>
    <n v="8"/>
    <x v="2403"/>
    <n v="0"/>
  </r>
  <r>
    <n v="23597"/>
    <n v="2"/>
    <n v="1"/>
    <n v="2"/>
    <x v="1"/>
    <n v="6"/>
    <n v="6"/>
    <n v="6"/>
    <n v="6"/>
    <n v="6"/>
    <x v="2404"/>
    <n v="245"/>
  </r>
  <r>
    <n v="23598"/>
    <n v="2"/>
    <n v="1"/>
    <n v="2"/>
    <x v="1"/>
    <n v="6"/>
    <n v="6"/>
    <n v="6"/>
    <n v="6"/>
    <n v="6"/>
    <x v="2405"/>
    <n v="428"/>
  </r>
  <r>
    <n v="23601"/>
    <n v="2"/>
    <n v="1"/>
    <n v="2"/>
    <x v="1"/>
    <n v="6"/>
    <n v="6"/>
    <n v="6"/>
    <n v="6"/>
    <n v="6"/>
    <x v="2406"/>
    <n v="8"/>
  </r>
  <r>
    <n v="23602"/>
    <n v="2"/>
    <n v="1"/>
    <n v="2"/>
    <x v="1"/>
    <n v="6"/>
    <n v="6"/>
    <n v="6"/>
    <n v="6"/>
    <n v="6"/>
    <x v="2407"/>
    <n v="1"/>
  </r>
  <r>
    <n v="23603"/>
    <n v="1"/>
    <n v="2"/>
    <n v="1"/>
    <x v="4"/>
    <n v="5"/>
    <n v="5"/>
    <n v="5"/>
    <n v="5"/>
    <n v="5"/>
    <x v="2408"/>
    <n v="20"/>
  </r>
  <r>
    <n v="23604"/>
    <n v="2"/>
    <n v="1"/>
    <n v="4"/>
    <x v="2"/>
    <n v="4"/>
    <n v="4"/>
    <n v="8"/>
    <n v="8"/>
    <n v="8"/>
    <x v="2409"/>
    <n v="4"/>
  </r>
  <r>
    <n v="23605"/>
    <n v="2"/>
    <n v="1"/>
    <n v="4"/>
    <x v="2"/>
    <n v="4"/>
    <n v="4"/>
    <n v="8"/>
    <n v="8"/>
    <n v="8"/>
    <x v="2410"/>
    <n v="4"/>
  </r>
  <r>
    <n v="23607"/>
    <n v="2"/>
    <n v="1"/>
    <n v="2"/>
    <x v="1"/>
    <n v="6"/>
    <n v="6"/>
    <n v="6"/>
    <n v="6"/>
    <n v="6"/>
    <x v="2411"/>
    <n v="8"/>
  </r>
  <r>
    <n v="23608"/>
    <n v="2"/>
    <n v="1"/>
    <n v="2"/>
    <x v="1"/>
    <n v="6"/>
    <n v="6"/>
    <n v="6"/>
    <n v="6"/>
    <n v="6"/>
    <x v="2412"/>
    <n v="4"/>
  </r>
  <r>
    <n v="23609"/>
    <n v="2"/>
    <n v="1"/>
    <n v="2"/>
    <x v="1"/>
    <n v="6"/>
    <n v="6"/>
    <n v="6"/>
    <n v="6"/>
    <n v="6"/>
    <x v="2413"/>
    <n v="1"/>
  </r>
  <r>
    <n v="23610"/>
    <n v="2"/>
    <n v="1"/>
    <n v="2"/>
    <x v="1"/>
    <n v="6"/>
    <n v="6"/>
    <n v="6"/>
    <n v="6"/>
    <n v="6"/>
    <x v="2414"/>
    <n v="3"/>
  </r>
  <r>
    <n v="23611"/>
    <n v="2"/>
    <n v="1"/>
    <n v="2"/>
    <x v="1"/>
    <n v="6"/>
    <n v="6"/>
    <n v="6"/>
    <n v="6"/>
    <n v="6"/>
    <x v="2415"/>
    <n v="40"/>
  </r>
  <r>
    <n v="23612"/>
    <n v="2"/>
    <n v="1"/>
    <n v="2"/>
    <x v="1"/>
    <n v="6"/>
    <n v="6"/>
    <n v="6"/>
    <n v="6"/>
    <n v="6"/>
    <x v="2416"/>
    <n v="5"/>
  </r>
  <r>
    <n v="23613"/>
    <n v="2"/>
    <n v="1"/>
    <n v="2"/>
    <x v="1"/>
    <n v="6"/>
    <n v="6"/>
    <n v="6"/>
    <n v="6"/>
    <n v="6"/>
    <x v="2417"/>
    <n v="11"/>
  </r>
  <r>
    <n v="23614"/>
    <n v="2"/>
    <n v="1"/>
    <n v="2"/>
    <x v="1"/>
    <n v="6"/>
    <n v="6"/>
    <n v="6"/>
    <n v="6"/>
    <n v="6"/>
    <x v="2418"/>
    <n v="26"/>
  </r>
  <r>
    <n v="23615"/>
    <n v="2"/>
    <n v="1"/>
    <n v="2"/>
    <x v="1"/>
    <n v="6"/>
    <n v="6"/>
    <n v="6"/>
    <n v="6"/>
    <n v="6"/>
    <x v="2419"/>
    <n v="4"/>
  </r>
  <r>
    <n v="23616"/>
    <n v="2"/>
    <n v="1"/>
    <n v="2"/>
    <x v="1"/>
    <n v="6"/>
    <n v="6"/>
    <n v="6"/>
    <n v="6"/>
    <n v="6"/>
    <x v="2420"/>
    <n v="8"/>
  </r>
  <r>
    <n v="23617"/>
    <n v="2"/>
    <n v="1"/>
    <n v="2"/>
    <x v="1"/>
    <n v="6"/>
    <n v="6"/>
    <n v="6"/>
    <n v="6"/>
    <n v="6"/>
    <x v="2421"/>
    <n v="2"/>
  </r>
  <r>
    <n v="23619"/>
    <n v="2"/>
    <n v="1"/>
    <n v="2"/>
    <x v="1"/>
    <n v="6"/>
    <n v="6"/>
    <n v="6"/>
    <n v="6"/>
    <n v="6"/>
    <x v="2422"/>
    <n v="4"/>
  </r>
  <r>
    <n v="23620"/>
    <n v="2"/>
    <n v="1"/>
    <n v="2"/>
    <x v="1"/>
    <n v="6"/>
    <n v="6"/>
    <n v="6"/>
    <n v="6"/>
    <n v="6"/>
    <x v="2423"/>
    <n v="10"/>
  </r>
  <r>
    <n v="23621"/>
    <n v="2"/>
    <n v="1"/>
    <n v="2"/>
    <x v="1"/>
    <n v="6"/>
    <n v="6"/>
    <n v="6"/>
    <n v="6"/>
    <n v="6"/>
    <x v="2424"/>
    <n v="6"/>
  </r>
  <r>
    <n v="23623"/>
    <n v="2"/>
    <n v="1"/>
    <n v="2"/>
    <x v="1"/>
    <n v="6"/>
    <n v="6"/>
    <n v="6"/>
    <n v="6"/>
    <n v="6"/>
    <x v="2425"/>
    <n v="8"/>
  </r>
  <r>
    <n v="23624"/>
    <n v="2"/>
    <n v="1"/>
    <n v="2"/>
    <x v="1"/>
    <n v="6"/>
    <n v="6"/>
    <n v="6"/>
    <n v="6"/>
    <n v="6"/>
    <x v="2426"/>
    <n v="4"/>
  </r>
  <r>
    <n v="23625"/>
    <n v="2"/>
    <n v="1"/>
    <n v="2"/>
    <x v="1"/>
    <n v="6"/>
    <n v="6"/>
    <n v="6"/>
    <n v="6"/>
    <n v="6"/>
    <x v="2427"/>
    <n v="9"/>
  </r>
  <r>
    <n v="23626"/>
    <n v="1"/>
    <n v="2"/>
    <n v="1"/>
    <x v="4"/>
    <n v="5"/>
    <n v="5"/>
    <n v="5"/>
    <n v="5"/>
    <n v="5"/>
    <x v="2428"/>
    <n v="43"/>
  </r>
  <r>
    <n v="23627"/>
    <n v="2"/>
    <n v="1"/>
    <n v="2"/>
    <x v="1"/>
    <n v="6"/>
    <n v="6"/>
    <n v="6"/>
    <n v="6"/>
    <n v="6"/>
    <x v="2429"/>
    <n v="7"/>
  </r>
  <r>
    <n v="23628"/>
    <n v="2"/>
    <n v="1"/>
    <n v="2"/>
    <x v="1"/>
    <n v="6"/>
    <n v="6"/>
    <n v="6"/>
    <n v="6"/>
    <n v="6"/>
    <x v="2430"/>
    <n v="1"/>
  </r>
  <r>
    <n v="23629"/>
    <n v="2"/>
    <n v="1"/>
    <n v="2"/>
    <x v="1"/>
    <n v="6"/>
    <n v="6"/>
    <n v="6"/>
    <n v="6"/>
    <n v="6"/>
    <x v="2431"/>
    <n v="24"/>
  </r>
  <r>
    <n v="23630"/>
    <n v="2"/>
    <n v="1"/>
    <n v="2"/>
    <x v="1"/>
    <n v="6"/>
    <n v="6"/>
    <n v="6"/>
    <n v="6"/>
    <n v="6"/>
    <x v="2432"/>
    <n v="1"/>
  </r>
  <r>
    <n v="23632"/>
    <n v="2"/>
    <n v="1"/>
    <n v="2"/>
    <x v="1"/>
    <n v="6"/>
    <n v="6"/>
    <n v="6"/>
    <n v="6"/>
    <n v="6"/>
    <x v="2433"/>
    <n v="15"/>
  </r>
  <r>
    <n v="23633"/>
    <n v="2"/>
    <n v="1"/>
    <n v="2"/>
    <x v="1"/>
    <n v="6"/>
    <n v="6"/>
    <n v="6"/>
    <n v="6"/>
    <n v="6"/>
    <x v="2434"/>
    <n v="3"/>
  </r>
  <r>
    <n v="23634"/>
    <n v="2"/>
    <n v="1"/>
    <n v="2"/>
    <x v="1"/>
    <n v="6"/>
    <n v="6"/>
    <n v="6"/>
    <n v="6"/>
    <n v="6"/>
    <x v="2435"/>
    <n v="5"/>
  </r>
  <r>
    <n v="23635"/>
    <n v="2"/>
    <n v="1"/>
    <n v="2"/>
    <x v="1"/>
    <n v="6"/>
    <n v="6"/>
    <n v="6"/>
    <n v="6"/>
    <n v="6"/>
    <x v="2436"/>
    <n v="3"/>
  </r>
  <r>
    <n v="23636"/>
    <n v="2"/>
    <n v="1"/>
    <n v="2"/>
    <x v="1"/>
    <n v="6"/>
    <n v="6"/>
    <n v="6"/>
    <n v="6"/>
    <n v="6"/>
    <x v="2437"/>
    <n v="9"/>
  </r>
  <r>
    <n v="23637"/>
    <n v="2"/>
    <n v="1"/>
    <n v="2"/>
    <x v="1"/>
    <n v="6"/>
    <n v="6"/>
    <n v="6"/>
    <n v="6"/>
    <n v="6"/>
    <x v="2438"/>
    <n v="11"/>
  </r>
  <r>
    <n v="23638"/>
    <n v="2"/>
    <n v="1"/>
    <n v="2"/>
    <x v="1"/>
    <n v="6"/>
    <n v="6"/>
    <n v="6"/>
    <n v="6"/>
    <n v="6"/>
    <x v="2439"/>
    <n v="2"/>
  </r>
  <r>
    <n v="23639"/>
    <n v="2"/>
    <n v="1"/>
    <n v="2"/>
    <x v="1"/>
    <n v="6"/>
    <n v="6"/>
    <n v="6"/>
    <n v="6"/>
    <n v="6"/>
    <x v="2440"/>
    <n v="4"/>
  </r>
  <r>
    <n v="23640"/>
    <n v="2"/>
    <n v="1"/>
    <n v="2"/>
    <x v="1"/>
    <n v="6"/>
    <n v="6"/>
    <n v="6"/>
    <n v="6"/>
    <n v="6"/>
    <x v="2441"/>
    <n v="9"/>
  </r>
  <r>
    <n v="23643"/>
    <n v="2"/>
    <n v="1"/>
    <n v="2"/>
    <x v="1"/>
    <n v="6"/>
    <n v="6"/>
    <n v="6"/>
    <n v="6"/>
    <n v="6"/>
    <x v="2442"/>
    <n v="1"/>
  </r>
  <r>
    <n v="23644"/>
    <n v="2"/>
    <n v="1"/>
    <n v="2"/>
    <x v="1"/>
    <n v="6"/>
    <n v="6"/>
    <n v="6"/>
    <n v="6"/>
    <n v="6"/>
    <x v="2443"/>
    <n v="5"/>
  </r>
  <r>
    <n v="23645"/>
    <n v="2"/>
    <n v="1"/>
    <n v="2"/>
    <x v="1"/>
    <n v="6"/>
    <n v="6"/>
    <n v="6"/>
    <n v="6"/>
    <n v="6"/>
    <x v="2444"/>
    <n v="9"/>
  </r>
  <r>
    <n v="23646"/>
    <n v="2"/>
    <n v="1"/>
    <n v="2"/>
    <x v="1"/>
    <n v="6"/>
    <n v="6"/>
    <n v="6"/>
    <n v="6"/>
    <n v="6"/>
    <x v="2445"/>
    <n v="8"/>
  </r>
  <r>
    <n v="23649"/>
    <n v="2"/>
    <n v="1"/>
    <n v="2"/>
    <x v="1"/>
    <n v="6"/>
    <n v="6"/>
    <n v="6"/>
    <n v="6"/>
    <n v="6"/>
    <x v="2446"/>
    <n v="2"/>
  </r>
  <r>
    <n v="23650"/>
    <n v="2"/>
    <n v="1"/>
    <n v="2"/>
    <x v="1"/>
    <n v="6"/>
    <n v="6"/>
    <n v="6"/>
    <n v="6"/>
    <n v="6"/>
    <x v="2447"/>
    <n v="4"/>
  </r>
  <r>
    <n v="23652"/>
    <n v="2"/>
    <n v="1"/>
    <n v="2"/>
    <x v="1"/>
    <n v="6"/>
    <n v="6"/>
    <n v="6"/>
    <n v="6"/>
    <n v="6"/>
    <x v="2448"/>
    <n v="2"/>
  </r>
  <r>
    <n v="23654"/>
    <n v="2"/>
    <n v="1"/>
    <n v="2"/>
    <x v="1"/>
    <n v="6"/>
    <n v="6"/>
    <n v="6"/>
    <n v="6"/>
    <n v="6"/>
    <x v="2449"/>
    <n v="5"/>
  </r>
  <r>
    <n v="23660"/>
    <n v="1"/>
    <n v="2"/>
    <n v="1"/>
    <x v="4"/>
    <n v="5"/>
    <n v="5"/>
    <n v="5"/>
    <n v="5"/>
    <n v="5"/>
    <x v="2450"/>
    <n v="290"/>
  </r>
  <r>
    <n v="23661"/>
    <n v="2"/>
    <n v="1"/>
    <n v="2"/>
    <x v="1"/>
    <n v="6"/>
    <n v="6"/>
    <n v="6"/>
    <n v="6"/>
    <n v="6"/>
    <x v="2451"/>
    <n v="199"/>
  </r>
  <r>
    <n v="23664"/>
    <n v="2"/>
    <n v="1"/>
    <n v="4"/>
    <x v="2"/>
    <n v="4"/>
    <n v="4"/>
    <n v="8"/>
    <n v="8"/>
    <n v="8"/>
    <x v="2452"/>
    <n v="1"/>
  </r>
  <r>
    <n v="23681"/>
    <n v="1"/>
    <n v="2"/>
    <n v="1"/>
    <x v="4"/>
    <n v="5"/>
    <n v="5"/>
    <n v="5"/>
    <n v="5"/>
    <n v="5"/>
    <x v="2453"/>
    <n v="1577"/>
  </r>
  <r>
    <n v="23691"/>
    <n v="2"/>
    <n v="1"/>
    <n v="2"/>
    <x v="1"/>
    <n v="3"/>
    <n v="3"/>
    <n v="3"/>
    <n v="1"/>
    <n v="3"/>
    <x v="2454"/>
    <n v="1175"/>
  </r>
  <r>
    <n v="23692"/>
    <n v="2"/>
    <n v="1"/>
    <n v="4"/>
    <x v="2"/>
    <n v="4"/>
    <n v="4"/>
    <n v="8"/>
    <n v="8"/>
    <n v="8"/>
    <x v="2455"/>
    <n v="50"/>
  </r>
  <r>
    <n v="23694"/>
    <n v="1"/>
    <n v="2"/>
    <n v="1"/>
    <x v="4"/>
    <n v="5"/>
    <n v="5"/>
    <n v="5"/>
    <n v="5"/>
    <n v="5"/>
    <x v="2456"/>
    <n v="376"/>
  </r>
  <r>
    <n v="23695"/>
    <n v="1"/>
    <n v="2"/>
    <n v="1"/>
    <x v="4"/>
    <n v="5"/>
    <n v="5"/>
    <n v="5"/>
    <n v="5"/>
    <n v="5"/>
    <x v="2457"/>
    <n v="765"/>
  </r>
  <r>
    <n v="23697"/>
    <n v="1"/>
    <n v="2"/>
    <n v="1"/>
    <x v="4"/>
    <n v="5"/>
    <n v="5"/>
    <n v="5"/>
    <n v="5"/>
    <n v="5"/>
    <x v="2458"/>
    <n v="456"/>
  </r>
  <r>
    <n v="23702"/>
    <n v="2"/>
    <n v="1"/>
    <n v="4"/>
    <x v="2"/>
    <n v="4"/>
    <n v="4"/>
    <n v="8"/>
    <n v="8"/>
    <n v="8"/>
    <x v="2459"/>
    <n v="104"/>
  </r>
  <r>
    <n v="23843"/>
    <n v="2"/>
    <n v="1"/>
    <n v="4"/>
    <x v="2"/>
    <n v="4"/>
    <n v="4"/>
    <n v="8"/>
    <n v="8"/>
    <n v="8"/>
    <x v="2460"/>
    <n v="0"/>
  </r>
  <r>
    <s v="35001G"/>
    <n v="2"/>
    <n v="1"/>
    <n v="2"/>
    <x v="1"/>
    <n v="3"/>
    <n v="3"/>
    <n v="3"/>
    <n v="1"/>
    <n v="10"/>
    <x v="2461"/>
    <n v="199"/>
  </r>
  <r>
    <s v="35001W"/>
    <n v="2"/>
    <n v="1"/>
    <n v="4"/>
    <x v="2"/>
    <n v="4"/>
    <n v="4"/>
    <n v="8"/>
    <n v="8"/>
    <n v="8"/>
    <x v="2462"/>
    <n v="55"/>
  </r>
  <r>
    <s v="35004B"/>
    <n v="1"/>
    <n v="3"/>
    <n v="3"/>
    <x v="0"/>
    <n v="1"/>
    <n v="7"/>
    <n v="7"/>
    <n v="3"/>
    <n v="1"/>
    <x v="2463"/>
    <n v="547"/>
  </r>
  <r>
    <s v="35004C"/>
    <n v="2"/>
    <n v="1"/>
    <n v="4"/>
    <x v="2"/>
    <n v="4"/>
    <n v="4"/>
    <n v="8"/>
    <n v="8"/>
    <n v="8"/>
    <x v="2464"/>
    <n v="148"/>
  </r>
  <r>
    <s v="35004G"/>
    <n v="2"/>
    <n v="1"/>
    <n v="2"/>
    <x v="1"/>
    <n v="3"/>
    <n v="3"/>
    <n v="3"/>
    <n v="1"/>
    <n v="3"/>
    <x v="2465"/>
    <n v="125"/>
  </r>
  <r>
    <s v="35004P"/>
    <n v="2"/>
    <n v="1"/>
    <n v="4"/>
    <x v="2"/>
    <n v="4"/>
    <n v="4"/>
    <n v="8"/>
    <n v="8"/>
    <n v="8"/>
    <x v="2466"/>
    <n v="2"/>
  </r>
  <r>
    <n v="35015"/>
    <n v="2"/>
    <n v="1"/>
    <n v="4"/>
    <x v="2"/>
    <n v="4"/>
    <n v="4"/>
    <n v="8"/>
    <n v="8"/>
    <n v="8"/>
    <x v="4"/>
    <n v="-9"/>
  </r>
  <r>
    <s v="35095A"/>
    <n v="1"/>
    <n v="2"/>
    <n v="1"/>
    <x v="3"/>
    <n v="2"/>
    <n v="2"/>
    <n v="1"/>
    <n v="9"/>
    <n v="9"/>
    <x v="2467"/>
    <n v="925"/>
  </r>
  <r>
    <s v="35095B"/>
    <n v="1"/>
    <n v="2"/>
    <n v="1"/>
    <x v="3"/>
    <n v="2"/>
    <n v="2"/>
    <n v="1"/>
    <n v="9"/>
    <n v="9"/>
    <x v="2468"/>
    <n v="862"/>
  </r>
  <r>
    <n v="35241"/>
    <n v="1"/>
    <n v="3"/>
    <n v="3"/>
    <x v="0"/>
    <n v="1"/>
    <n v="1"/>
    <n v="2"/>
    <n v="2"/>
    <n v="2"/>
    <x v="2469"/>
    <n v="63"/>
  </r>
  <r>
    <n v="35265"/>
    <n v="2"/>
    <n v="1"/>
    <n v="4"/>
    <x v="2"/>
    <n v="4"/>
    <n v="4"/>
    <n v="8"/>
    <n v="8"/>
    <n v="8"/>
    <x v="2470"/>
    <n v="17"/>
  </r>
  <r>
    <s v="35271S"/>
    <n v="2"/>
    <n v="1"/>
    <n v="4"/>
    <x v="2"/>
    <n v="4"/>
    <n v="4"/>
    <n v="8"/>
    <n v="8"/>
    <n v="8"/>
    <x v="2471"/>
    <n v="6"/>
  </r>
  <r>
    <n v="35400"/>
    <n v="2"/>
    <n v="1"/>
    <n v="4"/>
    <x v="2"/>
    <n v="4"/>
    <n v="4"/>
    <n v="8"/>
    <n v="8"/>
    <n v="8"/>
    <x v="2472"/>
    <n v="2"/>
  </r>
  <r>
    <n v="35443"/>
    <n v="2"/>
    <n v="1"/>
    <n v="2"/>
    <x v="1"/>
    <n v="3"/>
    <n v="3"/>
    <n v="3"/>
    <n v="1"/>
    <n v="3"/>
    <x v="2473"/>
    <n v="8"/>
  </r>
  <r>
    <s v="35471D"/>
    <n v="1"/>
    <n v="2"/>
    <n v="1"/>
    <x v="3"/>
    <n v="2"/>
    <n v="2"/>
    <n v="1"/>
    <n v="9"/>
    <n v="9"/>
    <x v="2474"/>
    <n v="1860"/>
  </r>
  <r>
    <s v="35591T"/>
    <n v="2"/>
    <n v="1"/>
    <n v="4"/>
    <x v="2"/>
    <n v="4"/>
    <n v="4"/>
    <n v="8"/>
    <n v="8"/>
    <n v="8"/>
    <x v="2475"/>
    <n v="1"/>
  </r>
  <r>
    <s v="35592T"/>
    <n v="2"/>
    <n v="1"/>
    <n v="4"/>
    <x v="2"/>
    <n v="4"/>
    <n v="4"/>
    <n v="8"/>
    <n v="8"/>
    <n v="8"/>
    <x v="4"/>
    <n v="4"/>
  </r>
  <r>
    <n v="35594"/>
    <n v="2"/>
    <n v="1"/>
    <n v="4"/>
    <x v="2"/>
    <n v="4"/>
    <n v="4"/>
    <n v="8"/>
    <n v="8"/>
    <n v="8"/>
    <x v="4"/>
    <n v="-4"/>
  </r>
  <r>
    <s v="35597A"/>
    <n v="2"/>
    <n v="1"/>
    <n v="4"/>
    <x v="2"/>
    <n v="4"/>
    <n v="4"/>
    <n v="8"/>
    <n v="8"/>
    <n v="8"/>
    <x v="2476"/>
    <n v="-13"/>
  </r>
  <r>
    <s v="35597B"/>
    <n v="2"/>
    <n v="1"/>
    <n v="4"/>
    <x v="2"/>
    <n v="4"/>
    <n v="4"/>
    <n v="8"/>
    <n v="8"/>
    <n v="8"/>
    <x v="2477"/>
    <n v="1"/>
  </r>
  <r>
    <s v="35597D"/>
    <n v="2"/>
    <n v="1"/>
    <n v="4"/>
    <x v="2"/>
    <n v="4"/>
    <n v="4"/>
    <n v="8"/>
    <n v="8"/>
    <n v="8"/>
    <x v="2478"/>
    <n v="46"/>
  </r>
  <r>
    <s v="35598A"/>
    <n v="2"/>
    <n v="1"/>
    <n v="4"/>
    <x v="2"/>
    <n v="4"/>
    <n v="4"/>
    <n v="8"/>
    <n v="8"/>
    <n v="8"/>
    <x v="2479"/>
    <n v="17"/>
  </r>
  <r>
    <s v="35598B"/>
    <n v="1"/>
    <n v="3"/>
    <n v="3"/>
    <x v="0"/>
    <n v="1"/>
    <n v="1"/>
    <n v="4"/>
    <n v="4"/>
    <n v="4"/>
    <x v="2480"/>
    <n v="558"/>
  </r>
  <r>
    <s v="35598C"/>
    <n v="2"/>
    <n v="1"/>
    <n v="4"/>
    <x v="2"/>
    <n v="4"/>
    <n v="4"/>
    <n v="8"/>
    <n v="8"/>
    <n v="8"/>
    <x v="2481"/>
    <n v="5"/>
  </r>
  <r>
    <s v="35598D"/>
    <n v="1"/>
    <n v="3"/>
    <n v="3"/>
    <x v="0"/>
    <n v="1"/>
    <n v="7"/>
    <n v="7"/>
    <n v="3"/>
    <n v="1"/>
    <x v="2482"/>
    <n v="683"/>
  </r>
  <r>
    <s v="35599B"/>
    <n v="1"/>
    <n v="3"/>
    <n v="3"/>
    <x v="0"/>
    <n v="1"/>
    <n v="1"/>
    <n v="2"/>
    <n v="2"/>
    <n v="2"/>
    <x v="2483"/>
    <n v="217"/>
  </r>
  <r>
    <s v="35599D"/>
    <n v="1"/>
    <n v="3"/>
    <n v="3"/>
    <x v="0"/>
    <n v="1"/>
    <n v="7"/>
    <n v="7"/>
    <n v="3"/>
    <n v="1"/>
    <x v="2484"/>
    <n v="201"/>
  </r>
  <r>
    <s v="35600A"/>
    <n v="2"/>
    <n v="1"/>
    <n v="4"/>
    <x v="2"/>
    <n v="4"/>
    <n v="4"/>
    <n v="8"/>
    <n v="8"/>
    <n v="8"/>
    <x v="2485"/>
    <n v="1"/>
  </r>
  <r>
    <s v="35603B"/>
    <n v="2"/>
    <n v="1"/>
    <n v="4"/>
    <x v="2"/>
    <n v="4"/>
    <n v="4"/>
    <n v="8"/>
    <n v="8"/>
    <n v="8"/>
    <x v="4"/>
    <n v="-12"/>
  </r>
  <r>
    <s v="35607A"/>
    <n v="2"/>
    <n v="1"/>
    <n v="4"/>
    <x v="2"/>
    <n v="4"/>
    <n v="4"/>
    <n v="8"/>
    <n v="8"/>
    <n v="8"/>
    <x v="2486"/>
    <n v="27"/>
  </r>
  <r>
    <s v="35607B"/>
    <n v="2"/>
    <n v="1"/>
    <n v="4"/>
    <x v="2"/>
    <n v="4"/>
    <n v="4"/>
    <n v="8"/>
    <n v="8"/>
    <n v="8"/>
    <x v="2487"/>
    <n v="87"/>
  </r>
  <r>
    <s v="35609A"/>
    <n v="2"/>
    <n v="1"/>
    <n v="2"/>
    <x v="1"/>
    <n v="3"/>
    <n v="3"/>
    <n v="3"/>
    <n v="1"/>
    <n v="10"/>
    <x v="2488"/>
    <n v="-50"/>
  </r>
  <r>
    <s v="35610A"/>
    <n v="2"/>
    <n v="1"/>
    <n v="2"/>
    <x v="1"/>
    <n v="3"/>
    <n v="3"/>
    <n v="3"/>
    <n v="1"/>
    <n v="10"/>
    <x v="2489"/>
    <n v="-1267"/>
  </r>
  <r>
    <s v="35610B"/>
    <n v="2"/>
    <n v="1"/>
    <n v="4"/>
    <x v="2"/>
    <n v="4"/>
    <n v="4"/>
    <n v="8"/>
    <n v="8"/>
    <n v="8"/>
    <x v="2490"/>
    <n v="-517"/>
  </r>
  <r>
    <s v="35610C"/>
    <n v="2"/>
    <n v="1"/>
    <n v="2"/>
    <x v="1"/>
    <n v="3"/>
    <n v="3"/>
    <n v="3"/>
    <n v="1"/>
    <n v="10"/>
    <x v="2491"/>
    <n v="-1096"/>
  </r>
  <r>
    <s v="35611B"/>
    <n v="2"/>
    <n v="1"/>
    <n v="4"/>
    <x v="2"/>
    <n v="4"/>
    <n v="4"/>
    <n v="8"/>
    <n v="8"/>
    <n v="8"/>
    <x v="2492"/>
    <n v="-27"/>
  </r>
  <r>
    <s v="35637A"/>
    <n v="1"/>
    <n v="3"/>
    <n v="3"/>
    <x v="0"/>
    <n v="1"/>
    <n v="1"/>
    <n v="4"/>
    <n v="4"/>
    <n v="4"/>
    <x v="2493"/>
    <n v="170"/>
  </r>
  <r>
    <s v="35637C"/>
    <n v="2"/>
    <n v="1"/>
    <n v="2"/>
    <x v="1"/>
    <n v="3"/>
    <n v="3"/>
    <n v="3"/>
    <n v="1"/>
    <n v="3"/>
    <x v="2494"/>
    <n v="30"/>
  </r>
  <r>
    <s v="35638A"/>
    <n v="2"/>
    <n v="1"/>
    <n v="4"/>
    <x v="2"/>
    <n v="4"/>
    <n v="4"/>
    <n v="8"/>
    <n v="8"/>
    <n v="8"/>
    <x v="2495"/>
    <n v="38"/>
  </r>
  <r>
    <s v="35638B"/>
    <n v="2"/>
    <n v="1"/>
    <n v="2"/>
    <x v="1"/>
    <n v="3"/>
    <n v="3"/>
    <n v="3"/>
    <n v="1"/>
    <n v="10"/>
    <x v="2496"/>
    <n v="57"/>
  </r>
  <r>
    <n v="35644"/>
    <n v="2"/>
    <n v="1"/>
    <n v="4"/>
    <x v="2"/>
    <n v="4"/>
    <n v="4"/>
    <n v="8"/>
    <n v="8"/>
    <n v="8"/>
    <x v="4"/>
    <n v="-1"/>
  </r>
  <r>
    <n v="35645"/>
    <n v="2"/>
    <n v="1"/>
    <n v="4"/>
    <x v="2"/>
    <n v="4"/>
    <n v="4"/>
    <n v="8"/>
    <n v="8"/>
    <n v="8"/>
    <x v="2497"/>
    <n v="25"/>
  </r>
  <r>
    <n v="35646"/>
    <n v="1"/>
    <n v="2"/>
    <n v="1"/>
    <x v="3"/>
    <n v="2"/>
    <n v="2"/>
    <n v="1"/>
    <n v="7"/>
    <n v="7"/>
    <x v="2498"/>
    <n v="619"/>
  </r>
  <r>
    <n v="35647"/>
    <n v="2"/>
    <n v="1"/>
    <n v="4"/>
    <x v="2"/>
    <n v="4"/>
    <n v="4"/>
    <n v="8"/>
    <n v="8"/>
    <n v="8"/>
    <x v="2499"/>
    <n v="13"/>
  </r>
  <r>
    <n v="35648"/>
    <n v="1"/>
    <n v="2"/>
    <n v="1"/>
    <x v="3"/>
    <n v="2"/>
    <n v="2"/>
    <n v="1"/>
    <n v="7"/>
    <n v="7"/>
    <x v="2500"/>
    <n v="900"/>
  </r>
  <r>
    <n v="35649"/>
    <n v="1"/>
    <n v="2"/>
    <n v="1"/>
    <x v="4"/>
    <n v="5"/>
    <n v="5"/>
    <n v="5"/>
    <n v="5"/>
    <n v="5"/>
    <x v="2501"/>
    <n v="14"/>
  </r>
  <r>
    <n v="35650"/>
    <n v="2"/>
    <n v="1"/>
    <n v="4"/>
    <x v="2"/>
    <n v="4"/>
    <n v="4"/>
    <n v="8"/>
    <n v="8"/>
    <n v="8"/>
    <x v="2502"/>
    <n v="-23"/>
  </r>
  <r>
    <n v="35651"/>
    <n v="1"/>
    <n v="3"/>
    <n v="3"/>
    <x v="0"/>
    <n v="1"/>
    <n v="7"/>
    <n v="7"/>
    <n v="3"/>
    <n v="1"/>
    <x v="2503"/>
    <n v="439"/>
  </r>
  <r>
    <n v="35653"/>
    <n v="1"/>
    <n v="3"/>
    <n v="3"/>
    <x v="0"/>
    <n v="1"/>
    <n v="7"/>
    <n v="7"/>
    <n v="3"/>
    <n v="1"/>
    <x v="2504"/>
    <n v="183"/>
  </r>
  <r>
    <s v="35809A"/>
    <n v="1"/>
    <n v="3"/>
    <n v="3"/>
    <x v="0"/>
    <n v="1"/>
    <n v="1"/>
    <n v="4"/>
    <n v="4"/>
    <n v="4"/>
    <x v="2505"/>
    <n v="417"/>
  </r>
  <r>
    <s v="35809B"/>
    <n v="2"/>
    <n v="1"/>
    <n v="4"/>
    <x v="2"/>
    <n v="4"/>
    <n v="4"/>
    <n v="8"/>
    <n v="8"/>
    <n v="8"/>
    <x v="2506"/>
    <n v="16"/>
  </r>
  <r>
    <s v="35809a"/>
    <n v="2"/>
    <n v="1"/>
    <n v="4"/>
    <x v="2"/>
    <n v="4"/>
    <n v="4"/>
    <n v="8"/>
    <n v="8"/>
    <n v="8"/>
    <x v="2505"/>
    <n v="417"/>
  </r>
  <r>
    <s v="35810A"/>
    <n v="1"/>
    <n v="3"/>
    <n v="3"/>
    <x v="0"/>
    <n v="1"/>
    <n v="1"/>
    <n v="4"/>
    <n v="4"/>
    <n v="4"/>
    <x v="2507"/>
    <n v="556"/>
  </r>
  <r>
    <s v="35810B"/>
    <n v="2"/>
    <n v="1"/>
    <n v="2"/>
    <x v="1"/>
    <n v="3"/>
    <n v="3"/>
    <n v="3"/>
    <n v="1"/>
    <n v="10"/>
    <x v="2508"/>
    <n v="147"/>
  </r>
  <r>
    <s v="35815P"/>
    <n v="2"/>
    <n v="1"/>
    <n v="4"/>
    <x v="2"/>
    <n v="4"/>
    <n v="4"/>
    <n v="8"/>
    <n v="8"/>
    <n v="8"/>
    <x v="2509"/>
    <n v="139"/>
  </r>
  <r>
    <s v="35816P"/>
    <n v="2"/>
    <n v="1"/>
    <n v="4"/>
    <x v="2"/>
    <n v="4"/>
    <n v="4"/>
    <n v="8"/>
    <n v="8"/>
    <n v="8"/>
    <x v="2510"/>
    <n v="78"/>
  </r>
  <r>
    <s v="35817P"/>
    <n v="2"/>
    <n v="1"/>
    <n v="4"/>
    <x v="2"/>
    <n v="4"/>
    <n v="4"/>
    <n v="8"/>
    <n v="8"/>
    <n v="8"/>
    <x v="2511"/>
    <n v="-26"/>
  </r>
  <r>
    <s v="35818B"/>
    <n v="2"/>
    <n v="1"/>
    <n v="4"/>
    <x v="2"/>
    <n v="4"/>
    <n v="4"/>
    <n v="8"/>
    <n v="8"/>
    <n v="8"/>
    <x v="2512"/>
    <n v="-44"/>
  </r>
  <r>
    <s v="35818P"/>
    <n v="2"/>
    <n v="1"/>
    <n v="2"/>
    <x v="1"/>
    <n v="3"/>
    <n v="3"/>
    <n v="3"/>
    <n v="1"/>
    <n v="10"/>
    <x v="2513"/>
    <n v="266"/>
  </r>
  <r>
    <s v="35819B"/>
    <n v="2"/>
    <n v="1"/>
    <n v="2"/>
    <x v="1"/>
    <n v="3"/>
    <n v="3"/>
    <n v="3"/>
    <n v="1"/>
    <n v="3"/>
    <x v="2514"/>
    <n v="365"/>
  </r>
  <r>
    <s v="35819P"/>
    <n v="2"/>
    <n v="1"/>
    <n v="4"/>
    <x v="2"/>
    <n v="4"/>
    <n v="4"/>
    <n v="8"/>
    <n v="8"/>
    <n v="8"/>
    <x v="2515"/>
    <n v="203"/>
  </r>
  <r>
    <s v="35823P"/>
    <n v="2"/>
    <n v="1"/>
    <n v="4"/>
    <x v="2"/>
    <n v="4"/>
    <n v="4"/>
    <n v="8"/>
    <n v="8"/>
    <n v="8"/>
    <x v="4"/>
    <n v="-12"/>
  </r>
  <r>
    <s v="35824B"/>
    <n v="2"/>
    <n v="1"/>
    <n v="4"/>
    <x v="2"/>
    <n v="4"/>
    <n v="4"/>
    <n v="8"/>
    <n v="8"/>
    <n v="8"/>
    <x v="4"/>
    <n v="-8"/>
  </r>
  <r>
    <s v="35833G"/>
    <n v="2"/>
    <n v="1"/>
    <n v="2"/>
    <x v="1"/>
    <n v="3"/>
    <n v="3"/>
    <n v="3"/>
    <n v="1"/>
    <n v="10"/>
    <x v="2516"/>
    <n v="-41"/>
  </r>
  <r>
    <s v="35833P"/>
    <n v="1"/>
    <n v="3"/>
    <n v="3"/>
    <x v="0"/>
    <n v="1"/>
    <n v="7"/>
    <n v="7"/>
    <n v="3"/>
    <n v="1"/>
    <x v="2517"/>
    <n v="26"/>
  </r>
  <r>
    <s v="35909A"/>
    <n v="2"/>
    <n v="1"/>
    <n v="4"/>
    <x v="2"/>
    <n v="4"/>
    <n v="4"/>
    <n v="8"/>
    <n v="8"/>
    <n v="8"/>
    <x v="2518"/>
    <n v="8"/>
  </r>
  <r>
    <s v="35909B"/>
    <n v="2"/>
    <n v="1"/>
    <n v="4"/>
    <x v="2"/>
    <n v="4"/>
    <n v="4"/>
    <n v="8"/>
    <n v="8"/>
    <n v="8"/>
    <x v="2519"/>
    <n v="8"/>
  </r>
  <r>
    <s v="35910A"/>
    <n v="2"/>
    <n v="1"/>
    <n v="4"/>
    <x v="2"/>
    <n v="4"/>
    <n v="4"/>
    <n v="8"/>
    <n v="8"/>
    <n v="8"/>
    <x v="2520"/>
    <n v="20"/>
  </r>
  <r>
    <s v="35910B"/>
    <n v="2"/>
    <n v="1"/>
    <n v="4"/>
    <x v="2"/>
    <n v="4"/>
    <n v="4"/>
    <n v="8"/>
    <n v="8"/>
    <n v="8"/>
    <x v="2519"/>
    <n v="13"/>
  </r>
  <r>
    <s v="35911A"/>
    <n v="1"/>
    <n v="3"/>
    <n v="3"/>
    <x v="0"/>
    <n v="1"/>
    <n v="7"/>
    <n v="7"/>
    <n v="3"/>
    <n v="1"/>
    <x v="2521"/>
    <n v="339"/>
  </r>
  <r>
    <s v="35911B"/>
    <n v="1"/>
    <n v="3"/>
    <n v="3"/>
    <x v="0"/>
    <n v="1"/>
    <n v="1"/>
    <n v="2"/>
    <n v="2"/>
    <n v="2"/>
    <x v="2522"/>
    <n v="119"/>
  </r>
  <r>
    <s v="35912B"/>
    <n v="2"/>
    <n v="1"/>
    <n v="4"/>
    <x v="2"/>
    <n v="4"/>
    <n v="4"/>
    <n v="8"/>
    <n v="8"/>
    <n v="8"/>
    <x v="2523"/>
    <n v="252"/>
  </r>
  <r>
    <s v="35913B"/>
    <n v="2"/>
    <n v="1"/>
    <n v="4"/>
    <x v="2"/>
    <n v="4"/>
    <n v="4"/>
    <n v="8"/>
    <n v="8"/>
    <n v="8"/>
    <x v="2524"/>
    <n v="37"/>
  </r>
  <r>
    <n v="35914"/>
    <n v="1"/>
    <n v="3"/>
    <n v="3"/>
    <x v="0"/>
    <n v="1"/>
    <n v="1"/>
    <n v="2"/>
    <n v="2"/>
    <n v="2"/>
    <x v="2525"/>
    <n v="210"/>
  </r>
  <r>
    <s v="35915B"/>
    <n v="1"/>
    <n v="3"/>
    <n v="3"/>
    <x v="0"/>
    <n v="1"/>
    <n v="1"/>
    <n v="2"/>
    <n v="2"/>
    <n v="2"/>
    <x v="2526"/>
    <n v="220"/>
  </r>
  <r>
    <s v="35915C"/>
    <n v="1"/>
    <n v="3"/>
    <n v="3"/>
    <x v="0"/>
    <n v="1"/>
    <n v="1"/>
    <n v="2"/>
    <n v="2"/>
    <n v="2"/>
    <x v="2527"/>
    <n v="302"/>
  </r>
  <r>
    <s v="35916A"/>
    <n v="1"/>
    <n v="3"/>
    <n v="3"/>
    <x v="0"/>
    <n v="1"/>
    <n v="7"/>
    <n v="7"/>
    <n v="3"/>
    <n v="1"/>
    <x v="2528"/>
    <n v="66"/>
  </r>
  <r>
    <s v="35916B"/>
    <n v="1"/>
    <n v="3"/>
    <n v="3"/>
    <x v="0"/>
    <n v="1"/>
    <n v="7"/>
    <n v="7"/>
    <n v="3"/>
    <n v="1"/>
    <x v="2529"/>
    <n v="70"/>
  </r>
  <r>
    <s v="35916C"/>
    <n v="1"/>
    <n v="3"/>
    <n v="3"/>
    <x v="0"/>
    <n v="1"/>
    <n v="7"/>
    <n v="7"/>
    <n v="3"/>
    <n v="1"/>
    <x v="2530"/>
    <n v="74"/>
  </r>
  <r>
    <n v="35920"/>
    <n v="2"/>
    <n v="1"/>
    <n v="2"/>
    <x v="1"/>
    <n v="3"/>
    <n v="3"/>
    <n v="3"/>
    <n v="1"/>
    <n v="3"/>
    <x v="2531"/>
    <n v="68"/>
  </r>
  <r>
    <n v="35921"/>
    <n v="1"/>
    <n v="3"/>
    <n v="3"/>
    <x v="0"/>
    <n v="1"/>
    <n v="1"/>
    <n v="2"/>
    <n v="2"/>
    <n v="2"/>
    <x v="2532"/>
    <n v="67"/>
  </r>
  <r>
    <n v="35922"/>
    <n v="2"/>
    <n v="1"/>
    <n v="4"/>
    <x v="2"/>
    <n v="4"/>
    <n v="4"/>
    <n v="8"/>
    <n v="8"/>
    <n v="8"/>
    <x v="2533"/>
    <n v="-2"/>
  </r>
  <r>
    <n v="35923"/>
    <n v="1"/>
    <n v="3"/>
    <n v="3"/>
    <x v="0"/>
    <n v="1"/>
    <n v="7"/>
    <n v="7"/>
    <n v="3"/>
    <n v="1"/>
    <x v="2534"/>
    <n v="1275"/>
  </r>
  <r>
    <n v="35924"/>
    <n v="1"/>
    <n v="2"/>
    <n v="1"/>
    <x v="3"/>
    <n v="2"/>
    <n v="2"/>
    <n v="1"/>
    <n v="7"/>
    <n v="7"/>
    <x v="2535"/>
    <n v="641"/>
  </r>
  <r>
    <n v="35933"/>
    <n v="2"/>
    <n v="1"/>
    <n v="2"/>
    <x v="1"/>
    <n v="3"/>
    <n v="3"/>
    <n v="3"/>
    <n v="1"/>
    <n v="10"/>
    <x v="2536"/>
    <n v="200"/>
  </r>
  <r>
    <n v="35951"/>
    <n v="2"/>
    <n v="1"/>
    <n v="4"/>
    <x v="2"/>
    <n v="4"/>
    <n v="4"/>
    <n v="8"/>
    <n v="8"/>
    <n v="8"/>
    <x v="4"/>
    <n v="57"/>
  </r>
  <r>
    <n v="35953"/>
    <n v="1"/>
    <n v="2"/>
    <n v="1"/>
    <x v="4"/>
    <n v="5"/>
    <n v="5"/>
    <n v="5"/>
    <n v="5"/>
    <n v="5"/>
    <x v="2537"/>
    <n v="3558"/>
  </r>
  <r>
    <n v="35954"/>
    <n v="1"/>
    <n v="2"/>
    <n v="1"/>
    <x v="3"/>
    <n v="2"/>
    <n v="2"/>
    <n v="1"/>
    <n v="7"/>
    <n v="7"/>
    <x v="2538"/>
    <n v="573"/>
  </r>
  <r>
    <n v="35957"/>
    <n v="1"/>
    <n v="3"/>
    <n v="3"/>
    <x v="0"/>
    <n v="1"/>
    <n v="7"/>
    <n v="7"/>
    <n v="3"/>
    <n v="1"/>
    <x v="2539"/>
    <n v="-312"/>
  </r>
  <r>
    <n v="35958"/>
    <n v="2"/>
    <n v="1"/>
    <n v="4"/>
    <x v="2"/>
    <n v="4"/>
    <n v="4"/>
    <n v="8"/>
    <n v="8"/>
    <n v="8"/>
    <x v="2540"/>
    <n v="24"/>
  </r>
  <r>
    <n v="35961"/>
    <n v="1"/>
    <n v="2"/>
    <n v="1"/>
    <x v="3"/>
    <n v="2"/>
    <n v="2"/>
    <n v="1"/>
    <n v="9"/>
    <n v="9"/>
    <x v="2541"/>
    <n v="2998"/>
  </r>
  <r>
    <n v="35964"/>
    <n v="1"/>
    <n v="2"/>
    <n v="1"/>
    <x v="3"/>
    <n v="2"/>
    <n v="2"/>
    <n v="1"/>
    <n v="9"/>
    <n v="9"/>
    <x v="2542"/>
    <n v="786"/>
  </r>
  <r>
    <n v="35965"/>
    <n v="1"/>
    <n v="3"/>
    <n v="3"/>
    <x v="0"/>
    <n v="1"/>
    <n v="7"/>
    <n v="7"/>
    <n v="3"/>
    <n v="1"/>
    <x v="2543"/>
    <n v="403"/>
  </r>
  <r>
    <n v="35966"/>
    <n v="2"/>
    <n v="1"/>
    <n v="4"/>
    <x v="2"/>
    <n v="4"/>
    <n v="4"/>
    <n v="8"/>
    <n v="8"/>
    <n v="8"/>
    <x v="4"/>
    <n v="22"/>
  </r>
  <r>
    <n v="35967"/>
    <n v="1"/>
    <n v="2"/>
    <n v="1"/>
    <x v="3"/>
    <n v="2"/>
    <n v="2"/>
    <n v="1"/>
    <n v="9"/>
    <n v="9"/>
    <x v="2544"/>
    <n v="485"/>
  </r>
  <r>
    <n v="35968"/>
    <n v="1"/>
    <n v="3"/>
    <n v="3"/>
    <x v="0"/>
    <n v="1"/>
    <n v="1"/>
    <n v="2"/>
    <n v="2"/>
    <n v="2"/>
    <x v="2545"/>
    <n v="235"/>
  </r>
  <r>
    <n v="35969"/>
    <n v="2"/>
    <n v="1"/>
    <n v="4"/>
    <x v="2"/>
    <n v="4"/>
    <n v="4"/>
    <n v="8"/>
    <n v="8"/>
    <n v="8"/>
    <x v="4"/>
    <n v="-3"/>
  </r>
  <r>
    <n v="35970"/>
    <n v="1"/>
    <n v="2"/>
    <n v="1"/>
    <x v="4"/>
    <n v="5"/>
    <n v="5"/>
    <n v="5"/>
    <n v="5"/>
    <n v="5"/>
    <x v="2546"/>
    <n v="4780"/>
  </r>
  <r>
    <n v="35971"/>
    <n v="1"/>
    <n v="2"/>
    <n v="1"/>
    <x v="3"/>
    <n v="2"/>
    <n v="2"/>
    <n v="1"/>
    <n v="7"/>
    <n v="7"/>
    <x v="2547"/>
    <n v="445"/>
  </r>
  <r>
    <n v="35972"/>
    <n v="2"/>
    <n v="1"/>
    <n v="2"/>
    <x v="1"/>
    <n v="3"/>
    <n v="3"/>
    <n v="3"/>
    <n v="1"/>
    <n v="3"/>
    <x v="2548"/>
    <n v="48"/>
  </r>
  <r>
    <n v="35991"/>
    <n v="2"/>
    <n v="1"/>
    <n v="4"/>
    <x v="2"/>
    <n v="4"/>
    <n v="4"/>
    <n v="8"/>
    <n v="8"/>
    <n v="8"/>
    <x v="4"/>
    <n v="-1"/>
  </r>
  <r>
    <n v="37327"/>
    <n v="1"/>
    <n v="3"/>
    <n v="3"/>
    <x v="0"/>
    <n v="1"/>
    <n v="7"/>
    <n v="7"/>
    <n v="3"/>
    <n v="1"/>
    <x v="2549"/>
    <n v="1355"/>
  </r>
  <r>
    <n v="37330"/>
    <n v="2"/>
    <n v="1"/>
    <n v="4"/>
    <x v="2"/>
    <n v="4"/>
    <n v="4"/>
    <n v="8"/>
    <n v="8"/>
    <n v="8"/>
    <x v="2550"/>
    <n v="6"/>
  </r>
  <r>
    <n v="37333"/>
    <n v="2"/>
    <n v="1"/>
    <n v="2"/>
    <x v="1"/>
    <n v="3"/>
    <n v="3"/>
    <n v="3"/>
    <n v="1"/>
    <n v="3"/>
    <x v="2551"/>
    <n v="24"/>
  </r>
  <r>
    <n v="37340"/>
    <n v="1"/>
    <n v="2"/>
    <n v="1"/>
    <x v="3"/>
    <n v="2"/>
    <n v="2"/>
    <n v="1"/>
    <n v="7"/>
    <n v="7"/>
    <x v="2552"/>
    <n v="2523"/>
  </r>
  <r>
    <n v="37342"/>
    <n v="1"/>
    <n v="3"/>
    <n v="3"/>
    <x v="0"/>
    <n v="1"/>
    <n v="7"/>
    <n v="7"/>
    <n v="3"/>
    <n v="1"/>
    <x v="2553"/>
    <n v="1449"/>
  </r>
  <r>
    <n v="37343"/>
    <n v="1"/>
    <n v="3"/>
    <n v="3"/>
    <x v="0"/>
    <n v="1"/>
    <n v="1"/>
    <n v="2"/>
    <n v="2"/>
    <n v="2"/>
    <x v="2554"/>
    <n v="70"/>
  </r>
  <r>
    <n v="37351"/>
    <n v="2"/>
    <n v="1"/>
    <n v="4"/>
    <x v="2"/>
    <n v="4"/>
    <n v="4"/>
    <n v="8"/>
    <n v="8"/>
    <n v="8"/>
    <x v="2555"/>
    <n v="10"/>
  </r>
  <r>
    <n v="37370"/>
    <n v="1"/>
    <n v="3"/>
    <n v="3"/>
    <x v="0"/>
    <n v="1"/>
    <n v="7"/>
    <n v="7"/>
    <n v="3"/>
    <n v="1"/>
    <x v="2556"/>
    <n v="1190"/>
  </r>
  <r>
    <s v="37379A"/>
    <n v="2"/>
    <n v="1"/>
    <n v="4"/>
    <x v="2"/>
    <n v="4"/>
    <n v="4"/>
    <n v="8"/>
    <n v="8"/>
    <n v="8"/>
    <x v="2557"/>
    <n v="-3"/>
  </r>
  <r>
    <n v="37413"/>
    <n v="2"/>
    <n v="1"/>
    <n v="2"/>
    <x v="1"/>
    <n v="3"/>
    <n v="3"/>
    <n v="3"/>
    <n v="1"/>
    <n v="3"/>
    <x v="2558"/>
    <n v="6271"/>
  </r>
  <r>
    <n v="37423"/>
    <n v="2"/>
    <n v="1"/>
    <n v="4"/>
    <x v="2"/>
    <n v="4"/>
    <n v="4"/>
    <n v="8"/>
    <n v="8"/>
    <n v="8"/>
    <x v="2559"/>
    <n v="61"/>
  </r>
  <r>
    <n v="37424"/>
    <n v="2"/>
    <n v="1"/>
    <n v="4"/>
    <x v="2"/>
    <n v="4"/>
    <n v="4"/>
    <n v="8"/>
    <n v="8"/>
    <n v="8"/>
    <x v="4"/>
    <n v="-6"/>
  </r>
  <r>
    <s v="37444A"/>
    <n v="1"/>
    <n v="3"/>
    <n v="3"/>
    <x v="0"/>
    <n v="1"/>
    <n v="1"/>
    <n v="2"/>
    <n v="2"/>
    <n v="2"/>
    <x v="2560"/>
    <n v="61"/>
  </r>
  <r>
    <s v="37444B"/>
    <n v="2"/>
    <n v="1"/>
    <n v="4"/>
    <x v="2"/>
    <n v="4"/>
    <n v="4"/>
    <n v="8"/>
    <n v="8"/>
    <n v="8"/>
    <x v="2561"/>
    <n v="2"/>
  </r>
  <r>
    <s v="37444C"/>
    <n v="1"/>
    <n v="3"/>
    <n v="3"/>
    <x v="0"/>
    <n v="1"/>
    <n v="1"/>
    <n v="2"/>
    <n v="2"/>
    <n v="2"/>
    <x v="2562"/>
    <n v="27"/>
  </r>
  <r>
    <n v="37446"/>
    <n v="1"/>
    <n v="3"/>
    <n v="3"/>
    <x v="0"/>
    <n v="1"/>
    <n v="7"/>
    <n v="7"/>
    <n v="3"/>
    <n v="1"/>
    <x v="2563"/>
    <n v="1292"/>
  </r>
  <r>
    <n v="37447"/>
    <n v="1"/>
    <n v="3"/>
    <n v="3"/>
    <x v="0"/>
    <n v="1"/>
    <n v="7"/>
    <n v="7"/>
    <n v="3"/>
    <n v="1"/>
    <x v="2564"/>
    <n v="803"/>
  </r>
  <r>
    <n v="37448"/>
    <n v="1"/>
    <n v="2"/>
    <n v="1"/>
    <x v="3"/>
    <n v="2"/>
    <n v="2"/>
    <n v="1"/>
    <n v="7"/>
    <n v="7"/>
    <x v="2565"/>
    <n v="1411"/>
  </r>
  <r>
    <n v="37449"/>
    <n v="1"/>
    <n v="3"/>
    <n v="3"/>
    <x v="0"/>
    <n v="1"/>
    <n v="1"/>
    <n v="2"/>
    <n v="2"/>
    <n v="2"/>
    <x v="2566"/>
    <n v="514"/>
  </r>
  <r>
    <n v="37450"/>
    <n v="1"/>
    <n v="3"/>
    <n v="3"/>
    <x v="0"/>
    <n v="1"/>
    <n v="7"/>
    <n v="7"/>
    <n v="3"/>
    <n v="1"/>
    <x v="2567"/>
    <n v="681"/>
  </r>
  <r>
    <n v="37461"/>
    <n v="2"/>
    <n v="1"/>
    <n v="4"/>
    <x v="2"/>
    <n v="4"/>
    <n v="4"/>
    <n v="8"/>
    <n v="8"/>
    <n v="8"/>
    <x v="4"/>
    <n v="5"/>
  </r>
  <r>
    <s v="37462E"/>
    <n v="1"/>
    <n v="3"/>
    <n v="3"/>
    <x v="0"/>
    <n v="1"/>
    <n v="1"/>
    <n v="4"/>
    <n v="4"/>
    <n v="4"/>
    <x v="2568"/>
    <n v="36"/>
  </r>
  <r>
    <n v="37464"/>
    <n v="2"/>
    <n v="1"/>
    <n v="4"/>
    <x v="2"/>
    <n v="4"/>
    <n v="4"/>
    <n v="8"/>
    <n v="8"/>
    <n v="8"/>
    <x v="2569"/>
    <n v="-13"/>
  </r>
  <r>
    <n v="37467"/>
    <n v="1"/>
    <n v="3"/>
    <n v="3"/>
    <x v="0"/>
    <n v="1"/>
    <n v="1"/>
    <n v="2"/>
    <n v="2"/>
    <n v="2"/>
    <x v="2570"/>
    <n v="133"/>
  </r>
  <r>
    <n v="37468"/>
    <n v="2"/>
    <n v="1"/>
    <n v="2"/>
    <x v="1"/>
    <n v="3"/>
    <n v="3"/>
    <n v="3"/>
    <n v="1"/>
    <n v="3"/>
    <x v="2571"/>
    <n v="130"/>
  </r>
  <r>
    <n v="37471"/>
    <n v="2"/>
    <n v="1"/>
    <n v="4"/>
    <x v="2"/>
    <n v="4"/>
    <n v="4"/>
    <n v="8"/>
    <n v="8"/>
    <n v="8"/>
    <x v="2572"/>
    <n v="17"/>
  </r>
  <r>
    <n v="37474"/>
    <n v="1"/>
    <n v="3"/>
    <n v="3"/>
    <x v="0"/>
    <n v="1"/>
    <n v="1"/>
    <n v="2"/>
    <n v="2"/>
    <n v="2"/>
    <x v="4"/>
    <n v="-13"/>
  </r>
  <r>
    <n v="37475"/>
    <n v="1"/>
    <n v="3"/>
    <n v="3"/>
    <x v="0"/>
    <n v="1"/>
    <n v="1"/>
    <n v="2"/>
    <n v="2"/>
    <n v="2"/>
    <x v="2573"/>
    <n v="71"/>
  </r>
  <r>
    <n v="37476"/>
    <n v="1"/>
    <n v="3"/>
    <n v="3"/>
    <x v="0"/>
    <n v="1"/>
    <n v="1"/>
    <n v="2"/>
    <n v="2"/>
    <n v="2"/>
    <x v="2574"/>
    <n v="28"/>
  </r>
  <r>
    <s v="37477B"/>
    <n v="2"/>
    <n v="1"/>
    <n v="4"/>
    <x v="2"/>
    <n v="4"/>
    <n v="4"/>
    <n v="8"/>
    <n v="8"/>
    <n v="8"/>
    <x v="4"/>
    <n v="-11"/>
  </r>
  <r>
    <s v="37477C"/>
    <n v="2"/>
    <n v="1"/>
    <n v="4"/>
    <x v="2"/>
    <n v="4"/>
    <n v="4"/>
    <n v="8"/>
    <n v="8"/>
    <n v="8"/>
    <x v="4"/>
    <n v="-31"/>
  </r>
  <r>
    <s v="37477D"/>
    <n v="2"/>
    <n v="1"/>
    <n v="4"/>
    <x v="2"/>
    <n v="4"/>
    <n v="4"/>
    <n v="8"/>
    <n v="8"/>
    <n v="8"/>
    <x v="4"/>
    <n v="-9"/>
  </r>
  <r>
    <s v="37479B"/>
    <n v="2"/>
    <n v="1"/>
    <n v="2"/>
    <x v="1"/>
    <n v="3"/>
    <n v="3"/>
    <n v="3"/>
    <n v="1"/>
    <n v="3"/>
    <x v="2575"/>
    <n v="110"/>
  </r>
  <r>
    <s v="37479P"/>
    <n v="1"/>
    <n v="3"/>
    <n v="3"/>
    <x v="0"/>
    <n v="1"/>
    <n v="1"/>
    <n v="2"/>
    <n v="2"/>
    <n v="2"/>
    <x v="2576"/>
    <n v="-39"/>
  </r>
  <r>
    <s v="37482P"/>
    <n v="1"/>
    <n v="3"/>
    <n v="3"/>
    <x v="0"/>
    <n v="1"/>
    <n v="7"/>
    <n v="7"/>
    <n v="3"/>
    <n v="1"/>
    <x v="2577"/>
    <n v="413"/>
  </r>
  <r>
    <s v="37487B"/>
    <n v="2"/>
    <n v="1"/>
    <n v="4"/>
    <x v="2"/>
    <n v="4"/>
    <n v="4"/>
    <n v="8"/>
    <n v="8"/>
    <n v="8"/>
    <x v="2578"/>
    <n v="62"/>
  </r>
  <r>
    <s v="37488A"/>
    <n v="2"/>
    <n v="1"/>
    <n v="4"/>
    <x v="2"/>
    <n v="4"/>
    <n v="4"/>
    <n v="8"/>
    <n v="8"/>
    <n v="8"/>
    <x v="2579"/>
    <n v="27"/>
  </r>
  <r>
    <s v="37489A"/>
    <n v="2"/>
    <n v="1"/>
    <n v="4"/>
    <x v="2"/>
    <n v="4"/>
    <n v="4"/>
    <n v="8"/>
    <n v="8"/>
    <n v="8"/>
    <x v="2580"/>
    <n v="35"/>
  </r>
  <r>
    <s v="37489B"/>
    <n v="2"/>
    <n v="1"/>
    <n v="4"/>
    <x v="2"/>
    <n v="4"/>
    <n v="4"/>
    <n v="8"/>
    <n v="8"/>
    <n v="8"/>
    <x v="2581"/>
    <n v="31"/>
  </r>
  <r>
    <s v="37489C"/>
    <n v="2"/>
    <n v="1"/>
    <n v="4"/>
    <x v="2"/>
    <n v="4"/>
    <n v="4"/>
    <n v="8"/>
    <n v="8"/>
    <n v="8"/>
    <x v="2582"/>
    <n v="23"/>
  </r>
  <r>
    <s v="37489D"/>
    <n v="2"/>
    <n v="1"/>
    <n v="4"/>
    <x v="2"/>
    <n v="4"/>
    <n v="4"/>
    <n v="8"/>
    <n v="8"/>
    <n v="8"/>
    <x v="2583"/>
    <n v="40"/>
  </r>
  <r>
    <s v="37491A"/>
    <n v="2"/>
    <n v="1"/>
    <n v="2"/>
    <x v="1"/>
    <n v="6"/>
    <n v="6"/>
    <n v="6"/>
    <n v="6"/>
    <n v="6"/>
    <x v="2584"/>
    <n v="6"/>
  </r>
  <r>
    <s v="37491B"/>
    <n v="2"/>
    <n v="1"/>
    <n v="4"/>
    <x v="2"/>
    <n v="4"/>
    <n v="4"/>
    <n v="8"/>
    <n v="8"/>
    <n v="8"/>
    <x v="2585"/>
    <n v="4"/>
  </r>
  <r>
    <s v="37491C"/>
    <n v="2"/>
    <n v="1"/>
    <n v="4"/>
    <x v="2"/>
    <n v="4"/>
    <n v="4"/>
    <n v="8"/>
    <n v="8"/>
    <n v="8"/>
    <x v="2586"/>
    <n v="8"/>
  </r>
  <r>
    <s v="37491D"/>
    <n v="2"/>
    <n v="1"/>
    <n v="4"/>
    <x v="2"/>
    <n v="4"/>
    <n v="4"/>
    <n v="8"/>
    <n v="8"/>
    <n v="8"/>
    <x v="2587"/>
    <n v="4"/>
  </r>
  <r>
    <n v="37495"/>
    <n v="1"/>
    <n v="3"/>
    <n v="3"/>
    <x v="0"/>
    <n v="1"/>
    <n v="1"/>
    <n v="2"/>
    <n v="2"/>
    <n v="2"/>
    <x v="2588"/>
    <n v="391"/>
  </r>
  <r>
    <n v="37500"/>
    <n v="1"/>
    <n v="2"/>
    <n v="1"/>
    <x v="3"/>
    <n v="2"/>
    <n v="2"/>
    <n v="1"/>
    <n v="7"/>
    <n v="7"/>
    <x v="2589"/>
    <n v="377"/>
  </r>
  <r>
    <n v="37501"/>
    <n v="1"/>
    <n v="3"/>
    <n v="3"/>
    <x v="0"/>
    <n v="1"/>
    <n v="1"/>
    <n v="2"/>
    <n v="2"/>
    <n v="2"/>
    <x v="2590"/>
    <n v="119"/>
  </r>
  <r>
    <n v="37509"/>
    <n v="2"/>
    <n v="1"/>
    <n v="4"/>
    <x v="2"/>
    <n v="4"/>
    <n v="4"/>
    <n v="8"/>
    <n v="8"/>
    <n v="8"/>
    <x v="2591"/>
    <n v="5"/>
  </r>
  <r>
    <n v="40001"/>
    <n v="1"/>
    <n v="3"/>
    <n v="3"/>
    <x v="0"/>
    <n v="1"/>
    <n v="1"/>
    <n v="4"/>
    <n v="4"/>
    <n v="4"/>
    <x v="2592"/>
    <n v="562"/>
  </r>
  <r>
    <n v="40003"/>
    <n v="2"/>
    <n v="1"/>
    <n v="2"/>
    <x v="1"/>
    <n v="3"/>
    <n v="3"/>
    <n v="3"/>
    <n v="1"/>
    <n v="3"/>
    <x v="2592"/>
    <n v="144"/>
  </r>
  <r>
    <s v="40005B"/>
    <n v="2"/>
    <n v="1"/>
    <n v="4"/>
    <x v="2"/>
    <n v="4"/>
    <n v="4"/>
    <n v="8"/>
    <n v="8"/>
    <n v="8"/>
    <x v="2593"/>
    <n v="12"/>
  </r>
  <r>
    <n v="40016"/>
    <n v="1"/>
    <n v="3"/>
    <n v="3"/>
    <x v="0"/>
    <n v="1"/>
    <n v="1"/>
    <n v="4"/>
    <n v="4"/>
    <n v="4"/>
    <x v="2594"/>
    <n v="3596"/>
  </r>
  <r>
    <s v="40018F"/>
    <n v="2"/>
    <n v="1"/>
    <n v="4"/>
    <x v="2"/>
    <n v="4"/>
    <n v="4"/>
    <n v="8"/>
    <n v="8"/>
    <n v="8"/>
    <x v="4"/>
    <n v="-22"/>
  </r>
  <r>
    <s v="40046A"/>
    <n v="2"/>
    <n v="1"/>
    <n v="4"/>
    <x v="2"/>
    <n v="4"/>
    <n v="4"/>
    <n v="8"/>
    <n v="8"/>
    <n v="8"/>
    <x v="2595"/>
    <n v="70"/>
  </r>
  <r>
    <s v="44089A"/>
    <n v="2"/>
    <n v="1"/>
    <n v="4"/>
    <x v="2"/>
    <n v="4"/>
    <n v="4"/>
    <n v="8"/>
    <n v="8"/>
    <n v="8"/>
    <x v="2596"/>
    <n v="15"/>
  </r>
  <r>
    <s v="44089C"/>
    <n v="2"/>
    <n v="1"/>
    <n v="4"/>
    <x v="2"/>
    <n v="4"/>
    <n v="4"/>
    <n v="8"/>
    <n v="8"/>
    <n v="8"/>
    <x v="2597"/>
    <n v="24"/>
  </r>
  <r>
    <s v="44091A"/>
    <n v="2"/>
    <n v="1"/>
    <n v="4"/>
    <x v="2"/>
    <n v="4"/>
    <n v="4"/>
    <n v="8"/>
    <n v="8"/>
    <n v="8"/>
    <x v="2598"/>
    <n v="5"/>
  </r>
  <r>
    <s v="44092B"/>
    <n v="2"/>
    <n v="1"/>
    <n v="4"/>
    <x v="2"/>
    <n v="4"/>
    <n v="4"/>
    <n v="8"/>
    <n v="8"/>
    <n v="8"/>
    <x v="2599"/>
    <n v="14"/>
  </r>
  <r>
    <s v="44092C"/>
    <n v="2"/>
    <n v="1"/>
    <n v="4"/>
    <x v="2"/>
    <n v="4"/>
    <n v="4"/>
    <n v="8"/>
    <n v="8"/>
    <n v="8"/>
    <x v="2600"/>
    <n v="22"/>
  </r>
  <r>
    <n v="44228"/>
    <n v="2"/>
    <n v="1"/>
    <n v="4"/>
    <x v="2"/>
    <n v="4"/>
    <n v="4"/>
    <n v="8"/>
    <n v="8"/>
    <n v="8"/>
    <x v="2601"/>
    <n v="36"/>
  </r>
  <r>
    <n v="44234"/>
    <n v="1"/>
    <n v="3"/>
    <n v="3"/>
    <x v="0"/>
    <n v="1"/>
    <n v="1"/>
    <n v="2"/>
    <n v="2"/>
    <n v="2"/>
    <x v="2602"/>
    <n v="696"/>
  </r>
  <r>
    <n v="44235"/>
    <n v="2"/>
    <n v="1"/>
    <n v="4"/>
    <x v="2"/>
    <n v="4"/>
    <n v="4"/>
    <n v="8"/>
    <n v="8"/>
    <n v="8"/>
    <x v="2603"/>
    <n v="539"/>
  </r>
  <r>
    <n v="44236"/>
    <n v="2"/>
    <n v="1"/>
    <n v="4"/>
    <x v="2"/>
    <n v="4"/>
    <n v="4"/>
    <n v="8"/>
    <n v="8"/>
    <n v="8"/>
    <x v="2604"/>
    <n v="40"/>
  </r>
  <r>
    <s v="44242A"/>
    <n v="2"/>
    <n v="1"/>
    <n v="4"/>
    <x v="2"/>
    <n v="4"/>
    <n v="4"/>
    <n v="8"/>
    <n v="8"/>
    <n v="8"/>
    <x v="2605"/>
    <n v="12"/>
  </r>
  <r>
    <s v="44242B"/>
    <n v="2"/>
    <n v="1"/>
    <n v="4"/>
    <x v="2"/>
    <n v="4"/>
    <n v="4"/>
    <n v="8"/>
    <n v="8"/>
    <n v="8"/>
    <x v="2606"/>
    <n v="52"/>
  </r>
  <r>
    <n v="44265"/>
    <n v="2"/>
    <n v="1"/>
    <n v="4"/>
    <x v="2"/>
    <n v="4"/>
    <n v="4"/>
    <n v="8"/>
    <n v="8"/>
    <n v="8"/>
    <x v="4"/>
    <n v="0"/>
  </r>
  <r>
    <n v="45013"/>
    <n v="2"/>
    <n v="1"/>
    <n v="4"/>
    <x v="2"/>
    <n v="4"/>
    <n v="4"/>
    <n v="8"/>
    <n v="8"/>
    <n v="8"/>
    <x v="2607"/>
    <n v="3"/>
  </r>
  <r>
    <s v="46000M"/>
    <n v="2"/>
    <n v="1"/>
    <n v="2"/>
    <x v="1"/>
    <n v="3"/>
    <n v="3"/>
    <n v="3"/>
    <n v="1"/>
    <n v="3"/>
    <x v="2608"/>
    <n v="1600"/>
  </r>
  <r>
    <s v="46000P"/>
    <n v="2"/>
    <n v="1"/>
    <n v="4"/>
    <x v="2"/>
    <n v="4"/>
    <n v="4"/>
    <n v="8"/>
    <n v="8"/>
    <n v="8"/>
    <x v="2609"/>
    <n v="18"/>
  </r>
  <r>
    <s v="46000R"/>
    <n v="2"/>
    <n v="1"/>
    <n v="2"/>
    <x v="1"/>
    <n v="3"/>
    <n v="3"/>
    <n v="3"/>
    <n v="1"/>
    <n v="3"/>
    <x v="2610"/>
    <n v="103"/>
  </r>
  <r>
    <s v="46000S"/>
    <n v="2"/>
    <n v="1"/>
    <n v="2"/>
    <x v="1"/>
    <n v="3"/>
    <n v="3"/>
    <n v="3"/>
    <n v="1"/>
    <n v="3"/>
    <x v="2611"/>
    <n v="2092"/>
  </r>
  <r>
    <s v="46000U"/>
    <n v="2"/>
    <n v="1"/>
    <n v="2"/>
    <x v="1"/>
    <n v="3"/>
    <n v="3"/>
    <n v="3"/>
    <n v="1"/>
    <n v="3"/>
    <x v="2612"/>
    <n v="117"/>
  </r>
  <r>
    <s v="46037A"/>
    <n v="2"/>
    <n v="1"/>
    <n v="4"/>
    <x v="2"/>
    <n v="4"/>
    <n v="4"/>
    <n v="8"/>
    <n v="8"/>
    <n v="8"/>
    <x v="4"/>
    <n v="-5"/>
  </r>
  <r>
    <s v="46115B"/>
    <n v="2"/>
    <n v="1"/>
    <n v="4"/>
    <x v="2"/>
    <n v="4"/>
    <n v="4"/>
    <n v="8"/>
    <n v="8"/>
    <n v="8"/>
    <x v="2613"/>
    <n v="10"/>
  </r>
  <r>
    <n v="46118"/>
    <n v="1"/>
    <n v="2"/>
    <n v="1"/>
    <x v="3"/>
    <n v="2"/>
    <n v="2"/>
    <n v="1"/>
    <n v="7"/>
    <n v="7"/>
    <x v="2614"/>
    <n v="232"/>
  </r>
  <r>
    <s v="46126A"/>
    <n v="2"/>
    <n v="1"/>
    <n v="2"/>
    <x v="1"/>
    <n v="3"/>
    <n v="3"/>
    <n v="3"/>
    <n v="1"/>
    <n v="3"/>
    <x v="2615"/>
    <n v="29"/>
  </r>
  <r>
    <s v="46138B"/>
    <n v="2"/>
    <n v="1"/>
    <n v="4"/>
    <x v="2"/>
    <n v="4"/>
    <n v="4"/>
    <n v="8"/>
    <n v="8"/>
    <n v="8"/>
    <x v="2616"/>
    <n v="30"/>
  </r>
  <r>
    <s v="46775D"/>
    <n v="1"/>
    <n v="3"/>
    <n v="3"/>
    <x v="0"/>
    <n v="1"/>
    <n v="1"/>
    <n v="4"/>
    <n v="4"/>
    <n v="4"/>
    <x v="2617"/>
    <n v="51"/>
  </r>
  <r>
    <s v="46776A"/>
    <n v="1"/>
    <n v="2"/>
    <n v="1"/>
    <x v="3"/>
    <n v="2"/>
    <n v="2"/>
    <n v="1"/>
    <n v="7"/>
    <n v="7"/>
    <x v="2618"/>
    <n v="160"/>
  </r>
  <r>
    <s v="46776B"/>
    <n v="1"/>
    <n v="2"/>
    <n v="1"/>
    <x v="3"/>
    <n v="2"/>
    <n v="2"/>
    <n v="1"/>
    <n v="7"/>
    <n v="7"/>
    <x v="2619"/>
    <n v="162"/>
  </r>
  <r>
    <s v="46776C"/>
    <n v="1"/>
    <n v="2"/>
    <n v="1"/>
    <x v="3"/>
    <n v="2"/>
    <n v="2"/>
    <n v="1"/>
    <n v="7"/>
    <n v="7"/>
    <x v="2620"/>
    <n v="117"/>
  </r>
  <r>
    <s v="46776D"/>
    <n v="1"/>
    <n v="2"/>
    <n v="1"/>
    <x v="3"/>
    <n v="2"/>
    <n v="2"/>
    <n v="1"/>
    <n v="7"/>
    <n v="7"/>
    <x v="2621"/>
    <n v="89"/>
  </r>
  <r>
    <s v="46776E"/>
    <n v="1"/>
    <n v="2"/>
    <n v="1"/>
    <x v="3"/>
    <n v="2"/>
    <n v="2"/>
    <n v="1"/>
    <n v="7"/>
    <n v="7"/>
    <x v="2622"/>
    <n v="68"/>
  </r>
  <r>
    <s v="46776F"/>
    <n v="1"/>
    <n v="2"/>
    <n v="1"/>
    <x v="3"/>
    <n v="2"/>
    <n v="2"/>
    <n v="1"/>
    <n v="7"/>
    <n v="7"/>
    <x v="2623"/>
    <n v="217"/>
  </r>
  <r>
    <s v="46776a"/>
    <n v="2"/>
    <n v="1"/>
    <n v="2"/>
    <x v="1"/>
    <n v="6"/>
    <n v="6"/>
    <n v="6"/>
    <n v="6"/>
    <n v="6"/>
    <x v="2618"/>
    <n v="160"/>
  </r>
  <r>
    <s v="46776b"/>
    <n v="2"/>
    <n v="1"/>
    <n v="2"/>
    <x v="1"/>
    <n v="6"/>
    <n v="6"/>
    <n v="6"/>
    <n v="6"/>
    <n v="6"/>
    <x v="2619"/>
    <n v="162"/>
  </r>
  <r>
    <s v="46776e"/>
    <n v="2"/>
    <n v="1"/>
    <n v="2"/>
    <x v="1"/>
    <n v="6"/>
    <n v="6"/>
    <n v="6"/>
    <n v="6"/>
    <n v="6"/>
    <x v="2622"/>
    <n v="68"/>
  </r>
  <r>
    <s v="46776f"/>
    <n v="2"/>
    <n v="1"/>
    <n v="2"/>
    <x v="1"/>
    <n v="6"/>
    <n v="6"/>
    <n v="6"/>
    <n v="6"/>
    <n v="6"/>
    <x v="2623"/>
    <n v="217"/>
  </r>
  <r>
    <s v="47013A"/>
    <n v="2"/>
    <n v="1"/>
    <n v="4"/>
    <x v="2"/>
    <n v="4"/>
    <n v="4"/>
    <n v="8"/>
    <n v="8"/>
    <n v="8"/>
    <x v="2624"/>
    <n v="12"/>
  </r>
  <r>
    <s v="47013C"/>
    <n v="2"/>
    <n v="1"/>
    <n v="2"/>
    <x v="1"/>
    <n v="3"/>
    <n v="3"/>
    <n v="3"/>
    <n v="1"/>
    <n v="3"/>
    <x v="2625"/>
    <n v="44"/>
  </r>
  <r>
    <n v="47016"/>
    <n v="2"/>
    <n v="1"/>
    <n v="4"/>
    <x v="2"/>
    <n v="4"/>
    <n v="4"/>
    <n v="8"/>
    <n v="8"/>
    <n v="8"/>
    <x v="2626"/>
    <n v="2"/>
  </r>
  <r>
    <s v="47021G"/>
    <n v="1"/>
    <n v="3"/>
    <n v="3"/>
    <x v="0"/>
    <n v="1"/>
    <n v="1"/>
    <n v="2"/>
    <n v="2"/>
    <n v="2"/>
    <x v="2627"/>
    <n v="818"/>
  </r>
  <r>
    <s v="47310M"/>
    <n v="1"/>
    <n v="2"/>
    <n v="1"/>
    <x v="3"/>
    <n v="2"/>
    <n v="2"/>
    <n v="1"/>
    <n v="7"/>
    <n v="7"/>
    <x v="2628"/>
    <n v="410"/>
  </r>
  <r>
    <s v="47341A"/>
    <n v="2"/>
    <n v="1"/>
    <n v="4"/>
    <x v="2"/>
    <n v="4"/>
    <n v="4"/>
    <n v="8"/>
    <n v="8"/>
    <n v="8"/>
    <x v="2629"/>
    <n v="20"/>
  </r>
  <r>
    <s v="47341B"/>
    <n v="2"/>
    <n v="1"/>
    <n v="4"/>
    <x v="2"/>
    <n v="4"/>
    <n v="4"/>
    <n v="8"/>
    <n v="8"/>
    <n v="8"/>
    <x v="2630"/>
    <n v="45"/>
  </r>
  <r>
    <s v="47343A"/>
    <n v="2"/>
    <n v="1"/>
    <n v="4"/>
    <x v="2"/>
    <n v="4"/>
    <n v="4"/>
    <n v="8"/>
    <n v="8"/>
    <n v="8"/>
    <x v="2631"/>
    <n v="143"/>
  </r>
  <r>
    <s v="47344B"/>
    <n v="2"/>
    <n v="1"/>
    <n v="4"/>
    <x v="2"/>
    <n v="4"/>
    <n v="4"/>
    <n v="8"/>
    <n v="8"/>
    <n v="8"/>
    <x v="2632"/>
    <n v="28"/>
  </r>
  <r>
    <s v="47348A"/>
    <n v="2"/>
    <n v="1"/>
    <n v="4"/>
    <x v="2"/>
    <n v="4"/>
    <n v="4"/>
    <n v="8"/>
    <n v="8"/>
    <n v="8"/>
    <x v="2633"/>
    <n v="97"/>
  </r>
  <r>
    <s v="47351B"/>
    <n v="2"/>
    <n v="1"/>
    <n v="4"/>
    <x v="2"/>
    <n v="4"/>
    <n v="4"/>
    <n v="8"/>
    <n v="8"/>
    <n v="8"/>
    <x v="2634"/>
    <n v="38"/>
  </r>
  <r>
    <s v="47367B"/>
    <n v="1"/>
    <n v="3"/>
    <n v="3"/>
    <x v="0"/>
    <n v="1"/>
    <n v="7"/>
    <n v="7"/>
    <n v="3"/>
    <n v="1"/>
    <x v="2635"/>
    <n v="112"/>
  </r>
  <r>
    <s v="47369A"/>
    <n v="1"/>
    <n v="3"/>
    <n v="3"/>
    <x v="0"/>
    <n v="1"/>
    <n v="1"/>
    <n v="4"/>
    <n v="4"/>
    <n v="4"/>
    <x v="2636"/>
    <n v="33"/>
  </r>
  <r>
    <s v="47369B"/>
    <n v="1"/>
    <n v="3"/>
    <n v="3"/>
    <x v="0"/>
    <n v="1"/>
    <n v="1"/>
    <n v="4"/>
    <n v="4"/>
    <n v="4"/>
    <x v="2637"/>
    <n v="35"/>
  </r>
  <r>
    <n v="47420"/>
    <n v="2"/>
    <n v="1"/>
    <n v="2"/>
    <x v="1"/>
    <n v="3"/>
    <n v="3"/>
    <n v="3"/>
    <n v="1"/>
    <n v="3"/>
    <x v="2638"/>
    <n v="202"/>
  </r>
  <r>
    <n v="47421"/>
    <n v="2"/>
    <n v="1"/>
    <n v="2"/>
    <x v="1"/>
    <n v="3"/>
    <n v="3"/>
    <n v="3"/>
    <n v="1"/>
    <n v="3"/>
    <x v="2639"/>
    <n v="999"/>
  </r>
  <r>
    <n v="47422"/>
    <n v="2"/>
    <n v="1"/>
    <n v="2"/>
    <x v="1"/>
    <n v="3"/>
    <n v="3"/>
    <n v="3"/>
    <n v="1"/>
    <n v="3"/>
    <x v="2640"/>
    <n v="652"/>
  </r>
  <r>
    <n v="47469"/>
    <n v="2"/>
    <n v="1"/>
    <n v="4"/>
    <x v="2"/>
    <n v="4"/>
    <n v="4"/>
    <n v="8"/>
    <n v="8"/>
    <n v="8"/>
    <x v="2641"/>
    <n v="449"/>
  </r>
  <r>
    <n v="47471"/>
    <n v="1"/>
    <n v="3"/>
    <n v="3"/>
    <x v="0"/>
    <n v="1"/>
    <n v="1"/>
    <n v="4"/>
    <n v="4"/>
    <n v="4"/>
    <x v="2642"/>
    <n v="292"/>
  </r>
  <r>
    <n v="47480"/>
    <n v="1"/>
    <n v="2"/>
    <n v="1"/>
    <x v="3"/>
    <n v="2"/>
    <n v="2"/>
    <n v="1"/>
    <n v="7"/>
    <n v="7"/>
    <x v="2643"/>
    <n v="748"/>
  </r>
  <r>
    <n v="47481"/>
    <n v="1"/>
    <n v="3"/>
    <n v="3"/>
    <x v="0"/>
    <n v="1"/>
    <n v="1"/>
    <n v="2"/>
    <n v="2"/>
    <n v="2"/>
    <x v="2644"/>
    <n v="226"/>
  </r>
  <r>
    <n v="47502"/>
    <n v="2"/>
    <n v="1"/>
    <n v="4"/>
    <x v="2"/>
    <n v="4"/>
    <n v="4"/>
    <n v="8"/>
    <n v="8"/>
    <n v="8"/>
    <x v="4"/>
    <n v="-19"/>
  </r>
  <r>
    <s v="47503A"/>
    <n v="2"/>
    <n v="1"/>
    <n v="2"/>
    <x v="1"/>
    <n v="3"/>
    <n v="3"/>
    <n v="3"/>
    <n v="1"/>
    <n v="3"/>
    <x v="2645"/>
    <n v="2838"/>
  </r>
  <r>
    <s v="47503H"/>
    <n v="1"/>
    <n v="3"/>
    <n v="3"/>
    <x v="0"/>
    <n v="1"/>
    <n v="1"/>
    <n v="2"/>
    <n v="2"/>
    <n v="2"/>
    <x v="2646"/>
    <n v="143"/>
  </r>
  <r>
    <s v="47503J"/>
    <n v="2"/>
    <n v="1"/>
    <n v="4"/>
    <x v="2"/>
    <n v="4"/>
    <n v="4"/>
    <n v="8"/>
    <n v="8"/>
    <n v="8"/>
    <x v="2647"/>
    <n v="3"/>
  </r>
  <r>
    <s v="47504H"/>
    <n v="1"/>
    <n v="2"/>
    <n v="1"/>
    <x v="3"/>
    <n v="2"/>
    <n v="2"/>
    <n v="1"/>
    <n v="7"/>
    <n v="7"/>
    <x v="2648"/>
    <n v="974"/>
  </r>
  <r>
    <s v="47504K"/>
    <n v="1"/>
    <n v="2"/>
    <n v="1"/>
    <x v="3"/>
    <n v="2"/>
    <n v="2"/>
    <n v="1"/>
    <n v="7"/>
    <n v="7"/>
    <x v="2649"/>
    <n v="1783"/>
  </r>
  <r>
    <s v="47518F"/>
    <n v="2"/>
    <n v="1"/>
    <n v="4"/>
    <x v="2"/>
    <n v="4"/>
    <n v="4"/>
    <n v="8"/>
    <n v="8"/>
    <n v="8"/>
    <x v="2650"/>
    <n v="832"/>
  </r>
  <r>
    <s v="47518f"/>
    <n v="2"/>
    <n v="1"/>
    <n v="4"/>
    <x v="2"/>
    <n v="4"/>
    <n v="4"/>
    <n v="8"/>
    <n v="8"/>
    <n v="8"/>
    <x v="2650"/>
    <n v="832"/>
  </r>
  <r>
    <s v="47556B"/>
    <n v="2"/>
    <n v="1"/>
    <n v="4"/>
    <x v="2"/>
    <n v="4"/>
    <n v="4"/>
    <n v="8"/>
    <n v="8"/>
    <n v="8"/>
    <x v="2651"/>
    <n v="3831"/>
  </r>
  <r>
    <s v="47559B"/>
    <n v="1"/>
    <n v="2"/>
    <n v="1"/>
    <x v="3"/>
    <n v="2"/>
    <n v="2"/>
    <n v="1"/>
    <n v="7"/>
    <n v="7"/>
    <x v="2652"/>
    <n v="2069"/>
  </r>
  <r>
    <s v="47559b"/>
    <n v="2"/>
    <n v="1"/>
    <n v="4"/>
    <x v="2"/>
    <n v="4"/>
    <n v="4"/>
    <n v="8"/>
    <n v="8"/>
    <n v="8"/>
    <x v="2652"/>
    <n v="2069"/>
  </r>
  <r>
    <s v="47563A"/>
    <n v="1"/>
    <n v="2"/>
    <n v="1"/>
    <x v="3"/>
    <n v="2"/>
    <n v="2"/>
    <n v="1"/>
    <n v="7"/>
    <n v="7"/>
    <x v="2653"/>
    <n v="282"/>
  </r>
  <r>
    <s v="47563B"/>
    <n v="2"/>
    <n v="1"/>
    <n v="4"/>
    <x v="2"/>
    <n v="4"/>
    <n v="4"/>
    <n v="8"/>
    <n v="8"/>
    <n v="8"/>
    <x v="4"/>
    <n v="-10"/>
  </r>
  <r>
    <n v="47566"/>
    <n v="1"/>
    <n v="2"/>
    <n v="1"/>
    <x v="3"/>
    <n v="2"/>
    <n v="2"/>
    <n v="1"/>
    <n v="9"/>
    <n v="9"/>
    <x v="2654"/>
    <n v="18022"/>
  </r>
  <r>
    <s v="47566B"/>
    <n v="1"/>
    <n v="2"/>
    <n v="1"/>
    <x v="3"/>
    <n v="2"/>
    <n v="2"/>
    <n v="1"/>
    <n v="7"/>
    <n v="7"/>
    <x v="2655"/>
    <n v="-143"/>
  </r>
  <r>
    <s v="47566b"/>
    <n v="2"/>
    <n v="1"/>
    <n v="2"/>
    <x v="1"/>
    <n v="3"/>
    <n v="3"/>
    <n v="3"/>
    <n v="1"/>
    <n v="3"/>
    <x v="2655"/>
    <n v="-143"/>
  </r>
  <r>
    <s v="47567B"/>
    <n v="1"/>
    <n v="2"/>
    <n v="1"/>
    <x v="3"/>
    <n v="2"/>
    <n v="2"/>
    <n v="1"/>
    <n v="7"/>
    <n v="7"/>
    <x v="2656"/>
    <n v="601"/>
  </r>
  <r>
    <s v="47570B"/>
    <n v="1"/>
    <n v="3"/>
    <n v="3"/>
    <x v="0"/>
    <n v="1"/>
    <n v="1"/>
    <n v="2"/>
    <n v="2"/>
    <n v="2"/>
    <x v="2657"/>
    <n v="118"/>
  </r>
  <r>
    <s v="47570b"/>
    <n v="2"/>
    <n v="1"/>
    <n v="4"/>
    <x v="2"/>
    <n v="4"/>
    <n v="4"/>
    <n v="8"/>
    <n v="8"/>
    <n v="8"/>
    <x v="2657"/>
    <n v="118"/>
  </r>
  <r>
    <s v="47574A"/>
    <n v="1"/>
    <n v="3"/>
    <n v="3"/>
    <x v="0"/>
    <n v="1"/>
    <n v="7"/>
    <n v="7"/>
    <n v="3"/>
    <n v="1"/>
    <x v="2658"/>
    <n v="486"/>
  </r>
  <r>
    <s v="47574B"/>
    <n v="2"/>
    <n v="1"/>
    <n v="4"/>
    <x v="2"/>
    <n v="4"/>
    <n v="4"/>
    <n v="8"/>
    <n v="8"/>
    <n v="8"/>
    <x v="2659"/>
    <n v="-9"/>
  </r>
  <r>
    <s v="47578A"/>
    <n v="1"/>
    <n v="2"/>
    <n v="1"/>
    <x v="4"/>
    <n v="5"/>
    <n v="5"/>
    <n v="5"/>
    <n v="5"/>
    <n v="5"/>
    <x v="2660"/>
    <n v="219"/>
  </r>
  <r>
    <n v="47579"/>
    <n v="2"/>
    <n v="1"/>
    <n v="4"/>
    <x v="2"/>
    <n v="4"/>
    <n v="4"/>
    <n v="8"/>
    <n v="8"/>
    <n v="8"/>
    <x v="2661"/>
    <n v="0"/>
  </r>
  <r>
    <n v="47580"/>
    <n v="1"/>
    <n v="2"/>
    <n v="1"/>
    <x v="3"/>
    <n v="2"/>
    <n v="2"/>
    <n v="1"/>
    <n v="7"/>
    <n v="7"/>
    <x v="2662"/>
    <n v="378"/>
  </r>
  <r>
    <s v="47585A"/>
    <n v="1"/>
    <n v="3"/>
    <n v="3"/>
    <x v="0"/>
    <n v="1"/>
    <n v="7"/>
    <n v="7"/>
    <n v="3"/>
    <n v="1"/>
    <x v="2663"/>
    <n v="264"/>
  </r>
  <r>
    <s v="47586A"/>
    <n v="2"/>
    <n v="1"/>
    <n v="4"/>
    <x v="2"/>
    <n v="4"/>
    <n v="4"/>
    <n v="8"/>
    <n v="8"/>
    <n v="8"/>
    <x v="2663"/>
    <n v="21"/>
  </r>
  <r>
    <n v="47589"/>
    <n v="2"/>
    <n v="1"/>
    <n v="4"/>
    <x v="2"/>
    <n v="4"/>
    <n v="4"/>
    <n v="8"/>
    <n v="8"/>
    <n v="8"/>
    <x v="2664"/>
    <n v="14"/>
  </r>
  <r>
    <s v="47590A"/>
    <n v="1"/>
    <n v="3"/>
    <n v="3"/>
    <x v="0"/>
    <n v="1"/>
    <n v="1"/>
    <n v="4"/>
    <n v="4"/>
    <n v="4"/>
    <x v="2665"/>
    <n v="1968"/>
  </r>
  <r>
    <s v="47590B"/>
    <n v="1"/>
    <n v="3"/>
    <n v="3"/>
    <x v="0"/>
    <n v="1"/>
    <n v="1"/>
    <n v="4"/>
    <n v="4"/>
    <n v="4"/>
    <x v="2666"/>
    <n v="2256"/>
  </r>
  <r>
    <s v="47590b"/>
    <n v="2"/>
    <n v="1"/>
    <n v="4"/>
    <x v="2"/>
    <n v="4"/>
    <n v="4"/>
    <n v="8"/>
    <n v="8"/>
    <n v="8"/>
    <x v="2666"/>
    <n v="2256"/>
  </r>
  <r>
    <s v="47591A"/>
    <n v="2"/>
    <n v="1"/>
    <n v="4"/>
    <x v="2"/>
    <n v="4"/>
    <n v="4"/>
    <n v="8"/>
    <n v="8"/>
    <n v="8"/>
    <x v="4"/>
    <n v="-6"/>
  </r>
  <r>
    <s v="47591B"/>
    <n v="1"/>
    <n v="3"/>
    <n v="3"/>
    <x v="0"/>
    <n v="1"/>
    <n v="7"/>
    <n v="7"/>
    <n v="3"/>
    <n v="1"/>
    <x v="2667"/>
    <n v="5"/>
  </r>
  <r>
    <s v="47591D"/>
    <n v="1"/>
    <n v="2"/>
    <n v="1"/>
    <x v="3"/>
    <n v="2"/>
    <n v="2"/>
    <n v="1"/>
    <n v="9"/>
    <n v="9"/>
    <x v="2668"/>
    <n v="3142"/>
  </r>
  <r>
    <s v="47591b"/>
    <n v="2"/>
    <n v="1"/>
    <n v="4"/>
    <x v="2"/>
    <n v="4"/>
    <n v="4"/>
    <n v="8"/>
    <n v="8"/>
    <n v="8"/>
    <x v="2667"/>
    <n v="5"/>
  </r>
  <r>
    <s v="47591d"/>
    <n v="2"/>
    <n v="1"/>
    <n v="2"/>
    <x v="1"/>
    <n v="3"/>
    <n v="3"/>
    <n v="3"/>
    <n v="1"/>
    <n v="3"/>
    <x v="2668"/>
    <n v="3142"/>
  </r>
  <r>
    <s v="47593A"/>
    <n v="2"/>
    <n v="1"/>
    <n v="2"/>
    <x v="1"/>
    <n v="3"/>
    <n v="3"/>
    <n v="3"/>
    <n v="1"/>
    <n v="3"/>
    <x v="2669"/>
    <n v="48"/>
  </r>
  <r>
    <s v="47593B"/>
    <n v="1"/>
    <n v="2"/>
    <n v="1"/>
    <x v="3"/>
    <n v="2"/>
    <n v="2"/>
    <n v="1"/>
    <n v="9"/>
    <n v="9"/>
    <x v="2670"/>
    <n v="1993"/>
  </r>
  <r>
    <s v="47593b"/>
    <n v="2"/>
    <n v="1"/>
    <n v="2"/>
    <x v="1"/>
    <n v="6"/>
    <n v="6"/>
    <n v="6"/>
    <n v="6"/>
    <n v="6"/>
    <x v="2670"/>
    <n v="1993"/>
  </r>
  <r>
    <s v="47594A"/>
    <n v="1"/>
    <n v="3"/>
    <n v="3"/>
    <x v="0"/>
    <n v="1"/>
    <n v="7"/>
    <n v="7"/>
    <n v="3"/>
    <n v="1"/>
    <x v="2671"/>
    <n v="99"/>
  </r>
  <r>
    <s v="47594B"/>
    <n v="1"/>
    <n v="3"/>
    <n v="3"/>
    <x v="0"/>
    <n v="1"/>
    <n v="7"/>
    <n v="7"/>
    <n v="3"/>
    <n v="1"/>
    <x v="2672"/>
    <n v="166"/>
  </r>
  <r>
    <s v="47599A"/>
    <n v="1"/>
    <n v="3"/>
    <n v="3"/>
    <x v="0"/>
    <n v="1"/>
    <n v="1"/>
    <n v="4"/>
    <n v="4"/>
    <n v="4"/>
    <x v="2673"/>
    <n v="2450"/>
  </r>
  <r>
    <s v="47599B"/>
    <n v="1"/>
    <n v="3"/>
    <n v="3"/>
    <x v="0"/>
    <n v="1"/>
    <n v="1"/>
    <n v="4"/>
    <n v="4"/>
    <n v="4"/>
    <x v="2674"/>
    <n v="1428"/>
  </r>
  <r>
    <n v="48111"/>
    <n v="1"/>
    <n v="2"/>
    <n v="1"/>
    <x v="3"/>
    <n v="2"/>
    <n v="2"/>
    <n v="1"/>
    <n v="9"/>
    <n v="9"/>
    <x v="2675"/>
    <n v="1174"/>
  </r>
  <r>
    <n v="48116"/>
    <n v="1"/>
    <n v="3"/>
    <n v="3"/>
    <x v="0"/>
    <n v="1"/>
    <n v="1"/>
    <n v="4"/>
    <n v="4"/>
    <n v="4"/>
    <x v="2676"/>
    <n v="1462"/>
  </r>
  <r>
    <n v="48129"/>
    <n v="1"/>
    <n v="2"/>
    <n v="1"/>
    <x v="3"/>
    <n v="2"/>
    <n v="2"/>
    <n v="1"/>
    <n v="7"/>
    <n v="7"/>
    <x v="2677"/>
    <n v="881"/>
  </r>
  <r>
    <n v="48138"/>
    <n v="1"/>
    <n v="2"/>
    <n v="1"/>
    <x v="3"/>
    <n v="2"/>
    <n v="2"/>
    <n v="1"/>
    <n v="7"/>
    <n v="7"/>
    <x v="2678"/>
    <n v="3750"/>
  </r>
  <r>
    <s v="48173C"/>
    <n v="1"/>
    <n v="3"/>
    <n v="3"/>
    <x v="0"/>
    <n v="1"/>
    <n v="1"/>
    <n v="4"/>
    <n v="4"/>
    <n v="4"/>
    <x v="2679"/>
    <n v="1758"/>
  </r>
  <r>
    <s v="48173c"/>
    <n v="2"/>
    <n v="1"/>
    <n v="4"/>
    <x v="2"/>
    <n v="4"/>
    <n v="4"/>
    <n v="8"/>
    <n v="8"/>
    <n v="8"/>
    <x v="2679"/>
    <n v="1758"/>
  </r>
  <r>
    <n v="48184"/>
    <n v="1"/>
    <n v="2"/>
    <n v="1"/>
    <x v="3"/>
    <n v="2"/>
    <n v="2"/>
    <n v="1"/>
    <n v="7"/>
    <n v="7"/>
    <x v="2680"/>
    <n v="2041"/>
  </r>
  <r>
    <n v="48185"/>
    <n v="1"/>
    <n v="2"/>
    <n v="1"/>
    <x v="3"/>
    <n v="2"/>
    <n v="2"/>
    <n v="1"/>
    <n v="7"/>
    <n v="7"/>
    <x v="2681"/>
    <n v="2886"/>
  </r>
  <r>
    <n v="48187"/>
    <n v="1"/>
    <n v="2"/>
    <n v="1"/>
    <x v="3"/>
    <n v="2"/>
    <n v="2"/>
    <n v="1"/>
    <n v="7"/>
    <n v="7"/>
    <x v="2682"/>
    <n v="3826"/>
  </r>
  <r>
    <n v="48188"/>
    <n v="1"/>
    <n v="2"/>
    <n v="1"/>
    <x v="3"/>
    <n v="2"/>
    <n v="2"/>
    <n v="1"/>
    <n v="7"/>
    <n v="7"/>
    <x v="2683"/>
    <n v="2060"/>
  </r>
  <r>
    <n v="48189"/>
    <n v="2"/>
    <n v="1"/>
    <n v="4"/>
    <x v="2"/>
    <n v="4"/>
    <n v="4"/>
    <n v="8"/>
    <n v="8"/>
    <n v="8"/>
    <x v="2684"/>
    <n v="11"/>
  </r>
  <r>
    <n v="48194"/>
    <n v="1"/>
    <n v="2"/>
    <n v="1"/>
    <x v="3"/>
    <n v="2"/>
    <n v="2"/>
    <n v="1"/>
    <n v="7"/>
    <n v="7"/>
    <x v="2685"/>
    <n v="3418"/>
  </r>
  <r>
    <n v="51008"/>
    <n v="2"/>
    <n v="1"/>
    <n v="4"/>
    <x v="2"/>
    <n v="4"/>
    <n v="4"/>
    <n v="8"/>
    <n v="8"/>
    <n v="8"/>
    <x v="2686"/>
    <n v="407"/>
  </r>
  <r>
    <s v="51014A"/>
    <n v="1"/>
    <n v="2"/>
    <n v="1"/>
    <x v="3"/>
    <n v="2"/>
    <n v="2"/>
    <n v="1"/>
    <n v="7"/>
    <n v="7"/>
    <x v="2687"/>
    <n v="3818"/>
  </r>
  <r>
    <s v="51014C"/>
    <n v="1"/>
    <n v="2"/>
    <n v="1"/>
    <x v="3"/>
    <n v="2"/>
    <n v="2"/>
    <n v="1"/>
    <n v="7"/>
    <n v="7"/>
    <x v="2688"/>
    <n v="2506"/>
  </r>
  <r>
    <s v="51014L"/>
    <n v="1"/>
    <n v="2"/>
    <n v="1"/>
    <x v="3"/>
    <n v="2"/>
    <n v="2"/>
    <n v="1"/>
    <n v="7"/>
    <n v="7"/>
    <x v="2689"/>
    <n v="1987"/>
  </r>
  <r>
    <s v="51014c"/>
    <n v="2"/>
    <n v="1"/>
    <n v="2"/>
    <x v="1"/>
    <n v="6"/>
    <n v="6"/>
    <n v="6"/>
    <n v="6"/>
    <n v="6"/>
    <x v="2688"/>
    <n v="2506"/>
  </r>
  <r>
    <s v="51020A"/>
    <n v="2"/>
    <n v="1"/>
    <n v="4"/>
    <x v="2"/>
    <n v="4"/>
    <n v="4"/>
    <n v="8"/>
    <n v="8"/>
    <n v="8"/>
    <x v="2690"/>
    <n v="364"/>
  </r>
  <r>
    <s v="51020B"/>
    <n v="2"/>
    <n v="1"/>
    <n v="4"/>
    <x v="2"/>
    <n v="4"/>
    <n v="4"/>
    <n v="8"/>
    <n v="8"/>
    <n v="8"/>
    <x v="2691"/>
    <n v="143"/>
  </r>
  <r>
    <n v="62018"/>
    <n v="2"/>
    <n v="1"/>
    <n v="2"/>
    <x v="1"/>
    <n v="3"/>
    <n v="3"/>
    <n v="3"/>
    <n v="1"/>
    <n v="3"/>
    <x v="2692"/>
    <n v="4415"/>
  </r>
  <r>
    <s v="62043B"/>
    <n v="2"/>
    <n v="1"/>
    <n v="4"/>
    <x v="2"/>
    <n v="4"/>
    <n v="4"/>
    <n v="8"/>
    <n v="8"/>
    <n v="8"/>
    <x v="2693"/>
    <n v="22"/>
  </r>
  <r>
    <s v="62074B"/>
    <n v="2"/>
    <n v="1"/>
    <n v="4"/>
    <x v="2"/>
    <n v="4"/>
    <n v="4"/>
    <n v="8"/>
    <n v="8"/>
    <n v="8"/>
    <x v="2694"/>
    <n v="16"/>
  </r>
  <r>
    <s v="62086A"/>
    <n v="2"/>
    <n v="1"/>
    <n v="4"/>
    <x v="2"/>
    <n v="4"/>
    <n v="4"/>
    <n v="8"/>
    <n v="8"/>
    <n v="8"/>
    <x v="2695"/>
    <n v="88"/>
  </r>
  <r>
    <s v="62094B"/>
    <n v="1"/>
    <n v="3"/>
    <n v="3"/>
    <x v="0"/>
    <n v="1"/>
    <n v="1"/>
    <n v="2"/>
    <n v="2"/>
    <n v="2"/>
    <x v="2696"/>
    <n v="-73"/>
  </r>
  <r>
    <s v="62095B"/>
    <n v="2"/>
    <n v="1"/>
    <n v="4"/>
    <x v="2"/>
    <n v="4"/>
    <n v="4"/>
    <n v="8"/>
    <n v="8"/>
    <n v="8"/>
    <x v="4"/>
    <n v="2"/>
  </r>
  <r>
    <s v="62096A"/>
    <n v="2"/>
    <n v="1"/>
    <n v="4"/>
    <x v="2"/>
    <n v="4"/>
    <n v="4"/>
    <n v="8"/>
    <n v="8"/>
    <n v="8"/>
    <x v="2697"/>
    <n v="18"/>
  </r>
  <r>
    <s v="62096B"/>
    <n v="2"/>
    <n v="1"/>
    <n v="4"/>
    <x v="2"/>
    <n v="4"/>
    <n v="4"/>
    <n v="8"/>
    <n v="8"/>
    <n v="8"/>
    <x v="4"/>
    <n v="-8"/>
  </r>
  <r>
    <s v="62097B"/>
    <n v="2"/>
    <n v="1"/>
    <n v="4"/>
    <x v="2"/>
    <n v="4"/>
    <n v="4"/>
    <n v="8"/>
    <n v="8"/>
    <n v="8"/>
    <x v="2698"/>
    <n v="3"/>
  </r>
  <r>
    <n v="70006"/>
    <n v="1"/>
    <n v="3"/>
    <n v="3"/>
    <x v="0"/>
    <n v="1"/>
    <n v="7"/>
    <n v="7"/>
    <n v="3"/>
    <n v="1"/>
    <x v="2699"/>
    <n v="2703"/>
  </r>
  <r>
    <n v="70007"/>
    <n v="1"/>
    <n v="2"/>
    <n v="1"/>
    <x v="3"/>
    <n v="2"/>
    <n v="2"/>
    <n v="1"/>
    <n v="9"/>
    <n v="9"/>
    <x v="2700"/>
    <n v="833"/>
  </r>
  <r>
    <n v="71038"/>
    <n v="2"/>
    <n v="1"/>
    <n v="2"/>
    <x v="1"/>
    <n v="3"/>
    <n v="3"/>
    <n v="3"/>
    <n v="1"/>
    <n v="3"/>
    <x v="2701"/>
    <n v="385"/>
  </r>
  <r>
    <n v="71050"/>
    <n v="2"/>
    <n v="1"/>
    <n v="4"/>
    <x v="2"/>
    <n v="4"/>
    <n v="4"/>
    <n v="8"/>
    <n v="8"/>
    <n v="8"/>
    <x v="2702"/>
    <n v="33"/>
  </r>
  <r>
    <n v="71053"/>
    <n v="1"/>
    <n v="2"/>
    <n v="1"/>
    <x v="3"/>
    <n v="2"/>
    <n v="2"/>
    <n v="1"/>
    <n v="9"/>
    <n v="9"/>
    <x v="2703"/>
    <n v="1911"/>
  </r>
  <r>
    <s v="71101E"/>
    <n v="2"/>
    <n v="1"/>
    <n v="2"/>
    <x v="1"/>
    <n v="3"/>
    <n v="3"/>
    <n v="3"/>
    <n v="1"/>
    <n v="3"/>
    <x v="2704"/>
    <n v="348"/>
  </r>
  <r>
    <n v="71143"/>
    <n v="1"/>
    <n v="3"/>
    <n v="3"/>
    <x v="0"/>
    <n v="1"/>
    <n v="7"/>
    <n v="7"/>
    <n v="3"/>
    <n v="1"/>
    <x v="2705"/>
    <n v="133"/>
  </r>
  <r>
    <n v="71215"/>
    <n v="2"/>
    <n v="1"/>
    <n v="4"/>
    <x v="2"/>
    <n v="4"/>
    <n v="4"/>
    <n v="8"/>
    <n v="8"/>
    <n v="8"/>
    <x v="2706"/>
    <n v="11"/>
  </r>
  <r>
    <n v="71270"/>
    <n v="1"/>
    <n v="3"/>
    <n v="3"/>
    <x v="0"/>
    <n v="1"/>
    <n v="1"/>
    <n v="4"/>
    <n v="4"/>
    <n v="4"/>
    <x v="2707"/>
    <n v="239"/>
  </r>
  <r>
    <n v="71279"/>
    <n v="1"/>
    <n v="3"/>
    <n v="3"/>
    <x v="0"/>
    <n v="1"/>
    <n v="1"/>
    <n v="4"/>
    <n v="4"/>
    <n v="4"/>
    <x v="2708"/>
    <n v="97"/>
  </r>
  <r>
    <n v="71403"/>
    <n v="1"/>
    <n v="3"/>
    <n v="3"/>
    <x v="0"/>
    <n v="1"/>
    <n v="1"/>
    <n v="4"/>
    <n v="4"/>
    <n v="4"/>
    <x v="2709"/>
    <n v="77"/>
  </r>
  <r>
    <s v="71406C"/>
    <n v="2"/>
    <n v="1"/>
    <n v="2"/>
    <x v="1"/>
    <n v="3"/>
    <n v="3"/>
    <n v="3"/>
    <n v="1"/>
    <n v="3"/>
    <x v="2710"/>
    <n v="138"/>
  </r>
  <r>
    <n v="71459"/>
    <n v="1"/>
    <n v="2"/>
    <n v="1"/>
    <x v="3"/>
    <n v="2"/>
    <n v="2"/>
    <n v="1"/>
    <n v="7"/>
    <n v="7"/>
    <x v="2711"/>
    <n v="13476"/>
  </r>
  <r>
    <n v="71477"/>
    <n v="1"/>
    <n v="2"/>
    <n v="1"/>
    <x v="3"/>
    <n v="2"/>
    <n v="2"/>
    <n v="1"/>
    <n v="7"/>
    <n v="7"/>
    <x v="2712"/>
    <n v="5536"/>
  </r>
  <r>
    <s v="71495A"/>
    <n v="2"/>
    <n v="1"/>
    <n v="2"/>
    <x v="1"/>
    <n v="3"/>
    <n v="3"/>
    <n v="3"/>
    <n v="1"/>
    <n v="10"/>
    <x v="2713"/>
    <n v="103"/>
  </r>
  <r>
    <s v="71495B"/>
    <n v="2"/>
    <n v="1"/>
    <n v="2"/>
    <x v="1"/>
    <n v="3"/>
    <n v="3"/>
    <n v="3"/>
    <n v="1"/>
    <n v="10"/>
    <x v="2714"/>
    <n v="163"/>
  </r>
  <r>
    <s v="71496A"/>
    <n v="1"/>
    <n v="3"/>
    <n v="3"/>
    <x v="0"/>
    <n v="1"/>
    <n v="1"/>
    <n v="2"/>
    <n v="2"/>
    <n v="2"/>
    <x v="2715"/>
    <n v="127"/>
  </r>
  <r>
    <s v="71496B"/>
    <n v="2"/>
    <n v="1"/>
    <n v="4"/>
    <x v="2"/>
    <n v="4"/>
    <n v="4"/>
    <n v="8"/>
    <n v="8"/>
    <n v="8"/>
    <x v="2716"/>
    <n v="13"/>
  </r>
  <r>
    <n v="71510"/>
    <n v="2"/>
    <n v="1"/>
    <n v="2"/>
    <x v="1"/>
    <n v="3"/>
    <n v="3"/>
    <n v="3"/>
    <n v="1"/>
    <n v="3"/>
    <x v="2717"/>
    <n v="52"/>
  </r>
  <r>
    <s v="72024U"/>
    <n v="2"/>
    <n v="1"/>
    <n v="4"/>
    <x v="2"/>
    <n v="4"/>
    <n v="4"/>
    <n v="8"/>
    <n v="8"/>
    <n v="8"/>
    <x v="2718"/>
    <n v="72"/>
  </r>
  <r>
    <s v="72038P"/>
    <n v="2"/>
    <n v="1"/>
    <n v="4"/>
    <x v="2"/>
    <n v="4"/>
    <n v="4"/>
    <n v="8"/>
    <n v="8"/>
    <n v="8"/>
    <x v="2719"/>
    <n v="-990"/>
  </r>
  <r>
    <s v="72051S"/>
    <n v="1"/>
    <n v="3"/>
    <n v="3"/>
    <x v="0"/>
    <n v="1"/>
    <n v="1"/>
    <n v="2"/>
    <n v="2"/>
    <n v="2"/>
    <x v="2720"/>
    <n v="115"/>
  </r>
  <r>
    <n v="72122"/>
    <n v="1"/>
    <n v="2"/>
    <n v="1"/>
    <x v="3"/>
    <n v="2"/>
    <n v="2"/>
    <n v="1"/>
    <n v="7"/>
    <n v="7"/>
    <x v="2721"/>
    <n v="325"/>
  </r>
  <r>
    <n v="72127"/>
    <n v="2"/>
    <n v="1"/>
    <n v="2"/>
    <x v="1"/>
    <n v="3"/>
    <n v="3"/>
    <n v="3"/>
    <n v="1"/>
    <n v="10"/>
    <x v="2722"/>
    <n v="140"/>
  </r>
  <r>
    <n v="72128"/>
    <n v="1"/>
    <n v="3"/>
    <n v="3"/>
    <x v="0"/>
    <n v="1"/>
    <n v="1"/>
    <n v="4"/>
    <n v="4"/>
    <n v="4"/>
    <x v="2723"/>
    <n v="193"/>
  </r>
  <r>
    <n v="72130"/>
    <n v="1"/>
    <n v="3"/>
    <n v="3"/>
    <x v="0"/>
    <n v="1"/>
    <n v="1"/>
    <n v="4"/>
    <n v="4"/>
    <n v="4"/>
    <x v="2723"/>
    <n v="219"/>
  </r>
  <r>
    <n v="72131"/>
    <n v="2"/>
    <n v="1"/>
    <n v="4"/>
    <x v="2"/>
    <n v="4"/>
    <n v="4"/>
    <n v="8"/>
    <n v="8"/>
    <n v="8"/>
    <x v="2724"/>
    <n v="137"/>
  </r>
  <r>
    <n v="72132"/>
    <n v="2"/>
    <n v="1"/>
    <n v="4"/>
    <x v="2"/>
    <n v="4"/>
    <n v="4"/>
    <n v="8"/>
    <n v="8"/>
    <n v="8"/>
    <x v="2725"/>
    <n v="28"/>
  </r>
  <r>
    <n v="72133"/>
    <n v="2"/>
    <n v="1"/>
    <n v="2"/>
    <x v="1"/>
    <n v="3"/>
    <n v="3"/>
    <n v="3"/>
    <n v="1"/>
    <n v="3"/>
    <x v="2724"/>
    <n v="45"/>
  </r>
  <r>
    <n v="72134"/>
    <n v="1"/>
    <n v="3"/>
    <n v="3"/>
    <x v="0"/>
    <n v="1"/>
    <n v="1"/>
    <n v="4"/>
    <n v="4"/>
    <n v="4"/>
    <x v="2726"/>
    <n v="105"/>
  </r>
  <r>
    <s v="72140E"/>
    <n v="2"/>
    <n v="1"/>
    <n v="4"/>
    <x v="2"/>
    <n v="4"/>
    <n v="4"/>
    <n v="8"/>
    <n v="8"/>
    <n v="8"/>
    <x v="2727"/>
    <n v="30"/>
  </r>
  <r>
    <s v="72140F"/>
    <n v="2"/>
    <n v="1"/>
    <n v="4"/>
    <x v="2"/>
    <n v="4"/>
    <n v="4"/>
    <n v="8"/>
    <n v="8"/>
    <n v="8"/>
    <x v="2728"/>
    <n v="-5368"/>
  </r>
  <r>
    <s v="72225C"/>
    <n v="2"/>
    <n v="1"/>
    <n v="2"/>
    <x v="1"/>
    <n v="3"/>
    <n v="3"/>
    <n v="3"/>
    <n v="1"/>
    <n v="10"/>
    <x v="2729"/>
    <n v="398"/>
  </r>
  <r>
    <n v="72232"/>
    <n v="2"/>
    <n v="1"/>
    <n v="2"/>
    <x v="1"/>
    <n v="3"/>
    <n v="3"/>
    <n v="3"/>
    <n v="1"/>
    <n v="3"/>
    <x v="2730"/>
    <n v="3317"/>
  </r>
  <r>
    <s v="72349B"/>
    <n v="1"/>
    <n v="2"/>
    <n v="1"/>
    <x v="3"/>
    <n v="2"/>
    <n v="2"/>
    <n v="1"/>
    <n v="7"/>
    <n v="7"/>
    <x v="2731"/>
    <n v="890"/>
  </r>
  <r>
    <s v="72349b"/>
    <n v="2"/>
    <n v="1"/>
    <n v="2"/>
    <x v="1"/>
    <n v="3"/>
    <n v="3"/>
    <n v="3"/>
    <n v="1"/>
    <n v="3"/>
    <x v="2731"/>
    <n v="890"/>
  </r>
  <r>
    <s v="72351A"/>
    <n v="1"/>
    <n v="2"/>
    <n v="1"/>
    <x v="3"/>
    <n v="2"/>
    <n v="2"/>
    <n v="1"/>
    <n v="7"/>
    <n v="7"/>
    <x v="2732"/>
    <n v="1293"/>
  </r>
  <r>
    <s v="72351B"/>
    <n v="1"/>
    <n v="2"/>
    <n v="1"/>
    <x v="3"/>
    <n v="2"/>
    <n v="2"/>
    <n v="1"/>
    <n v="7"/>
    <n v="7"/>
    <x v="2733"/>
    <n v="2095"/>
  </r>
  <r>
    <s v="72351a"/>
    <n v="2"/>
    <n v="1"/>
    <n v="4"/>
    <x v="2"/>
    <n v="4"/>
    <n v="4"/>
    <n v="8"/>
    <n v="8"/>
    <n v="8"/>
    <x v="2732"/>
    <n v="1293"/>
  </r>
  <r>
    <s v="72369A"/>
    <n v="2"/>
    <n v="1"/>
    <n v="2"/>
    <x v="1"/>
    <n v="3"/>
    <n v="3"/>
    <n v="3"/>
    <n v="1"/>
    <n v="10"/>
    <x v="2734"/>
    <n v="30"/>
  </r>
  <r>
    <n v="72586"/>
    <n v="1"/>
    <n v="2"/>
    <n v="1"/>
    <x v="3"/>
    <n v="2"/>
    <n v="2"/>
    <n v="1"/>
    <n v="7"/>
    <n v="7"/>
    <x v="2735"/>
    <n v="657"/>
  </r>
  <r>
    <n v="72598"/>
    <n v="1"/>
    <n v="2"/>
    <n v="1"/>
    <x v="3"/>
    <n v="2"/>
    <n v="2"/>
    <n v="1"/>
    <n v="9"/>
    <n v="9"/>
    <x v="2736"/>
    <n v="607"/>
  </r>
  <r>
    <n v="72709"/>
    <n v="2"/>
    <n v="1"/>
    <n v="4"/>
    <x v="2"/>
    <n v="4"/>
    <n v="4"/>
    <n v="8"/>
    <n v="8"/>
    <n v="8"/>
    <x v="2737"/>
    <n v="96"/>
  </r>
  <r>
    <n v="72732"/>
    <n v="2"/>
    <n v="1"/>
    <n v="4"/>
    <x v="2"/>
    <n v="4"/>
    <n v="4"/>
    <n v="8"/>
    <n v="8"/>
    <n v="8"/>
    <x v="2738"/>
    <n v="-2472"/>
  </r>
  <r>
    <n v="72741"/>
    <n v="1"/>
    <n v="2"/>
    <n v="1"/>
    <x v="3"/>
    <n v="2"/>
    <n v="2"/>
    <n v="1"/>
    <n v="7"/>
    <n v="7"/>
    <x v="2739"/>
    <n v="5953"/>
  </r>
  <r>
    <n v="72759"/>
    <n v="2"/>
    <n v="1"/>
    <n v="4"/>
    <x v="2"/>
    <n v="4"/>
    <n v="4"/>
    <n v="8"/>
    <n v="8"/>
    <n v="8"/>
    <x v="2740"/>
    <n v="-524"/>
  </r>
  <r>
    <s v="72760B"/>
    <n v="1"/>
    <n v="3"/>
    <n v="3"/>
    <x v="0"/>
    <n v="1"/>
    <n v="1"/>
    <n v="4"/>
    <n v="4"/>
    <n v="4"/>
    <x v="2741"/>
    <n v="408"/>
  </r>
  <r>
    <n v="72780"/>
    <n v="2"/>
    <n v="1"/>
    <n v="2"/>
    <x v="1"/>
    <n v="3"/>
    <n v="3"/>
    <n v="3"/>
    <n v="1"/>
    <n v="3"/>
    <x v="2742"/>
    <n v="137"/>
  </r>
  <r>
    <n v="72781"/>
    <n v="2"/>
    <n v="1"/>
    <n v="4"/>
    <x v="2"/>
    <n v="4"/>
    <n v="4"/>
    <n v="8"/>
    <n v="8"/>
    <n v="8"/>
    <x v="4"/>
    <n v="-30"/>
  </r>
  <r>
    <n v="72783"/>
    <n v="2"/>
    <n v="1"/>
    <n v="4"/>
    <x v="2"/>
    <n v="4"/>
    <n v="4"/>
    <n v="8"/>
    <n v="8"/>
    <n v="8"/>
    <x v="2743"/>
    <n v="16"/>
  </r>
  <r>
    <n v="72789"/>
    <n v="2"/>
    <n v="1"/>
    <n v="4"/>
    <x v="2"/>
    <n v="4"/>
    <n v="4"/>
    <n v="8"/>
    <n v="8"/>
    <n v="8"/>
    <x v="4"/>
    <n v="-2"/>
  </r>
  <r>
    <n v="72793"/>
    <n v="2"/>
    <n v="1"/>
    <n v="4"/>
    <x v="2"/>
    <n v="4"/>
    <n v="4"/>
    <n v="8"/>
    <n v="8"/>
    <n v="8"/>
    <x v="4"/>
    <n v="-3"/>
  </r>
  <r>
    <s v="72798C"/>
    <n v="2"/>
    <n v="1"/>
    <n v="4"/>
    <x v="2"/>
    <n v="4"/>
    <n v="4"/>
    <n v="8"/>
    <n v="8"/>
    <n v="8"/>
    <x v="2744"/>
    <n v="5"/>
  </r>
  <r>
    <s v="72799C"/>
    <n v="2"/>
    <n v="1"/>
    <n v="2"/>
    <x v="1"/>
    <n v="6"/>
    <n v="6"/>
    <n v="6"/>
    <n v="6"/>
    <n v="6"/>
    <x v="2745"/>
    <n v="81"/>
  </r>
  <r>
    <s v="72799E"/>
    <n v="1"/>
    <n v="2"/>
    <n v="1"/>
    <x v="3"/>
    <n v="2"/>
    <n v="2"/>
    <n v="1"/>
    <n v="7"/>
    <n v="7"/>
    <x v="2746"/>
    <n v="446"/>
  </r>
  <r>
    <s v="72799F"/>
    <n v="1"/>
    <n v="3"/>
    <n v="3"/>
    <x v="0"/>
    <n v="1"/>
    <n v="1"/>
    <n v="2"/>
    <n v="2"/>
    <n v="2"/>
    <x v="2747"/>
    <n v="94"/>
  </r>
  <r>
    <s v="72800B"/>
    <n v="2"/>
    <n v="1"/>
    <n v="2"/>
    <x v="1"/>
    <n v="3"/>
    <n v="3"/>
    <n v="3"/>
    <n v="1"/>
    <n v="3"/>
    <x v="2748"/>
    <n v="144"/>
  </r>
  <r>
    <s v="72800C"/>
    <n v="2"/>
    <n v="1"/>
    <n v="2"/>
    <x v="1"/>
    <n v="3"/>
    <n v="3"/>
    <n v="3"/>
    <n v="1"/>
    <n v="3"/>
    <x v="2749"/>
    <n v="132"/>
  </r>
  <r>
    <s v="72800D"/>
    <n v="2"/>
    <n v="1"/>
    <n v="2"/>
    <x v="1"/>
    <n v="3"/>
    <n v="3"/>
    <n v="3"/>
    <n v="1"/>
    <n v="3"/>
    <x v="2750"/>
    <n v="73"/>
  </r>
  <r>
    <s v="72800E"/>
    <n v="1"/>
    <n v="2"/>
    <n v="1"/>
    <x v="3"/>
    <n v="2"/>
    <n v="2"/>
    <n v="1"/>
    <n v="7"/>
    <n v="7"/>
    <x v="2751"/>
    <n v="541"/>
  </r>
  <r>
    <s v="72800F"/>
    <n v="2"/>
    <n v="1"/>
    <n v="4"/>
    <x v="2"/>
    <n v="4"/>
    <n v="4"/>
    <n v="8"/>
    <n v="8"/>
    <n v="8"/>
    <x v="4"/>
    <n v="-5"/>
  </r>
  <r>
    <s v="72801C"/>
    <n v="1"/>
    <n v="3"/>
    <n v="3"/>
    <x v="0"/>
    <n v="1"/>
    <n v="1"/>
    <n v="4"/>
    <n v="4"/>
    <n v="4"/>
    <x v="2752"/>
    <n v="174"/>
  </r>
  <r>
    <s v="72801D"/>
    <n v="2"/>
    <n v="1"/>
    <n v="2"/>
    <x v="1"/>
    <n v="3"/>
    <n v="3"/>
    <n v="3"/>
    <n v="1"/>
    <n v="10"/>
    <x v="2753"/>
    <n v="150"/>
  </r>
  <r>
    <s v="72801G"/>
    <n v="2"/>
    <n v="1"/>
    <n v="2"/>
    <x v="1"/>
    <n v="3"/>
    <n v="3"/>
    <n v="3"/>
    <n v="1"/>
    <n v="3"/>
    <x v="2754"/>
    <n v="104"/>
  </r>
  <r>
    <s v="72801c"/>
    <n v="2"/>
    <n v="1"/>
    <n v="2"/>
    <x v="1"/>
    <n v="3"/>
    <n v="3"/>
    <n v="3"/>
    <n v="1"/>
    <n v="3"/>
    <x v="2752"/>
    <n v="174"/>
  </r>
  <r>
    <s v="72801d"/>
    <n v="2"/>
    <n v="1"/>
    <n v="2"/>
    <x v="1"/>
    <n v="3"/>
    <n v="3"/>
    <n v="3"/>
    <n v="1"/>
    <n v="3"/>
    <x v="2753"/>
    <n v="150"/>
  </r>
  <r>
    <s v="72802A"/>
    <n v="1"/>
    <n v="3"/>
    <n v="3"/>
    <x v="0"/>
    <n v="1"/>
    <n v="1"/>
    <n v="2"/>
    <n v="2"/>
    <n v="2"/>
    <x v="2755"/>
    <n v="25"/>
  </r>
  <r>
    <s v="72802B"/>
    <n v="1"/>
    <n v="3"/>
    <n v="3"/>
    <x v="0"/>
    <n v="1"/>
    <n v="1"/>
    <n v="2"/>
    <n v="2"/>
    <n v="2"/>
    <x v="2756"/>
    <n v="284"/>
  </r>
  <r>
    <s v="72802C"/>
    <n v="1"/>
    <n v="3"/>
    <n v="3"/>
    <x v="0"/>
    <n v="1"/>
    <n v="1"/>
    <n v="2"/>
    <n v="2"/>
    <n v="2"/>
    <x v="2757"/>
    <n v="764"/>
  </r>
  <r>
    <s v="72802a"/>
    <n v="2"/>
    <n v="1"/>
    <n v="4"/>
    <x v="2"/>
    <n v="4"/>
    <n v="4"/>
    <n v="8"/>
    <n v="8"/>
    <n v="8"/>
    <x v="2755"/>
    <n v="25"/>
  </r>
  <r>
    <s v="72802c"/>
    <n v="2"/>
    <n v="1"/>
    <n v="4"/>
    <x v="2"/>
    <n v="4"/>
    <n v="4"/>
    <n v="8"/>
    <n v="8"/>
    <n v="8"/>
    <x v="2757"/>
    <n v="764"/>
  </r>
  <r>
    <s v="72803A"/>
    <n v="1"/>
    <n v="3"/>
    <n v="3"/>
    <x v="0"/>
    <n v="1"/>
    <n v="1"/>
    <n v="2"/>
    <n v="2"/>
    <n v="2"/>
    <x v="2758"/>
    <n v="486"/>
  </r>
  <r>
    <s v="72803B"/>
    <n v="2"/>
    <n v="1"/>
    <n v="4"/>
    <x v="2"/>
    <n v="4"/>
    <n v="4"/>
    <n v="8"/>
    <n v="8"/>
    <n v="8"/>
    <x v="2759"/>
    <n v="2"/>
  </r>
  <r>
    <s v="72803b"/>
    <n v="2"/>
    <n v="1"/>
    <n v="4"/>
    <x v="2"/>
    <n v="4"/>
    <n v="4"/>
    <n v="8"/>
    <n v="8"/>
    <n v="8"/>
    <x v="2759"/>
    <n v="2"/>
  </r>
  <r>
    <s v="72807A"/>
    <n v="1"/>
    <n v="2"/>
    <n v="1"/>
    <x v="3"/>
    <n v="2"/>
    <n v="2"/>
    <n v="1"/>
    <n v="7"/>
    <n v="7"/>
    <x v="2760"/>
    <n v="-390"/>
  </r>
  <r>
    <s v="72807B"/>
    <n v="1"/>
    <n v="2"/>
    <n v="1"/>
    <x v="3"/>
    <n v="2"/>
    <n v="2"/>
    <n v="1"/>
    <n v="7"/>
    <n v="7"/>
    <x v="2761"/>
    <n v="-523"/>
  </r>
  <r>
    <s v="72807C"/>
    <n v="1"/>
    <n v="2"/>
    <n v="1"/>
    <x v="3"/>
    <n v="2"/>
    <n v="2"/>
    <n v="1"/>
    <n v="7"/>
    <n v="7"/>
    <x v="2762"/>
    <n v="-393"/>
  </r>
  <r>
    <s v="72807a"/>
    <n v="2"/>
    <n v="1"/>
    <n v="4"/>
    <x v="2"/>
    <n v="4"/>
    <n v="4"/>
    <n v="8"/>
    <n v="8"/>
    <n v="8"/>
    <x v="2760"/>
    <n v="-390"/>
  </r>
  <r>
    <s v="72807b"/>
    <n v="2"/>
    <n v="1"/>
    <n v="4"/>
    <x v="2"/>
    <n v="4"/>
    <n v="4"/>
    <n v="8"/>
    <n v="8"/>
    <n v="8"/>
    <x v="2761"/>
    <n v="-523"/>
  </r>
  <r>
    <s v="72807c"/>
    <n v="2"/>
    <n v="1"/>
    <n v="4"/>
    <x v="2"/>
    <n v="4"/>
    <n v="4"/>
    <n v="8"/>
    <n v="8"/>
    <n v="8"/>
    <x v="2762"/>
    <n v="-393"/>
  </r>
  <r>
    <n v="72811"/>
    <n v="2"/>
    <n v="1"/>
    <n v="2"/>
    <x v="1"/>
    <n v="6"/>
    <n v="6"/>
    <n v="6"/>
    <n v="6"/>
    <n v="6"/>
    <x v="2763"/>
    <n v="53"/>
  </r>
  <r>
    <n v="72812"/>
    <n v="1"/>
    <n v="3"/>
    <n v="3"/>
    <x v="0"/>
    <n v="1"/>
    <n v="1"/>
    <n v="4"/>
    <n v="4"/>
    <n v="4"/>
    <x v="2764"/>
    <n v="34"/>
  </r>
  <r>
    <n v="72814"/>
    <n v="2"/>
    <n v="1"/>
    <n v="4"/>
    <x v="2"/>
    <n v="4"/>
    <n v="4"/>
    <n v="8"/>
    <n v="8"/>
    <n v="8"/>
    <x v="4"/>
    <n v="2"/>
  </r>
  <r>
    <n v="72815"/>
    <n v="2"/>
    <n v="1"/>
    <n v="4"/>
    <x v="2"/>
    <n v="4"/>
    <n v="4"/>
    <n v="8"/>
    <n v="8"/>
    <n v="8"/>
    <x v="2765"/>
    <n v="-4"/>
  </r>
  <r>
    <n v="72816"/>
    <n v="1"/>
    <n v="3"/>
    <n v="3"/>
    <x v="0"/>
    <n v="1"/>
    <n v="7"/>
    <n v="7"/>
    <n v="3"/>
    <n v="1"/>
    <x v="2766"/>
    <n v="832"/>
  </r>
  <r>
    <n v="72817"/>
    <n v="1"/>
    <n v="2"/>
    <n v="1"/>
    <x v="3"/>
    <n v="2"/>
    <n v="2"/>
    <n v="1"/>
    <n v="9"/>
    <n v="9"/>
    <x v="2767"/>
    <n v="1164"/>
  </r>
  <r>
    <n v="72818"/>
    <n v="1"/>
    <n v="3"/>
    <n v="3"/>
    <x v="0"/>
    <n v="1"/>
    <n v="1"/>
    <n v="4"/>
    <n v="4"/>
    <n v="4"/>
    <x v="2768"/>
    <n v="1733"/>
  </r>
  <r>
    <n v="72819"/>
    <n v="1"/>
    <n v="3"/>
    <n v="3"/>
    <x v="0"/>
    <n v="1"/>
    <n v="1"/>
    <n v="4"/>
    <n v="4"/>
    <n v="4"/>
    <x v="2769"/>
    <n v="225"/>
  </r>
  <r>
    <n v="72821"/>
    <n v="2"/>
    <n v="1"/>
    <n v="4"/>
    <x v="2"/>
    <n v="4"/>
    <n v="4"/>
    <n v="8"/>
    <n v="8"/>
    <n v="8"/>
    <x v="2770"/>
    <n v="9"/>
  </r>
  <r>
    <n v="75011"/>
    <n v="2"/>
    <n v="1"/>
    <n v="2"/>
    <x v="1"/>
    <n v="3"/>
    <n v="3"/>
    <n v="3"/>
    <n v="1"/>
    <n v="3"/>
    <x v="2771"/>
    <n v="172"/>
  </r>
  <r>
    <s v="75013B"/>
    <n v="2"/>
    <n v="1"/>
    <n v="4"/>
    <x v="2"/>
    <n v="4"/>
    <n v="4"/>
    <n v="8"/>
    <n v="8"/>
    <n v="8"/>
    <x v="2772"/>
    <n v="27"/>
  </r>
  <r>
    <s v="75049L"/>
    <n v="1"/>
    <n v="2"/>
    <n v="1"/>
    <x v="3"/>
    <n v="2"/>
    <n v="2"/>
    <n v="1"/>
    <n v="7"/>
    <n v="7"/>
    <x v="2773"/>
    <n v="6886"/>
  </r>
  <r>
    <n v="75131"/>
    <n v="1"/>
    <n v="3"/>
    <n v="3"/>
    <x v="0"/>
    <n v="1"/>
    <n v="1"/>
    <n v="2"/>
    <n v="2"/>
    <n v="2"/>
    <x v="2774"/>
    <n v="442"/>
  </r>
  <r>
    <n v="75172"/>
    <n v="2"/>
    <n v="1"/>
    <n v="4"/>
    <x v="2"/>
    <n v="4"/>
    <n v="4"/>
    <n v="8"/>
    <n v="8"/>
    <n v="8"/>
    <x v="2775"/>
    <n v="58"/>
  </r>
  <r>
    <n v="75178"/>
    <n v="2"/>
    <n v="1"/>
    <n v="2"/>
    <x v="1"/>
    <n v="3"/>
    <n v="3"/>
    <n v="3"/>
    <n v="1"/>
    <n v="10"/>
    <x v="2776"/>
    <n v="459"/>
  </r>
  <r>
    <n v="77079"/>
    <n v="2"/>
    <n v="1"/>
    <n v="4"/>
    <x v="2"/>
    <n v="4"/>
    <n v="4"/>
    <n v="8"/>
    <n v="8"/>
    <n v="8"/>
    <x v="2777"/>
    <n v="5"/>
  </r>
  <r>
    <n v="77081"/>
    <n v="2"/>
    <n v="1"/>
    <n v="4"/>
    <x v="2"/>
    <n v="4"/>
    <n v="4"/>
    <n v="8"/>
    <n v="8"/>
    <n v="8"/>
    <x v="4"/>
    <n v="-39"/>
  </r>
  <r>
    <s v="77101A"/>
    <n v="2"/>
    <n v="1"/>
    <n v="2"/>
    <x v="1"/>
    <n v="3"/>
    <n v="3"/>
    <n v="3"/>
    <n v="1"/>
    <n v="10"/>
    <x v="2778"/>
    <n v="305"/>
  </r>
  <r>
    <n v="78027"/>
    <n v="2"/>
    <n v="1"/>
    <n v="4"/>
    <x v="2"/>
    <n v="4"/>
    <n v="4"/>
    <n v="8"/>
    <n v="8"/>
    <n v="8"/>
    <x v="4"/>
    <n v="-3"/>
  </r>
  <r>
    <n v="78033"/>
    <n v="2"/>
    <n v="1"/>
    <n v="4"/>
    <x v="2"/>
    <n v="4"/>
    <n v="4"/>
    <n v="8"/>
    <n v="8"/>
    <n v="8"/>
    <x v="2779"/>
    <n v="35"/>
  </r>
  <r>
    <s v="78034B"/>
    <n v="2"/>
    <n v="1"/>
    <n v="4"/>
    <x v="2"/>
    <n v="4"/>
    <n v="4"/>
    <n v="8"/>
    <n v="8"/>
    <n v="8"/>
    <x v="2780"/>
    <n v="8"/>
  </r>
  <r>
    <n v="78124"/>
    <n v="2"/>
    <n v="1"/>
    <n v="4"/>
    <x v="2"/>
    <n v="4"/>
    <n v="4"/>
    <n v="8"/>
    <n v="8"/>
    <n v="8"/>
    <x v="2781"/>
    <n v="199"/>
  </r>
  <r>
    <n v="79000"/>
    <n v="1"/>
    <n v="3"/>
    <n v="3"/>
    <x v="0"/>
    <n v="1"/>
    <n v="7"/>
    <n v="7"/>
    <n v="3"/>
    <n v="1"/>
    <x v="2782"/>
    <n v="4638"/>
  </r>
  <r>
    <s v="79026B"/>
    <n v="2"/>
    <n v="1"/>
    <n v="4"/>
    <x v="2"/>
    <n v="4"/>
    <n v="4"/>
    <n v="8"/>
    <n v="8"/>
    <n v="8"/>
    <x v="2783"/>
    <n v="24"/>
  </r>
  <r>
    <s v="79030D"/>
    <n v="1"/>
    <n v="3"/>
    <n v="3"/>
    <x v="0"/>
    <n v="1"/>
    <n v="1"/>
    <n v="2"/>
    <n v="2"/>
    <n v="2"/>
    <x v="2784"/>
    <n v="-65"/>
  </r>
  <r>
    <s v="79030G"/>
    <n v="1"/>
    <n v="3"/>
    <n v="3"/>
    <x v="0"/>
    <n v="1"/>
    <n v="1"/>
    <n v="2"/>
    <n v="2"/>
    <n v="2"/>
    <x v="2785"/>
    <n v="980"/>
  </r>
  <r>
    <s v="79051A"/>
    <n v="2"/>
    <n v="1"/>
    <n v="2"/>
    <x v="1"/>
    <n v="6"/>
    <n v="6"/>
    <n v="6"/>
    <n v="6"/>
    <n v="6"/>
    <x v="2786"/>
    <n v="825"/>
  </r>
  <r>
    <s v="79062D"/>
    <n v="2"/>
    <n v="1"/>
    <n v="4"/>
    <x v="2"/>
    <n v="4"/>
    <n v="4"/>
    <n v="8"/>
    <n v="8"/>
    <n v="8"/>
    <x v="2787"/>
    <n v="1012"/>
  </r>
  <r>
    <s v="79063C"/>
    <n v="2"/>
    <n v="1"/>
    <n v="2"/>
    <x v="1"/>
    <n v="3"/>
    <n v="3"/>
    <n v="3"/>
    <n v="1"/>
    <n v="3"/>
    <x v="2788"/>
    <n v="555"/>
  </r>
  <r>
    <s v="79063D"/>
    <n v="2"/>
    <n v="1"/>
    <n v="2"/>
    <x v="1"/>
    <n v="3"/>
    <n v="3"/>
    <n v="3"/>
    <n v="1"/>
    <n v="3"/>
    <x v="2789"/>
    <n v="2750"/>
  </r>
  <r>
    <s v="79066K"/>
    <n v="1"/>
    <n v="2"/>
    <n v="1"/>
    <x v="3"/>
    <n v="2"/>
    <n v="2"/>
    <n v="1"/>
    <n v="7"/>
    <n v="7"/>
    <x v="2790"/>
    <n v="788"/>
  </r>
  <r>
    <s v="79066k"/>
    <n v="2"/>
    <n v="1"/>
    <n v="4"/>
    <x v="2"/>
    <n v="4"/>
    <n v="4"/>
    <n v="8"/>
    <n v="8"/>
    <n v="8"/>
    <x v="2790"/>
    <n v="788"/>
  </r>
  <r>
    <n v="79067"/>
    <n v="1"/>
    <n v="3"/>
    <n v="3"/>
    <x v="0"/>
    <n v="1"/>
    <n v="1"/>
    <n v="2"/>
    <n v="2"/>
    <n v="2"/>
    <x v="2791"/>
    <n v="22"/>
  </r>
  <r>
    <s v="79071B"/>
    <n v="2"/>
    <n v="1"/>
    <n v="4"/>
    <x v="2"/>
    <n v="4"/>
    <n v="4"/>
    <n v="8"/>
    <n v="8"/>
    <n v="8"/>
    <x v="2792"/>
    <n v="16"/>
  </r>
  <r>
    <s v="79144B"/>
    <n v="1"/>
    <n v="2"/>
    <n v="1"/>
    <x v="3"/>
    <n v="2"/>
    <n v="2"/>
    <n v="1"/>
    <n v="7"/>
    <n v="7"/>
    <x v="2793"/>
    <n v="181"/>
  </r>
  <r>
    <s v="79144C"/>
    <n v="1"/>
    <n v="2"/>
    <n v="1"/>
    <x v="3"/>
    <n v="2"/>
    <n v="2"/>
    <n v="1"/>
    <n v="7"/>
    <n v="7"/>
    <x v="2794"/>
    <n v="153"/>
  </r>
  <r>
    <s v="79149B"/>
    <n v="2"/>
    <n v="1"/>
    <n v="4"/>
    <x v="2"/>
    <n v="4"/>
    <n v="4"/>
    <n v="8"/>
    <n v="8"/>
    <n v="8"/>
    <x v="2795"/>
    <n v="18"/>
  </r>
  <r>
    <s v="79151B"/>
    <n v="2"/>
    <n v="1"/>
    <n v="4"/>
    <x v="2"/>
    <n v="4"/>
    <n v="4"/>
    <n v="8"/>
    <n v="8"/>
    <n v="8"/>
    <x v="2796"/>
    <n v="11"/>
  </r>
  <r>
    <s v="79157B"/>
    <n v="2"/>
    <n v="1"/>
    <n v="4"/>
    <x v="2"/>
    <n v="4"/>
    <n v="4"/>
    <n v="8"/>
    <n v="8"/>
    <n v="8"/>
    <x v="2797"/>
    <n v="4"/>
  </r>
  <r>
    <s v="79157V"/>
    <n v="2"/>
    <n v="1"/>
    <n v="4"/>
    <x v="2"/>
    <n v="4"/>
    <n v="4"/>
    <n v="8"/>
    <n v="8"/>
    <n v="8"/>
    <x v="2798"/>
    <n v="5"/>
  </r>
  <r>
    <n v="79160"/>
    <n v="2"/>
    <n v="1"/>
    <n v="2"/>
    <x v="1"/>
    <n v="3"/>
    <n v="3"/>
    <n v="3"/>
    <n v="1"/>
    <n v="3"/>
    <x v="2799"/>
    <n v="439"/>
  </r>
  <r>
    <s v="79161A"/>
    <n v="2"/>
    <n v="1"/>
    <n v="4"/>
    <x v="2"/>
    <n v="4"/>
    <n v="4"/>
    <n v="8"/>
    <n v="8"/>
    <n v="8"/>
    <x v="2800"/>
    <n v="4"/>
  </r>
  <r>
    <n v="79163"/>
    <n v="2"/>
    <n v="1"/>
    <n v="4"/>
    <x v="2"/>
    <n v="4"/>
    <n v="4"/>
    <n v="8"/>
    <n v="8"/>
    <n v="8"/>
    <x v="2801"/>
    <n v="1353"/>
  </r>
  <r>
    <n v="79164"/>
    <n v="2"/>
    <n v="1"/>
    <n v="4"/>
    <x v="2"/>
    <n v="4"/>
    <n v="4"/>
    <n v="8"/>
    <n v="8"/>
    <n v="8"/>
    <x v="2802"/>
    <n v="195"/>
  </r>
  <r>
    <s v="79172D"/>
    <n v="2"/>
    <n v="1"/>
    <n v="4"/>
    <x v="2"/>
    <n v="4"/>
    <n v="4"/>
    <n v="8"/>
    <n v="8"/>
    <n v="8"/>
    <x v="4"/>
    <n v="-7"/>
  </r>
  <r>
    <s v="79190A"/>
    <n v="1"/>
    <n v="2"/>
    <n v="1"/>
    <x v="3"/>
    <n v="2"/>
    <n v="2"/>
    <n v="1"/>
    <n v="7"/>
    <n v="7"/>
    <x v="2803"/>
    <n v="381"/>
  </r>
  <r>
    <s v="79190B"/>
    <n v="1"/>
    <n v="3"/>
    <n v="3"/>
    <x v="0"/>
    <n v="1"/>
    <n v="1"/>
    <n v="4"/>
    <n v="4"/>
    <n v="4"/>
    <x v="2804"/>
    <n v="691"/>
  </r>
  <r>
    <s v="79190D"/>
    <n v="1"/>
    <n v="3"/>
    <n v="3"/>
    <x v="0"/>
    <n v="1"/>
    <n v="1"/>
    <n v="4"/>
    <n v="4"/>
    <n v="4"/>
    <x v="2805"/>
    <n v="265"/>
  </r>
  <r>
    <s v="79191B"/>
    <n v="1"/>
    <n v="3"/>
    <n v="3"/>
    <x v="0"/>
    <n v="1"/>
    <n v="1"/>
    <n v="4"/>
    <n v="4"/>
    <n v="4"/>
    <x v="2804"/>
    <n v="147"/>
  </r>
  <r>
    <s v="79191C"/>
    <n v="2"/>
    <n v="1"/>
    <n v="2"/>
    <x v="1"/>
    <n v="3"/>
    <n v="3"/>
    <n v="3"/>
    <n v="1"/>
    <n v="3"/>
    <x v="2806"/>
    <n v="947"/>
  </r>
  <r>
    <s v="79191D"/>
    <n v="1"/>
    <n v="3"/>
    <n v="3"/>
    <x v="0"/>
    <n v="1"/>
    <n v="1"/>
    <n v="4"/>
    <n v="4"/>
    <n v="4"/>
    <x v="2805"/>
    <n v="23"/>
  </r>
  <r>
    <s v="79192A"/>
    <n v="2"/>
    <n v="1"/>
    <n v="4"/>
    <x v="2"/>
    <n v="4"/>
    <n v="4"/>
    <n v="8"/>
    <n v="8"/>
    <n v="8"/>
    <x v="2803"/>
    <n v="-6"/>
  </r>
  <r>
    <s v="79302M"/>
    <n v="1"/>
    <n v="2"/>
    <n v="1"/>
    <x v="3"/>
    <n v="2"/>
    <n v="2"/>
    <n v="1"/>
    <n v="7"/>
    <n v="7"/>
    <x v="2807"/>
    <n v="443"/>
  </r>
  <r>
    <n v="79321"/>
    <n v="1"/>
    <n v="2"/>
    <n v="1"/>
    <x v="3"/>
    <n v="2"/>
    <n v="2"/>
    <n v="1"/>
    <n v="9"/>
    <n v="9"/>
    <x v="2808"/>
    <n v="10343"/>
  </r>
  <r>
    <s v="79323B"/>
    <n v="2"/>
    <n v="1"/>
    <n v="4"/>
    <x v="2"/>
    <n v="4"/>
    <n v="4"/>
    <n v="8"/>
    <n v="8"/>
    <n v="8"/>
    <x v="2809"/>
    <n v="-1671"/>
  </r>
  <r>
    <s v="79323G"/>
    <n v="2"/>
    <n v="1"/>
    <n v="4"/>
    <x v="2"/>
    <n v="4"/>
    <n v="4"/>
    <n v="8"/>
    <n v="8"/>
    <n v="8"/>
    <x v="2810"/>
    <n v="-657"/>
  </r>
  <r>
    <s v="79323GR"/>
    <n v="2"/>
    <n v="1"/>
    <n v="4"/>
    <x v="2"/>
    <n v="4"/>
    <n v="4"/>
    <n v="8"/>
    <n v="8"/>
    <n v="8"/>
    <x v="2810"/>
    <n v="-1158"/>
  </r>
  <r>
    <s v="79323LP"/>
    <n v="2"/>
    <n v="1"/>
    <n v="4"/>
    <x v="2"/>
    <n v="4"/>
    <n v="4"/>
    <n v="8"/>
    <n v="8"/>
    <n v="8"/>
    <x v="2810"/>
    <n v="-2618"/>
  </r>
  <r>
    <s v="79323P"/>
    <n v="2"/>
    <n v="1"/>
    <n v="4"/>
    <x v="2"/>
    <n v="4"/>
    <n v="4"/>
    <n v="8"/>
    <n v="8"/>
    <n v="8"/>
    <x v="2811"/>
    <n v="-2007"/>
  </r>
  <r>
    <s v="79323S"/>
    <n v="2"/>
    <n v="1"/>
    <n v="4"/>
    <x v="2"/>
    <n v="4"/>
    <n v="4"/>
    <n v="8"/>
    <n v="8"/>
    <n v="8"/>
    <x v="2810"/>
    <n v="-674"/>
  </r>
  <r>
    <s v="79323W"/>
    <n v="2"/>
    <n v="1"/>
    <n v="4"/>
    <x v="2"/>
    <n v="4"/>
    <n v="4"/>
    <n v="8"/>
    <n v="8"/>
    <n v="8"/>
    <x v="2810"/>
    <n v="-4838"/>
  </r>
  <r>
    <n v="79329"/>
    <n v="2"/>
    <n v="1"/>
    <n v="4"/>
    <x v="2"/>
    <n v="4"/>
    <n v="4"/>
    <n v="8"/>
    <n v="8"/>
    <n v="8"/>
    <x v="2812"/>
    <n v="10"/>
  </r>
  <r>
    <n v="79331"/>
    <n v="2"/>
    <n v="1"/>
    <n v="4"/>
    <x v="2"/>
    <n v="4"/>
    <n v="4"/>
    <n v="8"/>
    <n v="8"/>
    <n v="8"/>
    <x v="2812"/>
    <n v="23"/>
  </r>
  <r>
    <n v="79336"/>
    <n v="2"/>
    <n v="1"/>
    <n v="4"/>
    <x v="2"/>
    <n v="4"/>
    <n v="4"/>
    <n v="8"/>
    <n v="8"/>
    <n v="8"/>
    <x v="2813"/>
    <n v="25"/>
  </r>
  <r>
    <n v="79337"/>
    <n v="2"/>
    <n v="1"/>
    <n v="4"/>
    <x v="2"/>
    <n v="4"/>
    <n v="4"/>
    <n v="8"/>
    <n v="8"/>
    <n v="8"/>
    <x v="2814"/>
    <n v="631"/>
  </r>
  <r>
    <n v="79341"/>
    <n v="2"/>
    <n v="1"/>
    <n v="4"/>
    <x v="2"/>
    <n v="4"/>
    <n v="4"/>
    <n v="8"/>
    <n v="8"/>
    <n v="8"/>
    <x v="2810"/>
    <n v="-905"/>
  </r>
  <r>
    <s v="79342B"/>
    <n v="2"/>
    <n v="1"/>
    <n v="4"/>
    <x v="2"/>
    <n v="4"/>
    <n v="4"/>
    <n v="8"/>
    <n v="8"/>
    <n v="8"/>
    <x v="2810"/>
    <n v="-1128"/>
  </r>
  <r>
    <n v="79403"/>
    <n v="2"/>
    <n v="1"/>
    <n v="2"/>
    <x v="1"/>
    <n v="3"/>
    <n v="3"/>
    <n v="3"/>
    <n v="1"/>
    <n v="10"/>
    <x v="2815"/>
    <n v="95"/>
  </r>
  <r>
    <n v="79406"/>
    <n v="2"/>
    <n v="1"/>
    <n v="2"/>
    <x v="1"/>
    <n v="6"/>
    <n v="6"/>
    <n v="6"/>
    <n v="6"/>
    <n v="6"/>
    <x v="2815"/>
    <n v="144"/>
  </r>
  <r>
    <s v="81950B"/>
    <n v="2"/>
    <n v="1"/>
    <n v="4"/>
    <x v="2"/>
    <n v="4"/>
    <n v="4"/>
    <n v="8"/>
    <n v="8"/>
    <n v="8"/>
    <x v="2816"/>
    <n v="94"/>
  </r>
  <r>
    <s v="81950V"/>
    <n v="2"/>
    <n v="1"/>
    <n v="4"/>
    <x v="2"/>
    <n v="4"/>
    <n v="4"/>
    <n v="8"/>
    <n v="8"/>
    <n v="8"/>
    <x v="2817"/>
    <n v="20"/>
  </r>
  <r>
    <s v="81952B"/>
    <n v="2"/>
    <n v="1"/>
    <n v="4"/>
    <x v="2"/>
    <n v="4"/>
    <n v="4"/>
    <n v="8"/>
    <n v="8"/>
    <n v="8"/>
    <x v="2818"/>
    <n v="211"/>
  </r>
  <r>
    <s v="81952V"/>
    <n v="2"/>
    <n v="1"/>
    <n v="4"/>
    <x v="2"/>
    <n v="4"/>
    <n v="4"/>
    <n v="8"/>
    <n v="8"/>
    <n v="8"/>
    <x v="2819"/>
    <n v="367"/>
  </r>
  <r>
    <s v="81953B"/>
    <n v="2"/>
    <n v="1"/>
    <n v="4"/>
    <x v="2"/>
    <n v="4"/>
    <n v="4"/>
    <n v="8"/>
    <n v="8"/>
    <n v="8"/>
    <x v="2818"/>
    <n v="5"/>
  </r>
  <r>
    <s v="81953P"/>
    <n v="2"/>
    <n v="1"/>
    <n v="4"/>
    <x v="2"/>
    <n v="4"/>
    <n v="4"/>
    <n v="8"/>
    <n v="8"/>
    <n v="8"/>
    <x v="2820"/>
    <n v="21"/>
  </r>
  <r>
    <s v="82001S"/>
    <n v="1"/>
    <n v="2"/>
    <n v="1"/>
    <x v="3"/>
    <n v="2"/>
    <n v="2"/>
    <n v="1"/>
    <n v="7"/>
    <n v="7"/>
    <x v="2821"/>
    <n v="1697"/>
  </r>
  <r>
    <s v="82001s"/>
    <n v="2"/>
    <n v="1"/>
    <n v="2"/>
    <x v="1"/>
    <n v="3"/>
    <n v="3"/>
    <n v="3"/>
    <n v="1"/>
    <n v="3"/>
    <x v="2821"/>
    <n v="1697"/>
  </r>
  <r>
    <s v="82011A"/>
    <n v="2"/>
    <n v="1"/>
    <n v="4"/>
    <x v="2"/>
    <n v="4"/>
    <n v="4"/>
    <n v="8"/>
    <n v="8"/>
    <n v="8"/>
    <x v="2822"/>
    <n v="18"/>
  </r>
  <r>
    <s v="82011B"/>
    <n v="2"/>
    <n v="1"/>
    <n v="2"/>
    <x v="1"/>
    <n v="3"/>
    <n v="3"/>
    <n v="3"/>
    <n v="1"/>
    <n v="3"/>
    <x v="2823"/>
    <n v="43"/>
  </r>
  <r>
    <s v="82011C"/>
    <n v="2"/>
    <n v="1"/>
    <n v="2"/>
    <x v="1"/>
    <n v="3"/>
    <n v="3"/>
    <n v="3"/>
    <n v="1"/>
    <n v="3"/>
    <x v="2824"/>
    <n v="51"/>
  </r>
  <r>
    <n v="82095"/>
    <n v="1"/>
    <n v="3"/>
    <n v="3"/>
    <x v="0"/>
    <n v="1"/>
    <n v="1"/>
    <n v="2"/>
    <n v="2"/>
    <n v="2"/>
    <x v="2825"/>
    <n v="63"/>
  </r>
  <r>
    <n v="82482"/>
    <n v="1"/>
    <n v="2"/>
    <n v="1"/>
    <x v="3"/>
    <n v="2"/>
    <n v="2"/>
    <n v="1"/>
    <n v="9"/>
    <n v="9"/>
    <x v="2826"/>
    <n v="8773"/>
  </r>
  <r>
    <n v="82483"/>
    <n v="1"/>
    <n v="2"/>
    <n v="1"/>
    <x v="3"/>
    <n v="2"/>
    <n v="2"/>
    <n v="1"/>
    <n v="7"/>
    <n v="7"/>
    <x v="2827"/>
    <n v="2190"/>
  </r>
  <r>
    <n v="82484"/>
    <n v="1"/>
    <n v="2"/>
    <n v="1"/>
    <x v="3"/>
    <n v="2"/>
    <n v="2"/>
    <n v="1"/>
    <n v="9"/>
    <n v="9"/>
    <x v="2828"/>
    <n v="5996"/>
  </r>
  <r>
    <n v="82486"/>
    <n v="1"/>
    <n v="2"/>
    <n v="1"/>
    <x v="3"/>
    <n v="2"/>
    <n v="2"/>
    <n v="1"/>
    <n v="7"/>
    <n v="7"/>
    <x v="2829"/>
    <n v="2080"/>
  </r>
  <r>
    <s v="82494L"/>
    <n v="1"/>
    <n v="2"/>
    <n v="1"/>
    <x v="3"/>
    <n v="2"/>
    <n v="2"/>
    <n v="1"/>
    <n v="9"/>
    <n v="9"/>
    <x v="2830"/>
    <n v="6572"/>
  </r>
  <r>
    <s v="82494l"/>
    <n v="2"/>
    <n v="1"/>
    <n v="2"/>
    <x v="1"/>
    <n v="3"/>
    <n v="3"/>
    <n v="3"/>
    <n v="1"/>
    <n v="3"/>
    <x v="2830"/>
    <n v="6572"/>
  </r>
  <r>
    <s v="82545A"/>
    <n v="2"/>
    <n v="1"/>
    <n v="4"/>
    <x v="2"/>
    <n v="4"/>
    <n v="4"/>
    <n v="8"/>
    <n v="8"/>
    <n v="8"/>
    <x v="4"/>
    <n v="-4"/>
  </r>
  <r>
    <n v="82551"/>
    <n v="1"/>
    <n v="2"/>
    <n v="1"/>
    <x v="3"/>
    <n v="2"/>
    <n v="2"/>
    <n v="1"/>
    <n v="9"/>
    <n v="9"/>
    <x v="2831"/>
    <n v="2804"/>
  </r>
  <r>
    <n v="82552"/>
    <n v="1"/>
    <n v="2"/>
    <n v="1"/>
    <x v="3"/>
    <n v="2"/>
    <n v="2"/>
    <n v="1"/>
    <n v="9"/>
    <n v="9"/>
    <x v="2832"/>
    <n v="3016"/>
  </r>
  <r>
    <n v="82567"/>
    <n v="1"/>
    <n v="2"/>
    <n v="1"/>
    <x v="3"/>
    <n v="2"/>
    <n v="2"/>
    <n v="1"/>
    <n v="9"/>
    <n v="9"/>
    <x v="2833"/>
    <n v="640"/>
  </r>
  <r>
    <n v="82578"/>
    <n v="1"/>
    <n v="2"/>
    <n v="1"/>
    <x v="3"/>
    <n v="2"/>
    <n v="2"/>
    <n v="1"/>
    <n v="9"/>
    <n v="9"/>
    <x v="2834"/>
    <n v="2048"/>
  </r>
  <r>
    <n v="82580"/>
    <n v="1"/>
    <n v="2"/>
    <n v="1"/>
    <x v="3"/>
    <n v="2"/>
    <n v="2"/>
    <n v="1"/>
    <n v="9"/>
    <n v="9"/>
    <x v="2835"/>
    <n v="5593"/>
  </r>
  <r>
    <n v="82581"/>
    <n v="1"/>
    <n v="2"/>
    <n v="1"/>
    <x v="3"/>
    <n v="2"/>
    <n v="2"/>
    <n v="1"/>
    <n v="9"/>
    <n v="9"/>
    <x v="2836"/>
    <n v="3862"/>
  </r>
  <r>
    <n v="82582"/>
    <n v="1"/>
    <n v="2"/>
    <n v="1"/>
    <x v="3"/>
    <n v="2"/>
    <n v="2"/>
    <n v="1"/>
    <n v="7"/>
    <n v="7"/>
    <x v="2837"/>
    <n v="4218"/>
  </r>
  <r>
    <n v="82583"/>
    <n v="1"/>
    <n v="2"/>
    <n v="1"/>
    <x v="3"/>
    <n v="2"/>
    <n v="2"/>
    <n v="1"/>
    <n v="9"/>
    <n v="9"/>
    <x v="2838"/>
    <n v="7240"/>
  </r>
  <r>
    <n v="82599"/>
    <n v="1"/>
    <n v="3"/>
    <n v="3"/>
    <x v="0"/>
    <n v="1"/>
    <n v="7"/>
    <n v="7"/>
    <n v="3"/>
    <n v="1"/>
    <x v="2839"/>
    <n v="209"/>
  </r>
  <r>
    <n v="82600"/>
    <n v="1"/>
    <n v="2"/>
    <n v="1"/>
    <x v="3"/>
    <n v="2"/>
    <n v="2"/>
    <n v="1"/>
    <n v="9"/>
    <n v="9"/>
    <x v="2840"/>
    <n v="5521"/>
  </r>
  <r>
    <n v="82605"/>
    <n v="2"/>
    <n v="1"/>
    <n v="4"/>
    <x v="2"/>
    <n v="4"/>
    <n v="4"/>
    <n v="8"/>
    <n v="8"/>
    <n v="8"/>
    <x v="2841"/>
    <n v="16"/>
  </r>
  <r>
    <s v="82613A"/>
    <n v="2"/>
    <n v="1"/>
    <n v="2"/>
    <x v="1"/>
    <n v="3"/>
    <n v="3"/>
    <n v="3"/>
    <n v="1"/>
    <n v="10"/>
    <x v="2842"/>
    <n v="74"/>
  </r>
  <r>
    <s v="82613B"/>
    <n v="1"/>
    <n v="3"/>
    <n v="3"/>
    <x v="0"/>
    <n v="1"/>
    <n v="7"/>
    <n v="7"/>
    <n v="3"/>
    <n v="1"/>
    <x v="2842"/>
    <n v="497"/>
  </r>
  <r>
    <s v="82613C"/>
    <n v="1"/>
    <n v="3"/>
    <n v="3"/>
    <x v="0"/>
    <n v="1"/>
    <n v="7"/>
    <n v="7"/>
    <n v="3"/>
    <n v="1"/>
    <x v="2842"/>
    <n v="523"/>
  </r>
  <r>
    <s v="82613D"/>
    <n v="1"/>
    <n v="3"/>
    <n v="3"/>
    <x v="0"/>
    <n v="1"/>
    <n v="7"/>
    <n v="7"/>
    <n v="3"/>
    <n v="1"/>
    <x v="2843"/>
    <n v="677"/>
  </r>
  <r>
    <s v="82613a"/>
    <n v="2"/>
    <n v="1"/>
    <n v="4"/>
    <x v="2"/>
    <n v="4"/>
    <n v="4"/>
    <n v="8"/>
    <n v="8"/>
    <n v="8"/>
    <x v="2842"/>
    <n v="74"/>
  </r>
  <r>
    <s v="82613b"/>
    <n v="2"/>
    <n v="1"/>
    <n v="4"/>
    <x v="2"/>
    <n v="4"/>
    <n v="4"/>
    <n v="8"/>
    <n v="8"/>
    <n v="8"/>
    <x v="2842"/>
    <n v="497"/>
  </r>
  <r>
    <s v="82613c"/>
    <n v="2"/>
    <n v="1"/>
    <n v="4"/>
    <x v="2"/>
    <n v="4"/>
    <n v="4"/>
    <n v="8"/>
    <n v="8"/>
    <n v="8"/>
    <x v="2842"/>
    <n v="523"/>
  </r>
  <r>
    <n v="82615"/>
    <n v="2"/>
    <n v="1"/>
    <n v="4"/>
    <x v="2"/>
    <n v="4"/>
    <n v="4"/>
    <n v="8"/>
    <n v="8"/>
    <n v="8"/>
    <x v="2844"/>
    <n v="36"/>
  </r>
  <r>
    <s v="82616B"/>
    <n v="1"/>
    <n v="2"/>
    <n v="1"/>
    <x v="3"/>
    <n v="2"/>
    <n v="2"/>
    <n v="1"/>
    <n v="9"/>
    <n v="9"/>
    <x v="2845"/>
    <n v="335"/>
  </r>
  <r>
    <s v="82616C"/>
    <n v="1"/>
    <n v="2"/>
    <n v="1"/>
    <x v="3"/>
    <n v="2"/>
    <n v="2"/>
    <n v="1"/>
    <n v="9"/>
    <n v="9"/>
    <x v="2846"/>
    <n v="321"/>
  </r>
  <r>
    <n v="84006"/>
    <n v="1"/>
    <n v="3"/>
    <n v="3"/>
    <x v="0"/>
    <n v="1"/>
    <n v="7"/>
    <n v="7"/>
    <n v="3"/>
    <n v="1"/>
    <x v="2847"/>
    <n v="918"/>
  </r>
  <r>
    <n v="84007"/>
    <n v="2"/>
    <n v="1"/>
    <n v="4"/>
    <x v="2"/>
    <n v="4"/>
    <n v="4"/>
    <n v="8"/>
    <n v="8"/>
    <n v="8"/>
    <x v="4"/>
    <n v="-3"/>
  </r>
  <r>
    <n v="84012"/>
    <n v="1"/>
    <n v="3"/>
    <n v="3"/>
    <x v="0"/>
    <n v="1"/>
    <n v="7"/>
    <n v="7"/>
    <n v="3"/>
    <n v="1"/>
    <x v="2848"/>
    <n v="1145"/>
  </r>
  <r>
    <n v="84016"/>
    <n v="2"/>
    <n v="1"/>
    <n v="4"/>
    <x v="2"/>
    <n v="4"/>
    <n v="4"/>
    <n v="8"/>
    <n v="8"/>
    <n v="8"/>
    <x v="2849"/>
    <n v="27"/>
  </r>
  <r>
    <s v="84029E"/>
    <n v="1"/>
    <n v="2"/>
    <n v="1"/>
    <x v="3"/>
    <n v="2"/>
    <n v="2"/>
    <n v="1"/>
    <n v="9"/>
    <n v="9"/>
    <x v="2850"/>
    <n v="4660"/>
  </r>
  <r>
    <s v="84029G"/>
    <n v="1"/>
    <n v="2"/>
    <n v="1"/>
    <x v="3"/>
    <n v="2"/>
    <n v="2"/>
    <n v="1"/>
    <n v="9"/>
    <n v="9"/>
    <x v="2851"/>
    <n v="3589"/>
  </r>
  <r>
    <s v="84030E"/>
    <n v="1"/>
    <n v="2"/>
    <n v="1"/>
    <x v="3"/>
    <n v="2"/>
    <n v="2"/>
    <n v="1"/>
    <n v="7"/>
    <n v="7"/>
    <x v="2852"/>
    <n v="1611"/>
  </r>
  <r>
    <s v="84030e"/>
    <n v="2"/>
    <n v="1"/>
    <n v="4"/>
    <x v="2"/>
    <n v="4"/>
    <n v="4"/>
    <n v="8"/>
    <n v="8"/>
    <n v="8"/>
    <x v="2852"/>
    <n v="1611"/>
  </r>
  <r>
    <s v="84031A"/>
    <n v="1"/>
    <n v="2"/>
    <n v="1"/>
    <x v="3"/>
    <n v="2"/>
    <n v="2"/>
    <n v="1"/>
    <n v="9"/>
    <n v="9"/>
    <x v="2853"/>
    <n v="412"/>
  </r>
  <r>
    <s v="84031B"/>
    <n v="1"/>
    <n v="2"/>
    <n v="1"/>
    <x v="3"/>
    <n v="2"/>
    <n v="2"/>
    <n v="1"/>
    <n v="9"/>
    <n v="9"/>
    <x v="2854"/>
    <n v="284"/>
  </r>
  <r>
    <s v="84031a"/>
    <n v="2"/>
    <n v="1"/>
    <n v="2"/>
    <x v="1"/>
    <n v="6"/>
    <n v="6"/>
    <n v="6"/>
    <n v="6"/>
    <n v="6"/>
    <x v="2853"/>
    <n v="412"/>
  </r>
  <r>
    <s v="84031b"/>
    <n v="2"/>
    <n v="1"/>
    <n v="2"/>
    <x v="1"/>
    <n v="6"/>
    <n v="6"/>
    <n v="6"/>
    <n v="6"/>
    <n v="6"/>
    <x v="2854"/>
    <n v="284"/>
  </r>
  <r>
    <s v="84032A"/>
    <n v="1"/>
    <n v="2"/>
    <n v="1"/>
    <x v="3"/>
    <n v="2"/>
    <n v="2"/>
    <n v="1"/>
    <n v="9"/>
    <n v="9"/>
    <x v="2855"/>
    <n v="977"/>
  </r>
  <r>
    <s v="84032B"/>
    <n v="1"/>
    <n v="2"/>
    <n v="1"/>
    <x v="3"/>
    <n v="2"/>
    <n v="2"/>
    <n v="1"/>
    <n v="9"/>
    <n v="9"/>
    <x v="2856"/>
    <n v="873"/>
  </r>
  <r>
    <n v="84033"/>
    <n v="2"/>
    <n v="1"/>
    <n v="4"/>
    <x v="2"/>
    <n v="4"/>
    <n v="4"/>
    <n v="8"/>
    <n v="8"/>
    <n v="8"/>
    <x v="2857"/>
    <n v="23"/>
  </r>
  <r>
    <n v="84050"/>
    <n v="1"/>
    <n v="2"/>
    <n v="1"/>
    <x v="3"/>
    <n v="2"/>
    <n v="2"/>
    <n v="1"/>
    <n v="7"/>
    <n v="7"/>
    <x v="2858"/>
    <n v="2924"/>
  </r>
  <r>
    <n v="84051"/>
    <n v="2"/>
    <n v="1"/>
    <n v="2"/>
    <x v="1"/>
    <n v="3"/>
    <n v="3"/>
    <n v="3"/>
    <n v="1"/>
    <n v="10"/>
    <x v="2859"/>
    <n v="282"/>
  </r>
  <r>
    <n v="84077"/>
    <n v="1"/>
    <n v="2"/>
    <n v="1"/>
    <x v="3"/>
    <n v="2"/>
    <n v="2"/>
    <n v="1"/>
    <n v="9"/>
    <n v="9"/>
    <x v="2860"/>
    <n v="53847"/>
  </r>
  <r>
    <s v="84078A"/>
    <n v="1"/>
    <n v="2"/>
    <n v="1"/>
    <x v="3"/>
    <n v="2"/>
    <n v="2"/>
    <n v="1"/>
    <n v="7"/>
    <n v="7"/>
    <x v="2861"/>
    <n v="380"/>
  </r>
  <r>
    <s v="84086B"/>
    <n v="2"/>
    <n v="1"/>
    <n v="4"/>
    <x v="2"/>
    <n v="4"/>
    <n v="4"/>
    <n v="8"/>
    <n v="8"/>
    <n v="8"/>
    <x v="2862"/>
    <n v="15"/>
  </r>
  <r>
    <s v="84086C"/>
    <n v="1"/>
    <n v="3"/>
    <n v="3"/>
    <x v="0"/>
    <n v="1"/>
    <n v="7"/>
    <n v="7"/>
    <n v="3"/>
    <n v="1"/>
    <x v="2863"/>
    <n v="222"/>
  </r>
  <r>
    <n v="84192"/>
    <n v="2"/>
    <n v="1"/>
    <n v="2"/>
    <x v="1"/>
    <n v="3"/>
    <n v="3"/>
    <n v="3"/>
    <n v="1"/>
    <n v="3"/>
    <x v="2864"/>
    <n v="115"/>
  </r>
  <r>
    <n v="84199"/>
    <n v="2"/>
    <n v="1"/>
    <n v="2"/>
    <x v="1"/>
    <n v="3"/>
    <n v="3"/>
    <n v="3"/>
    <n v="1"/>
    <n v="3"/>
    <x v="2865"/>
    <n v="139"/>
  </r>
  <r>
    <s v="84201B"/>
    <n v="2"/>
    <n v="1"/>
    <n v="4"/>
    <x v="2"/>
    <n v="4"/>
    <n v="4"/>
    <n v="8"/>
    <n v="8"/>
    <n v="8"/>
    <x v="2866"/>
    <n v="13"/>
  </r>
  <r>
    <s v="84201C"/>
    <n v="2"/>
    <n v="1"/>
    <n v="4"/>
    <x v="2"/>
    <n v="4"/>
    <n v="4"/>
    <n v="8"/>
    <n v="8"/>
    <n v="8"/>
    <x v="2867"/>
    <n v="5"/>
  </r>
  <r>
    <s v="84206A"/>
    <n v="2"/>
    <n v="1"/>
    <n v="4"/>
    <x v="2"/>
    <n v="4"/>
    <n v="4"/>
    <n v="8"/>
    <n v="8"/>
    <n v="8"/>
    <x v="2868"/>
    <n v="24"/>
  </r>
  <r>
    <s v="84206B"/>
    <n v="2"/>
    <n v="1"/>
    <n v="4"/>
    <x v="2"/>
    <n v="4"/>
    <n v="4"/>
    <n v="8"/>
    <n v="8"/>
    <n v="8"/>
    <x v="2869"/>
    <n v="5"/>
  </r>
  <r>
    <s v="84206C"/>
    <n v="2"/>
    <n v="1"/>
    <n v="4"/>
    <x v="2"/>
    <n v="4"/>
    <n v="4"/>
    <n v="8"/>
    <n v="8"/>
    <n v="8"/>
    <x v="2870"/>
    <n v="8"/>
  </r>
  <r>
    <n v="84212"/>
    <n v="1"/>
    <n v="3"/>
    <n v="3"/>
    <x v="0"/>
    <n v="1"/>
    <n v="1"/>
    <n v="2"/>
    <n v="2"/>
    <n v="2"/>
    <x v="2871"/>
    <n v="10315"/>
  </r>
  <r>
    <n v="84218"/>
    <n v="2"/>
    <n v="1"/>
    <n v="2"/>
    <x v="1"/>
    <n v="3"/>
    <n v="3"/>
    <n v="3"/>
    <n v="1"/>
    <n v="3"/>
    <x v="2872"/>
    <n v="121"/>
  </r>
  <r>
    <n v="84226"/>
    <n v="2"/>
    <n v="1"/>
    <n v="4"/>
    <x v="2"/>
    <n v="4"/>
    <n v="4"/>
    <n v="8"/>
    <n v="8"/>
    <n v="8"/>
    <x v="2873"/>
    <n v="17"/>
  </r>
  <r>
    <n v="84227"/>
    <n v="2"/>
    <n v="1"/>
    <n v="4"/>
    <x v="2"/>
    <n v="4"/>
    <n v="4"/>
    <n v="8"/>
    <n v="8"/>
    <n v="8"/>
    <x v="4"/>
    <n v="0"/>
  </r>
  <r>
    <n v="84228"/>
    <n v="1"/>
    <n v="3"/>
    <n v="3"/>
    <x v="0"/>
    <n v="1"/>
    <n v="1"/>
    <n v="2"/>
    <n v="2"/>
    <n v="2"/>
    <x v="2874"/>
    <n v="292"/>
  </r>
  <r>
    <n v="84231"/>
    <n v="2"/>
    <n v="1"/>
    <n v="2"/>
    <x v="1"/>
    <n v="3"/>
    <n v="3"/>
    <n v="3"/>
    <n v="1"/>
    <n v="10"/>
    <x v="2875"/>
    <n v="108"/>
  </r>
  <r>
    <s v="84247C"/>
    <n v="2"/>
    <n v="1"/>
    <n v="4"/>
    <x v="2"/>
    <n v="4"/>
    <n v="4"/>
    <n v="8"/>
    <n v="8"/>
    <n v="8"/>
    <x v="4"/>
    <n v="1"/>
  </r>
  <r>
    <s v="84247E"/>
    <n v="1"/>
    <n v="2"/>
    <n v="1"/>
    <x v="4"/>
    <n v="5"/>
    <n v="5"/>
    <n v="5"/>
    <n v="5"/>
    <n v="5"/>
    <x v="2876"/>
    <n v="167"/>
  </r>
  <r>
    <s v="84247G"/>
    <n v="1"/>
    <n v="3"/>
    <n v="3"/>
    <x v="0"/>
    <n v="1"/>
    <n v="1"/>
    <n v="2"/>
    <n v="2"/>
    <n v="2"/>
    <x v="2877"/>
    <n v="357"/>
  </r>
  <r>
    <s v="84247K"/>
    <n v="2"/>
    <n v="1"/>
    <n v="4"/>
    <x v="2"/>
    <n v="4"/>
    <n v="4"/>
    <n v="8"/>
    <n v="8"/>
    <n v="8"/>
    <x v="2878"/>
    <n v="59"/>
  </r>
  <r>
    <s v="84247L"/>
    <n v="1"/>
    <n v="3"/>
    <n v="3"/>
    <x v="0"/>
    <n v="1"/>
    <n v="1"/>
    <n v="2"/>
    <n v="2"/>
    <n v="2"/>
    <x v="2879"/>
    <n v="136"/>
  </r>
  <r>
    <s v="84247N"/>
    <n v="2"/>
    <n v="1"/>
    <n v="4"/>
    <x v="2"/>
    <n v="4"/>
    <n v="4"/>
    <n v="8"/>
    <n v="8"/>
    <n v="8"/>
    <x v="2880"/>
    <n v="22"/>
  </r>
  <r>
    <s v="84249A"/>
    <n v="1"/>
    <n v="3"/>
    <n v="3"/>
    <x v="0"/>
    <n v="1"/>
    <n v="1"/>
    <n v="4"/>
    <n v="4"/>
    <n v="4"/>
    <x v="2881"/>
    <n v="-1"/>
  </r>
  <r>
    <s v="84251B"/>
    <n v="1"/>
    <n v="3"/>
    <n v="3"/>
    <x v="0"/>
    <n v="1"/>
    <n v="7"/>
    <n v="7"/>
    <n v="3"/>
    <n v="1"/>
    <x v="2882"/>
    <n v="173"/>
  </r>
  <r>
    <s v="84251C"/>
    <n v="1"/>
    <n v="3"/>
    <n v="3"/>
    <x v="0"/>
    <n v="1"/>
    <n v="7"/>
    <n v="7"/>
    <n v="3"/>
    <n v="1"/>
    <x v="2883"/>
    <n v="127"/>
  </r>
  <r>
    <s v="84251F"/>
    <n v="2"/>
    <n v="1"/>
    <n v="4"/>
    <x v="2"/>
    <n v="4"/>
    <n v="4"/>
    <n v="8"/>
    <n v="8"/>
    <n v="8"/>
    <x v="4"/>
    <n v="-2"/>
  </r>
  <r>
    <s v="84251G"/>
    <n v="1"/>
    <n v="3"/>
    <n v="3"/>
    <x v="0"/>
    <n v="1"/>
    <n v="7"/>
    <n v="7"/>
    <n v="3"/>
    <n v="1"/>
    <x v="2884"/>
    <n v="270"/>
  </r>
  <r>
    <s v="84251J"/>
    <n v="2"/>
    <n v="1"/>
    <n v="4"/>
    <x v="2"/>
    <n v="4"/>
    <n v="4"/>
    <n v="8"/>
    <n v="8"/>
    <n v="8"/>
    <x v="4"/>
    <n v="-28"/>
  </r>
  <r>
    <n v="84270"/>
    <n v="1"/>
    <n v="3"/>
    <n v="3"/>
    <x v="0"/>
    <n v="1"/>
    <n v="1"/>
    <n v="2"/>
    <n v="2"/>
    <n v="2"/>
    <x v="2885"/>
    <n v="24"/>
  </r>
  <r>
    <s v="84279B"/>
    <n v="1"/>
    <n v="3"/>
    <n v="3"/>
    <x v="0"/>
    <n v="1"/>
    <n v="1"/>
    <n v="2"/>
    <n v="2"/>
    <n v="2"/>
    <x v="2886"/>
    <n v="379"/>
  </r>
  <r>
    <s v="84279P"/>
    <n v="1"/>
    <n v="2"/>
    <n v="1"/>
    <x v="3"/>
    <n v="2"/>
    <n v="2"/>
    <n v="1"/>
    <n v="7"/>
    <n v="7"/>
    <x v="2887"/>
    <n v="344"/>
  </r>
  <r>
    <n v="84306"/>
    <n v="1"/>
    <n v="3"/>
    <n v="3"/>
    <x v="0"/>
    <n v="1"/>
    <n v="1"/>
    <n v="2"/>
    <n v="2"/>
    <n v="2"/>
    <x v="2888"/>
    <n v="8"/>
  </r>
  <r>
    <s v="84313B"/>
    <n v="1"/>
    <n v="3"/>
    <n v="3"/>
    <x v="0"/>
    <n v="1"/>
    <n v="7"/>
    <n v="7"/>
    <n v="3"/>
    <n v="1"/>
    <x v="2889"/>
    <n v="95"/>
  </r>
  <r>
    <s v="84313C"/>
    <n v="1"/>
    <n v="3"/>
    <n v="3"/>
    <x v="0"/>
    <n v="1"/>
    <n v="7"/>
    <n v="7"/>
    <n v="3"/>
    <n v="1"/>
    <x v="2890"/>
    <n v="497"/>
  </r>
  <r>
    <s v="84341B"/>
    <n v="1"/>
    <n v="3"/>
    <n v="3"/>
    <x v="0"/>
    <n v="1"/>
    <n v="1"/>
    <n v="2"/>
    <n v="2"/>
    <n v="2"/>
    <x v="2891"/>
    <n v="464"/>
  </r>
  <r>
    <n v="84347"/>
    <n v="1"/>
    <n v="2"/>
    <n v="1"/>
    <x v="3"/>
    <n v="2"/>
    <n v="2"/>
    <n v="1"/>
    <n v="9"/>
    <n v="9"/>
    <x v="2892"/>
    <n v="100"/>
  </r>
  <r>
    <n v="84352"/>
    <n v="2"/>
    <n v="1"/>
    <n v="2"/>
    <x v="1"/>
    <n v="3"/>
    <n v="3"/>
    <n v="3"/>
    <n v="1"/>
    <n v="10"/>
    <x v="2893"/>
    <n v="-22"/>
  </r>
  <r>
    <n v="84356"/>
    <n v="1"/>
    <n v="3"/>
    <n v="3"/>
    <x v="0"/>
    <n v="1"/>
    <n v="7"/>
    <n v="7"/>
    <n v="3"/>
    <n v="1"/>
    <x v="2894"/>
    <n v="424"/>
  </r>
  <r>
    <n v="84358"/>
    <n v="2"/>
    <n v="1"/>
    <n v="4"/>
    <x v="2"/>
    <n v="4"/>
    <n v="4"/>
    <n v="8"/>
    <n v="8"/>
    <n v="8"/>
    <x v="2895"/>
    <n v="33"/>
  </r>
  <r>
    <n v="84360"/>
    <n v="2"/>
    <n v="1"/>
    <n v="2"/>
    <x v="1"/>
    <n v="3"/>
    <n v="3"/>
    <n v="3"/>
    <n v="1"/>
    <n v="3"/>
    <x v="2896"/>
    <n v="78"/>
  </r>
  <r>
    <n v="84375"/>
    <n v="1"/>
    <n v="2"/>
    <n v="1"/>
    <x v="3"/>
    <n v="2"/>
    <n v="2"/>
    <n v="1"/>
    <n v="9"/>
    <n v="9"/>
    <x v="2897"/>
    <n v="4309"/>
  </r>
  <r>
    <n v="84378"/>
    <n v="1"/>
    <n v="2"/>
    <n v="1"/>
    <x v="3"/>
    <n v="2"/>
    <n v="2"/>
    <n v="1"/>
    <n v="9"/>
    <n v="9"/>
    <x v="2898"/>
    <n v="6278"/>
  </r>
  <r>
    <n v="84380"/>
    <n v="1"/>
    <n v="2"/>
    <n v="1"/>
    <x v="3"/>
    <n v="2"/>
    <n v="2"/>
    <n v="1"/>
    <n v="9"/>
    <n v="9"/>
    <x v="2899"/>
    <n v="5730"/>
  </r>
  <r>
    <s v="84387A"/>
    <n v="2"/>
    <n v="1"/>
    <n v="4"/>
    <x v="2"/>
    <n v="4"/>
    <n v="4"/>
    <n v="8"/>
    <n v="8"/>
    <n v="8"/>
    <x v="2900"/>
    <n v="22"/>
  </r>
  <r>
    <n v="84388"/>
    <n v="2"/>
    <n v="1"/>
    <n v="4"/>
    <x v="2"/>
    <n v="4"/>
    <n v="4"/>
    <n v="8"/>
    <n v="8"/>
    <n v="8"/>
    <x v="2901"/>
    <n v="30"/>
  </r>
  <r>
    <s v="84402B"/>
    <n v="2"/>
    <n v="1"/>
    <n v="4"/>
    <x v="2"/>
    <n v="4"/>
    <n v="4"/>
    <n v="8"/>
    <n v="8"/>
    <n v="8"/>
    <x v="2902"/>
    <n v="62"/>
  </r>
  <r>
    <s v="84406B"/>
    <n v="1"/>
    <n v="2"/>
    <n v="1"/>
    <x v="3"/>
    <n v="2"/>
    <n v="2"/>
    <n v="1"/>
    <n v="7"/>
    <n v="7"/>
    <x v="2903"/>
    <n v="1422"/>
  </r>
  <r>
    <s v="84415A"/>
    <n v="2"/>
    <n v="1"/>
    <n v="4"/>
    <x v="2"/>
    <n v="4"/>
    <n v="4"/>
    <n v="8"/>
    <n v="8"/>
    <n v="8"/>
    <x v="2904"/>
    <n v="1"/>
  </r>
  <r>
    <s v="84415B"/>
    <n v="2"/>
    <n v="1"/>
    <n v="4"/>
    <x v="2"/>
    <n v="4"/>
    <n v="4"/>
    <n v="8"/>
    <n v="8"/>
    <n v="8"/>
    <x v="2905"/>
    <n v="-1"/>
  </r>
  <r>
    <n v="84422"/>
    <n v="1"/>
    <n v="3"/>
    <n v="3"/>
    <x v="0"/>
    <n v="1"/>
    <n v="1"/>
    <n v="2"/>
    <n v="2"/>
    <n v="2"/>
    <x v="2906"/>
    <n v="488"/>
  </r>
  <r>
    <s v="84424A"/>
    <n v="2"/>
    <n v="1"/>
    <n v="4"/>
    <x v="2"/>
    <n v="4"/>
    <n v="4"/>
    <n v="8"/>
    <n v="8"/>
    <n v="8"/>
    <x v="4"/>
    <n v="-1"/>
  </r>
  <r>
    <s v="84429A"/>
    <n v="1"/>
    <n v="3"/>
    <n v="3"/>
    <x v="0"/>
    <n v="1"/>
    <n v="1"/>
    <n v="4"/>
    <n v="4"/>
    <n v="4"/>
    <x v="2907"/>
    <n v="55"/>
  </r>
  <r>
    <n v="84452"/>
    <n v="2"/>
    <n v="1"/>
    <n v="2"/>
    <x v="1"/>
    <n v="3"/>
    <n v="3"/>
    <n v="3"/>
    <n v="1"/>
    <n v="3"/>
    <x v="2908"/>
    <n v="135"/>
  </r>
  <r>
    <n v="84455"/>
    <n v="2"/>
    <n v="1"/>
    <n v="4"/>
    <x v="2"/>
    <n v="4"/>
    <n v="4"/>
    <n v="8"/>
    <n v="8"/>
    <n v="8"/>
    <x v="4"/>
    <n v="-31"/>
  </r>
  <r>
    <n v="84457"/>
    <n v="1"/>
    <n v="3"/>
    <n v="3"/>
    <x v="0"/>
    <n v="1"/>
    <n v="1"/>
    <n v="2"/>
    <n v="2"/>
    <n v="2"/>
    <x v="2909"/>
    <n v="127"/>
  </r>
  <r>
    <s v="84459A"/>
    <n v="1"/>
    <n v="3"/>
    <n v="3"/>
    <x v="0"/>
    <n v="1"/>
    <n v="7"/>
    <n v="7"/>
    <n v="3"/>
    <n v="1"/>
    <x v="2910"/>
    <n v="657"/>
  </r>
  <r>
    <s v="84459B"/>
    <n v="1"/>
    <n v="3"/>
    <n v="3"/>
    <x v="0"/>
    <n v="1"/>
    <n v="7"/>
    <n v="7"/>
    <n v="3"/>
    <n v="1"/>
    <x v="2911"/>
    <n v="731"/>
  </r>
  <r>
    <n v="84461"/>
    <n v="2"/>
    <n v="1"/>
    <n v="4"/>
    <x v="2"/>
    <n v="4"/>
    <n v="4"/>
    <n v="8"/>
    <n v="8"/>
    <n v="8"/>
    <x v="2912"/>
    <n v="35"/>
  </r>
  <r>
    <n v="84462"/>
    <n v="2"/>
    <n v="1"/>
    <n v="4"/>
    <x v="2"/>
    <n v="4"/>
    <n v="4"/>
    <n v="8"/>
    <n v="8"/>
    <n v="8"/>
    <x v="2913"/>
    <n v="12"/>
  </r>
  <r>
    <n v="84465"/>
    <n v="2"/>
    <n v="1"/>
    <n v="4"/>
    <x v="2"/>
    <n v="4"/>
    <n v="4"/>
    <n v="8"/>
    <n v="8"/>
    <n v="8"/>
    <x v="2914"/>
    <n v="4"/>
  </r>
  <r>
    <n v="84466"/>
    <n v="2"/>
    <n v="1"/>
    <n v="4"/>
    <x v="2"/>
    <n v="4"/>
    <n v="4"/>
    <n v="8"/>
    <n v="8"/>
    <n v="8"/>
    <x v="2915"/>
    <n v="45"/>
  </r>
  <r>
    <n v="84482"/>
    <n v="2"/>
    <n v="1"/>
    <n v="4"/>
    <x v="2"/>
    <n v="4"/>
    <n v="4"/>
    <n v="8"/>
    <n v="8"/>
    <n v="8"/>
    <x v="4"/>
    <n v="-5"/>
  </r>
  <r>
    <n v="84497"/>
    <n v="2"/>
    <n v="1"/>
    <n v="4"/>
    <x v="2"/>
    <n v="4"/>
    <n v="4"/>
    <n v="8"/>
    <n v="8"/>
    <n v="8"/>
    <x v="2916"/>
    <n v="92"/>
  </r>
  <r>
    <n v="84499"/>
    <n v="2"/>
    <n v="1"/>
    <n v="4"/>
    <x v="2"/>
    <n v="4"/>
    <n v="4"/>
    <n v="8"/>
    <n v="8"/>
    <n v="8"/>
    <x v="2917"/>
    <n v="-3"/>
  </r>
  <r>
    <s v="84507B"/>
    <n v="1"/>
    <n v="3"/>
    <n v="3"/>
    <x v="0"/>
    <n v="1"/>
    <n v="1"/>
    <n v="2"/>
    <n v="2"/>
    <n v="2"/>
    <x v="2918"/>
    <n v="59"/>
  </r>
  <r>
    <s v="84507C"/>
    <n v="2"/>
    <n v="1"/>
    <n v="2"/>
    <x v="1"/>
    <n v="3"/>
    <n v="3"/>
    <n v="3"/>
    <n v="1"/>
    <n v="10"/>
    <x v="2919"/>
    <n v="63"/>
  </r>
  <r>
    <s v="84508A"/>
    <n v="2"/>
    <n v="1"/>
    <n v="4"/>
    <x v="2"/>
    <n v="4"/>
    <n v="4"/>
    <n v="8"/>
    <n v="8"/>
    <n v="8"/>
    <x v="2920"/>
    <n v="1591"/>
  </r>
  <r>
    <s v="84508B"/>
    <n v="2"/>
    <n v="1"/>
    <n v="2"/>
    <x v="1"/>
    <n v="3"/>
    <n v="3"/>
    <n v="3"/>
    <n v="1"/>
    <n v="3"/>
    <x v="2921"/>
    <n v="28"/>
  </r>
  <r>
    <s v="84508C"/>
    <n v="1"/>
    <n v="3"/>
    <n v="3"/>
    <x v="0"/>
    <n v="1"/>
    <n v="1"/>
    <n v="4"/>
    <n v="4"/>
    <n v="4"/>
    <x v="2922"/>
    <n v="36"/>
  </r>
  <r>
    <s v="84509A"/>
    <n v="1"/>
    <n v="2"/>
    <n v="1"/>
    <x v="3"/>
    <n v="2"/>
    <n v="2"/>
    <n v="1"/>
    <n v="9"/>
    <n v="9"/>
    <x v="2923"/>
    <n v="991"/>
  </r>
  <r>
    <s v="84509B"/>
    <n v="1"/>
    <n v="3"/>
    <n v="3"/>
    <x v="0"/>
    <n v="1"/>
    <n v="7"/>
    <n v="7"/>
    <n v="3"/>
    <n v="1"/>
    <x v="2924"/>
    <n v="222"/>
  </r>
  <r>
    <s v="84509C"/>
    <n v="1"/>
    <n v="3"/>
    <n v="3"/>
    <x v="0"/>
    <n v="1"/>
    <n v="7"/>
    <n v="7"/>
    <n v="3"/>
    <n v="1"/>
    <x v="2925"/>
    <n v="174"/>
  </r>
  <r>
    <s v="84509E"/>
    <n v="1"/>
    <n v="3"/>
    <n v="3"/>
    <x v="0"/>
    <n v="1"/>
    <n v="7"/>
    <n v="7"/>
    <n v="3"/>
    <n v="1"/>
    <x v="2926"/>
    <n v="91"/>
  </r>
  <r>
    <s v="84509F"/>
    <n v="2"/>
    <n v="1"/>
    <n v="4"/>
    <x v="2"/>
    <n v="4"/>
    <n v="4"/>
    <n v="8"/>
    <n v="8"/>
    <n v="8"/>
    <x v="4"/>
    <n v="-1"/>
  </r>
  <r>
    <s v="84509G"/>
    <n v="1"/>
    <n v="3"/>
    <n v="3"/>
    <x v="0"/>
    <n v="1"/>
    <n v="7"/>
    <n v="7"/>
    <n v="3"/>
    <n v="1"/>
    <x v="2927"/>
    <n v="519"/>
  </r>
  <r>
    <s v="84509a"/>
    <n v="2"/>
    <n v="1"/>
    <n v="2"/>
    <x v="1"/>
    <n v="3"/>
    <n v="3"/>
    <n v="3"/>
    <n v="1"/>
    <n v="3"/>
    <x v="2923"/>
    <n v="991"/>
  </r>
  <r>
    <s v="84509b"/>
    <n v="2"/>
    <n v="1"/>
    <n v="4"/>
    <x v="2"/>
    <n v="4"/>
    <n v="4"/>
    <n v="8"/>
    <n v="8"/>
    <n v="8"/>
    <x v="2924"/>
    <n v="222"/>
  </r>
  <r>
    <s v="84509c"/>
    <n v="2"/>
    <n v="1"/>
    <n v="2"/>
    <x v="1"/>
    <n v="3"/>
    <n v="3"/>
    <n v="3"/>
    <n v="1"/>
    <n v="3"/>
    <x v="2925"/>
    <n v="174"/>
  </r>
  <r>
    <s v="84509g"/>
    <n v="2"/>
    <n v="1"/>
    <n v="4"/>
    <x v="2"/>
    <n v="4"/>
    <n v="4"/>
    <n v="8"/>
    <n v="8"/>
    <n v="8"/>
    <x v="2927"/>
    <n v="519"/>
  </r>
  <r>
    <s v="84510A"/>
    <n v="1"/>
    <n v="2"/>
    <n v="1"/>
    <x v="3"/>
    <n v="2"/>
    <n v="2"/>
    <n v="1"/>
    <n v="9"/>
    <n v="9"/>
    <x v="2928"/>
    <n v="1253"/>
  </r>
  <r>
    <s v="84510C"/>
    <n v="1"/>
    <n v="3"/>
    <n v="3"/>
    <x v="0"/>
    <n v="1"/>
    <n v="7"/>
    <n v="7"/>
    <n v="3"/>
    <n v="1"/>
    <x v="2929"/>
    <n v="174"/>
  </r>
  <r>
    <s v="84510E"/>
    <n v="1"/>
    <n v="3"/>
    <n v="3"/>
    <x v="0"/>
    <n v="1"/>
    <n v="1"/>
    <n v="2"/>
    <n v="2"/>
    <n v="2"/>
    <x v="2930"/>
    <n v="35"/>
  </r>
  <r>
    <s v="84510a"/>
    <n v="2"/>
    <n v="1"/>
    <n v="4"/>
    <x v="2"/>
    <n v="4"/>
    <n v="4"/>
    <n v="8"/>
    <n v="8"/>
    <n v="8"/>
    <x v="2928"/>
    <n v="1253"/>
  </r>
  <r>
    <s v="84510c"/>
    <n v="2"/>
    <n v="1"/>
    <n v="2"/>
    <x v="1"/>
    <n v="3"/>
    <n v="3"/>
    <n v="3"/>
    <n v="1"/>
    <n v="3"/>
    <x v="2929"/>
    <n v="174"/>
  </r>
  <r>
    <s v="84510e"/>
    <n v="2"/>
    <n v="1"/>
    <n v="4"/>
    <x v="2"/>
    <n v="4"/>
    <n v="4"/>
    <n v="8"/>
    <n v="8"/>
    <n v="8"/>
    <x v="2930"/>
    <n v="35"/>
  </r>
  <r>
    <s v="84519A"/>
    <n v="1"/>
    <n v="3"/>
    <n v="3"/>
    <x v="0"/>
    <n v="1"/>
    <n v="7"/>
    <n v="7"/>
    <n v="3"/>
    <n v="1"/>
    <x v="2931"/>
    <n v="512"/>
  </r>
  <r>
    <s v="84519B"/>
    <n v="1"/>
    <n v="3"/>
    <n v="3"/>
    <x v="0"/>
    <n v="1"/>
    <n v="7"/>
    <n v="7"/>
    <n v="3"/>
    <n v="1"/>
    <x v="2932"/>
    <n v="472"/>
  </r>
  <r>
    <s v="84520B"/>
    <n v="1"/>
    <n v="3"/>
    <n v="3"/>
    <x v="0"/>
    <n v="1"/>
    <n v="7"/>
    <n v="7"/>
    <n v="3"/>
    <n v="1"/>
    <x v="2933"/>
    <n v="493"/>
  </r>
  <r>
    <n v="84522"/>
    <n v="1"/>
    <n v="3"/>
    <n v="3"/>
    <x v="0"/>
    <n v="1"/>
    <n v="1"/>
    <n v="2"/>
    <n v="2"/>
    <n v="2"/>
    <x v="2934"/>
    <n v="-10"/>
  </r>
  <r>
    <n v="84526"/>
    <n v="2"/>
    <n v="1"/>
    <n v="4"/>
    <x v="2"/>
    <n v="4"/>
    <n v="4"/>
    <n v="8"/>
    <n v="8"/>
    <n v="8"/>
    <x v="4"/>
    <n v="-1"/>
  </r>
  <r>
    <n v="84527"/>
    <n v="1"/>
    <n v="3"/>
    <n v="3"/>
    <x v="0"/>
    <n v="1"/>
    <n v="1"/>
    <n v="2"/>
    <n v="2"/>
    <n v="2"/>
    <x v="2935"/>
    <n v="52"/>
  </r>
  <r>
    <s v="84531A"/>
    <n v="1"/>
    <n v="3"/>
    <n v="3"/>
    <x v="0"/>
    <n v="1"/>
    <n v="1"/>
    <n v="2"/>
    <n v="2"/>
    <n v="2"/>
    <x v="2936"/>
    <n v="115"/>
  </r>
  <r>
    <s v="84531B"/>
    <n v="1"/>
    <n v="3"/>
    <n v="3"/>
    <x v="0"/>
    <n v="1"/>
    <n v="1"/>
    <n v="2"/>
    <n v="2"/>
    <n v="2"/>
    <x v="2937"/>
    <n v="135"/>
  </r>
  <r>
    <s v="84534B"/>
    <n v="1"/>
    <n v="3"/>
    <n v="3"/>
    <x v="0"/>
    <n v="1"/>
    <n v="1"/>
    <n v="2"/>
    <n v="2"/>
    <n v="2"/>
    <x v="2938"/>
    <n v="-22"/>
  </r>
  <r>
    <s v="84534b"/>
    <n v="2"/>
    <n v="1"/>
    <n v="4"/>
    <x v="2"/>
    <n v="4"/>
    <n v="4"/>
    <n v="8"/>
    <n v="8"/>
    <n v="8"/>
    <x v="2938"/>
    <n v="-22"/>
  </r>
  <r>
    <s v="84535A"/>
    <n v="2"/>
    <n v="1"/>
    <n v="2"/>
    <x v="1"/>
    <n v="3"/>
    <n v="3"/>
    <n v="3"/>
    <n v="1"/>
    <n v="3"/>
    <x v="2939"/>
    <n v="798"/>
  </r>
  <r>
    <s v="84535B"/>
    <n v="1"/>
    <n v="2"/>
    <n v="1"/>
    <x v="3"/>
    <n v="2"/>
    <n v="2"/>
    <n v="1"/>
    <n v="7"/>
    <n v="7"/>
    <x v="2940"/>
    <n v="1253"/>
  </r>
  <r>
    <s v="84536A"/>
    <n v="1"/>
    <n v="2"/>
    <n v="1"/>
    <x v="3"/>
    <n v="2"/>
    <n v="2"/>
    <n v="1"/>
    <n v="9"/>
    <n v="9"/>
    <x v="2941"/>
    <n v="3120"/>
  </r>
  <r>
    <s v="84536B"/>
    <n v="1"/>
    <n v="2"/>
    <n v="1"/>
    <x v="3"/>
    <n v="2"/>
    <n v="2"/>
    <n v="1"/>
    <n v="9"/>
    <n v="9"/>
    <x v="2942"/>
    <n v="2059"/>
  </r>
  <r>
    <s v="84536a"/>
    <n v="2"/>
    <n v="1"/>
    <n v="4"/>
    <x v="2"/>
    <n v="4"/>
    <n v="4"/>
    <n v="8"/>
    <n v="8"/>
    <n v="8"/>
    <x v="2941"/>
    <n v="3120"/>
  </r>
  <r>
    <s v="84536b"/>
    <n v="2"/>
    <n v="1"/>
    <n v="4"/>
    <x v="2"/>
    <n v="4"/>
    <n v="4"/>
    <n v="8"/>
    <n v="8"/>
    <n v="8"/>
    <x v="2942"/>
    <n v="2059"/>
  </r>
  <r>
    <n v="84539"/>
    <n v="2"/>
    <n v="1"/>
    <n v="4"/>
    <x v="2"/>
    <n v="4"/>
    <n v="4"/>
    <n v="8"/>
    <n v="8"/>
    <n v="8"/>
    <x v="2943"/>
    <n v="32"/>
  </r>
  <r>
    <n v="84546"/>
    <n v="2"/>
    <n v="1"/>
    <n v="4"/>
    <x v="2"/>
    <n v="4"/>
    <n v="4"/>
    <n v="8"/>
    <n v="8"/>
    <n v="8"/>
    <x v="4"/>
    <n v="-45"/>
  </r>
  <r>
    <n v="84548"/>
    <n v="2"/>
    <n v="1"/>
    <n v="4"/>
    <x v="2"/>
    <n v="4"/>
    <n v="4"/>
    <n v="8"/>
    <n v="8"/>
    <n v="8"/>
    <x v="2944"/>
    <n v="-36"/>
  </r>
  <r>
    <n v="84549"/>
    <n v="2"/>
    <n v="1"/>
    <n v="2"/>
    <x v="1"/>
    <n v="6"/>
    <n v="6"/>
    <n v="6"/>
    <n v="6"/>
    <n v="6"/>
    <x v="2945"/>
    <n v="38"/>
  </r>
  <r>
    <n v="84550"/>
    <n v="2"/>
    <n v="1"/>
    <n v="4"/>
    <x v="2"/>
    <n v="4"/>
    <n v="4"/>
    <n v="8"/>
    <n v="8"/>
    <n v="8"/>
    <x v="2946"/>
    <n v="1"/>
  </r>
  <r>
    <n v="84551"/>
    <n v="2"/>
    <n v="1"/>
    <n v="4"/>
    <x v="2"/>
    <n v="4"/>
    <n v="4"/>
    <n v="8"/>
    <n v="8"/>
    <n v="8"/>
    <x v="2947"/>
    <n v="13"/>
  </r>
  <r>
    <s v="84558A"/>
    <n v="1"/>
    <n v="2"/>
    <n v="1"/>
    <x v="3"/>
    <n v="2"/>
    <n v="2"/>
    <n v="1"/>
    <n v="7"/>
    <n v="7"/>
    <x v="2948"/>
    <n v="341"/>
  </r>
  <r>
    <s v="84558a"/>
    <n v="2"/>
    <n v="1"/>
    <n v="4"/>
    <x v="2"/>
    <n v="4"/>
    <n v="4"/>
    <n v="8"/>
    <n v="8"/>
    <n v="8"/>
    <x v="2948"/>
    <n v="341"/>
  </r>
  <r>
    <s v="84559A"/>
    <n v="1"/>
    <n v="2"/>
    <n v="1"/>
    <x v="3"/>
    <n v="2"/>
    <n v="2"/>
    <n v="1"/>
    <n v="7"/>
    <n v="7"/>
    <x v="2949"/>
    <n v="426"/>
  </r>
  <r>
    <s v="84559B"/>
    <n v="1"/>
    <n v="3"/>
    <n v="3"/>
    <x v="0"/>
    <n v="1"/>
    <n v="7"/>
    <n v="7"/>
    <n v="3"/>
    <n v="1"/>
    <x v="2950"/>
    <n v="98"/>
  </r>
  <r>
    <s v="84559D"/>
    <n v="2"/>
    <n v="1"/>
    <n v="4"/>
    <x v="2"/>
    <n v="4"/>
    <n v="4"/>
    <n v="8"/>
    <n v="8"/>
    <n v="8"/>
    <x v="4"/>
    <n v="-7"/>
  </r>
  <r>
    <s v="84559a"/>
    <n v="2"/>
    <n v="1"/>
    <n v="4"/>
    <x v="2"/>
    <n v="4"/>
    <n v="4"/>
    <n v="8"/>
    <n v="8"/>
    <n v="8"/>
    <x v="2949"/>
    <n v="426"/>
  </r>
  <r>
    <s v="84559b"/>
    <n v="2"/>
    <n v="1"/>
    <n v="2"/>
    <x v="1"/>
    <n v="3"/>
    <n v="3"/>
    <n v="3"/>
    <n v="1"/>
    <n v="3"/>
    <x v="2950"/>
    <n v="98"/>
  </r>
  <r>
    <s v="84562A"/>
    <n v="2"/>
    <n v="1"/>
    <n v="4"/>
    <x v="2"/>
    <n v="4"/>
    <n v="4"/>
    <n v="8"/>
    <n v="8"/>
    <n v="8"/>
    <x v="2951"/>
    <n v="1"/>
  </r>
  <r>
    <s v="84563A"/>
    <n v="1"/>
    <n v="3"/>
    <n v="3"/>
    <x v="0"/>
    <n v="1"/>
    <n v="7"/>
    <n v="7"/>
    <n v="3"/>
    <n v="1"/>
    <x v="2952"/>
    <n v="82"/>
  </r>
  <r>
    <s v="84563B"/>
    <n v="1"/>
    <n v="3"/>
    <n v="3"/>
    <x v="0"/>
    <n v="1"/>
    <n v="7"/>
    <n v="7"/>
    <n v="3"/>
    <n v="1"/>
    <x v="2953"/>
    <n v="87"/>
  </r>
  <r>
    <n v="84568"/>
    <n v="1"/>
    <n v="2"/>
    <n v="1"/>
    <x v="3"/>
    <n v="2"/>
    <n v="2"/>
    <n v="1"/>
    <n v="9"/>
    <n v="9"/>
    <x v="2954"/>
    <n v="13882"/>
  </r>
  <r>
    <s v="84569A"/>
    <n v="1"/>
    <n v="3"/>
    <n v="3"/>
    <x v="0"/>
    <n v="1"/>
    <n v="7"/>
    <n v="7"/>
    <n v="3"/>
    <n v="1"/>
    <x v="2955"/>
    <n v="276"/>
  </r>
  <r>
    <s v="84569B"/>
    <n v="1"/>
    <n v="3"/>
    <n v="3"/>
    <x v="0"/>
    <n v="1"/>
    <n v="1"/>
    <n v="2"/>
    <n v="2"/>
    <n v="2"/>
    <x v="2956"/>
    <n v="49"/>
  </r>
  <r>
    <s v="84569C"/>
    <n v="2"/>
    <n v="1"/>
    <n v="4"/>
    <x v="2"/>
    <n v="4"/>
    <n v="4"/>
    <n v="8"/>
    <n v="8"/>
    <n v="8"/>
    <x v="2957"/>
    <n v="-36"/>
  </r>
  <r>
    <s v="84569D"/>
    <n v="1"/>
    <n v="3"/>
    <n v="3"/>
    <x v="0"/>
    <n v="1"/>
    <n v="7"/>
    <n v="7"/>
    <n v="3"/>
    <n v="1"/>
    <x v="2958"/>
    <n v="398"/>
  </r>
  <r>
    <s v="84575A"/>
    <n v="2"/>
    <n v="1"/>
    <n v="4"/>
    <x v="2"/>
    <n v="4"/>
    <n v="4"/>
    <n v="8"/>
    <n v="8"/>
    <n v="8"/>
    <x v="2959"/>
    <n v="13"/>
  </r>
  <r>
    <n v="84576"/>
    <n v="1"/>
    <n v="3"/>
    <n v="3"/>
    <x v="0"/>
    <n v="1"/>
    <n v="1"/>
    <n v="2"/>
    <n v="2"/>
    <n v="2"/>
    <x v="2960"/>
    <n v="53"/>
  </r>
  <r>
    <n v="84580"/>
    <n v="1"/>
    <n v="2"/>
    <n v="1"/>
    <x v="3"/>
    <n v="2"/>
    <n v="2"/>
    <n v="1"/>
    <n v="7"/>
    <n v="7"/>
    <x v="2961"/>
    <n v="390"/>
  </r>
  <r>
    <n v="84581"/>
    <n v="1"/>
    <n v="2"/>
    <n v="1"/>
    <x v="3"/>
    <n v="2"/>
    <n v="2"/>
    <n v="1"/>
    <n v="7"/>
    <n v="7"/>
    <x v="2962"/>
    <n v="146"/>
  </r>
  <r>
    <n v="84584"/>
    <n v="1"/>
    <n v="3"/>
    <n v="3"/>
    <x v="0"/>
    <n v="1"/>
    <n v="1"/>
    <n v="2"/>
    <n v="2"/>
    <n v="2"/>
    <x v="2963"/>
    <n v="91"/>
  </r>
  <r>
    <n v="84592"/>
    <n v="2"/>
    <n v="1"/>
    <n v="2"/>
    <x v="1"/>
    <n v="6"/>
    <n v="6"/>
    <n v="6"/>
    <n v="6"/>
    <n v="6"/>
    <x v="2964"/>
    <n v="76"/>
  </r>
  <r>
    <n v="84593"/>
    <n v="2"/>
    <n v="1"/>
    <n v="4"/>
    <x v="2"/>
    <n v="4"/>
    <n v="4"/>
    <n v="8"/>
    <n v="8"/>
    <n v="8"/>
    <x v="2965"/>
    <n v="0"/>
  </r>
  <r>
    <s v="84595E"/>
    <n v="1"/>
    <n v="3"/>
    <n v="3"/>
    <x v="0"/>
    <n v="1"/>
    <n v="1"/>
    <n v="2"/>
    <n v="2"/>
    <n v="2"/>
    <x v="2966"/>
    <n v="87"/>
  </r>
  <r>
    <s v="84596B"/>
    <n v="1"/>
    <n v="2"/>
    <n v="1"/>
    <x v="3"/>
    <n v="2"/>
    <n v="2"/>
    <n v="1"/>
    <n v="9"/>
    <n v="9"/>
    <x v="2967"/>
    <n v="5069"/>
  </r>
  <r>
    <s v="84596E"/>
    <n v="1"/>
    <n v="3"/>
    <n v="3"/>
    <x v="0"/>
    <n v="1"/>
    <n v="7"/>
    <n v="7"/>
    <n v="3"/>
    <n v="1"/>
    <x v="2968"/>
    <n v="427"/>
  </r>
  <r>
    <s v="84596F"/>
    <n v="1"/>
    <n v="2"/>
    <n v="1"/>
    <x v="3"/>
    <n v="2"/>
    <n v="2"/>
    <n v="1"/>
    <n v="9"/>
    <n v="9"/>
    <x v="2969"/>
    <n v="3748"/>
  </r>
  <r>
    <s v="84596G"/>
    <n v="1"/>
    <n v="2"/>
    <n v="1"/>
    <x v="3"/>
    <n v="2"/>
    <n v="2"/>
    <n v="1"/>
    <n v="9"/>
    <n v="9"/>
    <x v="2970"/>
    <n v="1783"/>
  </r>
  <r>
    <s v="84596J"/>
    <n v="1"/>
    <n v="3"/>
    <n v="3"/>
    <x v="0"/>
    <n v="1"/>
    <n v="7"/>
    <n v="7"/>
    <n v="3"/>
    <n v="1"/>
    <x v="2971"/>
    <n v="635"/>
  </r>
  <r>
    <s v="84596L"/>
    <n v="1"/>
    <n v="3"/>
    <n v="3"/>
    <x v="0"/>
    <n v="1"/>
    <n v="7"/>
    <n v="7"/>
    <n v="3"/>
    <n v="1"/>
    <x v="2972"/>
    <n v="1235"/>
  </r>
  <r>
    <s v="84596b"/>
    <n v="2"/>
    <n v="1"/>
    <n v="4"/>
    <x v="2"/>
    <n v="4"/>
    <n v="4"/>
    <n v="8"/>
    <n v="8"/>
    <n v="8"/>
    <x v="2967"/>
    <n v="5069"/>
  </r>
  <r>
    <s v="84596e"/>
    <n v="2"/>
    <n v="1"/>
    <n v="4"/>
    <x v="2"/>
    <n v="4"/>
    <n v="4"/>
    <n v="8"/>
    <n v="8"/>
    <n v="8"/>
    <x v="2968"/>
    <n v="427"/>
  </r>
  <r>
    <s v="84596f"/>
    <n v="2"/>
    <n v="1"/>
    <n v="4"/>
    <x v="2"/>
    <n v="4"/>
    <n v="4"/>
    <n v="8"/>
    <n v="8"/>
    <n v="8"/>
    <x v="2969"/>
    <n v="3748"/>
  </r>
  <r>
    <s v="84596g"/>
    <n v="2"/>
    <n v="1"/>
    <n v="4"/>
    <x v="2"/>
    <n v="4"/>
    <n v="4"/>
    <n v="8"/>
    <n v="8"/>
    <n v="8"/>
    <x v="2970"/>
    <n v="1783"/>
  </r>
  <r>
    <s v="84596l"/>
    <n v="2"/>
    <n v="1"/>
    <n v="4"/>
    <x v="2"/>
    <n v="4"/>
    <n v="4"/>
    <n v="8"/>
    <n v="8"/>
    <n v="8"/>
    <x v="2972"/>
    <n v="1235"/>
  </r>
  <r>
    <s v="84597B"/>
    <n v="2"/>
    <n v="1"/>
    <n v="4"/>
    <x v="2"/>
    <n v="4"/>
    <n v="4"/>
    <n v="8"/>
    <n v="8"/>
    <n v="8"/>
    <x v="2973"/>
    <n v="22"/>
  </r>
  <r>
    <s v="84597C"/>
    <n v="2"/>
    <n v="1"/>
    <n v="4"/>
    <x v="2"/>
    <n v="4"/>
    <n v="4"/>
    <n v="8"/>
    <n v="8"/>
    <n v="8"/>
    <x v="2974"/>
    <n v="28"/>
  </r>
  <r>
    <n v="84598"/>
    <n v="1"/>
    <n v="2"/>
    <n v="1"/>
    <x v="3"/>
    <n v="2"/>
    <n v="2"/>
    <n v="1"/>
    <n v="9"/>
    <n v="9"/>
    <x v="2975"/>
    <n v="-1313"/>
  </r>
  <r>
    <n v="84600"/>
    <n v="1"/>
    <n v="3"/>
    <n v="3"/>
    <x v="0"/>
    <n v="1"/>
    <n v="1"/>
    <n v="4"/>
    <n v="4"/>
    <n v="4"/>
    <x v="2976"/>
    <n v="52"/>
  </r>
  <r>
    <n v="84609"/>
    <n v="2"/>
    <n v="1"/>
    <n v="2"/>
    <x v="1"/>
    <n v="3"/>
    <n v="3"/>
    <n v="3"/>
    <n v="1"/>
    <n v="10"/>
    <x v="2977"/>
    <n v="62"/>
  </r>
  <r>
    <s v="84611B"/>
    <n v="2"/>
    <n v="1"/>
    <n v="4"/>
    <x v="2"/>
    <n v="4"/>
    <n v="4"/>
    <n v="8"/>
    <n v="8"/>
    <n v="8"/>
    <x v="2492"/>
    <n v="-143"/>
  </r>
  <r>
    <s v="84612B"/>
    <n v="2"/>
    <n v="1"/>
    <n v="4"/>
    <x v="2"/>
    <n v="4"/>
    <n v="4"/>
    <n v="8"/>
    <n v="8"/>
    <n v="8"/>
    <x v="2492"/>
    <n v="-162"/>
  </r>
  <r>
    <s v="84613A"/>
    <n v="2"/>
    <n v="1"/>
    <n v="4"/>
    <x v="2"/>
    <n v="4"/>
    <n v="4"/>
    <n v="8"/>
    <n v="8"/>
    <n v="8"/>
    <x v="2978"/>
    <n v="-224"/>
  </r>
  <r>
    <s v="84613C"/>
    <n v="2"/>
    <n v="1"/>
    <n v="4"/>
    <x v="2"/>
    <n v="4"/>
    <n v="4"/>
    <n v="8"/>
    <n v="8"/>
    <n v="8"/>
    <x v="2979"/>
    <n v="-172"/>
  </r>
  <r>
    <s v="84614A"/>
    <n v="2"/>
    <n v="1"/>
    <n v="4"/>
    <x v="2"/>
    <n v="4"/>
    <n v="4"/>
    <n v="8"/>
    <n v="8"/>
    <n v="8"/>
    <x v="2980"/>
    <n v="-388"/>
  </r>
  <r>
    <n v="84616"/>
    <n v="2"/>
    <n v="1"/>
    <n v="4"/>
    <x v="2"/>
    <n v="4"/>
    <n v="4"/>
    <n v="8"/>
    <n v="8"/>
    <n v="8"/>
    <x v="2981"/>
    <n v="11"/>
  </r>
  <r>
    <n v="84617"/>
    <n v="2"/>
    <n v="1"/>
    <n v="4"/>
    <x v="2"/>
    <n v="4"/>
    <n v="4"/>
    <n v="8"/>
    <n v="8"/>
    <n v="8"/>
    <x v="2982"/>
    <n v="3"/>
  </r>
  <r>
    <n v="84620"/>
    <n v="2"/>
    <n v="1"/>
    <n v="4"/>
    <x v="2"/>
    <n v="4"/>
    <n v="4"/>
    <n v="8"/>
    <n v="8"/>
    <n v="8"/>
    <x v="2983"/>
    <n v="2"/>
  </r>
  <r>
    <s v="84625A"/>
    <n v="1"/>
    <n v="3"/>
    <n v="3"/>
    <x v="0"/>
    <n v="1"/>
    <n v="1"/>
    <n v="2"/>
    <n v="2"/>
    <n v="2"/>
    <x v="2984"/>
    <n v="458"/>
  </r>
  <r>
    <s v="84625C"/>
    <n v="1"/>
    <n v="3"/>
    <n v="3"/>
    <x v="0"/>
    <n v="1"/>
    <n v="1"/>
    <n v="2"/>
    <n v="2"/>
    <n v="2"/>
    <x v="2985"/>
    <n v="368"/>
  </r>
  <r>
    <n v="84629"/>
    <n v="2"/>
    <n v="1"/>
    <n v="4"/>
    <x v="2"/>
    <n v="4"/>
    <n v="4"/>
    <n v="8"/>
    <n v="8"/>
    <n v="8"/>
    <x v="2986"/>
    <n v="17"/>
  </r>
  <r>
    <n v="84631"/>
    <n v="1"/>
    <n v="3"/>
    <n v="3"/>
    <x v="0"/>
    <n v="1"/>
    <n v="7"/>
    <n v="7"/>
    <n v="3"/>
    <n v="1"/>
    <x v="2987"/>
    <n v="6"/>
  </r>
  <r>
    <n v="84632"/>
    <n v="2"/>
    <n v="1"/>
    <n v="4"/>
    <x v="2"/>
    <n v="4"/>
    <n v="4"/>
    <n v="8"/>
    <n v="8"/>
    <n v="8"/>
    <x v="2988"/>
    <n v="5"/>
  </r>
  <r>
    <n v="84637"/>
    <n v="1"/>
    <n v="3"/>
    <n v="3"/>
    <x v="0"/>
    <n v="1"/>
    <n v="7"/>
    <n v="7"/>
    <n v="3"/>
    <n v="1"/>
    <x v="2989"/>
    <n v="116"/>
  </r>
  <r>
    <n v="84638"/>
    <n v="1"/>
    <n v="3"/>
    <n v="3"/>
    <x v="0"/>
    <n v="1"/>
    <n v="1"/>
    <n v="2"/>
    <n v="2"/>
    <n v="2"/>
    <x v="2990"/>
    <n v="32"/>
  </r>
  <r>
    <n v="84658"/>
    <n v="1"/>
    <n v="3"/>
    <n v="3"/>
    <x v="0"/>
    <n v="1"/>
    <n v="1"/>
    <n v="4"/>
    <n v="4"/>
    <n v="4"/>
    <x v="2991"/>
    <n v="59"/>
  </r>
  <r>
    <s v="84659A"/>
    <n v="1"/>
    <n v="3"/>
    <n v="3"/>
    <x v="0"/>
    <n v="1"/>
    <n v="7"/>
    <n v="7"/>
    <n v="3"/>
    <n v="1"/>
    <x v="2992"/>
    <n v="298"/>
  </r>
  <r>
    <s v="84660A"/>
    <n v="2"/>
    <n v="1"/>
    <n v="2"/>
    <x v="1"/>
    <n v="3"/>
    <n v="3"/>
    <n v="3"/>
    <n v="1"/>
    <n v="10"/>
    <x v="2993"/>
    <n v="837"/>
  </r>
  <r>
    <s v="84660B"/>
    <n v="2"/>
    <n v="1"/>
    <n v="2"/>
    <x v="1"/>
    <n v="3"/>
    <n v="3"/>
    <n v="3"/>
    <n v="1"/>
    <n v="10"/>
    <x v="2994"/>
    <n v="711"/>
  </r>
  <r>
    <s v="84660C"/>
    <n v="1"/>
    <n v="3"/>
    <n v="3"/>
    <x v="0"/>
    <n v="1"/>
    <n v="7"/>
    <n v="7"/>
    <n v="3"/>
    <n v="1"/>
    <x v="2995"/>
    <n v="659"/>
  </r>
  <r>
    <s v="84660a"/>
    <n v="2"/>
    <n v="1"/>
    <n v="4"/>
    <x v="2"/>
    <n v="4"/>
    <n v="4"/>
    <n v="8"/>
    <n v="8"/>
    <n v="8"/>
    <x v="2993"/>
    <n v="837"/>
  </r>
  <r>
    <s v="84660b"/>
    <n v="2"/>
    <n v="1"/>
    <n v="4"/>
    <x v="2"/>
    <n v="4"/>
    <n v="4"/>
    <n v="8"/>
    <n v="8"/>
    <n v="8"/>
    <x v="2994"/>
    <n v="711"/>
  </r>
  <r>
    <s v="84660c"/>
    <n v="2"/>
    <n v="1"/>
    <n v="2"/>
    <x v="1"/>
    <n v="3"/>
    <n v="3"/>
    <n v="3"/>
    <n v="1"/>
    <n v="3"/>
    <x v="2995"/>
    <n v="659"/>
  </r>
  <r>
    <s v="84661A"/>
    <n v="1"/>
    <n v="3"/>
    <n v="3"/>
    <x v="0"/>
    <n v="1"/>
    <n v="1"/>
    <n v="4"/>
    <n v="4"/>
    <n v="4"/>
    <x v="2996"/>
    <n v="105"/>
  </r>
  <r>
    <s v="84661B"/>
    <n v="1"/>
    <n v="3"/>
    <n v="3"/>
    <x v="0"/>
    <n v="1"/>
    <n v="1"/>
    <n v="4"/>
    <n v="4"/>
    <n v="4"/>
    <x v="2997"/>
    <n v="116"/>
  </r>
  <r>
    <s v="84661C"/>
    <n v="2"/>
    <n v="1"/>
    <n v="2"/>
    <x v="1"/>
    <n v="6"/>
    <n v="6"/>
    <n v="6"/>
    <n v="6"/>
    <n v="6"/>
    <x v="2998"/>
    <n v="71"/>
  </r>
  <r>
    <s v="84661a"/>
    <n v="2"/>
    <n v="1"/>
    <n v="4"/>
    <x v="2"/>
    <n v="4"/>
    <n v="4"/>
    <n v="8"/>
    <n v="8"/>
    <n v="8"/>
    <x v="2996"/>
    <n v="105"/>
  </r>
  <r>
    <s v="84661b"/>
    <n v="2"/>
    <n v="1"/>
    <n v="4"/>
    <x v="2"/>
    <n v="4"/>
    <n v="4"/>
    <n v="8"/>
    <n v="8"/>
    <n v="8"/>
    <x v="2997"/>
    <n v="116"/>
  </r>
  <r>
    <s v="84663A"/>
    <n v="1"/>
    <n v="3"/>
    <n v="3"/>
    <x v="0"/>
    <n v="1"/>
    <n v="1"/>
    <n v="2"/>
    <n v="2"/>
    <n v="2"/>
    <x v="2999"/>
    <n v="289"/>
  </r>
  <r>
    <n v="84664"/>
    <n v="2"/>
    <n v="1"/>
    <n v="4"/>
    <x v="2"/>
    <n v="4"/>
    <n v="4"/>
    <n v="8"/>
    <n v="8"/>
    <n v="8"/>
    <x v="4"/>
    <n v="-1"/>
  </r>
  <r>
    <n v="84665"/>
    <n v="2"/>
    <n v="1"/>
    <n v="4"/>
    <x v="2"/>
    <n v="4"/>
    <n v="4"/>
    <n v="8"/>
    <n v="8"/>
    <n v="8"/>
    <x v="3000"/>
    <n v="70"/>
  </r>
  <r>
    <n v="84666"/>
    <n v="2"/>
    <n v="1"/>
    <n v="4"/>
    <x v="2"/>
    <n v="4"/>
    <n v="4"/>
    <n v="8"/>
    <n v="8"/>
    <n v="8"/>
    <x v="3000"/>
    <n v="19"/>
  </r>
  <r>
    <n v="84670"/>
    <n v="2"/>
    <n v="1"/>
    <n v="4"/>
    <x v="2"/>
    <n v="4"/>
    <n v="4"/>
    <n v="8"/>
    <n v="8"/>
    <n v="8"/>
    <x v="4"/>
    <n v="23"/>
  </r>
  <r>
    <s v="84673A"/>
    <n v="1"/>
    <n v="3"/>
    <n v="3"/>
    <x v="0"/>
    <n v="1"/>
    <n v="1"/>
    <n v="2"/>
    <n v="2"/>
    <n v="2"/>
    <x v="3001"/>
    <n v="92"/>
  </r>
  <r>
    <s v="84673B"/>
    <n v="1"/>
    <n v="3"/>
    <n v="3"/>
    <x v="0"/>
    <n v="1"/>
    <n v="7"/>
    <n v="7"/>
    <n v="3"/>
    <n v="1"/>
    <x v="3002"/>
    <n v="179"/>
  </r>
  <r>
    <n v="84674"/>
    <n v="1"/>
    <n v="3"/>
    <n v="3"/>
    <x v="0"/>
    <n v="1"/>
    <n v="1"/>
    <n v="4"/>
    <n v="4"/>
    <n v="4"/>
    <x v="3003"/>
    <n v="190"/>
  </r>
  <r>
    <n v="84675"/>
    <n v="2"/>
    <n v="1"/>
    <n v="4"/>
    <x v="2"/>
    <n v="4"/>
    <n v="4"/>
    <n v="8"/>
    <n v="8"/>
    <n v="8"/>
    <x v="3004"/>
    <n v="11"/>
  </r>
  <r>
    <n v="84678"/>
    <n v="2"/>
    <n v="1"/>
    <n v="2"/>
    <x v="1"/>
    <n v="3"/>
    <n v="3"/>
    <n v="3"/>
    <n v="1"/>
    <n v="10"/>
    <x v="3005"/>
    <n v="106"/>
  </r>
  <r>
    <n v="84679"/>
    <n v="2"/>
    <n v="1"/>
    <n v="4"/>
    <x v="2"/>
    <n v="4"/>
    <n v="4"/>
    <n v="8"/>
    <n v="8"/>
    <n v="8"/>
    <x v="3006"/>
    <n v="6"/>
  </r>
  <r>
    <n v="84683"/>
    <n v="2"/>
    <n v="1"/>
    <n v="2"/>
    <x v="1"/>
    <n v="3"/>
    <n v="3"/>
    <n v="3"/>
    <n v="1"/>
    <n v="10"/>
    <x v="3007"/>
    <n v="186"/>
  </r>
  <r>
    <n v="84685"/>
    <n v="1"/>
    <n v="3"/>
    <n v="3"/>
    <x v="0"/>
    <n v="1"/>
    <n v="1"/>
    <n v="2"/>
    <n v="2"/>
    <n v="2"/>
    <x v="3008"/>
    <n v="47"/>
  </r>
  <r>
    <n v="84686"/>
    <n v="2"/>
    <n v="1"/>
    <n v="4"/>
    <x v="2"/>
    <n v="4"/>
    <n v="4"/>
    <n v="8"/>
    <n v="8"/>
    <n v="8"/>
    <x v="3009"/>
    <n v="83"/>
  </r>
  <r>
    <n v="84687"/>
    <n v="1"/>
    <n v="3"/>
    <n v="3"/>
    <x v="0"/>
    <n v="1"/>
    <n v="1"/>
    <n v="2"/>
    <n v="2"/>
    <n v="2"/>
    <x v="3010"/>
    <n v="77"/>
  </r>
  <r>
    <n v="84688"/>
    <n v="1"/>
    <n v="3"/>
    <n v="3"/>
    <x v="0"/>
    <n v="1"/>
    <n v="1"/>
    <n v="2"/>
    <n v="2"/>
    <n v="2"/>
    <x v="3011"/>
    <n v="55"/>
  </r>
  <r>
    <n v="84689"/>
    <n v="2"/>
    <n v="1"/>
    <n v="4"/>
    <x v="2"/>
    <n v="4"/>
    <n v="4"/>
    <n v="8"/>
    <n v="8"/>
    <n v="8"/>
    <x v="3012"/>
    <n v="8"/>
  </r>
  <r>
    <n v="84691"/>
    <n v="2"/>
    <n v="1"/>
    <n v="4"/>
    <x v="2"/>
    <n v="4"/>
    <n v="4"/>
    <n v="8"/>
    <n v="8"/>
    <n v="8"/>
    <x v="3013"/>
    <n v="244"/>
  </r>
  <r>
    <n v="84692"/>
    <n v="1"/>
    <n v="2"/>
    <n v="1"/>
    <x v="3"/>
    <n v="2"/>
    <n v="2"/>
    <n v="1"/>
    <n v="9"/>
    <n v="9"/>
    <x v="3014"/>
    <n v="7884"/>
  </r>
  <r>
    <s v="84705C"/>
    <n v="2"/>
    <n v="1"/>
    <n v="4"/>
    <x v="2"/>
    <n v="4"/>
    <n v="4"/>
    <n v="8"/>
    <n v="8"/>
    <n v="8"/>
    <x v="3015"/>
    <n v="12"/>
  </r>
  <r>
    <s v="84706D"/>
    <n v="2"/>
    <n v="1"/>
    <n v="4"/>
    <x v="2"/>
    <n v="4"/>
    <n v="4"/>
    <n v="8"/>
    <n v="8"/>
    <n v="8"/>
    <x v="3016"/>
    <n v="3"/>
  </r>
  <r>
    <s v="84706F"/>
    <n v="2"/>
    <n v="1"/>
    <n v="4"/>
    <x v="2"/>
    <n v="4"/>
    <n v="4"/>
    <n v="8"/>
    <n v="8"/>
    <n v="8"/>
    <x v="3017"/>
    <n v="16"/>
  </r>
  <r>
    <s v="84707A"/>
    <n v="1"/>
    <n v="2"/>
    <n v="1"/>
    <x v="3"/>
    <n v="2"/>
    <n v="2"/>
    <n v="1"/>
    <n v="7"/>
    <n v="7"/>
    <x v="3018"/>
    <n v="95"/>
  </r>
  <r>
    <s v="84707B"/>
    <n v="1"/>
    <n v="3"/>
    <n v="3"/>
    <x v="0"/>
    <n v="1"/>
    <n v="7"/>
    <n v="7"/>
    <n v="3"/>
    <n v="1"/>
    <x v="3019"/>
    <n v="34"/>
  </r>
  <r>
    <s v="84708B"/>
    <n v="2"/>
    <n v="1"/>
    <n v="2"/>
    <x v="1"/>
    <n v="3"/>
    <n v="3"/>
    <n v="3"/>
    <n v="1"/>
    <n v="3"/>
    <x v="3020"/>
    <n v="57"/>
  </r>
  <r>
    <s v="84709B"/>
    <n v="2"/>
    <n v="1"/>
    <n v="4"/>
    <x v="2"/>
    <n v="4"/>
    <n v="4"/>
    <n v="8"/>
    <n v="8"/>
    <n v="8"/>
    <x v="3021"/>
    <n v="26"/>
  </r>
  <r>
    <s v="84711A"/>
    <n v="1"/>
    <n v="3"/>
    <n v="3"/>
    <x v="0"/>
    <n v="1"/>
    <n v="7"/>
    <n v="7"/>
    <n v="3"/>
    <n v="1"/>
    <x v="3022"/>
    <n v="25"/>
  </r>
  <r>
    <s v="84711B"/>
    <n v="2"/>
    <n v="1"/>
    <n v="2"/>
    <x v="1"/>
    <n v="3"/>
    <n v="3"/>
    <n v="3"/>
    <n v="1"/>
    <n v="10"/>
    <x v="3023"/>
    <n v="20"/>
  </r>
  <r>
    <s v="84712B"/>
    <n v="1"/>
    <n v="3"/>
    <n v="3"/>
    <x v="0"/>
    <n v="1"/>
    <n v="1"/>
    <n v="4"/>
    <n v="4"/>
    <n v="4"/>
    <x v="3024"/>
    <n v="30"/>
  </r>
  <r>
    <n v="84715"/>
    <n v="2"/>
    <n v="1"/>
    <n v="4"/>
    <x v="2"/>
    <n v="4"/>
    <n v="4"/>
    <n v="8"/>
    <n v="8"/>
    <n v="8"/>
    <x v="3025"/>
    <n v="13"/>
  </r>
  <r>
    <n v="84723"/>
    <n v="2"/>
    <n v="1"/>
    <n v="4"/>
    <x v="2"/>
    <n v="4"/>
    <n v="4"/>
    <n v="8"/>
    <n v="8"/>
    <n v="8"/>
    <x v="3026"/>
    <n v="41"/>
  </r>
  <r>
    <n v="84725"/>
    <n v="2"/>
    <n v="1"/>
    <n v="4"/>
    <x v="2"/>
    <n v="4"/>
    <n v="4"/>
    <n v="8"/>
    <n v="8"/>
    <n v="8"/>
    <x v="3027"/>
    <n v="33"/>
  </r>
  <r>
    <n v="84726"/>
    <n v="2"/>
    <n v="1"/>
    <n v="4"/>
    <x v="2"/>
    <n v="4"/>
    <n v="4"/>
    <n v="8"/>
    <n v="8"/>
    <n v="8"/>
    <x v="4"/>
    <n v="-14"/>
  </r>
  <r>
    <n v="84731"/>
    <n v="2"/>
    <n v="1"/>
    <n v="4"/>
    <x v="2"/>
    <n v="4"/>
    <n v="4"/>
    <n v="8"/>
    <n v="8"/>
    <n v="8"/>
    <x v="3028"/>
    <n v="2"/>
  </r>
  <r>
    <s v="84732B"/>
    <n v="2"/>
    <n v="1"/>
    <n v="4"/>
    <x v="2"/>
    <n v="4"/>
    <n v="4"/>
    <n v="8"/>
    <n v="8"/>
    <n v="8"/>
    <x v="3029"/>
    <n v="22"/>
  </r>
  <r>
    <s v="84732D"/>
    <n v="2"/>
    <n v="1"/>
    <n v="4"/>
    <x v="2"/>
    <n v="4"/>
    <n v="4"/>
    <n v="8"/>
    <n v="8"/>
    <n v="8"/>
    <x v="3030"/>
    <n v="11"/>
  </r>
  <r>
    <s v="84741C"/>
    <n v="2"/>
    <n v="1"/>
    <n v="4"/>
    <x v="2"/>
    <n v="4"/>
    <n v="4"/>
    <n v="8"/>
    <n v="8"/>
    <n v="8"/>
    <x v="3031"/>
    <n v="66"/>
  </r>
  <r>
    <s v="84743C"/>
    <n v="2"/>
    <n v="1"/>
    <n v="4"/>
    <x v="2"/>
    <n v="4"/>
    <n v="4"/>
    <n v="8"/>
    <n v="8"/>
    <n v="8"/>
    <x v="2719"/>
    <n v="-41"/>
  </r>
  <r>
    <n v="84744"/>
    <n v="2"/>
    <n v="1"/>
    <n v="2"/>
    <x v="1"/>
    <n v="3"/>
    <n v="3"/>
    <n v="3"/>
    <n v="1"/>
    <n v="10"/>
    <x v="3032"/>
    <n v="110"/>
  </r>
  <r>
    <s v="84745A"/>
    <n v="2"/>
    <n v="1"/>
    <n v="2"/>
    <x v="1"/>
    <n v="3"/>
    <n v="3"/>
    <n v="3"/>
    <n v="1"/>
    <n v="3"/>
    <x v="3033"/>
    <n v="32"/>
  </r>
  <r>
    <s v="84745B"/>
    <n v="2"/>
    <n v="1"/>
    <n v="2"/>
    <x v="1"/>
    <n v="3"/>
    <n v="3"/>
    <n v="3"/>
    <n v="1"/>
    <n v="3"/>
    <x v="3034"/>
    <n v="32"/>
  </r>
  <r>
    <n v="84746"/>
    <n v="1"/>
    <n v="3"/>
    <n v="3"/>
    <x v="0"/>
    <n v="1"/>
    <n v="1"/>
    <n v="2"/>
    <n v="2"/>
    <n v="2"/>
    <x v="3035"/>
    <n v="81"/>
  </r>
  <r>
    <n v="84748"/>
    <n v="1"/>
    <n v="3"/>
    <n v="3"/>
    <x v="0"/>
    <n v="1"/>
    <n v="7"/>
    <n v="7"/>
    <n v="3"/>
    <n v="1"/>
    <x v="3036"/>
    <n v="156"/>
  </r>
  <r>
    <s v="84750A"/>
    <n v="2"/>
    <n v="1"/>
    <n v="4"/>
    <x v="2"/>
    <n v="4"/>
    <n v="4"/>
    <n v="8"/>
    <n v="8"/>
    <n v="8"/>
    <x v="3037"/>
    <n v="-13"/>
  </r>
  <r>
    <s v="84750B"/>
    <n v="2"/>
    <n v="1"/>
    <n v="4"/>
    <x v="2"/>
    <n v="4"/>
    <n v="4"/>
    <n v="8"/>
    <n v="8"/>
    <n v="8"/>
    <x v="3038"/>
    <n v="56"/>
  </r>
  <r>
    <s v="84751B"/>
    <n v="2"/>
    <n v="1"/>
    <n v="4"/>
    <x v="2"/>
    <n v="4"/>
    <n v="4"/>
    <n v="8"/>
    <n v="8"/>
    <n v="8"/>
    <x v="3039"/>
    <n v="-6"/>
  </r>
  <r>
    <n v="84754"/>
    <n v="1"/>
    <n v="3"/>
    <n v="3"/>
    <x v="0"/>
    <n v="1"/>
    <n v="7"/>
    <n v="7"/>
    <n v="3"/>
    <n v="1"/>
    <x v="3040"/>
    <n v="172"/>
  </r>
  <r>
    <n v="84755"/>
    <n v="1"/>
    <n v="2"/>
    <n v="1"/>
    <x v="3"/>
    <n v="2"/>
    <n v="2"/>
    <n v="1"/>
    <n v="7"/>
    <n v="7"/>
    <x v="3041"/>
    <n v="16380"/>
  </r>
  <r>
    <s v="84760S"/>
    <n v="2"/>
    <n v="1"/>
    <n v="4"/>
    <x v="2"/>
    <n v="4"/>
    <n v="4"/>
    <n v="8"/>
    <n v="8"/>
    <n v="8"/>
    <x v="3042"/>
    <n v="45"/>
  </r>
  <r>
    <n v="84761"/>
    <n v="2"/>
    <n v="1"/>
    <n v="4"/>
    <x v="2"/>
    <n v="4"/>
    <n v="4"/>
    <n v="8"/>
    <n v="8"/>
    <n v="8"/>
    <x v="4"/>
    <n v="-11"/>
  </r>
  <r>
    <n v="84763"/>
    <n v="1"/>
    <n v="3"/>
    <n v="3"/>
    <x v="0"/>
    <n v="1"/>
    <n v="1"/>
    <n v="2"/>
    <n v="2"/>
    <n v="2"/>
    <x v="3043"/>
    <n v="446"/>
  </r>
  <r>
    <n v="84766"/>
    <n v="2"/>
    <n v="1"/>
    <n v="2"/>
    <x v="1"/>
    <n v="3"/>
    <n v="3"/>
    <n v="3"/>
    <n v="1"/>
    <n v="3"/>
    <x v="3044"/>
    <n v="94"/>
  </r>
  <r>
    <n v="84773"/>
    <n v="2"/>
    <n v="1"/>
    <n v="4"/>
    <x v="2"/>
    <n v="4"/>
    <n v="4"/>
    <n v="8"/>
    <n v="8"/>
    <n v="8"/>
    <x v="3045"/>
    <n v="6"/>
  </r>
  <r>
    <n v="84789"/>
    <n v="1"/>
    <n v="3"/>
    <n v="3"/>
    <x v="0"/>
    <n v="1"/>
    <n v="1"/>
    <n v="2"/>
    <n v="2"/>
    <n v="2"/>
    <x v="3046"/>
    <n v="186"/>
  </r>
  <r>
    <n v="84792"/>
    <n v="1"/>
    <n v="2"/>
    <n v="1"/>
    <x v="3"/>
    <n v="2"/>
    <n v="2"/>
    <n v="1"/>
    <n v="7"/>
    <n v="7"/>
    <x v="3047"/>
    <n v="805"/>
  </r>
  <r>
    <s v="84795B"/>
    <n v="1"/>
    <n v="3"/>
    <n v="3"/>
    <x v="0"/>
    <n v="1"/>
    <n v="1"/>
    <n v="2"/>
    <n v="2"/>
    <n v="2"/>
    <x v="3048"/>
    <n v="192"/>
  </r>
  <r>
    <s v="84795C"/>
    <n v="2"/>
    <n v="1"/>
    <n v="4"/>
    <x v="2"/>
    <n v="4"/>
    <n v="4"/>
    <n v="8"/>
    <n v="8"/>
    <n v="8"/>
    <x v="3049"/>
    <n v="5"/>
  </r>
  <r>
    <s v="84795b"/>
    <n v="2"/>
    <n v="1"/>
    <n v="2"/>
    <x v="1"/>
    <n v="3"/>
    <n v="3"/>
    <n v="3"/>
    <n v="1"/>
    <n v="3"/>
    <x v="3048"/>
    <n v="192"/>
  </r>
  <r>
    <s v="84796A"/>
    <n v="1"/>
    <n v="3"/>
    <n v="3"/>
    <x v="0"/>
    <n v="1"/>
    <n v="7"/>
    <n v="7"/>
    <n v="3"/>
    <n v="1"/>
    <x v="3050"/>
    <n v="78"/>
  </r>
  <r>
    <s v="84796B"/>
    <n v="1"/>
    <n v="3"/>
    <n v="3"/>
    <x v="0"/>
    <n v="1"/>
    <n v="7"/>
    <n v="7"/>
    <n v="3"/>
    <n v="1"/>
    <x v="3051"/>
    <n v="271"/>
  </r>
  <r>
    <s v="84796a"/>
    <n v="2"/>
    <n v="1"/>
    <n v="2"/>
    <x v="1"/>
    <n v="3"/>
    <n v="3"/>
    <n v="3"/>
    <n v="1"/>
    <n v="3"/>
    <x v="3050"/>
    <n v="78"/>
  </r>
  <r>
    <s v="84797B"/>
    <n v="2"/>
    <n v="1"/>
    <n v="4"/>
    <x v="2"/>
    <n v="4"/>
    <n v="4"/>
    <n v="8"/>
    <n v="8"/>
    <n v="8"/>
    <x v="4"/>
    <n v="-2"/>
  </r>
  <r>
    <s v="84798A"/>
    <n v="2"/>
    <n v="1"/>
    <n v="4"/>
    <x v="2"/>
    <n v="4"/>
    <n v="4"/>
    <n v="8"/>
    <n v="8"/>
    <n v="8"/>
    <x v="3052"/>
    <n v="11"/>
  </r>
  <r>
    <s v="84798B"/>
    <n v="2"/>
    <n v="1"/>
    <n v="4"/>
    <x v="2"/>
    <n v="4"/>
    <n v="4"/>
    <n v="8"/>
    <n v="8"/>
    <n v="8"/>
    <x v="3053"/>
    <n v="-102"/>
  </r>
  <r>
    <n v="84799"/>
    <n v="2"/>
    <n v="1"/>
    <n v="4"/>
    <x v="2"/>
    <n v="4"/>
    <n v="4"/>
    <n v="8"/>
    <n v="8"/>
    <n v="8"/>
    <x v="3054"/>
    <n v="-182"/>
  </r>
  <r>
    <s v="84800L"/>
    <n v="2"/>
    <n v="1"/>
    <n v="4"/>
    <x v="2"/>
    <n v="4"/>
    <n v="4"/>
    <n v="8"/>
    <n v="8"/>
    <n v="8"/>
    <x v="3055"/>
    <n v="163"/>
  </r>
  <r>
    <s v="84800M"/>
    <n v="2"/>
    <n v="1"/>
    <n v="4"/>
    <x v="2"/>
    <n v="4"/>
    <n v="4"/>
    <n v="8"/>
    <n v="8"/>
    <n v="8"/>
    <x v="3056"/>
    <n v="0"/>
  </r>
  <r>
    <s v="84800S"/>
    <n v="2"/>
    <n v="1"/>
    <n v="4"/>
    <x v="2"/>
    <n v="4"/>
    <n v="4"/>
    <n v="8"/>
    <n v="8"/>
    <n v="8"/>
    <x v="3057"/>
    <n v="111"/>
  </r>
  <r>
    <s v="84801A"/>
    <n v="2"/>
    <n v="1"/>
    <n v="4"/>
    <x v="2"/>
    <n v="4"/>
    <n v="4"/>
    <n v="8"/>
    <n v="8"/>
    <n v="8"/>
    <x v="3058"/>
    <n v="-104"/>
  </r>
  <r>
    <s v="84801B"/>
    <n v="2"/>
    <n v="1"/>
    <n v="4"/>
    <x v="2"/>
    <n v="4"/>
    <n v="4"/>
    <n v="8"/>
    <n v="8"/>
    <n v="8"/>
    <x v="3059"/>
    <n v="-22"/>
  </r>
  <r>
    <s v="84802A"/>
    <n v="2"/>
    <n v="1"/>
    <n v="4"/>
    <x v="2"/>
    <n v="4"/>
    <n v="4"/>
    <n v="8"/>
    <n v="8"/>
    <n v="8"/>
    <x v="3060"/>
    <n v="4"/>
  </r>
  <r>
    <s v="84802B"/>
    <n v="2"/>
    <n v="1"/>
    <n v="4"/>
    <x v="2"/>
    <n v="4"/>
    <n v="4"/>
    <n v="8"/>
    <n v="8"/>
    <n v="8"/>
    <x v="3061"/>
    <n v="-121"/>
  </r>
  <r>
    <s v="84803A"/>
    <n v="2"/>
    <n v="1"/>
    <n v="4"/>
    <x v="2"/>
    <n v="4"/>
    <n v="4"/>
    <n v="8"/>
    <n v="8"/>
    <n v="8"/>
    <x v="3062"/>
    <n v="3"/>
  </r>
  <r>
    <s v="84803B"/>
    <n v="2"/>
    <n v="1"/>
    <n v="4"/>
    <x v="2"/>
    <n v="4"/>
    <n v="4"/>
    <n v="8"/>
    <n v="8"/>
    <n v="8"/>
    <x v="3063"/>
    <n v="14"/>
  </r>
  <r>
    <s v="84804A"/>
    <n v="2"/>
    <n v="1"/>
    <n v="4"/>
    <x v="2"/>
    <n v="4"/>
    <n v="4"/>
    <n v="8"/>
    <n v="8"/>
    <n v="8"/>
    <x v="3064"/>
    <n v="-55"/>
  </r>
  <r>
    <s v="84804B"/>
    <n v="2"/>
    <n v="1"/>
    <n v="4"/>
    <x v="2"/>
    <n v="4"/>
    <n v="4"/>
    <n v="8"/>
    <n v="8"/>
    <n v="8"/>
    <x v="3065"/>
    <n v="3"/>
  </r>
  <r>
    <s v="84805A"/>
    <n v="2"/>
    <n v="1"/>
    <n v="4"/>
    <x v="2"/>
    <n v="4"/>
    <n v="4"/>
    <n v="8"/>
    <n v="8"/>
    <n v="8"/>
    <x v="3066"/>
    <n v="-64"/>
  </r>
  <r>
    <s v="84805B"/>
    <n v="2"/>
    <n v="1"/>
    <n v="4"/>
    <x v="2"/>
    <n v="4"/>
    <n v="4"/>
    <n v="8"/>
    <n v="8"/>
    <n v="8"/>
    <x v="3067"/>
    <n v="-58"/>
  </r>
  <r>
    <s v="84806A"/>
    <n v="2"/>
    <n v="1"/>
    <n v="4"/>
    <x v="2"/>
    <n v="4"/>
    <n v="4"/>
    <n v="8"/>
    <n v="8"/>
    <n v="8"/>
    <x v="3068"/>
    <n v="137"/>
  </r>
  <r>
    <s v="84806B"/>
    <n v="2"/>
    <n v="1"/>
    <n v="4"/>
    <x v="2"/>
    <n v="4"/>
    <n v="4"/>
    <n v="8"/>
    <n v="8"/>
    <n v="8"/>
    <x v="3069"/>
    <n v="308"/>
  </r>
  <r>
    <s v="84809A"/>
    <n v="2"/>
    <n v="1"/>
    <n v="4"/>
    <x v="2"/>
    <n v="4"/>
    <n v="4"/>
    <n v="8"/>
    <n v="8"/>
    <n v="8"/>
    <x v="3070"/>
    <n v="-73"/>
  </r>
  <r>
    <s v="84809B"/>
    <n v="2"/>
    <n v="1"/>
    <n v="4"/>
    <x v="2"/>
    <n v="4"/>
    <n v="4"/>
    <n v="8"/>
    <n v="8"/>
    <n v="8"/>
    <x v="3071"/>
    <n v="-306"/>
  </r>
  <r>
    <n v="84813"/>
    <n v="1"/>
    <n v="3"/>
    <n v="3"/>
    <x v="0"/>
    <n v="1"/>
    <n v="7"/>
    <n v="7"/>
    <n v="3"/>
    <n v="1"/>
    <x v="3072"/>
    <n v="165"/>
  </r>
  <r>
    <n v="84816"/>
    <n v="2"/>
    <n v="1"/>
    <n v="4"/>
    <x v="2"/>
    <n v="4"/>
    <n v="4"/>
    <n v="8"/>
    <n v="8"/>
    <n v="8"/>
    <x v="3073"/>
    <n v="-14"/>
  </r>
  <r>
    <n v="84817"/>
    <n v="2"/>
    <n v="1"/>
    <n v="2"/>
    <x v="1"/>
    <n v="3"/>
    <n v="3"/>
    <n v="3"/>
    <n v="1"/>
    <n v="3"/>
    <x v="3074"/>
    <n v="914"/>
  </r>
  <r>
    <n v="84818"/>
    <n v="2"/>
    <n v="1"/>
    <n v="2"/>
    <x v="1"/>
    <n v="3"/>
    <n v="3"/>
    <n v="3"/>
    <n v="1"/>
    <n v="3"/>
    <x v="3075"/>
    <n v="1259"/>
  </r>
  <r>
    <n v="84819"/>
    <n v="2"/>
    <n v="1"/>
    <n v="2"/>
    <x v="1"/>
    <n v="3"/>
    <n v="3"/>
    <n v="3"/>
    <n v="1"/>
    <n v="3"/>
    <x v="3076"/>
    <n v="807"/>
  </r>
  <r>
    <n v="84820"/>
    <n v="2"/>
    <n v="1"/>
    <n v="2"/>
    <x v="1"/>
    <n v="3"/>
    <n v="3"/>
    <n v="3"/>
    <n v="1"/>
    <n v="3"/>
    <x v="3077"/>
    <n v="257"/>
  </r>
  <r>
    <n v="84821"/>
    <n v="2"/>
    <n v="1"/>
    <n v="2"/>
    <x v="1"/>
    <n v="3"/>
    <n v="3"/>
    <n v="3"/>
    <n v="1"/>
    <n v="3"/>
    <x v="3078"/>
    <n v="935"/>
  </r>
  <r>
    <n v="84823"/>
    <n v="2"/>
    <n v="1"/>
    <n v="2"/>
    <x v="1"/>
    <n v="3"/>
    <n v="3"/>
    <n v="3"/>
    <n v="1"/>
    <n v="3"/>
    <x v="3079"/>
    <n v="110"/>
  </r>
  <r>
    <n v="84824"/>
    <n v="2"/>
    <n v="1"/>
    <n v="4"/>
    <x v="2"/>
    <n v="4"/>
    <n v="4"/>
    <n v="8"/>
    <n v="8"/>
    <n v="8"/>
    <x v="3080"/>
    <n v="2"/>
  </r>
  <r>
    <n v="84826"/>
    <n v="2"/>
    <n v="1"/>
    <n v="2"/>
    <x v="1"/>
    <n v="3"/>
    <n v="3"/>
    <n v="3"/>
    <n v="1"/>
    <n v="3"/>
    <x v="3081"/>
    <n v="13645"/>
  </r>
  <r>
    <n v="84827"/>
    <n v="2"/>
    <n v="1"/>
    <n v="2"/>
    <x v="1"/>
    <n v="3"/>
    <n v="3"/>
    <n v="3"/>
    <n v="1"/>
    <n v="3"/>
    <x v="3082"/>
    <n v="511"/>
  </r>
  <r>
    <n v="84828"/>
    <n v="1"/>
    <n v="2"/>
    <n v="1"/>
    <x v="3"/>
    <n v="2"/>
    <n v="2"/>
    <n v="1"/>
    <n v="9"/>
    <n v="9"/>
    <x v="3083"/>
    <n v="1079"/>
  </r>
  <r>
    <n v="84832"/>
    <n v="1"/>
    <n v="2"/>
    <n v="1"/>
    <x v="3"/>
    <n v="2"/>
    <n v="2"/>
    <n v="1"/>
    <n v="9"/>
    <n v="9"/>
    <x v="3084"/>
    <n v="2923"/>
  </r>
  <r>
    <n v="84836"/>
    <n v="1"/>
    <n v="2"/>
    <n v="1"/>
    <x v="3"/>
    <n v="2"/>
    <n v="2"/>
    <n v="1"/>
    <n v="9"/>
    <n v="9"/>
    <x v="3085"/>
    <n v="5909"/>
  </r>
  <r>
    <n v="84840"/>
    <n v="1"/>
    <n v="3"/>
    <n v="3"/>
    <x v="0"/>
    <n v="1"/>
    <n v="1"/>
    <n v="2"/>
    <n v="2"/>
    <n v="2"/>
    <x v="3086"/>
    <n v="-2"/>
  </r>
  <r>
    <n v="84842"/>
    <n v="2"/>
    <n v="1"/>
    <n v="2"/>
    <x v="1"/>
    <n v="3"/>
    <n v="3"/>
    <n v="3"/>
    <n v="1"/>
    <n v="3"/>
    <x v="3087"/>
    <n v="14"/>
  </r>
  <r>
    <n v="84843"/>
    <n v="1"/>
    <n v="3"/>
    <n v="3"/>
    <x v="0"/>
    <n v="1"/>
    <n v="1"/>
    <n v="4"/>
    <n v="4"/>
    <n v="4"/>
    <x v="3088"/>
    <n v="171"/>
  </r>
  <r>
    <s v="84845D"/>
    <n v="2"/>
    <n v="1"/>
    <n v="4"/>
    <x v="2"/>
    <n v="4"/>
    <n v="4"/>
    <n v="8"/>
    <n v="8"/>
    <n v="8"/>
    <x v="4"/>
    <n v="-5"/>
  </r>
  <r>
    <s v="84846A"/>
    <n v="2"/>
    <n v="1"/>
    <n v="2"/>
    <x v="1"/>
    <n v="3"/>
    <n v="3"/>
    <n v="3"/>
    <n v="1"/>
    <n v="10"/>
    <x v="3089"/>
    <n v="49"/>
  </r>
  <r>
    <n v="84847"/>
    <n v="2"/>
    <n v="1"/>
    <n v="2"/>
    <x v="1"/>
    <n v="3"/>
    <n v="3"/>
    <n v="3"/>
    <n v="1"/>
    <n v="3"/>
    <x v="3090"/>
    <n v="24"/>
  </r>
  <r>
    <s v="84849A"/>
    <n v="1"/>
    <n v="3"/>
    <n v="3"/>
    <x v="0"/>
    <n v="1"/>
    <n v="1"/>
    <n v="4"/>
    <n v="4"/>
    <n v="4"/>
    <x v="3091"/>
    <n v="164"/>
  </r>
  <r>
    <s v="84849B"/>
    <n v="1"/>
    <n v="3"/>
    <n v="3"/>
    <x v="0"/>
    <n v="1"/>
    <n v="7"/>
    <n v="7"/>
    <n v="3"/>
    <n v="1"/>
    <x v="3092"/>
    <n v="265"/>
  </r>
  <r>
    <s v="84849D"/>
    <n v="1"/>
    <n v="3"/>
    <n v="3"/>
    <x v="0"/>
    <n v="1"/>
    <n v="1"/>
    <n v="4"/>
    <n v="4"/>
    <n v="4"/>
    <x v="3093"/>
    <n v="493"/>
  </r>
  <r>
    <n v="84854"/>
    <n v="2"/>
    <n v="1"/>
    <n v="4"/>
    <x v="2"/>
    <n v="4"/>
    <n v="4"/>
    <n v="8"/>
    <n v="8"/>
    <n v="8"/>
    <x v="3094"/>
    <n v="2"/>
  </r>
  <r>
    <s v="84856L"/>
    <n v="2"/>
    <n v="1"/>
    <n v="2"/>
    <x v="1"/>
    <n v="3"/>
    <n v="3"/>
    <n v="3"/>
    <n v="1"/>
    <n v="10"/>
    <x v="3095"/>
    <n v="-25"/>
  </r>
  <r>
    <s v="84856S"/>
    <n v="2"/>
    <n v="1"/>
    <n v="4"/>
    <x v="2"/>
    <n v="4"/>
    <n v="4"/>
    <n v="8"/>
    <n v="8"/>
    <n v="8"/>
    <x v="3096"/>
    <n v="-4"/>
  </r>
  <r>
    <s v="84857A"/>
    <n v="2"/>
    <n v="1"/>
    <n v="4"/>
    <x v="2"/>
    <n v="4"/>
    <n v="4"/>
    <n v="8"/>
    <n v="8"/>
    <n v="8"/>
    <x v="4"/>
    <n v="-5"/>
  </r>
  <r>
    <s v="84857B"/>
    <n v="2"/>
    <n v="1"/>
    <n v="4"/>
    <x v="2"/>
    <n v="4"/>
    <n v="4"/>
    <n v="8"/>
    <n v="8"/>
    <n v="8"/>
    <x v="3097"/>
    <n v="46"/>
  </r>
  <r>
    <s v="84857C"/>
    <n v="2"/>
    <n v="1"/>
    <n v="2"/>
    <x v="1"/>
    <n v="3"/>
    <n v="3"/>
    <n v="3"/>
    <n v="1"/>
    <n v="10"/>
    <x v="3098"/>
    <n v="97"/>
  </r>
  <r>
    <s v="84858C"/>
    <n v="2"/>
    <n v="1"/>
    <n v="4"/>
    <x v="2"/>
    <n v="4"/>
    <n v="4"/>
    <n v="8"/>
    <n v="8"/>
    <n v="8"/>
    <x v="3099"/>
    <n v="222"/>
  </r>
  <r>
    <s v="84859A"/>
    <n v="1"/>
    <n v="3"/>
    <n v="3"/>
    <x v="0"/>
    <n v="1"/>
    <n v="1"/>
    <n v="4"/>
    <n v="4"/>
    <n v="4"/>
    <x v="3100"/>
    <n v="129"/>
  </r>
  <r>
    <s v="84859B"/>
    <n v="2"/>
    <n v="1"/>
    <n v="2"/>
    <x v="1"/>
    <n v="6"/>
    <n v="6"/>
    <n v="6"/>
    <n v="6"/>
    <n v="6"/>
    <x v="3101"/>
    <n v="32"/>
  </r>
  <r>
    <s v="84859C"/>
    <n v="2"/>
    <n v="1"/>
    <n v="2"/>
    <x v="1"/>
    <n v="6"/>
    <n v="6"/>
    <n v="6"/>
    <n v="6"/>
    <n v="6"/>
    <x v="3102"/>
    <n v="-69"/>
  </r>
  <r>
    <s v="84864A"/>
    <n v="2"/>
    <n v="1"/>
    <n v="4"/>
    <x v="2"/>
    <n v="4"/>
    <n v="4"/>
    <n v="8"/>
    <n v="8"/>
    <n v="8"/>
    <x v="4"/>
    <n v="-2"/>
  </r>
  <r>
    <n v="84865"/>
    <n v="2"/>
    <n v="1"/>
    <n v="2"/>
    <x v="1"/>
    <n v="3"/>
    <n v="3"/>
    <n v="3"/>
    <n v="1"/>
    <n v="10"/>
    <x v="3103"/>
    <n v="22"/>
  </r>
  <r>
    <s v="84870B"/>
    <n v="1"/>
    <n v="3"/>
    <n v="3"/>
    <x v="0"/>
    <n v="1"/>
    <n v="7"/>
    <n v="7"/>
    <n v="3"/>
    <n v="1"/>
    <x v="3104"/>
    <n v="43"/>
  </r>
  <r>
    <s v="84870C"/>
    <n v="1"/>
    <n v="3"/>
    <n v="3"/>
    <x v="0"/>
    <n v="1"/>
    <n v="7"/>
    <n v="7"/>
    <n v="3"/>
    <n v="1"/>
    <x v="3105"/>
    <n v="46"/>
  </r>
  <r>
    <s v="84872A"/>
    <n v="1"/>
    <n v="3"/>
    <n v="3"/>
    <x v="0"/>
    <n v="1"/>
    <n v="1"/>
    <n v="2"/>
    <n v="2"/>
    <n v="2"/>
    <x v="3106"/>
    <n v="53"/>
  </r>
  <r>
    <s v="84872a"/>
    <n v="2"/>
    <n v="1"/>
    <n v="4"/>
    <x v="2"/>
    <n v="4"/>
    <n v="4"/>
    <n v="8"/>
    <n v="8"/>
    <n v="8"/>
    <x v="3106"/>
    <n v="53"/>
  </r>
  <r>
    <s v="84873A"/>
    <n v="2"/>
    <n v="1"/>
    <n v="4"/>
    <x v="2"/>
    <n v="4"/>
    <n v="4"/>
    <n v="8"/>
    <n v="8"/>
    <n v="8"/>
    <x v="3107"/>
    <n v="7"/>
  </r>
  <r>
    <s v="84874B"/>
    <n v="2"/>
    <n v="1"/>
    <n v="2"/>
    <x v="1"/>
    <n v="3"/>
    <n v="3"/>
    <n v="3"/>
    <n v="1"/>
    <n v="3"/>
    <x v="3108"/>
    <n v="38"/>
  </r>
  <r>
    <s v="84875A"/>
    <n v="2"/>
    <n v="1"/>
    <n v="4"/>
    <x v="2"/>
    <n v="4"/>
    <n v="4"/>
    <n v="8"/>
    <n v="8"/>
    <n v="8"/>
    <x v="4"/>
    <n v="-17"/>
  </r>
  <r>
    <s v="84875B"/>
    <n v="1"/>
    <n v="3"/>
    <n v="3"/>
    <x v="0"/>
    <n v="1"/>
    <n v="1"/>
    <n v="4"/>
    <n v="4"/>
    <n v="4"/>
    <x v="3109"/>
    <n v="131"/>
  </r>
  <r>
    <s v="84875D"/>
    <n v="2"/>
    <n v="1"/>
    <n v="4"/>
    <x v="2"/>
    <n v="4"/>
    <n v="4"/>
    <n v="8"/>
    <n v="8"/>
    <n v="8"/>
    <x v="3110"/>
    <n v="56"/>
  </r>
  <r>
    <s v="84876B"/>
    <n v="1"/>
    <n v="3"/>
    <n v="3"/>
    <x v="0"/>
    <n v="1"/>
    <n v="7"/>
    <n v="7"/>
    <n v="3"/>
    <n v="1"/>
    <x v="3111"/>
    <n v="227"/>
  </r>
  <r>
    <s v="84876C"/>
    <n v="2"/>
    <n v="1"/>
    <n v="4"/>
    <x v="2"/>
    <n v="4"/>
    <n v="4"/>
    <n v="8"/>
    <n v="8"/>
    <n v="8"/>
    <x v="4"/>
    <n v="-19"/>
  </r>
  <r>
    <s v="84876D"/>
    <n v="1"/>
    <n v="3"/>
    <n v="3"/>
    <x v="0"/>
    <n v="1"/>
    <n v="1"/>
    <n v="4"/>
    <n v="4"/>
    <n v="4"/>
    <x v="3112"/>
    <n v="127"/>
  </r>
  <r>
    <s v="84877A"/>
    <n v="2"/>
    <n v="1"/>
    <n v="4"/>
    <x v="2"/>
    <n v="4"/>
    <n v="4"/>
    <n v="8"/>
    <n v="8"/>
    <n v="8"/>
    <x v="3113"/>
    <n v="19"/>
  </r>
  <r>
    <s v="84877B"/>
    <n v="1"/>
    <n v="3"/>
    <n v="3"/>
    <x v="0"/>
    <n v="1"/>
    <n v="1"/>
    <n v="2"/>
    <n v="2"/>
    <n v="2"/>
    <x v="3114"/>
    <n v="117"/>
  </r>
  <r>
    <s v="84877D"/>
    <n v="1"/>
    <n v="3"/>
    <n v="3"/>
    <x v="0"/>
    <n v="1"/>
    <n v="1"/>
    <n v="2"/>
    <n v="2"/>
    <n v="2"/>
    <x v="3115"/>
    <n v="-106"/>
  </r>
  <r>
    <n v="84879"/>
    <n v="1"/>
    <n v="2"/>
    <n v="1"/>
    <x v="3"/>
    <n v="2"/>
    <n v="2"/>
    <n v="1"/>
    <n v="9"/>
    <n v="9"/>
    <x v="3116"/>
    <n v="36221"/>
  </r>
  <r>
    <n v="84880"/>
    <n v="1"/>
    <n v="3"/>
    <n v="3"/>
    <x v="0"/>
    <n v="1"/>
    <n v="1"/>
    <n v="4"/>
    <n v="4"/>
    <n v="4"/>
    <x v="3117"/>
    <n v="300"/>
  </r>
  <r>
    <n v="84881"/>
    <n v="2"/>
    <n v="1"/>
    <n v="2"/>
    <x v="1"/>
    <n v="3"/>
    <n v="3"/>
    <n v="3"/>
    <n v="1"/>
    <n v="10"/>
    <x v="3118"/>
    <n v="0"/>
  </r>
  <r>
    <n v="84882"/>
    <n v="2"/>
    <n v="1"/>
    <n v="2"/>
    <x v="1"/>
    <n v="6"/>
    <n v="6"/>
    <n v="6"/>
    <n v="6"/>
    <n v="6"/>
    <x v="3119"/>
    <n v="38"/>
  </r>
  <r>
    <s v="84884A"/>
    <n v="1"/>
    <n v="3"/>
    <n v="3"/>
    <x v="0"/>
    <n v="1"/>
    <n v="1"/>
    <n v="4"/>
    <n v="4"/>
    <n v="4"/>
    <x v="3120"/>
    <n v="338"/>
  </r>
  <r>
    <s v="84884a"/>
    <n v="2"/>
    <n v="1"/>
    <n v="2"/>
    <x v="1"/>
    <n v="3"/>
    <n v="3"/>
    <n v="3"/>
    <n v="1"/>
    <n v="3"/>
    <x v="3120"/>
    <n v="338"/>
  </r>
  <r>
    <s v="84898F"/>
    <n v="2"/>
    <n v="1"/>
    <n v="2"/>
    <x v="1"/>
    <n v="3"/>
    <n v="3"/>
    <n v="3"/>
    <n v="1"/>
    <n v="3"/>
    <x v="3121"/>
    <n v="20"/>
  </r>
  <r>
    <s v="84899F"/>
    <n v="2"/>
    <n v="1"/>
    <n v="4"/>
    <x v="2"/>
    <n v="4"/>
    <n v="4"/>
    <n v="8"/>
    <n v="8"/>
    <n v="8"/>
    <x v="4"/>
    <n v="-5"/>
  </r>
  <r>
    <n v="84905"/>
    <n v="1"/>
    <n v="3"/>
    <n v="3"/>
    <x v="0"/>
    <n v="1"/>
    <n v="1"/>
    <n v="2"/>
    <n v="2"/>
    <n v="2"/>
    <x v="3122"/>
    <n v="30"/>
  </r>
  <r>
    <n v="84906"/>
    <n v="2"/>
    <n v="1"/>
    <n v="2"/>
    <x v="1"/>
    <n v="3"/>
    <n v="3"/>
    <n v="3"/>
    <n v="1"/>
    <n v="10"/>
    <x v="3123"/>
    <n v="41"/>
  </r>
  <r>
    <n v="84907"/>
    <n v="1"/>
    <n v="3"/>
    <n v="3"/>
    <x v="0"/>
    <n v="1"/>
    <n v="1"/>
    <n v="2"/>
    <n v="2"/>
    <n v="2"/>
    <x v="3124"/>
    <n v="26"/>
  </r>
  <r>
    <s v="84910A"/>
    <n v="1"/>
    <n v="3"/>
    <n v="3"/>
    <x v="0"/>
    <n v="1"/>
    <n v="1"/>
    <n v="2"/>
    <n v="2"/>
    <n v="2"/>
    <x v="3125"/>
    <n v="10"/>
  </r>
  <r>
    <s v="84912A"/>
    <n v="1"/>
    <n v="3"/>
    <n v="3"/>
    <x v="0"/>
    <n v="1"/>
    <n v="7"/>
    <n v="7"/>
    <n v="3"/>
    <n v="1"/>
    <x v="3126"/>
    <n v="228"/>
  </r>
  <r>
    <s v="84912B"/>
    <n v="1"/>
    <n v="2"/>
    <n v="1"/>
    <x v="3"/>
    <n v="2"/>
    <n v="2"/>
    <n v="1"/>
    <n v="9"/>
    <n v="9"/>
    <x v="3127"/>
    <n v="217"/>
  </r>
  <r>
    <s v="84913A"/>
    <n v="1"/>
    <n v="3"/>
    <n v="3"/>
    <x v="0"/>
    <n v="1"/>
    <n v="7"/>
    <n v="7"/>
    <n v="3"/>
    <n v="1"/>
    <x v="3128"/>
    <n v="198"/>
  </r>
  <r>
    <s v="84913B"/>
    <n v="1"/>
    <n v="3"/>
    <n v="3"/>
    <x v="0"/>
    <n v="1"/>
    <n v="7"/>
    <n v="7"/>
    <n v="3"/>
    <n v="1"/>
    <x v="3129"/>
    <n v="196"/>
  </r>
  <r>
    <n v="84915"/>
    <n v="1"/>
    <n v="3"/>
    <n v="3"/>
    <x v="0"/>
    <n v="1"/>
    <n v="1"/>
    <n v="4"/>
    <n v="4"/>
    <n v="4"/>
    <x v="3130"/>
    <n v="217"/>
  </r>
  <r>
    <n v="84916"/>
    <n v="1"/>
    <n v="3"/>
    <n v="3"/>
    <x v="0"/>
    <n v="1"/>
    <n v="1"/>
    <n v="2"/>
    <n v="2"/>
    <n v="2"/>
    <x v="3131"/>
    <n v="191"/>
  </r>
  <r>
    <n v="84917"/>
    <n v="1"/>
    <n v="3"/>
    <n v="3"/>
    <x v="0"/>
    <n v="1"/>
    <n v="1"/>
    <n v="2"/>
    <n v="2"/>
    <n v="2"/>
    <x v="3132"/>
    <n v="127"/>
  </r>
  <r>
    <n v="84919"/>
    <n v="1"/>
    <n v="3"/>
    <n v="3"/>
    <x v="0"/>
    <n v="1"/>
    <n v="1"/>
    <n v="2"/>
    <n v="2"/>
    <n v="2"/>
    <x v="3133"/>
    <n v="41"/>
  </r>
  <r>
    <n v="84920"/>
    <n v="1"/>
    <n v="3"/>
    <n v="3"/>
    <x v="0"/>
    <n v="1"/>
    <n v="7"/>
    <n v="7"/>
    <n v="3"/>
    <n v="1"/>
    <x v="3134"/>
    <n v="87"/>
  </r>
  <r>
    <n v="84921"/>
    <n v="2"/>
    <n v="1"/>
    <n v="4"/>
    <x v="2"/>
    <n v="4"/>
    <n v="4"/>
    <n v="8"/>
    <n v="8"/>
    <n v="8"/>
    <x v="3135"/>
    <n v="5"/>
  </r>
  <r>
    <n v="84922"/>
    <n v="2"/>
    <n v="1"/>
    <n v="4"/>
    <x v="2"/>
    <n v="4"/>
    <n v="4"/>
    <n v="8"/>
    <n v="8"/>
    <n v="8"/>
    <x v="3136"/>
    <n v="9"/>
  </r>
  <r>
    <n v="84923"/>
    <n v="1"/>
    <n v="2"/>
    <n v="1"/>
    <x v="3"/>
    <n v="2"/>
    <n v="2"/>
    <n v="1"/>
    <n v="9"/>
    <n v="9"/>
    <x v="3137"/>
    <n v="162"/>
  </r>
  <r>
    <s v="84924A"/>
    <n v="1"/>
    <n v="3"/>
    <n v="3"/>
    <x v="0"/>
    <n v="1"/>
    <n v="1"/>
    <n v="4"/>
    <n v="4"/>
    <n v="4"/>
    <x v="3138"/>
    <n v="81"/>
  </r>
  <r>
    <s v="84924F"/>
    <n v="2"/>
    <n v="1"/>
    <n v="4"/>
    <x v="2"/>
    <n v="4"/>
    <n v="4"/>
    <n v="8"/>
    <n v="8"/>
    <n v="8"/>
    <x v="3139"/>
    <n v="10"/>
  </r>
  <r>
    <s v="84925D"/>
    <n v="2"/>
    <n v="1"/>
    <n v="4"/>
    <x v="2"/>
    <n v="4"/>
    <n v="4"/>
    <n v="8"/>
    <n v="8"/>
    <n v="8"/>
    <x v="3140"/>
    <n v="3"/>
  </r>
  <r>
    <s v="84925F"/>
    <n v="2"/>
    <n v="1"/>
    <n v="4"/>
    <x v="2"/>
    <n v="4"/>
    <n v="4"/>
    <n v="8"/>
    <n v="8"/>
    <n v="8"/>
    <x v="3141"/>
    <n v="95"/>
  </r>
  <r>
    <s v="84926A"/>
    <n v="1"/>
    <n v="3"/>
    <n v="3"/>
    <x v="0"/>
    <n v="1"/>
    <n v="1"/>
    <n v="2"/>
    <n v="2"/>
    <n v="2"/>
    <x v="3142"/>
    <n v="604"/>
  </r>
  <r>
    <s v="84926D"/>
    <n v="2"/>
    <n v="1"/>
    <n v="2"/>
    <x v="1"/>
    <n v="6"/>
    <n v="6"/>
    <n v="6"/>
    <n v="6"/>
    <n v="6"/>
    <x v="3143"/>
    <n v="709"/>
  </r>
  <r>
    <s v="84926E"/>
    <n v="1"/>
    <n v="3"/>
    <n v="3"/>
    <x v="0"/>
    <n v="1"/>
    <n v="1"/>
    <n v="4"/>
    <n v="4"/>
    <n v="4"/>
    <x v="3144"/>
    <n v="992"/>
  </r>
  <r>
    <s v="84926F"/>
    <n v="1"/>
    <n v="3"/>
    <n v="3"/>
    <x v="0"/>
    <n v="1"/>
    <n v="1"/>
    <n v="4"/>
    <n v="4"/>
    <n v="4"/>
    <x v="3145"/>
    <n v="406"/>
  </r>
  <r>
    <s v="84927A"/>
    <n v="1"/>
    <n v="3"/>
    <n v="3"/>
    <x v="0"/>
    <n v="1"/>
    <n v="1"/>
    <n v="2"/>
    <n v="2"/>
    <n v="2"/>
    <x v="3146"/>
    <n v="42"/>
  </r>
  <r>
    <s v="84927D"/>
    <n v="2"/>
    <n v="1"/>
    <n v="2"/>
    <x v="1"/>
    <n v="3"/>
    <n v="3"/>
    <n v="3"/>
    <n v="1"/>
    <n v="10"/>
    <x v="3147"/>
    <n v="45"/>
  </r>
  <r>
    <s v="84927E"/>
    <n v="2"/>
    <n v="1"/>
    <n v="2"/>
    <x v="1"/>
    <n v="3"/>
    <n v="3"/>
    <n v="3"/>
    <n v="1"/>
    <n v="10"/>
    <x v="3148"/>
    <n v="55"/>
  </r>
  <r>
    <s v="84927F"/>
    <n v="1"/>
    <n v="3"/>
    <n v="3"/>
    <x v="0"/>
    <n v="1"/>
    <n v="1"/>
    <n v="2"/>
    <n v="2"/>
    <n v="2"/>
    <x v="3149"/>
    <n v="294"/>
  </r>
  <r>
    <n v="84929"/>
    <n v="2"/>
    <n v="1"/>
    <n v="2"/>
    <x v="1"/>
    <n v="3"/>
    <n v="3"/>
    <n v="3"/>
    <n v="1"/>
    <n v="3"/>
    <x v="3150"/>
    <n v="1738"/>
  </r>
  <r>
    <s v="84931A"/>
    <n v="1"/>
    <n v="3"/>
    <n v="3"/>
    <x v="0"/>
    <n v="1"/>
    <n v="7"/>
    <n v="7"/>
    <n v="3"/>
    <n v="1"/>
    <x v="3151"/>
    <n v="135"/>
  </r>
  <r>
    <s v="84931B"/>
    <n v="1"/>
    <n v="3"/>
    <n v="3"/>
    <x v="0"/>
    <n v="1"/>
    <n v="7"/>
    <n v="7"/>
    <n v="3"/>
    <n v="1"/>
    <x v="3152"/>
    <n v="177"/>
  </r>
  <r>
    <n v="84944"/>
    <n v="2"/>
    <n v="1"/>
    <n v="2"/>
    <x v="1"/>
    <n v="3"/>
    <n v="3"/>
    <n v="3"/>
    <n v="1"/>
    <n v="3"/>
    <x v="3153"/>
    <n v="845"/>
  </r>
  <r>
    <n v="84945"/>
    <n v="1"/>
    <n v="2"/>
    <n v="1"/>
    <x v="3"/>
    <n v="2"/>
    <n v="2"/>
    <n v="1"/>
    <n v="7"/>
    <n v="7"/>
    <x v="3154"/>
    <n v="10454"/>
  </r>
  <r>
    <n v="84946"/>
    <n v="1"/>
    <n v="2"/>
    <n v="1"/>
    <x v="3"/>
    <n v="2"/>
    <n v="2"/>
    <n v="1"/>
    <n v="9"/>
    <n v="9"/>
    <x v="3155"/>
    <n v="18911"/>
  </r>
  <r>
    <n v="84947"/>
    <n v="1"/>
    <n v="2"/>
    <n v="1"/>
    <x v="3"/>
    <n v="2"/>
    <n v="2"/>
    <n v="1"/>
    <n v="9"/>
    <n v="9"/>
    <x v="3156"/>
    <n v="8674"/>
  </r>
  <r>
    <n v="84949"/>
    <n v="1"/>
    <n v="2"/>
    <n v="1"/>
    <x v="3"/>
    <n v="2"/>
    <n v="2"/>
    <n v="1"/>
    <n v="7"/>
    <n v="7"/>
    <x v="3157"/>
    <n v="4538"/>
  </r>
  <r>
    <n v="84950"/>
    <n v="1"/>
    <n v="3"/>
    <n v="3"/>
    <x v="0"/>
    <n v="1"/>
    <n v="7"/>
    <n v="7"/>
    <n v="3"/>
    <n v="1"/>
    <x v="3158"/>
    <n v="3621"/>
  </r>
  <r>
    <s v="84951A"/>
    <n v="1"/>
    <n v="2"/>
    <n v="1"/>
    <x v="3"/>
    <n v="2"/>
    <n v="2"/>
    <n v="1"/>
    <n v="7"/>
    <n v="7"/>
    <x v="3159"/>
    <n v="452"/>
  </r>
  <r>
    <s v="84951B"/>
    <n v="1"/>
    <n v="2"/>
    <n v="1"/>
    <x v="3"/>
    <n v="2"/>
    <n v="2"/>
    <n v="1"/>
    <n v="7"/>
    <n v="7"/>
    <x v="3160"/>
    <n v="451"/>
  </r>
  <r>
    <s v="84952A"/>
    <n v="1"/>
    <n v="3"/>
    <n v="3"/>
    <x v="0"/>
    <n v="1"/>
    <n v="7"/>
    <n v="7"/>
    <n v="3"/>
    <n v="1"/>
    <x v="3161"/>
    <n v="92"/>
  </r>
  <r>
    <s v="84952B"/>
    <n v="1"/>
    <n v="3"/>
    <n v="3"/>
    <x v="0"/>
    <n v="1"/>
    <n v="1"/>
    <n v="4"/>
    <n v="4"/>
    <n v="4"/>
    <x v="3162"/>
    <n v="183"/>
  </r>
  <r>
    <s v="84952C"/>
    <n v="2"/>
    <n v="1"/>
    <n v="2"/>
    <x v="1"/>
    <n v="3"/>
    <n v="3"/>
    <n v="3"/>
    <n v="1"/>
    <n v="10"/>
    <x v="3163"/>
    <n v="125"/>
  </r>
  <r>
    <s v="84963A"/>
    <n v="2"/>
    <n v="1"/>
    <n v="4"/>
    <x v="2"/>
    <n v="4"/>
    <n v="4"/>
    <n v="8"/>
    <n v="8"/>
    <n v="8"/>
    <x v="3164"/>
    <n v="4"/>
  </r>
  <r>
    <s v="84963B"/>
    <n v="2"/>
    <n v="1"/>
    <n v="4"/>
    <x v="2"/>
    <n v="4"/>
    <n v="4"/>
    <n v="8"/>
    <n v="8"/>
    <n v="8"/>
    <x v="3165"/>
    <n v="3"/>
  </r>
  <r>
    <s v="84964B"/>
    <n v="2"/>
    <n v="1"/>
    <n v="4"/>
    <x v="2"/>
    <n v="4"/>
    <n v="4"/>
    <n v="8"/>
    <n v="8"/>
    <n v="8"/>
    <x v="4"/>
    <n v="-1"/>
  </r>
  <r>
    <s v="84966A"/>
    <n v="2"/>
    <n v="1"/>
    <n v="4"/>
    <x v="2"/>
    <n v="4"/>
    <n v="4"/>
    <n v="8"/>
    <n v="8"/>
    <n v="8"/>
    <x v="4"/>
    <n v="-17"/>
  </r>
  <r>
    <s v="84966B"/>
    <n v="2"/>
    <n v="1"/>
    <n v="4"/>
    <x v="2"/>
    <n v="4"/>
    <n v="4"/>
    <n v="8"/>
    <n v="8"/>
    <n v="8"/>
    <x v="4"/>
    <n v="-11"/>
  </r>
  <r>
    <s v="84967A"/>
    <n v="2"/>
    <n v="1"/>
    <n v="4"/>
    <x v="2"/>
    <n v="4"/>
    <n v="4"/>
    <n v="8"/>
    <n v="8"/>
    <n v="8"/>
    <x v="4"/>
    <n v="-2"/>
  </r>
  <r>
    <s v="84967B"/>
    <n v="2"/>
    <n v="1"/>
    <n v="4"/>
    <x v="2"/>
    <n v="4"/>
    <n v="4"/>
    <n v="8"/>
    <n v="8"/>
    <n v="8"/>
    <x v="4"/>
    <n v="-1"/>
  </r>
  <r>
    <s v="84968A"/>
    <n v="1"/>
    <n v="3"/>
    <n v="3"/>
    <x v="0"/>
    <n v="1"/>
    <n v="7"/>
    <n v="7"/>
    <n v="3"/>
    <n v="1"/>
    <x v="3166"/>
    <n v="262"/>
  </r>
  <r>
    <s v="84968B"/>
    <n v="2"/>
    <n v="1"/>
    <n v="4"/>
    <x v="2"/>
    <n v="4"/>
    <n v="4"/>
    <n v="8"/>
    <n v="8"/>
    <n v="8"/>
    <x v="3167"/>
    <n v="-17"/>
  </r>
  <r>
    <s v="84968C"/>
    <n v="1"/>
    <n v="3"/>
    <n v="3"/>
    <x v="0"/>
    <n v="1"/>
    <n v="7"/>
    <n v="7"/>
    <n v="3"/>
    <n v="1"/>
    <x v="3168"/>
    <n v="313"/>
  </r>
  <r>
    <s v="84968D"/>
    <n v="1"/>
    <n v="3"/>
    <n v="3"/>
    <x v="0"/>
    <n v="1"/>
    <n v="7"/>
    <n v="7"/>
    <n v="3"/>
    <n v="1"/>
    <x v="3169"/>
    <n v="159"/>
  </r>
  <r>
    <s v="84968E"/>
    <n v="1"/>
    <n v="3"/>
    <n v="3"/>
    <x v="0"/>
    <n v="1"/>
    <n v="7"/>
    <n v="7"/>
    <n v="3"/>
    <n v="1"/>
    <x v="3170"/>
    <n v="107"/>
  </r>
  <r>
    <s v="84968F"/>
    <n v="1"/>
    <n v="3"/>
    <n v="3"/>
    <x v="0"/>
    <n v="1"/>
    <n v="7"/>
    <n v="7"/>
    <n v="3"/>
    <n v="1"/>
    <x v="3171"/>
    <n v="158"/>
  </r>
  <r>
    <s v="84968a"/>
    <n v="2"/>
    <n v="1"/>
    <n v="4"/>
    <x v="2"/>
    <n v="4"/>
    <n v="4"/>
    <n v="8"/>
    <n v="8"/>
    <n v="8"/>
    <x v="3166"/>
    <n v="262"/>
  </r>
  <r>
    <s v="84968d"/>
    <n v="2"/>
    <n v="1"/>
    <n v="4"/>
    <x v="2"/>
    <n v="4"/>
    <n v="4"/>
    <n v="8"/>
    <n v="8"/>
    <n v="8"/>
    <x v="3169"/>
    <n v="159"/>
  </r>
  <r>
    <s v="84968e"/>
    <n v="2"/>
    <n v="1"/>
    <n v="2"/>
    <x v="1"/>
    <n v="3"/>
    <n v="3"/>
    <n v="3"/>
    <n v="1"/>
    <n v="3"/>
    <x v="3170"/>
    <n v="107"/>
  </r>
  <r>
    <s v="84968f"/>
    <n v="2"/>
    <n v="1"/>
    <n v="4"/>
    <x v="2"/>
    <n v="4"/>
    <n v="4"/>
    <n v="8"/>
    <n v="8"/>
    <n v="8"/>
    <x v="3171"/>
    <n v="158"/>
  </r>
  <r>
    <n v="84969"/>
    <n v="1"/>
    <n v="2"/>
    <n v="1"/>
    <x v="3"/>
    <n v="2"/>
    <n v="2"/>
    <n v="1"/>
    <n v="9"/>
    <n v="9"/>
    <x v="3172"/>
    <n v="507"/>
  </r>
  <r>
    <s v="84970L"/>
    <n v="1"/>
    <n v="2"/>
    <n v="1"/>
    <x v="3"/>
    <n v="2"/>
    <n v="2"/>
    <n v="1"/>
    <n v="9"/>
    <n v="9"/>
    <x v="3173"/>
    <n v="6254"/>
  </r>
  <r>
    <s v="84970S"/>
    <n v="1"/>
    <n v="2"/>
    <n v="1"/>
    <x v="3"/>
    <n v="2"/>
    <n v="2"/>
    <n v="1"/>
    <n v="9"/>
    <n v="9"/>
    <x v="3174"/>
    <n v="9118"/>
  </r>
  <r>
    <s v="84970l"/>
    <n v="2"/>
    <n v="1"/>
    <n v="2"/>
    <x v="1"/>
    <n v="3"/>
    <n v="3"/>
    <n v="3"/>
    <n v="1"/>
    <n v="3"/>
    <x v="3173"/>
    <n v="6254"/>
  </r>
  <r>
    <s v="84970s"/>
    <n v="2"/>
    <n v="1"/>
    <n v="2"/>
    <x v="1"/>
    <n v="3"/>
    <n v="3"/>
    <n v="3"/>
    <n v="1"/>
    <n v="3"/>
    <x v="3174"/>
    <n v="9118"/>
  </r>
  <r>
    <s v="84971L"/>
    <n v="2"/>
    <n v="1"/>
    <n v="4"/>
    <x v="2"/>
    <n v="4"/>
    <n v="4"/>
    <n v="8"/>
    <n v="8"/>
    <n v="8"/>
    <x v="3175"/>
    <n v="4"/>
  </r>
  <r>
    <s v="84971S"/>
    <n v="1"/>
    <n v="2"/>
    <n v="1"/>
    <x v="3"/>
    <n v="2"/>
    <n v="2"/>
    <n v="1"/>
    <n v="9"/>
    <n v="9"/>
    <x v="3176"/>
    <n v="1785"/>
  </r>
  <r>
    <s v="84971l"/>
    <n v="2"/>
    <n v="1"/>
    <n v="4"/>
    <x v="2"/>
    <n v="4"/>
    <n v="4"/>
    <n v="8"/>
    <n v="8"/>
    <n v="8"/>
    <x v="3175"/>
    <n v="4"/>
  </r>
  <r>
    <n v="84974"/>
    <n v="2"/>
    <n v="1"/>
    <n v="2"/>
    <x v="1"/>
    <n v="3"/>
    <n v="3"/>
    <n v="3"/>
    <n v="1"/>
    <n v="3"/>
    <x v="3177"/>
    <n v="40"/>
  </r>
  <r>
    <n v="84975"/>
    <n v="2"/>
    <n v="1"/>
    <n v="4"/>
    <x v="2"/>
    <n v="4"/>
    <n v="4"/>
    <n v="8"/>
    <n v="8"/>
    <n v="8"/>
    <x v="3178"/>
    <n v="4"/>
  </r>
  <r>
    <n v="84976"/>
    <n v="1"/>
    <n v="3"/>
    <n v="3"/>
    <x v="0"/>
    <n v="1"/>
    <n v="1"/>
    <n v="4"/>
    <n v="4"/>
    <n v="4"/>
    <x v="3179"/>
    <n v="432"/>
  </r>
  <r>
    <n v="84977"/>
    <n v="2"/>
    <n v="1"/>
    <n v="4"/>
    <x v="2"/>
    <n v="4"/>
    <n v="4"/>
    <n v="8"/>
    <n v="8"/>
    <n v="8"/>
    <x v="4"/>
    <n v="4"/>
  </r>
  <r>
    <n v="84978"/>
    <n v="1"/>
    <n v="2"/>
    <n v="1"/>
    <x v="3"/>
    <n v="2"/>
    <n v="2"/>
    <n v="1"/>
    <n v="9"/>
    <n v="9"/>
    <x v="3180"/>
    <n v="12337"/>
  </r>
  <r>
    <s v="84984A"/>
    <n v="2"/>
    <n v="1"/>
    <n v="4"/>
    <x v="2"/>
    <n v="4"/>
    <n v="4"/>
    <n v="8"/>
    <n v="8"/>
    <n v="8"/>
    <x v="3181"/>
    <n v="19"/>
  </r>
  <r>
    <s v="84984B"/>
    <n v="2"/>
    <n v="1"/>
    <n v="4"/>
    <x v="2"/>
    <n v="4"/>
    <n v="4"/>
    <n v="8"/>
    <n v="8"/>
    <n v="8"/>
    <x v="3182"/>
    <n v="17"/>
  </r>
  <r>
    <s v="84984D"/>
    <n v="2"/>
    <n v="1"/>
    <n v="4"/>
    <x v="2"/>
    <n v="4"/>
    <n v="4"/>
    <n v="8"/>
    <n v="8"/>
    <n v="8"/>
    <x v="3183"/>
    <n v="13"/>
  </r>
  <r>
    <s v="84985A"/>
    <n v="2"/>
    <n v="1"/>
    <n v="2"/>
    <x v="1"/>
    <n v="3"/>
    <n v="3"/>
    <n v="3"/>
    <n v="1"/>
    <n v="3"/>
    <x v="3184"/>
    <n v="37"/>
  </r>
  <r>
    <n v="84987"/>
    <n v="1"/>
    <n v="2"/>
    <n v="1"/>
    <x v="3"/>
    <n v="2"/>
    <n v="2"/>
    <n v="1"/>
    <n v="9"/>
    <n v="9"/>
    <x v="3185"/>
    <n v="3038"/>
  </r>
  <r>
    <n v="84988"/>
    <n v="1"/>
    <n v="2"/>
    <n v="1"/>
    <x v="3"/>
    <n v="2"/>
    <n v="2"/>
    <n v="1"/>
    <n v="9"/>
    <n v="9"/>
    <x v="3186"/>
    <n v="7299"/>
  </r>
  <r>
    <s v="84989A"/>
    <n v="2"/>
    <n v="1"/>
    <n v="2"/>
    <x v="1"/>
    <n v="3"/>
    <n v="3"/>
    <n v="3"/>
    <n v="1"/>
    <n v="3"/>
    <x v="3187"/>
    <n v="70"/>
  </r>
  <r>
    <s v="84989a"/>
    <n v="2"/>
    <n v="1"/>
    <n v="4"/>
    <x v="2"/>
    <n v="4"/>
    <n v="4"/>
    <n v="8"/>
    <n v="8"/>
    <n v="8"/>
    <x v="3187"/>
    <n v="70"/>
  </r>
  <r>
    <n v="84990"/>
    <n v="2"/>
    <n v="1"/>
    <n v="4"/>
    <x v="2"/>
    <n v="4"/>
    <n v="4"/>
    <n v="8"/>
    <n v="8"/>
    <n v="8"/>
    <x v="4"/>
    <n v="-20"/>
  </r>
  <r>
    <n v="84991"/>
    <n v="1"/>
    <n v="2"/>
    <n v="1"/>
    <x v="3"/>
    <n v="2"/>
    <n v="2"/>
    <n v="1"/>
    <n v="9"/>
    <n v="9"/>
    <x v="3188"/>
    <n v="18040"/>
  </r>
  <r>
    <n v="84992"/>
    <n v="1"/>
    <n v="2"/>
    <n v="1"/>
    <x v="3"/>
    <n v="2"/>
    <n v="2"/>
    <n v="1"/>
    <n v="9"/>
    <n v="9"/>
    <x v="3189"/>
    <n v="13230"/>
  </r>
  <r>
    <s v="84993A"/>
    <n v="1"/>
    <n v="3"/>
    <n v="3"/>
    <x v="0"/>
    <n v="1"/>
    <n v="1"/>
    <n v="4"/>
    <n v="4"/>
    <n v="4"/>
    <x v="3190"/>
    <n v="375"/>
  </r>
  <r>
    <s v="84993B"/>
    <n v="2"/>
    <n v="1"/>
    <n v="2"/>
    <x v="1"/>
    <n v="3"/>
    <n v="3"/>
    <n v="3"/>
    <n v="1"/>
    <n v="3"/>
    <x v="3191"/>
    <n v="4"/>
  </r>
  <r>
    <s v="84993a"/>
    <n v="2"/>
    <n v="1"/>
    <n v="2"/>
    <x v="1"/>
    <n v="3"/>
    <n v="3"/>
    <n v="3"/>
    <n v="1"/>
    <n v="3"/>
    <x v="3190"/>
    <n v="375"/>
  </r>
  <r>
    <s v="84997A"/>
    <n v="1"/>
    <n v="2"/>
    <n v="1"/>
    <x v="3"/>
    <n v="2"/>
    <n v="2"/>
    <n v="1"/>
    <n v="7"/>
    <n v="7"/>
    <x v="3192"/>
    <n v="2666"/>
  </r>
  <r>
    <s v="84997B"/>
    <n v="1"/>
    <n v="2"/>
    <n v="1"/>
    <x v="3"/>
    <n v="2"/>
    <n v="2"/>
    <n v="1"/>
    <n v="7"/>
    <n v="7"/>
    <x v="3193"/>
    <n v="4544"/>
  </r>
  <r>
    <s v="84997C"/>
    <n v="1"/>
    <n v="2"/>
    <n v="1"/>
    <x v="3"/>
    <n v="2"/>
    <n v="2"/>
    <n v="1"/>
    <n v="7"/>
    <n v="7"/>
    <x v="3194"/>
    <n v="3321"/>
  </r>
  <r>
    <s v="84997D"/>
    <n v="1"/>
    <n v="2"/>
    <n v="1"/>
    <x v="3"/>
    <n v="2"/>
    <n v="2"/>
    <n v="1"/>
    <n v="7"/>
    <n v="7"/>
    <x v="3195"/>
    <n v="5395"/>
  </r>
  <r>
    <s v="84997a"/>
    <n v="2"/>
    <n v="1"/>
    <n v="2"/>
    <x v="1"/>
    <n v="3"/>
    <n v="3"/>
    <n v="3"/>
    <n v="1"/>
    <n v="3"/>
    <x v="3192"/>
    <n v="2666"/>
  </r>
  <r>
    <s v="84997b"/>
    <n v="2"/>
    <n v="1"/>
    <n v="4"/>
    <x v="2"/>
    <n v="4"/>
    <n v="4"/>
    <n v="8"/>
    <n v="8"/>
    <n v="8"/>
    <x v="3193"/>
    <n v="4544"/>
  </r>
  <r>
    <s v="84997c"/>
    <n v="2"/>
    <n v="1"/>
    <n v="4"/>
    <x v="2"/>
    <n v="4"/>
    <n v="4"/>
    <n v="8"/>
    <n v="8"/>
    <n v="8"/>
    <x v="3194"/>
    <n v="3321"/>
  </r>
  <r>
    <s v="84997d"/>
    <n v="2"/>
    <n v="1"/>
    <n v="4"/>
    <x v="2"/>
    <n v="4"/>
    <n v="4"/>
    <n v="8"/>
    <n v="8"/>
    <n v="8"/>
    <x v="3195"/>
    <n v="5395"/>
  </r>
  <r>
    <n v="85006"/>
    <n v="2"/>
    <n v="1"/>
    <n v="4"/>
    <x v="2"/>
    <n v="4"/>
    <n v="4"/>
    <n v="8"/>
    <n v="8"/>
    <n v="8"/>
    <x v="3196"/>
    <n v="34"/>
  </r>
  <r>
    <n v="85008"/>
    <n v="2"/>
    <n v="1"/>
    <n v="2"/>
    <x v="1"/>
    <n v="3"/>
    <n v="3"/>
    <n v="3"/>
    <n v="1"/>
    <n v="10"/>
    <x v="3197"/>
    <n v="-3"/>
  </r>
  <r>
    <s v="85014A"/>
    <n v="1"/>
    <n v="2"/>
    <n v="1"/>
    <x v="3"/>
    <n v="2"/>
    <n v="2"/>
    <n v="1"/>
    <n v="7"/>
    <n v="7"/>
    <x v="3198"/>
    <n v="1176"/>
  </r>
  <r>
    <s v="85014B"/>
    <n v="1"/>
    <n v="2"/>
    <n v="1"/>
    <x v="3"/>
    <n v="2"/>
    <n v="2"/>
    <n v="1"/>
    <n v="7"/>
    <n v="7"/>
    <x v="3199"/>
    <n v="1938"/>
  </r>
  <r>
    <s v="85014a"/>
    <n v="2"/>
    <n v="1"/>
    <n v="4"/>
    <x v="2"/>
    <n v="4"/>
    <n v="4"/>
    <n v="8"/>
    <n v="8"/>
    <n v="8"/>
    <x v="3198"/>
    <n v="1176"/>
  </r>
  <r>
    <s v="85014b"/>
    <n v="2"/>
    <n v="1"/>
    <n v="2"/>
    <x v="1"/>
    <n v="3"/>
    <n v="3"/>
    <n v="3"/>
    <n v="1"/>
    <n v="3"/>
    <x v="3199"/>
    <n v="1938"/>
  </r>
  <r>
    <n v="85015"/>
    <n v="1"/>
    <n v="2"/>
    <n v="1"/>
    <x v="3"/>
    <n v="2"/>
    <n v="2"/>
    <n v="1"/>
    <n v="7"/>
    <n v="7"/>
    <x v="3200"/>
    <n v="2182"/>
  </r>
  <r>
    <n v="85016"/>
    <n v="1"/>
    <n v="3"/>
    <n v="3"/>
    <x v="0"/>
    <n v="1"/>
    <n v="1"/>
    <n v="2"/>
    <n v="2"/>
    <n v="2"/>
    <x v="3201"/>
    <n v="522"/>
  </r>
  <r>
    <s v="85017A"/>
    <n v="1"/>
    <n v="3"/>
    <n v="3"/>
    <x v="0"/>
    <n v="1"/>
    <n v="1"/>
    <n v="2"/>
    <n v="2"/>
    <n v="2"/>
    <x v="3202"/>
    <n v="-4"/>
  </r>
  <r>
    <s v="85017B"/>
    <n v="1"/>
    <n v="2"/>
    <n v="1"/>
    <x v="3"/>
    <n v="2"/>
    <n v="2"/>
    <n v="1"/>
    <n v="7"/>
    <n v="7"/>
    <x v="3203"/>
    <n v="866"/>
  </r>
  <r>
    <s v="85017C"/>
    <n v="2"/>
    <n v="1"/>
    <n v="4"/>
    <x v="2"/>
    <n v="4"/>
    <n v="4"/>
    <n v="8"/>
    <n v="8"/>
    <n v="8"/>
    <x v="3204"/>
    <n v="64"/>
  </r>
  <r>
    <s v="85018B"/>
    <n v="2"/>
    <n v="1"/>
    <n v="4"/>
    <x v="2"/>
    <n v="4"/>
    <n v="4"/>
    <n v="8"/>
    <n v="8"/>
    <n v="8"/>
    <x v="4"/>
    <n v="-2"/>
  </r>
  <r>
    <s v="85018C"/>
    <n v="2"/>
    <n v="1"/>
    <n v="4"/>
    <x v="2"/>
    <n v="4"/>
    <n v="4"/>
    <n v="8"/>
    <n v="8"/>
    <n v="8"/>
    <x v="4"/>
    <n v="3"/>
  </r>
  <r>
    <s v="85018D"/>
    <n v="2"/>
    <n v="1"/>
    <n v="4"/>
    <x v="2"/>
    <n v="4"/>
    <n v="4"/>
    <n v="8"/>
    <n v="8"/>
    <n v="8"/>
    <x v="3205"/>
    <n v="12"/>
  </r>
  <r>
    <s v="85019A"/>
    <n v="1"/>
    <n v="3"/>
    <n v="3"/>
    <x v="0"/>
    <n v="1"/>
    <n v="1"/>
    <n v="2"/>
    <n v="2"/>
    <n v="2"/>
    <x v="3206"/>
    <n v="414"/>
  </r>
  <r>
    <s v="85019B"/>
    <n v="1"/>
    <n v="3"/>
    <n v="3"/>
    <x v="0"/>
    <n v="1"/>
    <n v="1"/>
    <n v="4"/>
    <n v="4"/>
    <n v="4"/>
    <x v="3207"/>
    <n v="527"/>
  </r>
  <r>
    <s v="85019C"/>
    <n v="2"/>
    <n v="1"/>
    <n v="2"/>
    <x v="1"/>
    <n v="3"/>
    <n v="3"/>
    <n v="3"/>
    <n v="1"/>
    <n v="10"/>
    <x v="3208"/>
    <n v="62"/>
  </r>
  <r>
    <n v="85020"/>
    <n v="1"/>
    <n v="3"/>
    <n v="3"/>
    <x v="0"/>
    <n v="1"/>
    <n v="1"/>
    <n v="2"/>
    <n v="2"/>
    <n v="2"/>
    <x v="3209"/>
    <n v="85"/>
  </r>
  <r>
    <s v="85023B"/>
    <n v="2"/>
    <n v="1"/>
    <n v="4"/>
    <x v="2"/>
    <n v="4"/>
    <n v="4"/>
    <n v="8"/>
    <n v="8"/>
    <n v="8"/>
    <x v="3210"/>
    <n v="32"/>
  </r>
  <r>
    <s v="85024B"/>
    <n v="2"/>
    <n v="1"/>
    <n v="4"/>
    <x v="2"/>
    <n v="4"/>
    <n v="4"/>
    <n v="8"/>
    <n v="8"/>
    <n v="8"/>
    <x v="3210"/>
    <n v="193"/>
  </r>
  <r>
    <s v="85024C"/>
    <n v="2"/>
    <n v="1"/>
    <n v="4"/>
    <x v="2"/>
    <n v="4"/>
    <n v="4"/>
    <n v="8"/>
    <n v="8"/>
    <n v="8"/>
    <x v="3211"/>
    <n v="11"/>
  </r>
  <r>
    <s v="85025B"/>
    <n v="1"/>
    <n v="3"/>
    <n v="3"/>
    <x v="0"/>
    <n v="1"/>
    <n v="1"/>
    <n v="4"/>
    <n v="4"/>
    <n v="4"/>
    <x v="3212"/>
    <n v="330"/>
  </r>
  <r>
    <s v="85025C"/>
    <n v="1"/>
    <n v="3"/>
    <n v="3"/>
    <x v="0"/>
    <n v="1"/>
    <n v="1"/>
    <n v="2"/>
    <n v="2"/>
    <n v="2"/>
    <x v="3213"/>
    <n v="235"/>
  </r>
  <r>
    <s v="85026B"/>
    <n v="2"/>
    <n v="1"/>
    <n v="4"/>
    <x v="2"/>
    <n v="4"/>
    <n v="4"/>
    <n v="8"/>
    <n v="8"/>
    <n v="8"/>
    <x v="3214"/>
    <n v="79"/>
  </r>
  <r>
    <s v="85027L"/>
    <n v="2"/>
    <n v="1"/>
    <n v="4"/>
    <x v="2"/>
    <n v="4"/>
    <n v="4"/>
    <n v="8"/>
    <n v="8"/>
    <n v="8"/>
    <x v="3215"/>
    <n v="73"/>
  </r>
  <r>
    <s v="85028L"/>
    <n v="2"/>
    <n v="1"/>
    <n v="4"/>
    <x v="2"/>
    <n v="4"/>
    <n v="4"/>
    <n v="8"/>
    <n v="8"/>
    <n v="8"/>
    <x v="3216"/>
    <n v="19"/>
  </r>
  <r>
    <s v="85028S"/>
    <n v="2"/>
    <n v="1"/>
    <n v="4"/>
    <x v="2"/>
    <n v="4"/>
    <n v="4"/>
    <n v="8"/>
    <n v="8"/>
    <n v="8"/>
    <x v="3217"/>
    <n v="47"/>
  </r>
  <r>
    <n v="85030"/>
    <n v="2"/>
    <n v="1"/>
    <n v="4"/>
    <x v="2"/>
    <n v="4"/>
    <n v="4"/>
    <n v="8"/>
    <n v="8"/>
    <n v="8"/>
    <x v="3218"/>
    <n v="6"/>
  </r>
  <r>
    <s v="85031A"/>
    <n v="2"/>
    <n v="1"/>
    <n v="4"/>
    <x v="2"/>
    <n v="4"/>
    <n v="4"/>
    <n v="8"/>
    <n v="8"/>
    <n v="8"/>
    <x v="3219"/>
    <n v="16"/>
  </r>
  <r>
    <s v="85031B"/>
    <n v="2"/>
    <n v="1"/>
    <n v="4"/>
    <x v="2"/>
    <n v="4"/>
    <n v="4"/>
    <n v="8"/>
    <n v="8"/>
    <n v="8"/>
    <x v="3220"/>
    <n v="1"/>
  </r>
  <r>
    <s v="85031C"/>
    <n v="2"/>
    <n v="1"/>
    <n v="4"/>
    <x v="2"/>
    <n v="4"/>
    <n v="4"/>
    <n v="8"/>
    <n v="8"/>
    <n v="8"/>
    <x v="3221"/>
    <n v="2"/>
  </r>
  <r>
    <s v="85032A"/>
    <n v="1"/>
    <n v="2"/>
    <n v="1"/>
    <x v="4"/>
    <n v="5"/>
    <n v="5"/>
    <n v="5"/>
    <n v="5"/>
    <n v="5"/>
    <x v="3222"/>
    <n v="790"/>
  </r>
  <r>
    <s v="85032B"/>
    <n v="1"/>
    <n v="2"/>
    <n v="1"/>
    <x v="4"/>
    <n v="5"/>
    <n v="5"/>
    <n v="5"/>
    <n v="5"/>
    <n v="5"/>
    <x v="3223"/>
    <n v="798"/>
  </r>
  <r>
    <s v="85032C"/>
    <n v="1"/>
    <n v="2"/>
    <n v="1"/>
    <x v="4"/>
    <n v="5"/>
    <n v="5"/>
    <n v="5"/>
    <n v="5"/>
    <n v="5"/>
    <x v="3224"/>
    <n v="673"/>
  </r>
  <r>
    <s v="85032D"/>
    <n v="1"/>
    <n v="3"/>
    <n v="3"/>
    <x v="0"/>
    <n v="1"/>
    <n v="7"/>
    <n v="7"/>
    <n v="3"/>
    <n v="1"/>
    <x v="3225"/>
    <n v="845"/>
  </r>
  <r>
    <s v="85034A"/>
    <n v="1"/>
    <n v="3"/>
    <n v="3"/>
    <x v="0"/>
    <n v="1"/>
    <n v="1"/>
    <n v="4"/>
    <n v="4"/>
    <n v="4"/>
    <x v="3226"/>
    <n v="440"/>
  </r>
  <r>
    <s v="85034B"/>
    <n v="1"/>
    <n v="3"/>
    <n v="3"/>
    <x v="0"/>
    <n v="1"/>
    <n v="7"/>
    <n v="7"/>
    <n v="3"/>
    <n v="1"/>
    <x v="3227"/>
    <n v="950"/>
  </r>
  <r>
    <s v="85034C"/>
    <n v="1"/>
    <n v="3"/>
    <n v="3"/>
    <x v="0"/>
    <n v="1"/>
    <n v="7"/>
    <n v="7"/>
    <n v="3"/>
    <n v="1"/>
    <x v="3228"/>
    <n v="1113"/>
  </r>
  <r>
    <s v="85034a"/>
    <n v="2"/>
    <n v="1"/>
    <n v="4"/>
    <x v="2"/>
    <n v="4"/>
    <n v="4"/>
    <n v="8"/>
    <n v="8"/>
    <n v="8"/>
    <x v="3226"/>
    <n v="440"/>
  </r>
  <r>
    <s v="85034b"/>
    <n v="2"/>
    <n v="1"/>
    <n v="4"/>
    <x v="2"/>
    <n v="4"/>
    <n v="4"/>
    <n v="8"/>
    <n v="8"/>
    <n v="8"/>
    <x v="3227"/>
    <n v="950"/>
  </r>
  <r>
    <s v="85035A"/>
    <n v="1"/>
    <n v="3"/>
    <n v="3"/>
    <x v="0"/>
    <n v="1"/>
    <n v="1"/>
    <n v="4"/>
    <n v="4"/>
    <n v="4"/>
    <x v="3229"/>
    <n v="216"/>
  </r>
  <r>
    <s v="85035B"/>
    <n v="1"/>
    <n v="3"/>
    <n v="3"/>
    <x v="0"/>
    <n v="1"/>
    <n v="7"/>
    <n v="7"/>
    <n v="3"/>
    <n v="1"/>
    <x v="3230"/>
    <n v="585"/>
  </r>
  <r>
    <s v="85035C"/>
    <n v="1"/>
    <n v="3"/>
    <n v="3"/>
    <x v="0"/>
    <n v="1"/>
    <n v="7"/>
    <n v="7"/>
    <n v="3"/>
    <n v="1"/>
    <x v="3231"/>
    <n v="1129"/>
  </r>
  <r>
    <s v="85035a"/>
    <n v="2"/>
    <n v="1"/>
    <n v="4"/>
    <x v="2"/>
    <n v="4"/>
    <n v="4"/>
    <n v="8"/>
    <n v="8"/>
    <n v="8"/>
    <x v="3229"/>
    <n v="216"/>
  </r>
  <r>
    <s v="85035b"/>
    <n v="2"/>
    <n v="1"/>
    <n v="4"/>
    <x v="2"/>
    <n v="4"/>
    <n v="4"/>
    <n v="8"/>
    <n v="8"/>
    <n v="8"/>
    <x v="3230"/>
    <n v="585"/>
  </r>
  <r>
    <s v="85035c"/>
    <n v="2"/>
    <n v="1"/>
    <n v="4"/>
    <x v="2"/>
    <n v="4"/>
    <n v="4"/>
    <n v="8"/>
    <n v="8"/>
    <n v="8"/>
    <x v="3231"/>
    <n v="1129"/>
  </r>
  <r>
    <s v="85036A"/>
    <n v="1"/>
    <n v="3"/>
    <n v="3"/>
    <x v="0"/>
    <n v="1"/>
    <n v="1"/>
    <n v="4"/>
    <n v="4"/>
    <n v="4"/>
    <x v="3232"/>
    <n v="142"/>
  </r>
  <r>
    <s v="85036B"/>
    <n v="1"/>
    <n v="3"/>
    <n v="3"/>
    <x v="0"/>
    <n v="1"/>
    <n v="7"/>
    <n v="7"/>
    <n v="3"/>
    <n v="1"/>
    <x v="3233"/>
    <n v="-943"/>
  </r>
  <r>
    <s v="85036C"/>
    <n v="1"/>
    <n v="3"/>
    <n v="3"/>
    <x v="0"/>
    <n v="1"/>
    <n v="7"/>
    <n v="7"/>
    <n v="3"/>
    <n v="1"/>
    <x v="3234"/>
    <n v="-999"/>
  </r>
  <r>
    <s v="85036a"/>
    <n v="2"/>
    <n v="1"/>
    <n v="4"/>
    <x v="2"/>
    <n v="4"/>
    <n v="4"/>
    <n v="8"/>
    <n v="8"/>
    <n v="8"/>
    <x v="3232"/>
    <n v="142"/>
  </r>
  <r>
    <s v="85036b"/>
    <n v="2"/>
    <n v="1"/>
    <n v="4"/>
    <x v="2"/>
    <n v="4"/>
    <n v="4"/>
    <n v="8"/>
    <n v="8"/>
    <n v="8"/>
    <x v="3233"/>
    <n v="-943"/>
  </r>
  <r>
    <n v="85038"/>
    <n v="1"/>
    <n v="2"/>
    <n v="1"/>
    <x v="3"/>
    <n v="2"/>
    <n v="2"/>
    <n v="1"/>
    <n v="7"/>
    <n v="7"/>
    <x v="3235"/>
    <n v="1065"/>
  </r>
  <r>
    <s v="85039A"/>
    <n v="1"/>
    <n v="2"/>
    <n v="1"/>
    <x v="3"/>
    <n v="2"/>
    <n v="2"/>
    <n v="1"/>
    <n v="9"/>
    <n v="9"/>
    <x v="3236"/>
    <n v="745"/>
  </r>
  <r>
    <s v="85039B"/>
    <n v="1"/>
    <n v="2"/>
    <n v="1"/>
    <x v="3"/>
    <n v="2"/>
    <n v="2"/>
    <n v="1"/>
    <n v="9"/>
    <n v="9"/>
    <x v="3237"/>
    <n v="806"/>
  </r>
  <r>
    <s v="85039C"/>
    <n v="1"/>
    <n v="2"/>
    <n v="1"/>
    <x v="3"/>
    <n v="2"/>
    <n v="2"/>
    <n v="1"/>
    <n v="7"/>
    <n v="7"/>
    <x v="3238"/>
    <n v="304"/>
  </r>
  <r>
    <s v="85039a"/>
    <n v="2"/>
    <n v="1"/>
    <n v="2"/>
    <x v="1"/>
    <n v="3"/>
    <n v="3"/>
    <n v="3"/>
    <n v="1"/>
    <n v="3"/>
    <x v="3236"/>
    <n v="745"/>
  </r>
  <r>
    <s v="85040A"/>
    <n v="1"/>
    <n v="2"/>
    <n v="1"/>
    <x v="3"/>
    <n v="2"/>
    <n v="2"/>
    <n v="1"/>
    <n v="7"/>
    <n v="7"/>
    <x v="3239"/>
    <n v="905"/>
  </r>
  <r>
    <s v="85040B"/>
    <n v="2"/>
    <n v="1"/>
    <n v="2"/>
    <x v="1"/>
    <n v="3"/>
    <n v="3"/>
    <n v="3"/>
    <n v="1"/>
    <n v="10"/>
    <x v="3240"/>
    <n v="132"/>
  </r>
  <r>
    <s v="85040a"/>
    <n v="2"/>
    <n v="1"/>
    <n v="2"/>
    <x v="1"/>
    <n v="3"/>
    <n v="3"/>
    <n v="3"/>
    <n v="1"/>
    <n v="3"/>
    <x v="3239"/>
    <n v="905"/>
  </r>
  <r>
    <n v="85044"/>
    <n v="2"/>
    <n v="1"/>
    <n v="4"/>
    <x v="2"/>
    <n v="4"/>
    <n v="4"/>
    <n v="8"/>
    <n v="8"/>
    <n v="8"/>
    <x v="4"/>
    <n v="1"/>
  </r>
  <r>
    <n v="85045"/>
    <n v="2"/>
    <n v="1"/>
    <n v="4"/>
    <x v="2"/>
    <n v="4"/>
    <n v="4"/>
    <n v="8"/>
    <n v="8"/>
    <n v="8"/>
    <x v="3241"/>
    <n v="60"/>
  </r>
  <r>
    <n v="85047"/>
    <n v="2"/>
    <n v="1"/>
    <n v="4"/>
    <x v="2"/>
    <n v="4"/>
    <n v="4"/>
    <n v="8"/>
    <n v="8"/>
    <n v="8"/>
    <x v="3242"/>
    <n v="0"/>
  </r>
  <r>
    <n v="85048"/>
    <n v="1"/>
    <n v="2"/>
    <n v="1"/>
    <x v="3"/>
    <n v="2"/>
    <n v="2"/>
    <n v="1"/>
    <n v="7"/>
    <n v="7"/>
    <x v="3243"/>
    <n v="1318"/>
  </r>
  <r>
    <s v="85049A"/>
    <n v="1"/>
    <n v="2"/>
    <n v="1"/>
    <x v="3"/>
    <n v="2"/>
    <n v="2"/>
    <n v="1"/>
    <n v="9"/>
    <n v="9"/>
    <x v="3244"/>
    <n v="3237"/>
  </r>
  <r>
    <s v="85049B"/>
    <n v="2"/>
    <n v="1"/>
    <n v="4"/>
    <x v="2"/>
    <n v="4"/>
    <n v="4"/>
    <n v="8"/>
    <n v="8"/>
    <n v="8"/>
    <x v="3245"/>
    <n v="61"/>
  </r>
  <r>
    <s v="85049C"/>
    <n v="1"/>
    <n v="2"/>
    <n v="1"/>
    <x v="3"/>
    <n v="2"/>
    <n v="2"/>
    <n v="1"/>
    <n v="7"/>
    <n v="7"/>
    <x v="3246"/>
    <n v="1218"/>
  </r>
  <r>
    <s v="85049D"/>
    <n v="1"/>
    <n v="3"/>
    <n v="3"/>
    <x v="0"/>
    <n v="1"/>
    <n v="1"/>
    <n v="2"/>
    <n v="2"/>
    <n v="2"/>
    <x v="3247"/>
    <n v="425"/>
  </r>
  <r>
    <s v="85049E"/>
    <n v="1"/>
    <n v="2"/>
    <n v="1"/>
    <x v="3"/>
    <n v="2"/>
    <n v="2"/>
    <n v="1"/>
    <n v="9"/>
    <n v="9"/>
    <x v="3248"/>
    <n v="2960"/>
  </r>
  <r>
    <s v="85049F"/>
    <n v="1"/>
    <n v="3"/>
    <n v="3"/>
    <x v="0"/>
    <n v="1"/>
    <n v="1"/>
    <n v="2"/>
    <n v="2"/>
    <n v="2"/>
    <x v="3249"/>
    <n v="248"/>
  </r>
  <r>
    <s v="85049G"/>
    <n v="1"/>
    <n v="2"/>
    <n v="1"/>
    <x v="3"/>
    <n v="2"/>
    <n v="2"/>
    <n v="1"/>
    <n v="7"/>
    <n v="7"/>
    <x v="3250"/>
    <n v="1714"/>
  </r>
  <r>
    <s v="85049H"/>
    <n v="1"/>
    <n v="2"/>
    <n v="1"/>
    <x v="3"/>
    <n v="2"/>
    <n v="2"/>
    <n v="1"/>
    <n v="7"/>
    <n v="7"/>
    <x v="3251"/>
    <n v="849"/>
  </r>
  <r>
    <s v="85049a"/>
    <n v="2"/>
    <n v="1"/>
    <n v="2"/>
    <x v="1"/>
    <n v="3"/>
    <n v="3"/>
    <n v="3"/>
    <n v="1"/>
    <n v="3"/>
    <x v="3244"/>
    <n v="3237"/>
  </r>
  <r>
    <s v="85049b"/>
    <n v="2"/>
    <n v="1"/>
    <n v="4"/>
    <x v="2"/>
    <n v="4"/>
    <n v="4"/>
    <n v="8"/>
    <n v="8"/>
    <n v="8"/>
    <x v="3245"/>
    <n v="61"/>
  </r>
  <r>
    <s v="85049c"/>
    <n v="2"/>
    <n v="1"/>
    <n v="4"/>
    <x v="2"/>
    <n v="4"/>
    <n v="4"/>
    <n v="8"/>
    <n v="8"/>
    <n v="8"/>
    <x v="3246"/>
    <n v="1218"/>
  </r>
  <r>
    <s v="85049d"/>
    <n v="2"/>
    <n v="1"/>
    <n v="4"/>
    <x v="2"/>
    <n v="4"/>
    <n v="4"/>
    <n v="8"/>
    <n v="8"/>
    <n v="8"/>
    <x v="3247"/>
    <n v="425"/>
  </r>
  <r>
    <s v="85049e"/>
    <n v="2"/>
    <n v="1"/>
    <n v="2"/>
    <x v="1"/>
    <n v="3"/>
    <n v="3"/>
    <n v="3"/>
    <n v="1"/>
    <n v="3"/>
    <x v="3248"/>
    <n v="2960"/>
  </r>
  <r>
    <s v="85049g"/>
    <n v="2"/>
    <n v="1"/>
    <n v="4"/>
    <x v="2"/>
    <n v="4"/>
    <n v="4"/>
    <n v="8"/>
    <n v="8"/>
    <n v="8"/>
    <x v="3250"/>
    <n v="1714"/>
  </r>
  <r>
    <n v="85053"/>
    <n v="1"/>
    <n v="2"/>
    <n v="1"/>
    <x v="3"/>
    <n v="2"/>
    <n v="2"/>
    <n v="1"/>
    <n v="7"/>
    <n v="7"/>
    <x v="3252"/>
    <n v="1673"/>
  </r>
  <r>
    <n v="85054"/>
    <n v="1"/>
    <n v="2"/>
    <n v="1"/>
    <x v="3"/>
    <n v="2"/>
    <n v="2"/>
    <n v="1"/>
    <n v="7"/>
    <n v="7"/>
    <x v="3253"/>
    <n v="573"/>
  </r>
  <r>
    <n v="85055"/>
    <n v="1"/>
    <n v="3"/>
    <n v="3"/>
    <x v="0"/>
    <n v="1"/>
    <n v="1"/>
    <n v="2"/>
    <n v="2"/>
    <n v="2"/>
    <x v="3254"/>
    <n v="45"/>
  </r>
  <r>
    <n v="85059"/>
    <n v="1"/>
    <n v="2"/>
    <n v="1"/>
    <x v="3"/>
    <n v="2"/>
    <n v="2"/>
    <n v="1"/>
    <n v="7"/>
    <n v="7"/>
    <x v="3255"/>
    <n v="403"/>
  </r>
  <r>
    <n v="85060"/>
    <n v="2"/>
    <n v="1"/>
    <n v="4"/>
    <x v="2"/>
    <n v="4"/>
    <n v="4"/>
    <n v="8"/>
    <n v="8"/>
    <n v="8"/>
    <x v="4"/>
    <n v="-4"/>
  </r>
  <r>
    <s v="85061W"/>
    <n v="1"/>
    <n v="2"/>
    <n v="1"/>
    <x v="3"/>
    <n v="2"/>
    <n v="2"/>
    <n v="1"/>
    <n v="9"/>
    <n v="9"/>
    <x v="3256"/>
    <n v="1766"/>
  </r>
  <r>
    <n v="85062"/>
    <n v="1"/>
    <n v="2"/>
    <n v="1"/>
    <x v="3"/>
    <n v="2"/>
    <n v="2"/>
    <n v="1"/>
    <n v="7"/>
    <n v="7"/>
    <x v="3257"/>
    <n v="1470"/>
  </r>
  <r>
    <n v="85064"/>
    <n v="1"/>
    <n v="3"/>
    <n v="3"/>
    <x v="0"/>
    <n v="1"/>
    <n v="1"/>
    <n v="2"/>
    <n v="2"/>
    <n v="2"/>
    <x v="3258"/>
    <n v="201"/>
  </r>
  <r>
    <n v="85066"/>
    <n v="1"/>
    <n v="2"/>
    <n v="1"/>
    <x v="3"/>
    <n v="2"/>
    <n v="2"/>
    <n v="1"/>
    <n v="9"/>
    <n v="9"/>
    <x v="3259"/>
    <n v="1751"/>
  </r>
  <r>
    <n v="85067"/>
    <n v="2"/>
    <n v="1"/>
    <n v="4"/>
    <x v="2"/>
    <n v="4"/>
    <n v="4"/>
    <n v="8"/>
    <n v="8"/>
    <n v="8"/>
    <x v="3260"/>
    <n v="-2"/>
  </r>
  <r>
    <n v="85068"/>
    <n v="2"/>
    <n v="1"/>
    <n v="4"/>
    <x v="2"/>
    <n v="4"/>
    <n v="4"/>
    <n v="8"/>
    <n v="8"/>
    <n v="8"/>
    <x v="3261"/>
    <n v="-5"/>
  </r>
  <r>
    <s v="85071A"/>
    <n v="1"/>
    <n v="3"/>
    <n v="3"/>
    <x v="0"/>
    <n v="1"/>
    <n v="7"/>
    <n v="7"/>
    <n v="3"/>
    <n v="1"/>
    <x v="3262"/>
    <n v="889"/>
  </r>
  <r>
    <s v="85071B"/>
    <n v="1"/>
    <n v="3"/>
    <n v="3"/>
    <x v="0"/>
    <n v="1"/>
    <n v="7"/>
    <n v="7"/>
    <n v="3"/>
    <n v="1"/>
    <x v="3263"/>
    <n v="1299"/>
  </r>
  <r>
    <s v="85071C"/>
    <n v="1"/>
    <n v="3"/>
    <n v="3"/>
    <x v="0"/>
    <n v="1"/>
    <n v="7"/>
    <n v="7"/>
    <n v="3"/>
    <n v="1"/>
    <x v="3264"/>
    <n v="683"/>
  </r>
  <r>
    <s v="85071D"/>
    <n v="1"/>
    <n v="3"/>
    <n v="3"/>
    <x v="0"/>
    <n v="1"/>
    <n v="7"/>
    <n v="7"/>
    <n v="3"/>
    <n v="1"/>
    <x v="3265"/>
    <n v="403"/>
  </r>
  <r>
    <n v="85078"/>
    <n v="1"/>
    <n v="2"/>
    <n v="1"/>
    <x v="3"/>
    <n v="2"/>
    <n v="2"/>
    <n v="1"/>
    <n v="7"/>
    <n v="7"/>
    <x v="3266"/>
    <n v="1092"/>
  </r>
  <r>
    <n v="85084"/>
    <n v="2"/>
    <n v="1"/>
    <n v="4"/>
    <x v="2"/>
    <n v="4"/>
    <n v="4"/>
    <n v="8"/>
    <n v="8"/>
    <n v="8"/>
    <x v="3267"/>
    <n v="40"/>
  </r>
  <r>
    <s v="85086A"/>
    <n v="1"/>
    <n v="3"/>
    <n v="3"/>
    <x v="0"/>
    <n v="1"/>
    <n v="7"/>
    <n v="7"/>
    <n v="3"/>
    <n v="1"/>
    <x v="3268"/>
    <n v="116"/>
  </r>
  <r>
    <n v="85087"/>
    <n v="1"/>
    <n v="3"/>
    <n v="3"/>
    <x v="0"/>
    <n v="1"/>
    <n v="7"/>
    <n v="7"/>
    <n v="3"/>
    <n v="1"/>
    <x v="3269"/>
    <n v="322"/>
  </r>
  <r>
    <n v="85088"/>
    <n v="1"/>
    <n v="3"/>
    <n v="3"/>
    <x v="0"/>
    <n v="1"/>
    <n v="7"/>
    <n v="7"/>
    <n v="3"/>
    <n v="1"/>
    <x v="3270"/>
    <n v="257"/>
  </r>
  <r>
    <n v="85089"/>
    <n v="2"/>
    <n v="1"/>
    <n v="4"/>
    <x v="2"/>
    <n v="4"/>
    <n v="4"/>
    <n v="8"/>
    <n v="8"/>
    <n v="8"/>
    <x v="3271"/>
    <n v="14"/>
  </r>
  <r>
    <n v="85092"/>
    <n v="2"/>
    <n v="1"/>
    <n v="4"/>
    <x v="2"/>
    <n v="4"/>
    <n v="4"/>
    <n v="8"/>
    <n v="8"/>
    <n v="8"/>
    <x v="3272"/>
    <n v="18"/>
  </r>
  <r>
    <n v="85093"/>
    <n v="1"/>
    <n v="2"/>
    <n v="1"/>
    <x v="3"/>
    <n v="2"/>
    <n v="2"/>
    <n v="1"/>
    <n v="7"/>
    <n v="7"/>
    <x v="3273"/>
    <n v="708"/>
  </r>
  <r>
    <n v="85094"/>
    <n v="1"/>
    <n v="2"/>
    <n v="1"/>
    <x v="3"/>
    <n v="2"/>
    <n v="2"/>
    <n v="1"/>
    <n v="7"/>
    <n v="7"/>
    <x v="3274"/>
    <n v="641"/>
  </r>
  <r>
    <n v="85095"/>
    <n v="1"/>
    <n v="3"/>
    <n v="3"/>
    <x v="0"/>
    <n v="1"/>
    <n v="7"/>
    <n v="7"/>
    <n v="3"/>
    <n v="1"/>
    <x v="3275"/>
    <n v="150"/>
  </r>
  <r>
    <n v="85096"/>
    <n v="1"/>
    <n v="3"/>
    <n v="3"/>
    <x v="0"/>
    <n v="1"/>
    <n v="1"/>
    <n v="2"/>
    <n v="2"/>
    <n v="2"/>
    <x v="3276"/>
    <n v="14"/>
  </r>
  <r>
    <s v="85098B"/>
    <n v="2"/>
    <n v="1"/>
    <n v="4"/>
    <x v="2"/>
    <n v="4"/>
    <n v="4"/>
    <n v="8"/>
    <n v="8"/>
    <n v="8"/>
    <x v="3277"/>
    <n v="-6"/>
  </r>
  <r>
    <s v="85099B"/>
    <n v="1"/>
    <n v="2"/>
    <n v="1"/>
    <x v="3"/>
    <n v="2"/>
    <n v="2"/>
    <n v="1"/>
    <n v="9"/>
    <n v="9"/>
    <x v="3278"/>
    <n v="47363"/>
  </r>
  <r>
    <s v="85099C"/>
    <n v="1"/>
    <n v="2"/>
    <n v="1"/>
    <x v="3"/>
    <n v="2"/>
    <n v="2"/>
    <n v="1"/>
    <n v="9"/>
    <n v="9"/>
    <x v="3279"/>
    <n v="13641"/>
  </r>
  <r>
    <s v="85099F"/>
    <n v="1"/>
    <n v="2"/>
    <n v="1"/>
    <x v="3"/>
    <n v="2"/>
    <n v="2"/>
    <n v="1"/>
    <n v="9"/>
    <n v="9"/>
    <x v="3280"/>
    <n v="16081"/>
  </r>
  <r>
    <s v="85099f"/>
    <n v="2"/>
    <n v="1"/>
    <n v="4"/>
    <x v="2"/>
    <n v="4"/>
    <n v="4"/>
    <n v="8"/>
    <n v="8"/>
    <n v="8"/>
    <x v="3280"/>
    <n v="16081"/>
  </r>
  <r>
    <n v="85103"/>
    <n v="1"/>
    <n v="3"/>
    <n v="3"/>
    <x v="0"/>
    <n v="1"/>
    <n v="7"/>
    <n v="7"/>
    <n v="3"/>
    <n v="1"/>
    <x v="3281"/>
    <n v="74"/>
  </r>
  <r>
    <n v="85104"/>
    <n v="2"/>
    <n v="1"/>
    <n v="2"/>
    <x v="1"/>
    <n v="6"/>
    <n v="6"/>
    <n v="6"/>
    <n v="6"/>
    <n v="6"/>
    <x v="3282"/>
    <n v="-157"/>
  </r>
  <r>
    <n v="85106"/>
    <n v="1"/>
    <n v="3"/>
    <n v="3"/>
    <x v="0"/>
    <n v="1"/>
    <n v="7"/>
    <n v="7"/>
    <n v="3"/>
    <n v="1"/>
    <x v="3283"/>
    <n v="109"/>
  </r>
  <r>
    <n v="85107"/>
    <n v="2"/>
    <n v="1"/>
    <n v="2"/>
    <x v="1"/>
    <n v="6"/>
    <n v="6"/>
    <n v="6"/>
    <n v="6"/>
    <n v="6"/>
    <x v="3284"/>
    <n v="690"/>
  </r>
  <r>
    <n v="85109"/>
    <n v="2"/>
    <n v="1"/>
    <n v="4"/>
    <x v="2"/>
    <n v="4"/>
    <n v="4"/>
    <n v="8"/>
    <n v="8"/>
    <n v="8"/>
    <x v="3285"/>
    <n v="12"/>
  </r>
  <r>
    <n v="85110"/>
    <n v="2"/>
    <n v="1"/>
    <n v="4"/>
    <x v="2"/>
    <n v="4"/>
    <n v="4"/>
    <n v="8"/>
    <n v="8"/>
    <n v="8"/>
    <x v="4"/>
    <n v="-1"/>
  </r>
  <r>
    <n v="85111"/>
    <n v="1"/>
    <n v="3"/>
    <n v="3"/>
    <x v="0"/>
    <n v="1"/>
    <n v="1"/>
    <n v="4"/>
    <n v="4"/>
    <n v="4"/>
    <x v="3286"/>
    <n v="1304"/>
  </r>
  <r>
    <s v="85114A"/>
    <n v="1"/>
    <n v="3"/>
    <n v="3"/>
    <x v="0"/>
    <n v="1"/>
    <n v="1"/>
    <n v="4"/>
    <n v="4"/>
    <n v="4"/>
    <x v="3287"/>
    <n v="698"/>
  </r>
  <r>
    <s v="85114B"/>
    <n v="1"/>
    <n v="2"/>
    <n v="1"/>
    <x v="3"/>
    <n v="2"/>
    <n v="2"/>
    <n v="1"/>
    <n v="7"/>
    <n v="7"/>
    <x v="3288"/>
    <n v="512"/>
  </r>
  <r>
    <s v="85114C"/>
    <n v="1"/>
    <n v="3"/>
    <n v="3"/>
    <x v="0"/>
    <n v="1"/>
    <n v="1"/>
    <n v="4"/>
    <n v="4"/>
    <n v="4"/>
    <x v="3289"/>
    <n v="678"/>
  </r>
  <r>
    <s v="85114a"/>
    <n v="2"/>
    <n v="1"/>
    <n v="4"/>
    <x v="2"/>
    <n v="4"/>
    <n v="4"/>
    <n v="8"/>
    <n v="8"/>
    <n v="8"/>
    <x v="3287"/>
    <n v="698"/>
  </r>
  <r>
    <s v="85114b"/>
    <n v="2"/>
    <n v="1"/>
    <n v="2"/>
    <x v="1"/>
    <n v="3"/>
    <n v="3"/>
    <n v="3"/>
    <n v="1"/>
    <n v="3"/>
    <x v="3288"/>
    <n v="512"/>
  </r>
  <r>
    <s v="85114c"/>
    <n v="2"/>
    <n v="1"/>
    <n v="2"/>
    <x v="1"/>
    <n v="3"/>
    <n v="3"/>
    <n v="3"/>
    <n v="1"/>
    <n v="3"/>
    <x v="3289"/>
    <n v="678"/>
  </r>
  <r>
    <s v="85115B"/>
    <n v="2"/>
    <n v="1"/>
    <n v="4"/>
    <x v="2"/>
    <n v="4"/>
    <n v="4"/>
    <n v="8"/>
    <n v="8"/>
    <n v="8"/>
    <x v="3290"/>
    <n v="3"/>
  </r>
  <r>
    <n v="85116"/>
    <n v="1"/>
    <n v="3"/>
    <n v="3"/>
    <x v="0"/>
    <n v="1"/>
    <n v="7"/>
    <n v="7"/>
    <n v="3"/>
    <n v="1"/>
    <x v="3291"/>
    <n v="911"/>
  </r>
  <r>
    <n v="85118"/>
    <n v="2"/>
    <n v="1"/>
    <n v="2"/>
    <x v="1"/>
    <n v="3"/>
    <n v="3"/>
    <n v="3"/>
    <n v="1"/>
    <n v="10"/>
    <x v="3292"/>
    <n v="92"/>
  </r>
  <r>
    <n v="85119"/>
    <n v="2"/>
    <n v="1"/>
    <n v="4"/>
    <x v="2"/>
    <n v="4"/>
    <n v="4"/>
    <n v="8"/>
    <n v="8"/>
    <n v="8"/>
    <x v="3293"/>
    <n v="0"/>
  </r>
  <r>
    <s v="85123A"/>
    <n v="1"/>
    <n v="2"/>
    <n v="1"/>
    <x v="3"/>
    <n v="2"/>
    <n v="2"/>
    <n v="1"/>
    <n v="9"/>
    <n v="9"/>
    <x v="3294"/>
    <n v="39122"/>
  </r>
  <r>
    <s v="85123a"/>
    <n v="2"/>
    <n v="1"/>
    <n v="2"/>
    <x v="1"/>
    <n v="3"/>
    <n v="3"/>
    <n v="3"/>
    <n v="1"/>
    <n v="3"/>
    <x v="3294"/>
    <n v="39122"/>
  </r>
  <r>
    <s v="85124B"/>
    <n v="1"/>
    <n v="3"/>
    <n v="3"/>
    <x v="0"/>
    <n v="1"/>
    <n v="1"/>
    <n v="4"/>
    <n v="4"/>
    <n v="4"/>
    <x v="3295"/>
    <n v="87"/>
  </r>
  <r>
    <s v="85124C"/>
    <n v="1"/>
    <n v="3"/>
    <n v="3"/>
    <x v="0"/>
    <n v="1"/>
    <n v="1"/>
    <n v="4"/>
    <n v="4"/>
    <n v="4"/>
    <x v="3296"/>
    <n v="86"/>
  </r>
  <r>
    <n v="85125"/>
    <n v="1"/>
    <n v="3"/>
    <n v="3"/>
    <x v="0"/>
    <n v="1"/>
    <n v="7"/>
    <n v="7"/>
    <n v="3"/>
    <n v="1"/>
    <x v="3297"/>
    <n v="102"/>
  </r>
  <r>
    <n v="85126"/>
    <n v="2"/>
    <n v="1"/>
    <n v="4"/>
    <x v="2"/>
    <n v="4"/>
    <n v="4"/>
    <n v="8"/>
    <n v="8"/>
    <n v="8"/>
    <x v="3298"/>
    <n v="-2"/>
  </r>
  <r>
    <n v="85127"/>
    <n v="1"/>
    <n v="2"/>
    <n v="1"/>
    <x v="3"/>
    <n v="2"/>
    <n v="2"/>
    <n v="1"/>
    <n v="7"/>
    <n v="7"/>
    <x v="3299"/>
    <n v="182"/>
  </r>
  <r>
    <s v="85129B"/>
    <n v="1"/>
    <n v="3"/>
    <n v="3"/>
    <x v="0"/>
    <n v="1"/>
    <n v="1"/>
    <n v="4"/>
    <n v="4"/>
    <n v="4"/>
    <x v="3300"/>
    <n v="119"/>
  </r>
  <r>
    <s v="85129C"/>
    <n v="1"/>
    <n v="3"/>
    <n v="3"/>
    <x v="0"/>
    <n v="1"/>
    <n v="1"/>
    <n v="4"/>
    <n v="4"/>
    <n v="4"/>
    <x v="3301"/>
    <n v="80"/>
  </r>
  <r>
    <s v="85129D"/>
    <n v="1"/>
    <n v="2"/>
    <n v="1"/>
    <x v="3"/>
    <n v="2"/>
    <n v="2"/>
    <n v="1"/>
    <n v="7"/>
    <n v="7"/>
    <x v="3302"/>
    <n v="208"/>
  </r>
  <r>
    <s v="85130A"/>
    <n v="2"/>
    <n v="1"/>
    <n v="4"/>
    <x v="2"/>
    <n v="4"/>
    <n v="4"/>
    <n v="8"/>
    <n v="8"/>
    <n v="8"/>
    <x v="3303"/>
    <n v="54"/>
  </r>
  <r>
    <s v="85130B"/>
    <n v="1"/>
    <n v="3"/>
    <n v="3"/>
    <x v="0"/>
    <n v="1"/>
    <n v="1"/>
    <n v="4"/>
    <n v="4"/>
    <n v="4"/>
    <x v="3304"/>
    <n v="834"/>
  </r>
  <r>
    <s v="85130C"/>
    <n v="1"/>
    <n v="3"/>
    <n v="3"/>
    <x v="0"/>
    <n v="1"/>
    <n v="1"/>
    <n v="4"/>
    <n v="4"/>
    <n v="4"/>
    <x v="3305"/>
    <n v="483"/>
  </r>
  <r>
    <s v="85130D"/>
    <n v="1"/>
    <n v="3"/>
    <n v="3"/>
    <x v="0"/>
    <n v="1"/>
    <n v="1"/>
    <n v="4"/>
    <n v="4"/>
    <n v="4"/>
    <x v="3306"/>
    <n v="565"/>
  </r>
  <r>
    <s v="85131A"/>
    <n v="1"/>
    <n v="3"/>
    <n v="3"/>
    <x v="0"/>
    <n v="1"/>
    <n v="7"/>
    <n v="7"/>
    <n v="3"/>
    <n v="1"/>
    <x v="3307"/>
    <n v="983"/>
  </r>
  <r>
    <s v="85131B"/>
    <n v="1"/>
    <n v="2"/>
    <n v="1"/>
    <x v="3"/>
    <n v="2"/>
    <n v="2"/>
    <n v="1"/>
    <n v="9"/>
    <n v="9"/>
    <x v="3308"/>
    <n v="623"/>
  </r>
  <r>
    <s v="85131C"/>
    <n v="1"/>
    <n v="3"/>
    <n v="3"/>
    <x v="0"/>
    <n v="1"/>
    <n v="7"/>
    <n v="7"/>
    <n v="3"/>
    <n v="1"/>
    <x v="3309"/>
    <n v="193"/>
  </r>
  <r>
    <s v="85131D"/>
    <n v="1"/>
    <n v="2"/>
    <n v="1"/>
    <x v="3"/>
    <n v="2"/>
    <n v="2"/>
    <n v="1"/>
    <n v="9"/>
    <n v="9"/>
    <x v="3310"/>
    <n v="850"/>
  </r>
  <r>
    <s v="85132A"/>
    <n v="1"/>
    <n v="3"/>
    <n v="3"/>
    <x v="0"/>
    <n v="1"/>
    <n v="7"/>
    <n v="7"/>
    <n v="3"/>
    <n v="1"/>
    <x v="3311"/>
    <n v="456"/>
  </r>
  <r>
    <s v="85132B"/>
    <n v="1"/>
    <n v="3"/>
    <n v="3"/>
    <x v="0"/>
    <n v="1"/>
    <n v="1"/>
    <n v="2"/>
    <n v="2"/>
    <n v="2"/>
    <x v="3312"/>
    <n v="496"/>
  </r>
  <r>
    <s v="85132C"/>
    <n v="1"/>
    <n v="3"/>
    <n v="3"/>
    <x v="0"/>
    <n v="1"/>
    <n v="7"/>
    <n v="7"/>
    <n v="3"/>
    <n v="1"/>
    <x v="3313"/>
    <n v="1409"/>
  </r>
  <r>
    <s v="85132a"/>
    <n v="2"/>
    <n v="1"/>
    <n v="4"/>
    <x v="2"/>
    <n v="4"/>
    <n v="4"/>
    <n v="8"/>
    <n v="8"/>
    <n v="8"/>
    <x v="3311"/>
    <n v="456"/>
  </r>
  <r>
    <s v="85132b"/>
    <n v="2"/>
    <n v="1"/>
    <n v="4"/>
    <x v="2"/>
    <n v="4"/>
    <n v="4"/>
    <n v="8"/>
    <n v="8"/>
    <n v="8"/>
    <x v="3312"/>
    <n v="496"/>
  </r>
  <r>
    <s v="85132c"/>
    <n v="2"/>
    <n v="1"/>
    <n v="4"/>
    <x v="2"/>
    <n v="4"/>
    <n v="4"/>
    <n v="8"/>
    <n v="8"/>
    <n v="8"/>
    <x v="3313"/>
    <n v="1409"/>
  </r>
  <r>
    <s v="85135A"/>
    <n v="2"/>
    <n v="1"/>
    <n v="4"/>
    <x v="2"/>
    <n v="4"/>
    <n v="4"/>
    <n v="8"/>
    <n v="8"/>
    <n v="8"/>
    <x v="3314"/>
    <n v="28"/>
  </r>
  <r>
    <s v="85135B"/>
    <n v="1"/>
    <n v="3"/>
    <n v="3"/>
    <x v="0"/>
    <n v="1"/>
    <n v="1"/>
    <n v="2"/>
    <n v="2"/>
    <n v="2"/>
    <x v="3315"/>
    <n v="55"/>
  </r>
  <r>
    <s v="85135C"/>
    <n v="1"/>
    <n v="3"/>
    <n v="3"/>
    <x v="0"/>
    <n v="1"/>
    <n v="7"/>
    <n v="7"/>
    <n v="3"/>
    <n v="1"/>
    <x v="3316"/>
    <n v="92"/>
  </r>
  <r>
    <s v="85136A"/>
    <n v="1"/>
    <n v="3"/>
    <n v="3"/>
    <x v="0"/>
    <n v="1"/>
    <n v="7"/>
    <n v="7"/>
    <n v="3"/>
    <n v="1"/>
    <x v="3317"/>
    <n v="-5"/>
  </r>
  <r>
    <s v="85136B"/>
    <n v="2"/>
    <n v="1"/>
    <n v="4"/>
    <x v="2"/>
    <n v="4"/>
    <n v="4"/>
    <n v="8"/>
    <n v="8"/>
    <n v="8"/>
    <x v="3318"/>
    <n v="-2"/>
  </r>
  <r>
    <s v="85136C"/>
    <n v="1"/>
    <n v="3"/>
    <n v="3"/>
    <x v="0"/>
    <n v="1"/>
    <n v="7"/>
    <n v="7"/>
    <n v="3"/>
    <n v="1"/>
    <x v="3319"/>
    <n v="16"/>
  </r>
  <r>
    <n v="85141"/>
    <n v="2"/>
    <n v="1"/>
    <n v="2"/>
    <x v="1"/>
    <n v="3"/>
    <n v="3"/>
    <n v="3"/>
    <n v="1"/>
    <n v="3"/>
    <x v="3320"/>
    <n v="111"/>
  </r>
  <r>
    <n v="85144"/>
    <n v="2"/>
    <n v="1"/>
    <n v="2"/>
    <x v="1"/>
    <n v="3"/>
    <n v="3"/>
    <n v="3"/>
    <n v="1"/>
    <n v="3"/>
    <x v="3321"/>
    <n v="184"/>
  </r>
  <r>
    <n v="85145"/>
    <n v="2"/>
    <n v="1"/>
    <n v="4"/>
    <x v="2"/>
    <n v="4"/>
    <n v="4"/>
    <n v="8"/>
    <n v="8"/>
    <n v="8"/>
    <x v="3322"/>
    <n v="47"/>
  </r>
  <r>
    <n v="85146"/>
    <n v="2"/>
    <n v="1"/>
    <n v="2"/>
    <x v="1"/>
    <n v="3"/>
    <n v="3"/>
    <n v="3"/>
    <n v="1"/>
    <n v="3"/>
    <x v="3323"/>
    <n v="53"/>
  </r>
  <r>
    <n v="85150"/>
    <n v="1"/>
    <n v="2"/>
    <n v="1"/>
    <x v="3"/>
    <n v="2"/>
    <n v="2"/>
    <n v="1"/>
    <n v="9"/>
    <n v="9"/>
    <x v="3324"/>
    <n v="4152"/>
  </r>
  <r>
    <n v="85152"/>
    <n v="1"/>
    <n v="2"/>
    <n v="1"/>
    <x v="3"/>
    <n v="2"/>
    <n v="2"/>
    <n v="1"/>
    <n v="9"/>
    <n v="9"/>
    <x v="3325"/>
    <n v="8194"/>
  </r>
  <r>
    <s v="85159A"/>
    <n v="2"/>
    <n v="1"/>
    <n v="2"/>
    <x v="1"/>
    <n v="3"/>
    <n v="3"/>
    <n v="3"/>
    <n v="1"/>
    <n v="3"/>
    <x v="3326"/>
    <n v="413"/>
  </r>
  <r>
    <s v="85159B"/>
    <n v="2"/>
    <n v="1"/>
    <n v="2"/>
    <x v="1"/>
    <n v="3"/>
    <n v="3"/>
    <n v="3"/>
    <n v="1"/>
    <n v="3"/>
    <x v="3327"/>
    <n v="584"/>
  </r>
  <r>
    <s v="85160A"/>
    <n v="2"/>
    <n v="1"/>
    <n v="4"/>
    <x v="2"/>
    <n v="4"/>
    <n v="4"/>
    <n v="8"/>
    <n v="8"/>
    <n v="8"/>
    <x v="3328"/>
    <n v="-14"/>
  </r>
  <r>
    <s v="85160B"/>
    <n v="2"/>
    <n v="1"/>
    <n v="2"/>
    <x v="1"/>
    <n v="3"/>
    <n v="3"/>
    <n v="3"/>
    <n v="1"/>
    <n v="10"/>
    <x v="3329"/>
    <n v="104"/>
  </r>
  <r>
    <s v="85160a"/>
    <n v="2"/>
    <n v="1"/>
    <n v="4"/>
    <x v="2"/>
    <n v="4"/>
    <n v="4"/>
    <n v="8"/>
    <n v="8"/>
    <n v="8"/>
    <x v="3328"/>
    <n v="-14"/>
  </r>
  <r>
    <n v="85161"/>
    <n v="1"/>
    <n v="3"/>
    <n v="3"/>
    <x v="0"/>
    <n v="1"/>
    <n v="7"/>
    <n v="7"/>
    <n v="3"/>
    <n v="1"/>
    <x v="3330"/>
    <n v="15"/>
  </r>
  <r>
    <s v="85163A"/>
    <n v="1"/>
    <n v="3"/>
    <n v="3"/>
    <x v="0"/>
    <n v="1"/>
    <n v="7"/>
    <n v="7"/>
    <n v="3"/>
    <n v="1"/>
    <x v="3331"/>
    <n v="66"/>
  </r>
  <r>
    <s v="85163B"/>
    <n v="1"/>
    <n v="3"/>
    <n v="3"/>
    <x v="0"/>
    <n v="1"/>
    <n v="7"/>
    <n v="7"/>
    <n v="3"/>
    <n v="1"/>
    <x v="3332"/>
    <n v="83"/>
  </r>
  <r>
    <s v="85167B"/>
    <n v="1"/>
    <n v="3"/>
    <n v="3"/>
    <x v="0"/>
    <n v="1"/>
    <n v="1"/>
    <n v="2"/>
    <n v="2"/>
    <n v="2"/>
    <x v="3333"/>
    <n v="25"/>
  </r>
  <r>
    <s v="85168B"/>
    <n v="1"/>
    <n v="2"/>
    <n v="1"/>
    <x v="3"/>
    <n v="2"/>
    <n v="2"/>
    <n v="1"/>
    <n v="7"/>
    <n v="7"/>
    <x v="3334"/>
    <n v="51"/>
  </r>
  <r>
    <s v="85169A"/>
    <n v="1"/>
    <n v="2"/>
    <n v="1"/>
    <x v="3"/>
    <n v="2"/>
    <n v="2"/>
    <n v="1"/>
    <n v="7"/>
    <n v="7"/>
    <x v="3335"/>
    <n v="800"/>
  </r>
  <r>
    <s v="85169B"/>
    <n v="1"/>
    <n v="2"/>
    <n v="1"/>
    <x v="3"/>
    <n v="2"/>
    <n v="2"/>
    <n v="1"/>
    <n v="7"/>
    <n v="7"/>
    <x v="3336"/>
    <n v="329"/>
  </r>
  <r>
    <s v="85169C"/>
    <n v="1"/>
    <n v="3"/>
    <n v="3"/>
    <x v="0"/>
    <n v="1"/>
    <n v="7"/>
    <n v="7"/>
    <n v="3"/>
    <n v="1"/>
    <x v="3337"/>
    <n v="417"/>
  </r>
  <r>
    <s v="85169D"/>
    <n v="1"/>
    <n v="3"/>
    <n v="3"/>
    <x v="0"/>
    <n v="1"/>
    <n v="7"/>
    <n v="7"/>
    <n v="3"/>
    <n v="1"/>
    <x v="3338"/>
    <n v="350"/>
  </r>
  <r>
    <s v="85170A"/>
    <n v="2"/>
    <n v="1"/>
    <n v="4"/>
    <x v="2"/>
    <n v="4"/>
    <n v="4"/>
    <n v="8"/>
    <n v="8"/>
    <n v="8"/>
    <x v="3339"/>
    <n v="2"/>
  </r>
  <r>
    <s v="85170B"/>
    <n v="1"/>
    <n v="3"/>
    <n v="3"/>
    <x v="0"/>
    <n v="1"/>
    <n v="7"/>
    <n v="7"/>
    <n v="3"/>
    <n v="1"/>
    <x v="3340"/>
    <n v="214"/>
  </r>
  <r>
    <s v="85170C"/>
    <n v="1"/>
    <n v="2"/>
    <n v="1"/>
    <x v="3"/>
    <n v="2"/>
    <n v="2"/>
    <n v="1"/>
    <n v="7"/>
    <n v="7"/>
    <x v="3341"/>
    <n v="335"/>
  </r>
  <r>
    <s v="85170D"/>
    <n v="1"/>
    <n v="2"/>
    <n v="1"/>
    <x v="3"/>
    <n v="2"/>
    <n v="2"/>
    <n v="1"/>
    <n v="7"/>
    <n v="7"/>
    <x v="3342"/>
    <n v="446"/>
  </r>
  <r>
    <n v="85172"/>
    <n v="2"/>
    <n v="1"/>
    <n v="2"/>
    <x v="1"/>
    <n v="6"/>
    <n v="6"/>
    <n v="6"/>
    <n v="6"/>
    <n v="6"/>
    <x v="3343"/>
    <n v="-755"/>
  </r>
  <r>
    <n v="85173"/>
    <n v="1"/>
    <n v="2"/>
    <n v="1"/>
    <x v="3"/>
    <n v="2"/>
    <n v="2"/>
    <n v="1"/>
    <n v="7"/>
    <n v="7"/>
    <x v="3344"/>
    <n v="474"/>
  </r>
  <r>
    <n v="85174"/>
    <n v="1"/>
    <n v="2"/>
    <n v="1"/>
    <x v="3"/>
    <n v="2"/>
    <n v="2"/>
    <n v="1"/>
    <n v="9"/>
    <n v="9"/>
    <x v="3345"/>
    <n v="614"/>
  </r>
  <r>
    <n v="85175"/>
    <n v="1"/>
    <n v="3"/>
    <n v="3"/>
    <x v="0"/>
    <n v="1"/>
    <n v="1"/>
    <n v="2"/>
    <n v="2"/>
    <n v="2"/>
    <x v="3346"/>
    <n v="2503"/>
  </r>
  <r>
    <n v="85176"/>
    <n v="1"/>
    <n v="2"/>
    <n v="1"/>
    <x v="3"/>
    <n v="2"/>
    <n v="2"/>
    <n v="1"/>
    <n v="9"/>
    <n v="9"/>
    <x v="3347"/>
    <n v="917"/>
  </r>
  <r>
    <n v="85177"/>
    <n v="1"/>
    <n v="2"/>
    <n v="1"/>
    <x v="3"/>
    <n v="2"/>
    <n v="2"/>
    <n v="1"/>
    <n v="7"/>
    <n v="7"/>
    <x v="3348"/>
    <n v="812"/>
  </r>
  <r>
    <n v="85178"/>
    <n v="1"/>
    <n v="2"/>
    <n v="1"/>
    <x v="3"/>
    <n v="2"/>
    <n v="2"/>
    <n v="1"/>
    <n v="7"/>
    <n v="7"/>
    <x v="3349"/>
    <n v="2230"/>
  </r>
  <r>
    <s v="85179A"/>
    <n v="1"/>
    <n v="2"/>
    <n v="1"/>
    <x v="3"/>
    <n v="2"/>
    <n v="2"/>
    <n v="1"/>
    <n v="7"/>
    <n v="7"/>
    <x v="3350"/>
    <n v="194"/>
  </r>
  <r>
    <s v="85179B"/>
    <n v="2"/>
    <n v="1"/>
    <n v="4"/>
    <x v="2"/>
    <n v="4"/>
    <n v="4"/>
    <n v="8"/>
    <n v="8"/>
    <n v="8"/>
    <x v="4"/>
    <n v="-1"/>
  </r>
  <r>
    <s v="85179C"/>
    <n v="1"/>
    <n v="2"/>
    <n v="1"/>
    <x v="3"/>
    <n v="2"/>
    <n v="2"/>
    <n v="1"/>
    <n v="7"/>
    <n v="7"/>
    <x v="3351"/>
    <n v="106"/>
  </r>
  <r>
    <s v="85179a"/>
    <n v="2"/>
    <n v="1"/>
    <n v="4"/>
    <x v="2"/>
    <n v="4"/>
    <n v="4"/>
    <n v="8"/>
    <n v="8"/>
    <n v="8"/>
    <x v="3350"/>
    <n v="194"/>
  </r>
  <r>
    <s v="85180A"/>
    <n v="1"/>
    <n v="3"/>
    <n v="3"/>
    <x v="0"/>
    <n v="1"/>
    <n v="7"/>
    <n v="7"/>
    <n v="3"/>
    <n v="1"/>
    <x v="3352"/>
    <n v="497"/>
  </r>
  <r>
    <s v="85180B"/>
    <n v="1"/>
    <n v="3"/>
    <n v="3"/>
    <x v="0"/>
    <n v="1"/>
    <n v="7"/>
    <n v="7"/>
    <n v="3"/>
    <n v="1"/>
    <x v="3353"/>
    <n v="271"/>
  </r>
  <r>
    <s v="85183A"/>
    <n v="2"/>
    <n v="1"/>
    <n v="2"/>
    <x v="1"/>
    <n v="3"/>
    <n v="3"/>
    <n v="3"/>
    <n v="1"/>
    <n v="3"/>
    <x v="3354"/>
    <n v="665"/>
  </r>
  <r>
    <s v="85183B"/>
    <n v="2"/>
    <n v="1"/>
    <n v="2"/>
    <x v="1"/>
    <n v="3"/>
    <n v="3"/>
    <n v="3"/>
    <n v="1"/>
    <n v="3"/>
    <x v="3355"/>
    <n v="996"/>
  </r>
  <r>
    <s v="85184C"/>
    <n v="1"/>
    <n v="2"/>
    <n v="1"/>
    <x v="3"/>
    <n v="2"/>
    <n v="2"/>
    <n v="1"/>
    <n v="7"/>
    <n v="7"/>
    <x v="3356"/>
    <n v="1658"/>
  </r>
  <r>
    <s v="85184c"/>
    <n v="2"/>
    <n v="1"/>
    <n v="4"/>
    <x v="2"/>
    <n v="4"/>
    <n v="4"/>
    <n v="8"/>
    <n v="8"/>
    <n v="8"/>
    <x v="3356"/>
    <n v="1658"/>
  </r>
  <r>
    <s v="85185B"/>
    <n v="1"/>
    <n v="3"/>
    <n v="3"/>
    <x v="0"/>
    <n v="1"/>
    <n v="7"/>
    <n v="7"/>
    <n v="3"/>
    <n v="1"/>
    <x v="3357"/>
    <n v="249"/>
  </r>
  <r>
    <s v="85185D"/>
    <n v="2"/>
    <n v="1"/>
    <n v="4"/>
    <x v="2"/>
    <n v="4"/>
    <n v="4"/>
    <n v="8"/>
    <n v="8"/>
    <n v="8"/>
    <x v="3358"/>
    <n v="15"/>
  </r>
  <r>
    <s v="85186A"/>
    <n v="1"/>
    <n v="3"/>
    <n v="3"/>
    <x v="0"/>
    <n v="1"/>
    <n v="7"/>
    <n v="7"/>
    <n v="3"/>
    <n v="1"/>
    <x v="3359"/>
    <n v="615"/>
  </r>
  <r>
    <s v="85186C"/>
    <n v="1"/>
    <n v="3"/>
    <n v="3"/>
    <x v="0"/>
    <n v="1"/>
    <n v="7"/>
    <n v="7"/>
    <n v="3"/>
    <n v="1"/>
    <x v="3360"/>
    <n v="508"/>
  </r>
  <r>
    <n v="85187"/>
    <n v="1"/>
    <n v="3"/>
    <n v="3"/>
    <x v="0"/>
    <n v="1"/>
    <n v="1"/>
    <n v="2"/>
    <n v="2"/>
    <n v="2"/>
    <x v="3361"/>
    <n v="337"/>
  </r>
  <r>
    <s v="85188A"/>
    <n v="1"/>
    <n v="3"/>
    <n v="3"/>
    <x v="0"/>
    <n v="1"/>
    <n v="1"/>
    <n v="2"/>
    <n v="2"/>
    <n v="2"/>
    <x v="3362"/>
    <n v="316"/>
  </r>
  <r>
    <s v="85188B"/>
    <n v="2"/>
    <n v="1"/>
    <n v="2"/>
    <x v="1"/>
    <n v="3"/>
    <n v="3"/>
    <n v="3"/>
    <n v="1"/>
    <n v="10"/>
    <x v="3363"/>
    <n v="8"/>
  </r>
  <r>
    <n v="85189"/>
    <n v="2"/>
    <n v="1"/>
    <n v="4"/>
    <x v="2"/>
    <n v="4"/>
    <n v="4"/>
    <n v="8"/>
    <n v="8"/>
    <n v="8"/>
    <x v="3364"/>
    <n v="3"/>
  </r>
  <r>
    <s v="85194L"/>
    <n v="1"/>
    <n v="3"/>
    <n v="3"/>
    <x v="0"/>
    <n v="1"/>
    <n v="1"/>
    <n v="2"/>
    <n v="2"/>
    <n v="2"/>
    <x v="3365"/>
    <n v="920"/>
  </r>
  <r>
    <s v="85194S"/>
    <n v="1"/>
    <n v="3"/>
    <n v="3"/>
    <x v="0"/>
    <n v="1"/>
    <n v="7"/>
    <n v="7"/>
    <n v="3"/>
    <n v="1"/>
    <x v="3366"/>
    <n v="1168"/>
  </r>
  <r>
    <n v="85195"/>
    <n v="2"/>
    <n v="1"/>
    <n v="4"/>
    <x v="2"/>
    <n v="4"/>
    <n v="4"/>
    <n v="8"/>
    <n v="8"/>
    <n v="8"/>
    <x v="3367"/>
    <n v="-2"/>
  </r>
  <r>
    <n v="85197"/>
    <n v="2"/>
    <n v="1"/>
    <n v="2"/>
    <x v="1"/>
    <n v="3"/>
    <n v="3"/>
    <n v="3"/>
    <n v="1"/>
    <n v="3"/>
    <x v="3368"/>
    <n v="63"/>
  </r>
  <r>
    <n v="85198"/>
    <n v="2"/>
    <n v="1"/>
    <n v="2"/>
    <x v="1"/>
    <n v="3"/>
    <n v="3"/>
    <n v="3"/>
    <n v="1"/>
    <n v="3"/>
    <x v="3369"/>
    <n v="79"/>
  </r>
  <r>
    <s v="85199L"/>
    <n v="1"/>
    <n v="2"/>
    <n v="1"/>
    <x v="3"/>
    <n v="2"/>
    <n v="2"/>
    <n v="1"/>
    <n v="7"/>
    <n v="7"/>
    <x v="3370"/>
    <n v="714"/>
  </r>
  <r>
    <s v="85199S"/>
    <n v="1"/>
    <n v="2"/>
    <n v="1"/>
    <x v="3"/>
    <n v="2"/>
    <n v="2"/>
    <n v="1"/>
    <n v="9"/>
    <n v="9"/>
    <x v="3371"/>
    <n v="2643"/>
  </r>
  <r>
    <n v="85200"/>
    <n v="2"/>
    <n v="1"/>
    <n v="2"/>
    <x v="1"/>
    <n v="3"/>
    <n v="3"/>
    <n v="3"/>
    <n v="1"/>
    <n v="3"/>
    <x v="3372"/>
    <n v="189"/>
  </r>
  <r>
    <n v="85202"/>
    <n v="1"/>
    <n v="3"/>
    <n v="3"/>
    <x v="0"/>
    <n v="1"/>
    <n v="7"/>
    <n v="7"/>
    <n v="3"/>
    <n v="1"/>
    <x v="3373"/>
    <n v="676"/>
  </r>
  <r>
    <n v="85203"/>
    <n v="1"/>
    <n v="3"/>
    <n v="3"/>
    <x v="0"/>
    <n v="1"/>
    <n v="7"/>
    <n v="7"/>
    <n v="3"/>
    <n v="1"/>
    <x v="3374"/>
    <n v="896"/>
  </r>
  <r>
    <n v="85204"/>
    <n v="1"/>
    <n v="3"/>
    <n v="3"/>
    <x v="0"/>
    <n v="1"/>
    <n v="7"/>
    <n v="7"/>
    <n v="3"/>
    <n v="1"/>
    <x v="3375"/>
    <n v="923"/>
  </r>
  <r>
    <s v="85205B"/>
    <n v="1"/>
    <n v="3"/>
    <n v="3"/>
    <x v="0"/>
    <n v="1"/>
    <n v="1"/>
    <n v="2"/>
    <n v="2"/>
    <n v="2"/>
    <x v="3376"/>
    <n v="122"/>
  </r>
  <r>
    <s v="85206A"/>
    <n v="1"/>
    <n v="3"/>
    <n v="3"/>
    <x v="0"/>
    <n v="1"/>
    <n v="1"/>
    <n v="2"/>
    <n v="2"/>
    <n v="2"/>
    <x v="3377"/>
    <n v="903"/>
  </r>
  <r>
    <s v="85206B"/>
    <n v="2"/>
    <n v="1"/>
    <n v="4"/>
    <x v="2"/>
    <n v="4"/>
    <n v="4"/>
    <n v="8"/>
    <n v="8"/>
    <n v="8"/>
    <x v="3378"/>
    <n v="14"/>
  </r>
  <r>
    <n v="85208"/>
    <n v="1"/>
    <n v="3"/>
    <n v="3"/>
    <x v="0"/>
    <n v="1"/>
    <n v="7"/>
    <n v="7"/>
    <n v="3"/>
    <n v="1"/>
    <x v="3379"/>
    <n v="202"/>
  </r>
  <r>
    <n v="85211"/>
    <n v="1"/>
    <n v="3"/>
    <n v="3"/>
    <x v="0"/>
    <n v="1"/>
    <n v="1"/>
    <n v="2"/>
    <n v="2"/>
    <n v="2"/>
    <x v="3380"/>
    <n v="146"/>
  </r>
  <r>
    <n v="85212"/>
    <n v="1"/>
    <n v="3"/>
    <n v="3"/>
    <x v="0"/>
    <n v="1"/>
    <n v="1"/>
    <n v="4"/>
    <n v="4"/>
    <n v="4"/>
    <x v="3381"/>
    <n v="2476"/>
  </r>
  <r>
    <n v="85213"/>
    <n v="1"/>
    <n v="3"/>
    <n v="3"/>
    <x v="0"/>
    <n v="1"/>
    <n v="1"/>
    <n v="2"/>
    <n v="2"/>
    <n v="2"/>
    <x v="3382"/>
    <n v="930"/>
  </r>
  <r>
    <n v="85214"/>
    <n v="1"/>
    <n v="3"/>
    <n v="3"/>
    <x v="0"/>
    <n v="1"/>
    <n v="7"/>
    <n v="7"/>
    <n v="3"/>
    <n v="1"/>
    <x v="3383"/>
    <n v="234"/>
  </r>
  <r>
    <n v="85215"/>
    <n v="1"/>
    <n v="3"/>
    <n v="3"/>
    <x v="0"/>
    <n v="1"/>
    <n v="1"/>
    <n v="2"/>
    <n v="2"/>
    <n v="2"/>
    <x v="3384"/>
    <n v="314"/>
  </r>
  <r>
    <n v="85216"/>
    <n v="2"/>
    <n v="1"/>
    <n v="4"/>
    <x v="2"/>
    <n v="4"/>
    <n v="4"/>
    <n v="8"/>
    <n v="8"/>
    <n v="8"/>
    <x v="3385"/>
    <n v="55"/>
  </r>
  <r>
    <n v="85224"/>
    <n v="2"/>
    <n v="1"/>
    <n v="4"/>
    <x v="2"/>
    <n v="4"/>
    <n v="4"/>
    <n v="8"/>
    <n v="8"/>
    <n v="8"/>
    <x v="3386"/>
    <n v="-4"/>
  </r>
  <r>
    <n v="85225"/>
    <n v="2"/>
    <n v="1"/>
    <n v="4"/>
    <x v="2"/>
    <n v="4"/>
    <n v="4"/>
    <n v="8"/>
    <n v="8"/>
    <n v="8"/>
    <x v="3387"/>
    <n v="6"/>
  </r>
  <r>
    <s v="85226A"/>
    <n v="2"/>
    <n v="1"/>
    <n v="4"/>
    <x v="2"/>
    <n v="4"/>
    <n v="4"/>
    <n v="8"/>
    <n v="8"/>
    <n v="8"/>
    <x v="4"/>
    <n v="1"/>
  </r>
  <r>
    <s v="85226C"/>
    <n v="2"/>
    <n v="1"/>
    <n v="4"/>
    <x v="2"/>
    <n v="4"/>
    <n v="4"/>
    <n v="8"/>
    <n v="8"/>
    <n v="8"/>
    <x v="4"/>
    <n v="-6"/>
  </r>
  <r>
    <n v="85227"/>
    <n v="1"/>
    <n v="2"/>
    <n v="1"/>
    <x v="3"/>
    <n v="2"/>
    <n v="2"/>
    <n v="1"/>
    <n v="9"/>
    <n v="9"/>
    <x v="3388"/>
    <n v="1488"/>
  </r>
  <r>
    <s v="85230A"/>
    <n v="2"/>
    <n v="1"/>
    <n v="2"/>
    <x v="1"/>
    <n v="3"/>
    <n v="3"/>
    <n v="3"/>
    <n v="1"/>
    <n v="3"/>
    <x v="3389"/>
    <n v="840"/>
  </r>
  <r>
    <s v="85230B"/>
    <n v="2"/>
    <n v="1"/>
    <n v="2"/>
    <x v="1"/>
    <n v="3"/>
    <n v="3"/>
    <n v="3"/>
    <n v="1"/>
    <n v="3"/>
    <x v="3390"/>
    <n v="1288"/>
  </r>
  <r>
    <s v="85230E"/>
    <n v="2"/>
    <n v="1"/>
    <n v="2"/>
    <x v="1"/>
    <n v="3"/>
    <n v="3"/>
    <n v="3"/>
    <n v="1"/>
    <n v="3"/>
    <x v="3391"/>
    <n v="875"/>
  </r>
  <r>
    <s v="85230F"/>
    <n v="2"/>
    <n v="1"/>
    <n v="4"/>
    <x v="2"/>
    <n v="4"/>
    <n v="4"/>
    <n v="8"/>
    <n v="8"/>
    <n v="8"/>
    <x v="3392"/>
    <n v="290"/>
  </r>
  <r>
    <s v="85230G"/>
    <n v="2"/>
    <n v="1"/>
    <n v="2"/>
    <x v="1"/>
    <n v="3"/>
    <n v="3"/>
    <n v="3"/>
    <n v="1"/>
    <n v="3"/>
    <x v="3393"/>
    <n v="984"/>
  </r>
  <r>
    <s v="85231B"/>
    <n v="1"/>
    <n v="2"/>
    <n v="1"/>
    <x v="3"/>
    <n v="2"/>
    <n v="2"/>
    <n v="1"/>
    <n v="7"/>
    <n v="7"/>
    <x v="3394"/>
    <n v="860"/>
  </r>
  <r>
    <s v="85231G"/>
    <n v="1"/>
    <n v="3"/>
    <n v="3"/>
    <x v="0"/>
    <n v="1"/>
    <n v="7"/>
    <n v="7"/>
    <n v="3"/>
    <n v="1"/>
    <x v="3395"/>
    <n v="481"/>
  </r>
  <r>
    <s v="85231b"/>
    <n v="2"/>
    <n v="1"/>
    <n v="4"/>
    <x v="2"/>
    <n v="4"/>
    <n v="4"/>
    <n v="8"/>
    <n v="8"/>
    <n v="8"/>
    <x v="3394"/>
    <n v="860"/>
  </r>
  <r>
    <s v="85231g"/>
    <n v="2"/>
    <n v="1"/>
    <n v="4"/>
    <x v="2"/>
    <n v="4"/>
    <n v="4"/>
    <n v="8"/>
    <n v="8"/>
    <n v="8"/>
    <x v="3395"/>
    <n v="481"/>
  </r>
  <r>
    <s v="85232A"/>
    <n v="2"/>
    <n v="1"/>
    <n v="2"/>
    <x v="1"/>
    <n v="3"/>
    <n v="3"/>
    <n v="3"/>
    <n v="1"/>
    <n v="10"/>
    <x v="3396"/>
    <n v="61"/>
  </r>
  <r>
    <s v="85232B"/>
    <n v="1"/>
    <n v="3"/>
    <n v="3"/>
    <x v="0"/>
    <n v="1"/>
    <n v="1"/>
    <n v="2"/>
    <n v="2"/>
    <n v="2"/>
    <x v="3397"/>
    <n v="25"/>
  </r>
  <r>
    <s v="85232D"/>
    <n v="1"/>
    <n v="2"/>
    <n v="1"/>
    <x v="3"/>
    <n v="2"/>
    <n v="2"/>
    <n v="1"/>
    <n v="7"/>
    <n v="7"/>
    <x v="3398"/>
    <n v="217"/>
  </r>
  <r>
    <s v="90000A"/>
    <n v="2"/>
    <n v="1"/>
    <n v="2"/>
    <x v="1"/>
    <n v="6"/>
    <n v="6"/>
    <n v="6"/>
    <n v="6"/>
    <n v="6"/>
    <x v="3399"/>
    <n v="13"/>
  </r>
  <r>
    <s v="90000B"/>
    <n v="2"/>
    <n v="1"/>
    <n v="2"/>
    <x v="1"/>
    <n v="3"/>
    <n v="3"/>
    <n v="3"/>
    <n v="1"/>
    <n v="10"/>
    <x v="3400"/>
    <n v="11"/>
  </r>
  <r>
    <s v="90000C"/>
    <n v="2"/>
    <n v="1"/>
    <n v="4"/>
    <x v="2"/>
    <n v="4"/>
    <n v="4"/>
    <n v="8"/>
    <n v="8"/>
    <n v="8"/>
    <x v="4"/>
    <n v="-1"/>
  </r>
  <r>
    <s v="90000D"/>
    <n v="1"/>
    <n v="3"/>
    <n v="3"/>
    <x v="0"/>
    <n v="1"/>
    <n v="1"/>
    <n v="4"/>
    <n v="4"/>
    <n v="4"/>
    <x v="3401"/>
    <n v="21"/>
  </r>
  <r>
    <s v="90001A"/>
    <n v="2"/>
    <n v="1"/>
    <n v="2"/>
    <x v="1"/>
    <n v="6"/>
    <n v="6"/>
    <n v="6"/>
    <n v="6"/>
    <n v="6"/>
    <x v="3402"/>
    <n v="5"/>
  </r>
  <r>
    <s v="90001B"/>
    <n v="2"/>
    <n v="1"/>
    <n v="2"/>
    <x v="1"/>
    <n v="6"/>
    <n v="6"/>
    <n v="6"/>
    <n v="6"/>
    <n v="6"/>
    <x v="3403"/>
    <n v="5"/>
  </r>
  <r>
    <s v="90001C"/>
    <n v="2"/>
    <n v="1"/>
    <n v="2"/>
    <x v="1"/>
    <n v="3"/>
    <n v="3"/>
    <n v="3"/>
    <n v="1"/>
    <n v="10"/>
    <x v="3404"/>
    <n v="5"/>
  </r>
  <r>
    <s v="90001D"/>
    <n v="2"/>
    <n v="1"/>
    <n v="2"/>
    <x v="1"/>
    <n v="3"/>
    <n v="3"/>
    <n v="3"/>
    <n v="1"/>
    <n v="10"/>
    <x v="3405"/>
    <n v="7"/>
  </r>
  <r>
    <s v="90002D"/>
    <n v="1"/>
    <n v="3"/>
    <n v="3"/>
    <x v="0"/>
    <n v="1"/>
    <n v="1"/>
    <n v="2"/>
    <n v="2"/>
    <n v="2"/>
    <x v="3406"/>
    <n v="22"/>
  </r>
  <r>
    <s v="90003B"/>
    <n v="1"/>
    <n v="3"/>
    <n v="3"/>
    <x v="0"/>
    <n v="1"/>
    <n v="1"/>
    <n v="4"/>
    <n v="4"/>
    <n v="4"/>
    <x v="3407"/>
    <n v="11"/>
  </r>
  <r>
    <s v="90003C"/>
    <n v="1"/>
    <n v="3"/>
    <n v="3"/>
    <x v="0"/>
    <n v="1"/>
    <n v="1"/>
    <n v="4"/>
    <n v="4"/>
    <n v="4"/>
    <x v="3408"/>
    <n v="28"/>
  </r>
  <r>
    <s v="90003D"/>
    <n v="1"/>
    <n v="3"/>
    <n v="3"/>
    <x v="0"/>
    <n v="1"/>
    <n v="1"/>
    <n v="4"/>
    <n v="4"/>
    <n v="4"/>
    <x v="3409"/>
    <n v="26"/>
  </r>
  <r>
    <s v="90003E"/>
    <n v="1"/>
    <n v="3"/>
    <n v="3"/>
    <x v="0"/>
    <n v="1"/>
    <n v="1"/>
    <n v="4"/>
    <n v="4"/>
    <n v="4"/>
    <x v="3410"/>
    <n v="19"/>
  </r>
  <r>
    <s v="90005A"/>
    <n v="1"/>
    <n v="3"/>
    <n v="3"/>
    <x v="0"/>
    <n v="1"/>
    <n v="1"/>
    <n v="2"/>
    <n v="2"/>
    <n v="2"/>
    <x v="3411"/>
    <n v="17"/>
  </r>
  <r>
    <s v="90010A"/>
    <n v="1"/>
    <n v="3"/>
    <n v="3"/>
    <x v="0"/>
    <n v="1"/>
    <n v="1"/>
    <n v="4"/>
    <n v="4"/>
    <n v="4"/>
    <x v="3412"/>
    <n v="43"/>
  </r>
  <r>
    <s v="90010B"/>
    <n v="2"/>
    <n v="1"/>
    <n v="2"/>
    <x v="1"/>
    <n v="3"/>
    <n v="3"/>
    <n v="3"/>
    <n v="1"/>
    <n v="10"/>
    <x v="3413"/>
    <n v="-39"/>
  </r>
  <r>
    <s v="90010E"/>
    <n v="1"/>
    <n v="3"/>
    <n v="3"/>
    <x v="0"/>
    <n v="1"/>
    <n v="1"/>
    <n v="4"/>
    <n v="4"/>
    <n v="4"/>
    <x v="3414"/>
    <n v="25"/>
  </r>
  <r>
    <s v="90011A"/>
    <n v="2"/>
    <n v="1"/>
    <n v="2"/>
    <x v="1"/>
    <n v="6"/>
    <n v="6"/>
    <n v="6"/>
    <n v="6"/>
    <n v="6"/>
    <x v="3415"/>
    <n v="6"/>
  </r>
  <r>
    <s v="90011B"/>
    <n v="2"/>
    <n v="1"/>
    <n v="2"/>
    <x v="1"/>
    <n v="6"/>
    <n v="6"/>
    <n v="6"/>
    <n v="6"/>
    <n v="6"/>
    <x v="3416"/>
    <n v="12"/>
  </r>
  <r>
    <s v="90011C"/>
    <n v="2"/>
    <n v="1"/>
    <n v="2"/>
    <x v="1"/>
    <n v="6"/>
    <n v="6"/>
    <n v="6"/>
    <n v="6"/>
    <n v="6"/>
    <x v="3417"/>
    <n v="2"/>
  </r>
  <r>
    <s v="90011D"/>
    <n v="2"/>
    <n v="1"/>
    <n v="2"/>
    <x v="1"/>
    <n v="6"/>
    <n v="6"/>
    <n v="6"/>
    <n v="6"/>
    <n v="6"/>
    <x v="3418"/>
    <n v="3"/>
  </r>
  <r>
    <s v="90011E"/>
    <n v="2"/>
    <n v="1"/>
    <n v="2"/>
    <x v="1"/>
    <n v="3"/>
    <n v="3"/>
    <n v="3"/>
    <n v="1"/>
    <n v="10"/>
    <x v="3419"/>
    <n v="3"/>
  </r>
  <r>
    <s v="90012A"/>
    <n v="2"/>
    <n v="1"/>
    <n v="2"/>
    <x v="1"/>
    <n v="3"/>
    <n v="3"/>
    <n v="3"/>
    <n v="1"/>
    <n v="10"/>
    <x v="3420"/>
    <n v="-7"/>
  </r>
  <r>
    <s v="90012B"/>
    <n v="2"/>
    <n v="1"/>
    <n v="4"/>
    <x v="2"/>
    <n v="4"/>
    <n v="4"/>
    <n v="8"/>
    <n v="8"/>
    <n v="8"/>
    <x v="3421"/>
    <n v="8"/>
  </r>
  <r>
    <s v="90013A"/>
    <n v="1"/>
    <n v="2"/>
    <n v="1"/>
    <x v="3"/>
    <n v="2"/>
    <n v="2"/>
    <n v="1"/>
    <n v="7"/>
    <n v="7"/>
    <x v="3422"/>
    <n v="44"/>
  </r>
  <r>
    <s v="90013B"/>
    <n v="1"/>
    <n v="2"/>
    <n v="1"/>
    <x v="3"/>
    <n v="2"/>
    <n v="2"/>
    <n v="1"/>
    <n v="7"/>
    <n v="7"/>
    <x v="3423"/>
    <n v="36"/>
  </r>
  <r>
    <s v="90013C"/>
    <n v="1"/>
    <n v="2"/>
    <n v="1"/>
    <x v="3"/>
    <n v="2"/>
    <n v="2"/>
    <n v="1"/>
    <n v="7"/>
    <n v="7"/>
    <x v="3424"/>
    <n v="39"/>
  </r>
  <r>
    <s v="90013D"/>
    <n v="1"/>
    <n v="3"/>
    <n v="3"/>
    <x v="0"/>
    <n v="1"/>
    <n v="1"/>
    <n v="2"/>
    <n v="2"/>
    <n v="2"/>
    <x v="3425"/>
    <n v="6"/>
  </r>
  <r>
    <s v="90014A"/>
    <n v="1"/>
    <n v="3"/>
    <n v="3"/>
    <x v="0"/>
    <n v="1"/>
    <n v="1"/>
    <n v="4"/>
    <n v="4"/>
    <n v="4"/>
    <x v="3426"/>
    <n v="15"/>
  </r>
  <r>
    <s v="90014B"/>
    <n v="1"/>
    <n v="3"/>
    <n v="3"/>
    <x v="0"/>
    <n v="1"/>
    <n v="1"/>
    <n v="2"/>
    <n v="2"/>
    <n v="2"/>
    <x v="3427"/>
    <n v="16"/>
  </r>
  <r>
    <s v="90014C"/>
    <n v="2"/>
    <n v="1"/>
    <n v="2"/>
    <x v="1"/>
    <n v="6"/>
    <n v="6"/>
    <n v="6"/>
    <n v="6"/>
    <n v="6"/>
    <x v="3428"/>
    <n v="-3"/>
  </r>
  <r>
    <s v="90016A"/>
    <n v="2"/>
    <n v="1"/>
    <n v="4"/>
    <x v="2"/>
    <n v="4"/>
    <n v="4"/>
    <n v="8"/>
    <n v="8"/>
    <n v="8"/>
    <x v="3429"/>
    <n v="17"/>
  </r>
  <r>
    <s v="90016B"/>
    <n v="1"/>
    <n v="3"/>
    <n v="3"/>
    <x v="0"/>
    <n v="1"/>
    <n v="1"/>
    <n v="4"/>
    <n v="4"/>
    <n v="4"/>
    <x v="3430"/>
    <n v="22"/>
  </r>
  <r>
    <s v="90016C"/>
    <n v="2"/>
    <n v="1"/>
    <n v="2"/>
    <x v="1"/>
    <n v="6"/>
    <n v="6"/>
    <n v="6"/>
    <n v="6"/>
    <n v="6"/>
    <x v="3431"/>
    <n v="3"/>
  </r>
  <r>
    <s v="90018A"/>
    <n v="1"/>
    <n v="2"/>
    <n v="1"/>
    <x v="3"/>
    <n v="2"/>
    <n v="2"/>
    <n v="1"/>
    <n v="7"/>
    <n v="7"/>
    <x v="3432"/>
    <n v="45"/>
  </r>
  <r>
    <s v="90018B"/>
    <n v="1"/>
    <n v="3"/>
    <n v="3"/>
    <x v="0"/>
    <n v="1"/>
    <n v="1"/>
    <n v="4"/>
    <n v="4"/>
    <n v="4"/>
    <x v="3433"/>
    <n v="22"/>
  </r>
  <r>
    <s v="90018C"/>
    <n v="2"/>
    <n v="1"/>
    <n v="2"/>
    <x v="1"/>
    <n v="6"/>
    <n v="6"/>
    <n v="6"/>
    <n v="6"/>
    <n v="6"/>
    <x v="3434"/>
    <n v="11"/>
  </r>
  <r>
    <s v="90019A"/>
    <n v="1"/>
    <n v="3"/>
    <n v="3"/>
    <x v="0"/>
    <n v="1"/>
    <n v="1"/>
    <n v="4"/>
    <n v="4"/>
    <n v="4"/>
    <x v="3435"/>
    <n v="38"/>
  </r>
  <r>
    <s v="90019B"/>
    <n v="1"/>
    <n v="3"/>
    <n v="3"/>
    <x v="0"/>
    <n v="1"/>
    <n v="1"/>
    <n v="4"/>
    <n v="4"/>
    <n v="4"/>
    <x v="3436"/>
    <n v="18"/>
  </r>
  <r>
    <s v="90019C"/>
    <n v="1"/>
    <n v="3"/>
    <n v="3"/>
    <x v="0"/>
    <n v="1"/>
    <n v="1"/>
    <n v="4"/>
    <n v="4"/>
    <n v="4"/>
    <x v="3437"/>
    <n v="13"/>
  </r>
  <r>
    <n v="90020"/>
    <n v="2"/>
    <n v="1"/>
    <n v="4"/>
    <x v="2"/>
    <n v="4"/>
    <n v="4"/>
    <n v="8"/>
    <n v="8"/>
    <n v="8"/>
    <x v="3438"/>
    <n v="1"/>
  </r>
  <r>
    <n v="90021"/>
    <n v="2"/>
    <n v="1"/>
    <n v="4"/>
    <x v="2"/>
    <n v="4"/>
    <n v="4"/>
    <n v="8"/>
    <n v="8"/>
    <n v="8"/>
    <x v="3439"/>
    <n v="1"/>
  </r>
  <r>
    <n v="90022"/>
    <n v="1"/>
    <n v="3"/>
    <n v="3"/>
    <x v="0"/>
    <n v="1"/>
    <n v="1"/>
    <n v="4"/>
    <n v="4"/>
    <n v="4"/>
    <x v="3440"/>
    <n v="20"/>
  </r>
  <r>
    <n v="90023"/>
    <n v="2"/>
    <n v="1"/>
    <n v="2"/>
    <x v="1"/>
    <n v="3"/>
    <n v="3"/>
    <n v="3"/>
    <n v="1"/>
    <n v="10"/>
    <x v="3441"/>
    <n v="13"/>
  </r>
  <r>
    <s v="90024B"/>
    <n v="2"/>
    <n v="1"/>
    <n v="2"/>
    <x v="1"/>
    <n v="6"/>
    <n v="6"/>
    <n v="6"/>
    <n v="6"/>
    <n v="6"/>
    <x v="3442"/>
    <n v="6"/>
  </r>
  <r>
    <s v="90024C"/>
    <n v="2"/>
    <n v="1"/>
    <n v="2"/>
    <x v="1"/>
    <n v="3"/>
    <n v="3"/>
    <n v="3"/>
    <n v="1"/>
    <n v="10"/>
    <x v="3443"/>
    <n v="4"/>
  </r>
  <r>
    <s v="90024D"/>
    <n v="2"/>
    <n v="1"/>
    <n v="4"/>
    <x v="2"/>
    <n v="4"/>
    <n v="4"/>
    <n v="8"/>
    <n v="8"/>
    <n v="8"/>
    <x v="3444"/>
    <n v="2"/>
  </r>
  <r>
    <s v="90024E"/>
    <n v="2"/>
    <n v="1"/>
    <n v="2"/>
    <x v="1"/>
    <n v="3"/>
    <n v="3"/>
    <n v="3"/>
    <n v="1"/>
    <n v="10"/>
    <x v="3445"/>
    <n v="2"/>
  </r>
  <r>
    <s v="90024F"/>
    <n v="2"/>
    <n v="1"/>
    <n v="2"/>
    <x v="1"/>
    <n v="6"/>
    <n v="6"/>
    <n v="6"/>
    <n v="6"/>
    <n v="6"/>
    <x v="3446"/>
    <n v="5"/>
  </r>
  <r>
    <s v="90025A"/>
    <n v="2"/>
    <n v="1"/>
    <n v="4"/>
    <x v="2"/>
    <n v="4"/>
    <n v="4"/>
    <n v="8"/>
    <n v="8"/>
    <n v="8"/>
    <x v="3447"/>
    <n v="2"/>
  </r>
  <r>
    <s v="90025B"/>
    <n v="2"/>
    <n v="1"/>
    <n v="4"/>
    <x v="2"/>
    <n v="4"/>
    <n v="4"/>
    <n v="8"/>
    <n v="8"/>
    <n v="8"/>
    <x v="3448"/>
    <n v="1"/>
  </r>
  <r>
    <s v="90025D"/>
    <n v="2"/>
    <n v="1"/>
    <n v="2"/>
    <x v="1"/>
    <n v="3"/>
    <n v="3"/>
    <n v="3"/>
    <n v="1"/>
    <n v="3"/>
    <x v="3449"/>
    <n v="3"/>
  </r>
  <r>
    <s v="90025E"/>
    <n v="2"/>
    <n v="1"/>
    <n v="4"/>
    <x v="2"/>
    <n v="4"/>
    <n v="4"/>
    <n v="8"/>
    <n v="8"/>
    <n v="8"/>
    <x v="3450"/>
    <n v="1"/>
  </r>
  <r>
    <s v="90025F"/>
    <n v="2"/>
    <n v="1"/>
    <n v="2"/>
    <x v="1"/>
    <n v="3"/>
    <n v="3"/>
    <n v="3"/>
    <n v="1"/>
    <n v="3"/>
    <x v="3451"/>
    <n v="4"/>
  </r>
  <r>
    <s v="90026A"/>
    <n v="2"/>
    <n v="1"/>
    <n v="4"/>
    <x v="2"/>
    <n v="4"/>
    <n v="4"/>
    <n v="8"/>
    <n v="8"/>
    <n v="8"/>
    <x v="3452"/>
    <n v="2"/>
  </r>
  <r>
    <s v="90026B"/>
    <n v="2"/>
    <n v="1"/>
    <n v="4"/>
    <x v="2"/>
    <n v="4"/>
    <n v="4"/>
    <n v="8"/>
    <n v="8"/>
    <n v="8"/>
    <x v="3453"/>
    <n v="3"/>
  </r>
  <r>
    <s v="90026C"/>
    <n v="2"/>
    <n v="1"/>
    <n v="2"/>
    <x v="1"/>
    <n v="3"/>
    <n v="3"/>
    <n v="3"/>
    <n v="1"/>
    <n v="10"/>
    <x v="3454"/>
    <n v="4"/>
  </r>
  <r>
    <s v="90026D"/>
    <n v="2"/>
    <n v="1"/>
    <n v="4"/>
    <x v="2"/>
    <n v="4"/>
    <n v="4"/>
    <n v="8"/>
    <n v="8"/>
    <n v="8"/>
    <x v="3455"/>
    <n v="3"/>
  </r>
  <r>
    <s v="90027A"/>
    <n v="2"/>
    <n v="1"/>
    <n v="2"/>
    <x v="1"/>
    <n v="3"/>
    <n v="3"/>
    <n v="3"/>
    <n v="1"/>
    <n v="10"/>
    <x v="3456"/>
    <n v="6"/>
  </r>
  <r>
    <s v="90027B"/>
    <n v="2"/>
    <n v="1"/>
    <n v="2"/>
    <x v="1"/>
    <n v="6"/>
    <n v="6"/>
    <n v="6"/>
    <n v="6"/>
    <n v="6"/>
    <x v="3457"/>
    <n v="3"/>
  </r>
  <r>
    <s v="90027C"/>
    <n v="2"/>
    <n v="1"/>
    <n v="2"/>
    <x v="1"/>
    <n v="6"/>
    <n v="6"/>
    <n v="6"/>
    <n v="6"/>
    <n v="6"/>
    <x v="3458"/>
    <n v="5"/>
  </r>
  <r>
    <s v="90027D"/>
    <n v="2"/>
    <n v="1"/>
    <n v="2"/>
    <x v="1"/>
    <n v="6"/>
    <n v="6"/>
    <n v="6"/>
    <n v="6"/>
    <n v="6"/>
    <x v="3459"/>
    <n v="9"/>
  </r>
  <r>
    <n v="90028"/>
    <n v="1"/>
    <n v="3"/>
    <n v="3"/>
    <x v="0"/>
    <n v="1"/>
    <n v="1"/>
    <n v="2"/>
    <n v="2"/>
    <n v="2"/>
    <x v="3460"/>
    <n v="16"/>
  </r>
  <r>
    <n v="90029"/>
    <n v="2"/>
    <n v="1"/>
    <n v="2"/>
    <x v="1"/>
    <n v="3"/>
    <n v="3"/>
    <n v="3"/>
    <n v="1"/>
    <n v="10"/>
    <x v="3461"/>
    <n v="5"/>
  </r>
  <r>
    <s v="90030A"/>
    <n v="2"/>
    <n v="1"/>
    <n v="4"/>
    <x v="2"/>
    <n v="4"/>
    <n v="4"/>
    <n v="8"/>
    <n v="8"/>
    <n v="8"/>
    <x v="3462"/>
    <n v="72"/>
  </r>
  <r>
    <s v="90030B"/>
    <n v="1"/>
    <n v="3"/>
    <n v="3"/>
    <x v="0"/>
    <n v="1"/>
    <n v="1"/>
    <n v="2"/>
    <n v="2"/>
    <n v="2"/>
    <x v="3463"/>
    <n v="122"/>
  </r>
  <r>
    <s v="90030C"/>
    <n v="1"/>
    <n v="3"/>
    <n v="3"/>
    <x v="0"/>
    <n v="1"/>
    <n v="1"/>
    <n v="2"/>
    <n v="2"/>
    <n v="2"/>
    <x v="3464"/>
    <n v="77"/>
  </r>
  <r>
    <n v="90031"/>
    <n v="2"/>
    <n v="1"/>
    <n v="2"/>
    <x v="1"/>
    <n v="3"/>
    <n v="3"/>
    <n v="3"/>
    <n v="1"/>
    <n v="10"/>
    <x v="3465"/>
    <n v="50"/>
  </r>
  <r>
    <n v="90032"/>
    <n v="2"/>
    <n v="1"/>
    <n v="4"/>
    <x v="2"/>
    <n v="4"/>
    <n v="4"/>
    <n v="8"/>
    <n v="8"/>
    <n v="8"/>
    <x v="3466"/>
    <n v="21"/>
  </r>
  <r>
    <n v="90033"/>
    <n v="1"/>
    <n v="3"/>
    <n v="3"/>
    <x v="0"/>
    <n v="1"/>
    <n v="1"/>
    <n v="4"/>
    <n v="4"/>
    <n v="4"/>
    <x v="3467"/>
    <n v="10"/>
  </r>
  <r>
    <n v="90034"/>
    <n v="2"/>
    <n v="1"/>
    <n v="2"/>
    <x v="1"/>
    <n v="3"/>
    <n v="3"/>
    <n v="3"/>
    <n v="1"/>
    <n v="10"/>
    <x v="3468"/>
    <n v="2"/>
  </r>
  <r>
    <s v="90035A"/>
    <n v="2"/>
    <n v="1"/>
    <n v="2"/>
    <x v="1"/>
    <n v="3"/>
    <n v="3"/>
    <n v="3"/>
    <n v="1"/>
    <n v="10"/>
    <x v="3469"/>
    <n v="-4"/>
  </r>
  <r>
    <s v="90035C"/>
    <n v="2"/>
    <n v="1"/>
    <n v="4"/>
    <x v="2"/>
    <n v="4"/>
    <n v="4"/>
    <n v="8"/>
    <n v="8"/>
    <n v="8"/>
    <x v="3470"/>
    <n v="2"/>
  </r>
  <r>
    <s v="90036A"/>
    <n v="2"/>
    <n v="1"/>
    <n v="4"/>
    <x v="2"/>
    <n v="4"/>
    <n v="4"/>
    <n v="8"/>
    <n v="8"/>
    <n v="8"/>
    <x v="3471"/>
    <n v="6"/>
  </r>
  <r>
    <s v="90036B"/>
    <n v="2"/>
    <n v="1"/>
    <n v="4"/>
    <x v="2"/>
    <n v="4"/>
    <n v="4"/>
    <n v="8"/>
    <n v="8"/>
    <n v="8"/>
    <x v="3472"/>
    <n v="4"/>
  </r>
  <r>
    <s v="90036C"/>
    <n v="2"/>
    <n v="1"/>
    <n v="2"/>
    <x v="1"/>
    <n v="6"/>
    <n v="6"/>
    <n v="6"/>
    <n v="6"/>
    <n v="6"/>
    <x v="3473"/>
    <n v="9"/>
  </r>
  <r>
    <s v="90036D"/>
    <n v="2"/>
    <n v="1"/>
    <n v="4"/>
    <x v="2"/>
    <n v="4"/>
    <n v="4"/>
    <n v="8"/>
    <n v="8"/>
    <n v="8"/>
    <x v="3474"/>
    <n v="12"/>
  </r>
  <r>
    <s v="90036E"/>
    <n v="1"/>
    <n v="3"/>
    <n v="3"/>
    <x v="0"/>
    <n v="1"/>
    <n v="1"/>
    <n v="4"/>
    <n v="4"/>
    <n v="4"/>
    <x v="3475"/>
    <n v="14"/>
  </r>
  <r>
    <s v="90036F"/>
    <n v="1"/>
    <n v="3"/>
    <n v="3"/>
    <x v="0"/>
    <n v="1"/>
    <n v="1"/>
    <n v="2"/>
    <n v="2"/>
    <n v="2"/>
    <x v="3476"/>
    <n v="8"/>
  </r>
  <r>
    <s v="90037A"/>
    <n v="2"/>
    <n v="1"/>
    <n v="4"/>
    <x v="2"/>
    <n v="4"/>
    <n v="4"/>
    <n v="8"/>
    <n v="8"/>
    <n v="8"/>
    <x v="3477"/>
    <n v="1"/>
  </r>
  <r>
    <s v="90037B"/>
    <n v="2"/>
    <n v="1"/>
    <n v="2"/>
    <x v="1"/>
    <n v="6"/>
    <n v="6"/>
    <n v="6"/>
    <n v="6"/>
    <n v="6"/>
    <x v="3478"/>
    <n v="10"/>
  </r>
  <r>
    <s v="90037C"/>
    <n v="2"/>
    <n v="1"/>
    <n v="2"/>
    <x v="1"/>
    <n v="6"/>
    <n v="6"/>
    <n v="6"/>
    <n v="6"/>
    <n v="6"/>
    <x v="3479"/>
    <n v="5"/>
  </r>
  <r>
    <s v="90037D"/>
    <n v="2"/>
    <n v="1"/>
    <n v="4"/>
    <x v="2"/>
    <n v="4"/>
    <n v="4"/>
    <n v="8"/>
    <n v="8"/>
    <n v="8"/>
    <x v="4"/>
    <n v="-5"/>
  </r>
  <r>
    <s v="90038A"/>
    <n v="1"/>
    <n v="3"/>
    <n v="3"/>
    <x v="0"/>
    <n v="1"/>
    <n v="1"/>
    <n v="4"/>
    <n v="4"/>
    <n v="4"/>
    <x v="3480"/>
    <n v="15"/>
  </r>
  <r>
    <s v="90038B"/>
    <n v="1"/>
    <n v="3"/>
    <n v="3"/>
    <x v="0"/>
    <n v="1"/>
    <n v="1"/>
    <n v="4"/>
    <n v="4"/>
    <n v="4"/>
    <x v="3481"/>
    <n v="13"/>
  </r>
  <r>
    <s v="90038C"/>
    <n v="2"/>
    <n v="1"/>
    <n v="2"/>
    <x v="1"/>
    <n v="3"/>
    <n v="3"/>
    <n v="3"/>
    <n v="1"/>
    <n v="3"/>
    <x v="3482"/>
    <n v="9"/>
  </r>
  <r>
    <s v="90039A"/>
    <n v="2"/>
    <n v="1"/>
    <n v="2"/>
    <x v="1"/>
    <n v="6"/>
    <n v="6"/>
    <n v="6"/>
    <n v="6"/>
    <n v="6"/>
    <x v="3483"/>
    <n v="8"/>
  </r>
  <r>
    <s v="90039B"/>
    <n v="1"/>
    <n v="3"/>
    <n v="3"/>
    <x v="0"/>
    <n v="1"/>
    <n v="1"/>
    <n v="2"/>
    <n v="2"/>
    <n v="2"/>
    <x v="3484"/>
    <n v="11"/>
  </r>
  <r>
    <s v="90039C"/>
    <n v="2"/>
    <n v="1"/>
    <n v="2"/>
    <x v="1"/>
    <n v="6"/>
    <n v="6"/>
    <n v="6"/>
    <n v="6"/>
    <n v="6"/>
    <x v="3485"/>
    <n v="6"/>
  </r>
  <r>
    <s v="90039D"/>
    <n v="2"/>
    <n v="1"/>
    <n v="2"/>
    <x v="1"/>
    <n v="6"/>
    <n v="6"/>
    <n v="6"/>
    <n v="6"/>
    <n v="6"/>
    <x v="3486"/>
    <n v="21"/>
  </r>
  <r>
    <s v="90040A"/>
    <n v="2"/>
    <n v="1"/>
    <n v="2"/>
    <x v="1"/>
    <n v="3"/>
    <n v="3"/>
    <n v="3"/>
    <n v="1"/>
    <n v="10"/>
    <x v="3487"/>
    <n v="14"/>
  </r>
  <r>
    <s v="90040B"/>
    <n v="1"/>
    <n v="3"/>
    <n v="3"/>
    <x v="0"/>
    <n v="1"/>
    <n v="1"/>
    <n v="2"/>
    <n v="2"/>
    <n v="2"/>
    <x v="3488"/>
    <n v="18"/>
  </r>
  <r>
    <s v="90040C"/>
    <n v="1"/>
    <n v="3"/>
    <n v="3"/>
    <x v="0"/>
    <n v="1"/>
    <n v="1"/>
    <n v="4"/>
    <n v="4"/>
    <n v="4"/>
    <x v="3489"/>
    <n v="15"/>
  </r>
  <r>
    <n v="90041"/>
    <n v="2"/>
    <n v="1"/>
    <n v="2"/>
    <x v="1"/>
    <n v="6"/>
    <n v="6"/>
    <n v="6"/>
    <n v="6"/>
    <n v="6"/>
    <x v="3490"/>
    <n v="5"/>
  </r>
  <r>
    <s v="90042A"/>
    <n v="2"/>
    <n v="1"/>
    <n v="4"/>
    <x v="2"/>
    <n v="4"/>
    <n v="4"/>
    <n v="8"/>
    <n v="8"/>
    <n v="8"/>
    <x v="3491"/>
    <n v="3"/>
  </r>
  <r>
    <s v="90042B"/>
    <n v="2"/>
    <n v="1"/>
    <n v="4"/>
    <x v="2"/>
    <n v="4"/>
    <n v="4"/>
    <n v="8"/>
    <n v="8"/>
    <n v="8"/>
    <x v="4"/>
    <n v="1"/>
  </r>
  <r>
    <s v="90042C"/>
    <n v="2"/>
    <n v="1"/>
    <n v="2"/>
    <x v="1"/>
    <n v="3"/>
    <n v="3"/>
    <n v="3"/>
    <n v="1"/>
    <n v="10"/>
    <x v="3492"/>
    <n v="15"/>
  </r>
  <r>
    <n v="90043"/>
    <n v="2"/>
    <n v="1"/>
    <n v="2"/>
    <x v="1"/>
    <n v="6"/>
    <n v="6"/>
    <n v="6"/>
    <n v="6"/>
    <n v="6"/>
    <x v="3493"/>
    <n v="4"/>
  </r>
  <r>
    <n v="90046"/>
    <n v="2"/>
    <n v="1"/>
    <n v="4"/>
    <x v="2"/>
    <n v="4"/>
    <n v="4"/>
    <n v="8"/>
    <n v="8"/>
    <n v="8"/>
    <x v="3494"/>
    <n v="3"/>
  </r>
  <r>
    <n v="90048"/>
    <n v="2"/>
    <n v="1"/>
    <n v="4"/>
    <x v="2"/>
    <n v="4"/>
    <n v="4"/>
    <n v="8"/>
    <n v="8"/>
    <n v="8"/>
    <x v="3495"/>
    <n v="3"/>
  </r>
  <r>
    <n v="90049"/>
    <n v="2"/>
    <n v="1"/>
    <n v="2"/>
    <x v="1"/>
    <n v="6"/>
    <n v="6"/>
    <n v="6"/>
    <n v="6"/>
    <n v="6"/>
    <x v="3496"/>
    <n v="5"/>
  </r>
  <r>
    <n v="90050"/>
    <n v="2"/>
    <n v="1"/>
    <n v="2"/>
    <x v="1"/>
    <n v="3"/>
    <n v="3"/>
    <n v="3"/>
    <n v="1"/>
    <n v="10"/>
    <x v="3497"/>
    <n v="6"/>
  </r>
  <r>
    <n v="90051"/>
    <n v="2"/>
    <n v="1"/>
    <n v="2"/>
    <x v="1"/>
    <n v="3"/>
    <n v="3"/>
    <n v="3"/>
    <n v="1"/>
    <n v="10"/>
    <x v="3498"/>
    <n v="10"/>
  </r>
  <r>
    <n v="90052"/>
    <n v="2"/>
    <n v="1"/>
    <n v="2"/>
    <x v="1"/>
    <n v="6"/>
    <n v="6"/>
    <n v="6"/>
    <n v="6"/>
    <n v="6"/>
    <x v="3499"/>
    <n v="2"/>
  </r>
  <r>
    <n v="90053"/>
    <n v="1"/>
    <n v="3"/>
    <n v="3"/>
    <x v="0"/>
    <n v="1"/>
    <n v="1"/>
    <n v="2"/>
    <n v="2"/>
    <n v="2"/>
    <x v="3500"/>
    <n v="4"/>
  </r>
  <r>
    <n v="90054"/>
    <n v="1"/>
    <n v="3"/>
    <n v="3"/>
    <x v="0"/>
    <n v="1"/>
    <n v="1"/>
    <n v="4"/>
    <n v="4"/>
    <n v="4"/>
    <x v="3501"/>
    <n v="9"/>
  </r>
  <r>
    <n v="90055"/>
    <n v="2"/>
    <n v="1"/>
    <n v="2"/>
    <x v="1"/>
    <n v="6"/>
    <n v="6"/>
    <n v="6"/>
    <n v="6"/>
    <n v="6"/>
    <x v="3502"/>
    <n v="5"/>
  </r>
  <r>
    <n v="90056"/>
    <n v="2"/>
    <n v="1"/>
    <n v="2"/>
    <x v="1"/>
    <n v="6"/>
    <n v="6"/>
    <n v="6"/>
    <n v="6"/>
    <n v="6"/>
    <x v="3503"/>
    <n v="4"/>
  </r>
  <r>
    <n v="90057"/>
    <n v="2"/>
    <n v="1"/>
    <n v="2"/>
    <x v="1"/>
    <n v="3"/>
    <n v="3"/>
    <n v="3"/>
    <n v="1"/>
    <n v="3"/>
    <x v="3504"/>
    <n v="628"/>
  </r>
  <r>
    <s v="90058A"/>
    <n v="2"/>
    <n v="1"/>
    <n v="2"/>
    <x v="1"/>
    <n v="3"/>
    <n v="3"/>
    <n v="3"/>
    <n v="1"/>
    <n v="3"/>
    <x v="3505"/>
    <n v="288"/>
  </r>
  <r>
    <s v="90058B"/>
    <n v="2"/>
    <n v="1"/>
    <n v="2"/>
    <x v="1"/>
    <n v="3"/>
    <n v="3"/>
    <n v="3"/>
    <n v="1"/>
    <n v="3"/>
    <x v="3506"/>
    <n v="576"/>
  </r>
  <r>
    <s v="90059A"/>
    <n v="1"/>
    <n v="2"/>
    <n v="1"/>
    <x v="3"/>
    <n v="2"/>
    <n v="2"/>
    <n v="1"/>
    <n v="7"/>
    <n v="7"/>
    <x v="3507"/>
    <n v="39"/>
  </r>
  <r>
    <s v="90059B"/>
    <n v="1"/>
    <n v="3"/>
    <n v="3"/>
    <x v="0"/>
    <n v="1"/>
    <n v="1"/>
    <n v="4"/>
    <n v="4"/>
    <n v="4"/>
    <x v="3508"/>
    <n v="10"/>
  </r>
  <r>
    <s v="90059C"/>
    <n v="1"/>
    <n v="3"/>
    <n v="3"/>
    <x v="0"/>
    <n v="1"/>
    <n v="1"/>
    <n v="4"/>
    <n v="4"/>
    <n v="4"/>
    <x v="3509"/>
    <n v="9"/>
  </r>
  <r>
    <s v="90059D"/>
    <n v="1"/>
    <n v="3"/>
    <n v="3"/>
    <x v="0"/>
    <n v="1"/>
    <n v="1"/>
    <n v="4"/>
    <n v="4"/>
    <n v="4"/>
    <x v="3510"/>
    <n v="19"/>
  </r>
  <r>
    <s v="90059E"/>
    <n v="1"/>
    <n v="3"/>
    <n v="3"/>
    <x v="0"/>
    <n v="1"/>
    <n v="1"/>
    <n v="4"/>
    <n v="4"/>
    <n v="4"/>
    <x v="3511"/>
    <n v="19"/>
  </r>
  <r>
    <s v="90059F"/>
    <n v="1"/>
    <n v="3"/>
    <n v="3"/>
    <x v="0"/>
    <n v="1"/>
    <n v="1"/>
    <n v="4"/>
    <n v="4"/>
    <n v="4"/>
    <x v="3512"/>
    <n v="15"/>
  </r>
  <r>
    <s v="90060B"/>
    <n v="2"/>
    <n v="1"/>
    <n v="4"/>
    <x v="2"/>
    <n v="4"/>
    <n v="4"/>
    <n v="8"/>
    <n v="8"/>
    <n v="8"/>
    <x v="3513"/>
    <n v="1"/>
  </r>
  <r>
    <s v="90060D"/>
    <n v="2"/>
    <n v="1"/>
    <n v="4"/>
    <x v="2"/>
    <n v="4"/>
    <n v="4"/>
    <n v="8"/>
    <n v="8"/>
    <n v="8"/>
    <x v="3514"/>
    <n v="3"/>
  </r>
  <r>
    <s v="90060F"/>
    <n v="1"/>
    <n v="3"/>
    <n v="3"/>
    <x v="0"/>
    <n v="1"/>
    <n v="1"/>
    <n v="2"/>
    <n v="2"/>
    <n v="2"/>
    <x v="3515"/>
    <n v="6"/>
  </r>
  <r>
    <n v="90062"/>
    <n v="1"/>
    <n v="3"/>
    <n v="3"/>
    <x v="0"/>
    <n v="1"/>
    <n v="7"/>
    <n v="7"/>
    <n v="3"/>
    <n v="1"/>
    <x v="3516"/>
    <n v="43"/>
  </r>
  <r>
    <s v="90063A"/>
    <n v="2"/>
    <n v="1"/>
    <n v="4"/>
    <x v="2"/>
    <n v="4"/>
    <n v="4"/>
    <n v="8"/>
    <n v="8"/>
    <n v="8"/>
    <x v="3517"/>
    <n v="12"/>
  </r>
  <r>
    <s v="90063B"/>
    <n v="2"/>
    <n v="1"/>
    <n v="2"/>
    <x v="1"/>
    <n v="6"/>
    <n v="6"/>
    <n v="6"/>
    <n v="6"/>
    <n v="6"/>
    <x v="3518"/>
    <n v="9"/>
  </r>
  <r>
    <s v="90064A"/>
    <n v="2"/>
    <n v="1"/>
    <n v="2"/>
    <x v="1"/>
    <n v="6"/>
    <n v="6"/>
    <n v="6"/>
    <n v="6"/>
    <n v="6"/>
    <x v="3519"/>
    <n v="10"/>
  </r>
  <r>
    <s v="90064B"/>
    <n v="2"/>
    <n v="1"/>
    <n v="4"/>
    <x v="2"/>
    <n v="4"/>
    <n v="4"/>
    <n v="8"/>
    <n v="8"/>
    <n v="8"/>
    <x v="3520"/>
    <n v="11"/>
  </r>
  <r>
    <s v="90065A"/>
    <n v="2"/>
    <n v="1"/>
    <n v="4"/>
    <x v="2"/>
    <n v="4"/>
    <n v="4"/>
    <n v="8"/>
    <n v="8"/>
    <n v="8"/>
    <x v="3521"/>
    <n v="9"/>
  </r>
  <r>
    <s v="90065B"/>
    <n v="2"/>
    <n v="1"/>
    <n v="4"/>
    <x v="2"/>
    <n v="4"/>
    <n v="4"/>
    <n v="8"/>
    <n v="8"/>
    <n v="8"/>
    <x v="3522"/>
    <n v="2"/>
  </r>
  <r>
    <s v="90067A"/>
    <n v="1"/>
    <n v="3"/>
    <n v="3"/>
    <x v="0"/>
    <n v="1"/>
    <n v="1"/>
    <n v="2"/>
    <n v="2"/>
    <n v="2"/>
    <x v="3523"/>
    <n v="14"/>
  </r>
  <r>
    <s v="90067B"/>
    <n v="2"/>
    <n v="1"/>
    <n v="2"/>
    <x v="1"/>
    <n v="3"/>
    <n v="3"/>
    <n v="3"/>
    <n v="1"/>
    <n v="10"/>
    <x v="3524"/>
    <n v="2"/>
  </r>
  <r>
    <n v="90068"/>
    <n v="2"/>
    <n v="1"/>
    <n v="4"/>
    <x v="2"/>
    <n v="4"/>
    <n v="4"/>
    <n v="8"/>
    <n v="8"/>
    <n v="8"/>
    <x v="3525"/>
    <n v="1"/>
  </r>
  <r>
    <n v="90069"/>
    <n v="2"/>
    <n v="1"/>
    <n v="4"/>
    <x v="2"/>
    <n v="4"/>
    <n v="4"/>
    <n v="8"/>
    <n v="8"/>
    <n v="8"/>
    <x v="3526"/>
    <n v="2"/>
  </r>
  <r>
    <n v="90070"/>
    <n v="1"/>
    <n v="3"/>
    <n v="3"/>
    <x v="0"/>
    <n v="1"/>
    <n v="1"/>
    <n v="4"/>
    <n v="4"/>
    <n v="4"/>
    <x v="3527"/>
    <n v="17"/>
  </r>
  <r>
    <n v="90071"/>
    <n v="1"/>
    <n v="2"/>
    <n v="1"/>
    <x v="3"/>
    <n v="2"/>
    <n v="2"/>
    <n v="1"/>
    <n v="7"/>
    <n v="7"/>
    <x v="3528"/>
    <n v="44"/>
  </r>
  <r>
    <n v="90072"/>
    <n v="1"/>
    <n v="3"/>
    <n v="3"/>
    <x v="0"/>
    <n v="1"/>
    <n v="1"/>
    <n v="4"/>
    <n v="4"/>
    <n v="4"/>
    <x v="3529"/>
    <n v="21"/>
  </r>
  <r>
    <n v="90073"/>
    <n v="1"/>
    <n v="3"/>
    <n v="3"/>
    <x v="0"/>
    <n v="1"/>
    <n v="1"/>
    <n v="4"/>
    <n v="4"/>
    <n v="4"/>
    <x v="3530"/>
    <n v="27"/>
  </r>
  <r>
    <n v="90074"/>
    <n v="1"/>
    <n v="3"/>
    <n v="3"/>
    <x v="0"/>
    <n v="1"/>
    <n v="1"/>
    <n v="2"/>
    <n v="2"/>
    <n v="2"/>
    <x v="3531"/>
    <n v="4"/>
  </r>
  <r>
    <n v="90075"/>
    <n v="2"/>
    <n v="1"/>
    <n v="2"/>
    <x v="1"/>
    <n v="6"/>
    <n v="6"/>
    <n v="6"/>
    <n v="6"/>
    <n v="6"/>
    <x v="3532"/>
    <n v="4"/>
  </r>
  <r>
    <n v="90076"/>
    <n v="2"/>
    <n v="1"/>
    <n v="2"/>
    <x v="1"/>
    <n v="6"/>
    <n v="6"/>
    <n v="6"/>
    <n v="6"/>
    <n v="6"/>
    <x v="3533"/>
    <n v="8"/>
  </r>
  <r>
    <n v="90077"/>
    <n v="2"/>
    <n v="1"/>
    <n v="2"/>
    <x v="1"/>
    <n v="3"/>
    <n v="3"/>
    <n v="3"/>
    <n v="1"/>
    <n v="10"/>
    <x v="3534"/>
    <n v="3"/>
  </r>
  <r>
    <n v="90078"/>
    <n v="2"/>
    <n v="1"/>
    <n v="4"/>
    <x v="2"/>
    <n v="4"/>
    <n v="4"/>
    <n v="8"/>
    <n v="8"/>
    <n v="8"/>
    <x v="3535"/>
    <n v="2"/>
  </r>
  <r>
    <n v="90079"/>
    <n v="2"/>
    <n v="1"/>
    <n v="2"/>
    <x v="1"/>
    <n v="3"/>
    <n v="3"/>
    <n v="3"/>
    <n v="1"/>
    <n v="10"/>
    <x v="3536"/>
    <n v="10"/>
  </r>
  <r>
    <s v="90081A"/>
    <n v="2"/>
    <n v="1"/>
    <n v="4"/>
    <x v="2"/>
    <n v="4"/>
    <n v="4"/>
    <n v="8"/>
    <n v="8"/>
    <n v="8"/>
    <x v="3537"/>
    <n v="15"/>
  </r>
  <r>
    <s v="90081B"/>
    <n v="2"/>
    <n v="1"/>
    <n v="4"/>
    <x v="2"/>
    <n v="4"/>
    <n v="4"/>
    <n v="8"/>
    <n v="8"/>
    <n v="8"/>
    <x v="3538"/>
    <n v="1"/>
  </r>
  <r>
    <s v="90081C"/>
    <n v="1"/>
    <n v="3"/>
    <n v="3"/>
    <x v="0"/>
    <n v="1"/>
    <n v="1"/>
    <n v="4"/>
    <n v="4"/>
    <n v="4"/>
    <x v="3539"/>
    <n v="20"/>
  </r>
  <r>
    <s v="90082A"/>
    <n v="1"/>
    <n v="3"/>
    <n v="3"/>
    <x v="0"/>
    <n v="1"/>
    <n v="1"/>
    <n v="4"/>
    <n v="4"/>
    <n v="4"/>
    <x v="3540"/>
    <n v="30"/>
  </r>
  <r>
    <s v="90082B"/>
    <n v="2"/>
    <n v="1"/>
    <n v="4"/>
    <x v="2"/>
    <n v="4"/>
    <n v="4"/>
    <n v="8"/>
    <n v="8"/>
    <n v="8"/>
    <x v="3541"/>
    <n v="30"/>
  </r>
  <r>
    <s v="90082D"/>
    <n v="2"/>
    <n v="1"/>
    <n v="2"/>
    <x v="1"/>
    <n v="3"/>
    <n v="3"/>
    <n v="3"/>
    <n v="1"/>
    <n v="10"/>
    <x v="3542"/>
    <n v="-9"/>
  </r>
  <r>
    <n v="90083"/>
    <n v="1"/>
    <n v="3"/>
    <n v="3"/>
    <x v="0"/>
    <n v="1"/>
    <n v="1"/>
    <n v="4"/>
    <n v="4"/>
    <n v="4"/>
    <x v="3543"/>
    <n v="25"/>
  </r>
  <r>
    <n v="90084"/>
    <n v="2"/>
    <n v="1"/>
    <n v="4"/>
    <x v="2"/>
    <n v="4"/>
    <n v="4"/>
    <n v="8"/>
    <n v="8"/>
    <n v="8"/>
    <x v="3544"/>
    <n v="2"/>
  </r>
  <r>
    <n v="90085"/>
    <n v="1"/>
    <n v="3"/>
    <n v="3"/>
    <x v="0"/>
    <n v="1"/>
    <n v="1"/>
    <n v="2"/>
    <n v="2"/>
    <n v="2"/>
    <x v="3545"/>
    <n v="34"/>
  </r>
  <r>
    <n v="90086"/>
    <n v="1"/>
    <n v="3"/>
    <n v="3"/>
    <x v="0"/>
    <n v="1"/>
    <n v="1"/>
    <n v="4"/>
    <n v="4"/>
    <n v="4"/>
    <x v="3546"/>
    <n v="102"/>
  </r>
  <r>
    <n v="90087"/>
    <n v="1"/>
    <n v="3"/>
    <n v="3"/>
    <x v="0"/>
    <n v="1"/>
    <n v="1"/>
    <n v="4"/>
    <n v="4"/>
    <n v="4"/>
    <x v="3547"/>
    <n v="107"/>
  </r>
  <r>
    <n v="90089"/>
    <n v="1"/>
    <n v="3"/>
    <n v="3"/>
    <x v="0"/>
    <n v="1"/>
    <n v="1"/>
    <n v="4"/>
    <n v="4"/>
    <n v="4"/>
    <x v="3548"/>
    <n v="32"/>
  </r>
  <r>
    <n v="90091"/>
    <n v="2"/>
    <n v="1"/>
    <n v="4"/>
    <x v="2"/>
    <n v="4"/>
    <n v="4"/>
    <n v="8"/>
    <n v="8"/>
    <n v="8"/>
    <x v="4"/>
    <n v="-1"/>
  </r>
  <r>
    <n v="90092"/>
    <n v="2"/>
    <n v="1"/>
    <n v="2"/>
    <x v="1"/>
    <n v="3"/>
    <n v="3"/>
    <n v="3"/>
    <n v="1"/>
    <n v="10"/>
    <x v="3549"/>
    <n v="1"/>
  </r>
  <r>
    <n v="90093"/>
    <n v="1"/>
    <n v="3"/>
    <n v="3"/>
    <x v="0"/>
    <n v="1"/>
    <n v="1"/>
    <n v="2"/>
    <n v="2"/>
    <n v="2"/>
    <x v="3550"/>
    <n v="52"/>
  </r>
  <r>
    <n v="90094"/>
    <n v="2"/>
    <n v="1"/>
    <n v="4"/>
    <x v="2"/>
    <n v="4"/>
    <n v="4"/>
    <n v="8"/>
    <n v="8"/>
    <n v="8"/>
    <x v="3551"/>
    <n v="14"/>
  </r>
  <r>
    <n v="90095"/>
    <n v="2"/>
    <n v="1"/>
    <n v="4"/>
    <x v="2"/>
    <n v="4"/>
    <n v="4"/>
    <n v="8"/>
    <n v="8"/>
    <n v="8"/>
    <x v="4"/>
    <n v="-1"/>
  </r>
  <r>
    <n v="90096"/>
    <n v="1"/>
    <n v="3"/>
    <n v="3"/>
    <x v="0"/>
    <n v="1"/>
    <n v="7"/>
    <n v="7"/>
    <n v="3"/>
    <n v="1"/>
    <x v="3552"/>
    <n v="-9"/>
  </r>
  <r>
    <n v="90098"/>
    <n v="2"/>
    <n v="1"/>
    <n v="2"/>
    <x v="1"/>
    <n v="3"/>
    <n v="3"/>
    <n v="3"/>
    <n v="1"/>
    <n v="3"/>
    <x v="3553"/>
    <n v="23"/>
  </r>
  <r>
    <n v="90099"/>
    <n v="2"/>
    <n v="1"/>
    <n v="2"/>
    <x v="1"/>
    <n v="3"/>
    <n v="3"/>
    <n v="3"/>
    <n v="1"/>
    <n v="10"/>
    <x v="3554"/>
    <n v="8"/>
  </r>
  <r>
    <n v="90100"/>
    <n v="2"/>
    <n v="1"/>
    <n v="4"/>
    <x v="2"/>
    <n v="4"/>
    <n v="4"/>
    <n v="8"/>
    <n v="8"/>
    <n v="8"/>
    <x v="3555"/>
    <n v="-4"/>
  </r>
  <r>
    <n v="90101"/>
    <n v="1"/>
    <n v="3"/>
    <n v="3"/>
    <x v="0"/>
    <n v="1"/>
    <n v="1"/>
    <n v="4"/>
    <n v="4"/>
    <n v="4"/>
    <x v="3556"/>
    <n v="33"/>
  </r>
  <r>
    <n v="90102"/>
    <n v="2"/>
    <n v="1"/>
    <n v="4"/>
    <x v="2"/>
    <n v="4"/>
    <n v="4"/>
    <n v="8"/>
    <n v="8"/>
    <n v="8"/>
    <x v="3557"/>
    <n v="10"/>
  </r>
  <r>
    <n v="90103"/>
    <n v="1"/>
    <n v="3"/>
    <n v="3"/>
    <x v="0"/>
    <n v="1"/>
    <n v="1"/>
    <n v="4"/>
    <n v="4"/>
    <n v="4"/>
    <x v="3558"/>
    <n v="29"/>
  </r>
  <r>
    <n v="90104"/>
    <n v="1"/>
    <n v="3"/>
    <n v="3"/>
    <x v="0"/>
    <n v="1"/>
    <n v="1"/>
    <n v="2"/>
    <n v="2"/>
    <n v="2"/>
    <x v="3559"/>
    <n v="31"/>
  </r>
  <r>
    <n v="90108"/>
    <n v="2"/>
    <n v="1"/>
    <n v="2"/>
    <x v="1"/>
    <n v="6"/>
    <n v="6"/>
    <n v="6"/>
    <n v="6"/>
    <n v="6"/>
    <x v="3560"/>
    <n v="60"/>
  </r>
  <r>
    <n v="90112"/>
    <n v="2"/>
    <n v="1"/>
    <n v="4"/>
    <x v="2"/>
    <n v="4"/>
    <n v="4"/>
    <n v="8"/>
    <n v="8"/>
    <n v="8"/>
    <x v="3561"/>
    <n v="4"/>
  </r>
  <r>
    <n v="90114"/>
    <n v="1"/>
    <n v="2"/>
    <n v="1"/>
    <x v="3"/>
    <n v="2"/>
    <n v="2"/>
    <n v="1"/>
    <n v="7"/>
    <n v="7"/>
    <x v="3562"/>
    <n v="167"/>
  </r>
  <r>
    <n v="90115"/>
    <n v="1"/>
    <n v="3"/>
    <n v="3"/>
    <x v="0"/>
    <n v="1"/>
    <n v="7"/>
    <n v="7"/>
    <n v="3"/>
    <n v="1"/>
    <x v="3563"/>
    <n v="54"/>
  </r>
  <r>
    <n v="90116"/>
    <n v="1"/>
    <n v="2"/>
    <n v="1"/>
    <x v="3"/>
    <n v="2"/>
    <n v="2"/>
    <n v="1"/>
    <n v="7"/>
    <n v="7"/>
    <x v="3564"/>
    <n v="64"/>
  </r>
  <r>
    <n v="90118"/>
    <n v="1"/>
    <n v="3"/>
    <n v="3"/>
    <x v="0"/>
    <n v="1"/>
    <n v="1"/>
    <n v="4"/>
    <n v="4"/>
    <n v="4"/>
    <x v="3565"/>
    <n v="24"/>
  </r>
  <r>
    <n v="90119"/>
    <n v="1"/>
    <n v="3"/>
    <n v="3"/>
    <x v="0"/>
    <n v="1"/>
    <n v="1"/>
    <n v="4"/>
    <n v="4"/>
    <n v="4"/>
    <x v="3566"/>
    <n v="84"/>
  </r>
  <r>
    <s v="90120A"/>
    <n v="2"/>
    <n v="1"/>
    <n v="2"/>
    <x v="1"/>
    <n v="3"/>
    <n v="3"/>
    <n v="3"/>
    <n v="1"/>
    <n v="10"/>
    <x v="3567"/>
    <n v="7"/>
  </r>
  <r>
    <s v="90120B"/>
    <n v="1"/>
    <n v="3"/>
    <n v="3"/>
    <x v="0"/>
    <n v="1"/>
    <n v="1"/>
    <n v="4"/>
    <n v="4"/>
    <n v="4"/>
    <x v="3568"/>
    <n v="39"/>
  </r>
  <r>
    <s v="90120C"/>
    <n v="1"/>
    <n v="3"/>
    <n v="3"/>
    <x v="0"/>
    <n v="1"/>
    <n v="1"/>
    <n v="4"/>
    <n v="4"/>
    <n v="4"/>
    <x v="3569"/>
    <n v="51"/>
  </r>
  <r>
    <s v="90120D"/>
    <n v="2"/>
    <n v="1"/>
    <n v="2"/>
    <x v="1"/>
    <n v="3"/>
    <n v="3"/>
    <n v="3"/>
    <n v="1"/>
    <n v="10"/>
    <x v="3570"/>
    <n v="-8"/>
  </r>
  <r>
    <s v="90122A"/>
    <n v="1"/>
    <n v="3"/>
    <n v="3"/>
    <x v="0"/>
    <n v="1"/>
    <n v="1"/>
    <n v="4"/>
    <n v="4"/>
    <n v="4"/>
    <x v="3571"/>
    <n v="22"/>
  </r>
  <r>
    <s v="90122B"/>
    <n v="2"/>
    <n v="1"/>
    <n v="2"/>
    <x v="1"/>
    <n v="3"/>
    <n v="3"/>
    <n v="3"/>
    <n v="1"/>
    <n v="10"/>
    <x v="3572"/>
    <n v="6"/>
  </r>
  <r>
    <s v="90122C"/>
    <n v="1"/>
    <n v="3"/>
    <n v="3"/>
    <x v="0"/>
    <n v="1"/>
    <n v="1"/>
    <n v="4"/>
    <n v="4"/>
    <n v="4"/>
    <x v="3573"/>
    <n v="24"/>
  </r>
  <r>
    <s v="90123A"/>
    <n v="2"/>
    <n v="1"/>
    <n v="4"/>
    <x v="2"/>
    <n v="4"/>
    <n v="4"/>
    <n v="8"/>
    <n v="8"/>
    <n v="8"/>
    <x v="3574"/>
    <n v="15"/>
  </r>
  <r>
    <s v="90123B"/>
    <n v="2"/>
    <n v="1"/>
    <n v="4"/>
    <x v="2"/>
    <n v="4"/>
    <n v="4"/>
    <n v="8"/>
    <n v="8"/>
    <n v="8"/>
    <x v="3575"/>
    <n v="9"/>
  </r>
  <r>
    <s v="90123C"/>
    <n v="2"/>
    <n v="1"/>
    <n v="2"/>
    <x v="1"/>
    <n v="3"/>
    <n v="3"/>
    <n v="3"/>
    <n v="1"/>
    <n v="10"/>
    <x v="3576"/>
    <n v="14"/>
  </r>
  <r>
    <s v="90123D"/>
    <n v="2"/>
    <n v="1"/>
    <n v="2"/>
    <x v="1"/>
    <n v="6"/>
    <n v="6"/>
    <n v="6"/>
    <n v="6"/>
    <n v="6"/>
    <x v="3577"/>
    <n v="6"/>
  </r>
  <r>
    <s v="90124A"/>
    <n v="2"/>
    <n v="1"/>
    <n v="4"/>
    <x v="2"/>
    <n v="4"/>
    <n v="4"/>
    <n v="8"/>
    <n v="8"/>
    <n v="8"/>
    <x v="3578"/>
    <n v="8"/>
  </r>
  <r>
    <s v="90124B"/>
    <n v="1"/>
    <n v="3"/>
    <n v="3"/>
    <x v="0"/>
    <n v="1"/>
    <n v="1"/>
    <n v="2"/>
    <n v="2"/>
    <n v="2"/>
    <x v="3579"/>
    <n v="12"/>
  </r>
  <r>
    <s v="90124C"/>
    <n v="2"/>
    <n v="1"/>
    <n v="2"/>
    <x v="1"/>
    <n v="6"/>
    <n v="6"/>
    <n v="6"/>
    <n v="6"/>
    <n v="6"/>
    <x v="3580"/>
    <n v="11"/>
  </r>
  <r>
    <s v="90125A"/>
    <n v="2"/>
    <n v="1"/>
    <n v="2"/>
    <x v="1"/>
    <n v="3"/>
    <n v="3"/>
    <n v="3"/>
    <n v="1"/>
    <n v="10"/>
    <x v="3581"/>
    <n v="115"/>
  </r>
  <r>
    <s v="90125B"/>
    <n v="1"/>
    <n v="3"/>
    <n v="3"/>
    <x v="0"/>
    <n v="1"/>
    <n v="1"/>
    <n v="2"/>
    <n v="2"/>
    <n v="2"/>
    <x v="3582"/>
    <n v="30"/>
  </r>
  <r>
    <s v="90125C"/>
    <n v="2"/>
    <n v="1"/>
    <n v="2"/>
    <x v="1"/>
    <n v="3"/>
    <n v="3"/>
    <n v="3"/>
    <n v="1"/>
    <n v="10"/>
    <x v="3583"/>
    <n v="77"/>
  </r>
  <r>
    <s v="90125D"/>
    <n v="1"/>
    <n v="3"/>
    <n v="3"/>
    <x v="0"/>
    <n v="1"/>
    <n v="1"/>
    <n v="2"/>
    <n v="2"/>
    <n v="2"/>
    <x v="3584"/>
    <n v="95"/>
  </r>
  <r>
    <s v="90125E"/>
    <n v="2"/>
    <n v="1"/>
    <n v="2"/>
    <x v="1"/>
    <n v="3"/>
    <n v="3"/>
    <n v="3"/>
    <n v="1"/>
    <n v="10"/>
    <x v="3585"/>
    <n v="11"/>
  </r>
  <r>
    <s v="90126A"/>
    <n v="2"/>
    <n v="1"/>
    <n v="4"/>
    <x v="2"/>
    <n v="4"/>
    <n v="4"/>
    <n v="8"/>
    <n v="8"/>
    <n v="8"/>
    <x v="3586"/>
    <n v="1"/>
  </r>
  <r>
    <s v="90126C"/>
    <n v="2"/>
    <n v="1"/>
    <n v="2"/>
    <x v="1"/>
    <n v="3"/>
    <n v="3"/>
    <n v="3"/>
    <n v="1"/>
    <n v="10"/>
    <x v="3587"/>
    <n v="2"/>
  </r>
  <r>
    <s v="90127A"/>
    <n v="2"/>
    <n v="1"/>
    <n v="2"/>
    <x v="1"/>
    <n v="3"/>
    <n v="3"/>
    <n v="3"/>
    <n v="1"/>
    <n v="10"/>
    <x v="3588"/>
    <n v="2"/>
  </r>
  <r>
    <s v="90128A"/>
    <n v="2"/>
    <n v="1"/>
    <n v="2"/>
    <x v="1"/>
    <n v="3"/>
    <n v="3"/>
    <n v="3"/>
    <n v="1"/>
    <n v="10"/>
    <x v="3589"/>
    <n v="3"/>
  </r>
  <r>
    <s v="90128B"/>
    <n v="2"/>
    <n v="1"/>
    <n v="2"/>
    <x v="1"/>
    <n v="3"/>
    <n v="3"/>
    <n v="3"/>
    <n v="1"/>
    <n v="10"/>
    <x v="3590"/>
    <n v="2"/>
  </r>
  <r>
    <s v="90128C"/>
    <n v="2"/>
    <n v="1"/>
    <n v="2"/>
    <x v="1"/>
    <n v="3"/>
    <n v="3"/>
    <n v="3"/>
    <n v="1"/>
    <n v="10"/>
    <x v="3591"/>
    <n v="2"/>
  </r>
  <r>
    <s v="90128D"/>
    <n v="2"/>
    <n v="1"/>
    <n v="2"/>
    <x v="1"/>
    <n v="3"/>
    <n v="3"/>
    <n v="3"/>
    <n v="1"/>
    <n v="10"/>
    <x v="3592"/>
    <n v="2"/>
  </r>
  <r>
    <s v="90129A"/>
    <n v="1"/>
    <n v="3"/>
    <n v="3"/>
    <x v="0"/>
    <n v="1"/>
    <n v="1"/>
    <n v="4"/>
    <n v="4"/>
    <n v="4"/>
    <x v="3593"/>
    <n v="45"/>
  </r>
  <r>
    <s v="90129B"/>
    <n v="1"/>
    <n v="3"/>
    <n v="3"/>
    <x v="0"/>
    <n v="1"/>
    <n v="1"/>
    <n v="4"/>
    <n v="4"/>
    <n v="4"/>
    <x v="3594"/>
    <n v="57"/>
  </r>
  <r>
    <s v="90129C"/>
    <n v="1"/>
    <n v="3"/>
    <n v="3"/>
    <x v="0"/>
    <n v="1"/>
    <n v="1"/>
    <n v="4"/>
    <n v="4"/>
    <n v="4"/>
    <x v="3595"/>
    <n v="35"/>
  </r>
  <r>
    <s v="90129D"/>
    <n v="1"/>
    <n v="3"/>
    <n v="3"/>
    <x v="0"/>
    <n v="1"/>
    <n v="1"/>
    <n v="2"/>
    <n v="2"/>
    <n v="2"/>
    <x v="3596"/>
    <n v="14"/>
  </r>
  <r>
    <s v="90129E"/>
    <n v="1"/>
    <n v="3"/>
    <n v="3"/>
    <x v="0"/>
    <n v="1"/>
    <n v="1"/>
    <n v="4"/>
    <n v="4"/>
    <n v="4"/>
    <x v="3597"/>
    <n v="42"/>
  </r>
  <r>
    <s v="90129F"/>
    <n v="1"/>
    <n v="3"/>
    <n v="3"/>
    <x v="0"/>
    <n v="1"/>
    <n v="1"/>
    <n v="4"/>
    <n v="4"/>
    <n v="4"/>
    <x v="3598"/>
    <n v="40"/>
  </r>
  <r>
    <s v="90130A"/>
    <n v="2"/>
    <n v="1"/>
    <n v="2"/>
    <x v="1"/>
    <n v="6"/>
    <n v="6"/>
    <n v="6"/>
    <n v="6"/>
    <n v="6"/>
    <x v="3599"/>
    <n v="6"/>
  </r>
  <r>
    <s v="90130B"/>
    <n v="1"/>
    <n v="2"/>
    <n v="1"/>
    <x v="3"/>
    <n v="2"/>
    <n v="2"/>
    <n v="1"/>
    <n v="7"/>
    <n v="7"/>
    <x v="3600"/>
    <n v="39"/>
  </r>
  <r>
    <s v="90130C"/>
    <n v="1"/>
    <n v="3"/>
    <n v="3"/>
    <x v="0"/>
    <n v="1"/>
    <n v="1"/>
    <n v="4"/>
    <n v="4"/>
    <n v="4"/>
    <x v="3601"/>
    <n v="14"/>
  </r>
  <r>
    <s v="90130D"/>
    <n v="2"/>
    <n v="1"/>
    <n v="2"/>
    <x v="1"/>
    <n v="6"/>
    <n v="6"/>
    <n v="6"/>
    <n v="6"/>
    <n v="6"/>
    <x v="3602"/>
    <n v="3"/>
  </r>
  <r>
    <n v="90131"/>
    <n v="2"/>
    <n v="1"/>
    <n v="4"/>
    <x v="2"/>
    <n v="4"/>
    <n v="4"/>
    <n v="8"/>
    <n v="8"/>
    <n v="8"/>
    <x v="3603"/>
    <n v="5"/>
  </r>
  <r>
    <n v="90132"/>
    <n v="2"/>
    <n v="1"/>
    <n v="2"/>
    <x v="1"/>
    <n v="3"/>
    <n v="3"/>
    <n v="3"/>
    <n v="1"/>
    <n v="10"/>
    <x v="3604"/>
    <n v="3"/>
  </r>
  <r>
    <n v="90133"/>
    <n v="1"/>
    <n v="3"/>
    <n v="3"/>
    <x v="0"/>
    <n v="1"/>
    <n v="1"/>
    <n v="4"/>
    <n v="4"/>
    <n v="4"/>
    <x v="3605"/>
    <n v="19"/>
  </r>
  <r>
    <n v="90134"/>
    <n v="1"/>
    <n v="2"/>
    <n v="1"/>
    <x v="3"/>
    <n v="2"/>
    <n v="2"/>
    <n v="1"/>
    <n v="7"/>
    <n v="7"/>
    <x v="3606"/>
    <n v="54"/>
  </r>
  <r>
    <n v="90135"/>
    <n v="2"/>
    <n v="1"/>
    <n v="4"/>
    <x v="2"/>
    <n v="4"/>
    <n v="4"/>
    <n v="8"/>
    <n v="8"/>
    <n v="8"/>
    <x v="3607"/>
    <n v="8"/>
  </r>
  <r>
    <s v="90135A"/>
    <n v="2"/>
    <n v="1"/>
    <n v="4"/>
    <x v="2"/>
    <n v="4"/>
    <n v="4"/>
    <n v="8"/>
    <n v="8"/>
    <n v="8"/>
    <x v="3608"/>
    <n v="1"/>
  </r>
  <r>
    <n v="90136"/>
    <n v="2"/>
    <n v="1"/>
    <n v="4"/>
    <x v="2"/>
    <n v="4"/>
    <n v="4"/>
    <n v="8"/>
    <n v="8"/>
    <n v="8"/>
    <x v="3609"/>
    <n v="3"/>
  </r>
  <r>
    <n v="90137"/>
    <n v="2"/>
    <n v="1"/>
    <n v="2"/>
    <x v="1"/>
    <n v="3"/>
    <n v="3"/>
    <n v="3"/>
    <n v="1"/>
    <n v="10"/>
    <x v="3610"/>
    <n v="3"/>
  </r>
  <r>
    <n v="90138"/>
    <n v="2"/>
    <n v="1"/>
    <n v="2"/>
    <x v="1"/>
    <n v="6"/>
    <n v="6"/>
    <n v="6"/>
    <n v="6"/>
    <n v="6"/>
    <x v="3611"/>
    <n v="10"/>
  </r>
  <r>
    <n v="90140"/>
    <n v="2"/>
    <n v="1"/>
    <n v="2"/>
    <x v="1"/>
    <n v="3"/>
    <n v="3"/>
    <n v="3"/>
    <n v="1"/>
    <n v="10"/>
    <x v="3612"/>
    <n v="2"/>
  </r>
  <r>
    <s v="90141A"/>
    <n v="1"/>
    <n v="3"/>
    <n v="3"/>
    <x v="0"/>
    <n v="1"/>
    <n v="1"/>
    <n v="4"/>
    <n v="4"/>
    <n v="4"/>
    <x v="3613"/>
    <n v="12"/>
  </r>
  <r>
    <s v="90141B"/>
    <n v="2"/>
    <n v="1"/>
    <n v="2"/>
    <x v="1"/>
    <n v="6"/>
    <n v="6"/>
    <n v="6"/>
    <n v="6"/>
    <n v="6"/>
    <x v="3614"/>
    <n v="9"/>
  </r>
  <r>
    <s v="90141C"/>
    <n v="1"/>
    <n v="3"/>
    <n v="3"/>
    <x v="0"/>
    <n v="1"/>
    <n v="1"/>
    <n v="4"/>
    <n v="4"/>
    <n v="4"/>
    <x v="3615"/>
    <n v="10"/>
  </r>
  <r>
    <s v="90141D"/>
    <n v="2"/>
    <n v="1"/>
    <n v="2"/>
    <x v="1"/>
    <n v="3"/>
    <n v="3"/>
    <n v="3"/>
    <n v="1"/>
    <n v="10"/>
    <x v="3616"/>
    <n v="4"/>
  </r>
  <r>
    <s v="90141E"/>
    <n v="2"/>
    <n v="1"/>
    <n v="4"/>
    <x v="2"/>
    <n v="4"/>
    <n v="4"/>
    <n v="8"/>
    <n v="8"/>
    <n v="8"/>
    <x v="3617"/>
    <n v="5"/>
  </r>
  <r>
    <s v="90142A"/>
    <n v="2"/>
    <n v="1"/>
    <n v="2"/>
    <x v="1"/>
    <n v="3"/>
    <n v="3"/>
    <n v="3"/>
    <n v="1"/>
    <n v="10"/>
    <x v="3618"/>
    <n v="1"/>
  </r>
  <r>
    <s v="90142D"/>
    <n v="2"/>
    <n v="1"/>
    <n v="4"/>
    <x v="2"/>
    <n v="4"/>
    <n v="4"/>
    <n v="8"/>
    <n v="8"/>
    <n v="8"/>
    <x v="3619"/>
    <n v="10"/>
  </r>
  <r>
    <n v="90143"/>
    <n v="1"/>
    <n v="3"/>
    <n v="3"/>
    <x v="0"/>
    <n v="1"/>
    <n v="1"/>
    <n v="4"/>
    <n v="4"/>
    <n v="4"/>
    <x v="3620"/>
    <n v="31"/>
  </r>
  <r>
    <n v="90144"/>
    <n v="1"/>
    <n v="3"/>
    <n v="3"/>
    <x v="0"/>
    <n v="1"/>
    <n v="1"/>
    <n v="4"/>
    <n v="4"/>
    <n v="4"/>
    <x v="3621"/>
    <n v="18"/>
  </r>
  <r>
    <n v="90145"/>
    <n v="1"/>
    <n v="3"/>
    <n v="3"/>
    <x v="0"/>
    <n v="1"/>
    <n v="1"/>
    <n v="4"/>
    <n v="4"/>
    <n v="4"/>
    <x v="3622"/>
    <n v="28"/>
  </r>
  <r>
    <n v="90146"/>
    <n v="1"/>
    <n v="3"/>
    <n v="3"/>
    <x v="0"/>
    <n v="1"/>
    <n v="1"/>
    <n v="4"/>
    <n v="4"/>
    <n v="4"/>
    <x v="3623"/>
    <n v="17"/>
  </r>
  <r>
    <n v="90147"/>
    <n v="1"/>
    <n v="3"/>
    <n v="3"/>
    <x v="0"/>
    <n v="1"/>
    <n v="1"/>
    <n v="4"/>
    <n v="4"/>
    <n v="4"/>
    <x v="3624"/>
    <n v="30"/>
  </r>
  <r>
    <n v="90148"/>
    <n v="2"/>
    <n v="1"/>
    <n v="4"/>
    <x v="2"/>
    <n v="4"/>
    <n v="4"/>
    <n v="8"/>
    <n v="8"/>
    <n v="8"/>
    <x v="3625"/>
    <n v="7"/>
  </r>
  <r>
    <n v="90149"/>
    <n v="2"/>
    <n v="1"/>
    <n v="2"/>
    <x v="1"/>
    <n v="6"/>
    <n v="6"/>
    <n v="6"/>
    <n v="6"/>
    <n v="6"/>
    <x v="3626"/>
    <n v="53"/>
  </r>
  <r>
    <n v="90151"/>
    <n v="2"/>
    <n v="1"/>
    <n v="4"/>
    <x v="2"/>
    <n v="4"/>
    <n v="4"/>
    <n v="8"/>
    <n v="8"/>
    <n v="8"/>
    <x v="3627"/>
    <n v="8"/>
  </r>
  <r>
    <s v="90152A"/>
    <n v="2"/>
    <n v="1"/>
    <n v="2"/>
    <x v="1"/>
    <n v="6"/>
    <n v="6"/>
    <n v="6"/>
    <n v="6"/>
    <n v="6"/>
    <x v="3628"/>
    <n v="5"/>
  </r>
  <r>
    <s v="90152B"/>
    <n v="2"/>
    <n v="1"/>
    <n v="4"/>
    <x v="2"/>
    <n v="4"/>
    <n v="4"/>
    <n v="8"/>
    <n v="8"/>
    <n v="8"/>
    <x v="3629"/>
    <n v="2"/>
  </r>
  <r>
    <s v="90152C"/>
    <n v="2"/>
    <n v="1"/>
    <n v="4"/>
    <x v="2"/>
    <n v="4"/>
    <n v="4"/>
    <n v="8"/>
    <n v="8"/>
    <n v="8"/>
    <x v="3630"/>
    <n v="1"/>
  </r>
  <r>
    <n v="90154"/>
    <n v="2"/>
    <n v="1"/>
    <n v="4"/>
    <x v="2"/>
    <n v="4"/>
    <n v="4"/>
    <n v="8"/>
    <n v="8"/>
    <n v="8"/>
    <x v="3631"/>
    <n v="57"/>
  </r>
  <r>
    <n v="90155"/>
    <n v="2"/>
    <n v="1"/>
    <n v="2"/>
    <x v="1"/>
    <n v="6"/>
    <n v="6"/>
    <n v="6"/>
    <n v="6"/>
    <n v="6"/>
    <x v="3632"/>
    <n v="9"/>
  </r>
  <r>
    <n v="90156"/>
    <n v="2"/>
    <n v="1"/>
    <n v="4"/>
    <x v="2"/>
    <n v="4"/>
    <n v="4"/>
    <n v="8"/>
    <n v="8"/>
    <n v="8"/>
    <x v="3633"/>
    <n v="4"/>
  </r>
  <r>
    <n v="90157"/>
    <n v="1"/>
    <n v="3"/>
    <n v="3"/>
    <x v="0"/>
    <n v="1"/>
    <n v="1"/>
    <n v="2"/>
    <n v="2"/>
    <n v="2"/>
    <x v="3634"/>
    <n v="10"/>
  </r>
  <r>
    <n v="90158"/>
    <n v="1"/>
    <n v="2"/>
    <n v="1"/>
    <x v="3"/>
    <n v="2"/>
    <n v="2"/>
    <n v="1"/>
    <n v="7"/>
    <n v="7"/>
    <x v="3635"/>
    <n v="45"/>
  </r>
  <r>
    <n v="90159"/>
    <n v="1"/>
    <n v="3"/>
    <n v="3"/>
    <x v="0"/>
    <n v="1"/>
    <n v="1"/>
    <n v="4"/>
    <n v="4"/>
    <n v="4"/>
    <x v="3636"/>
    <n v="6"/>
  </r>
  <r>
    <s v="90160A"/>
    <n v="2"/>
    <n v="1"/>
    <n v="2"/>
    <x v="1"/>
    <n v="3"/>
    <n v="3"/>
    <n v="3"/>
    <n v="1"/>
    <n v="10"/>
    <x v="3637"/>
    <n v="31"/>
  </r>
  <r>
    <s v="90160B"/>
    <n v="2"/>
    <n v="1"/>
    <n v="2"/>
    <x v="1"/>
    <n v="3"/>
    <n v="3"/>
    <n v="3"/>
    <n v="1"/>
    <n v="10"/>
    <x v="3638"/>
    <n v="30"/>
  </r>
  <r>
    <s v="90160C"/>
    <n v="1"/>
    <n v="3"/>
    <n v="3"/>
    <x v="0"/>
    <n v="1"/>
    <n v="1"/>
    <n v="4"/>
    <n v="4"/>
    <n v="4"/>
    <x v="3639"/>
    <n v="54"/>
  </r>
  <r>
    <s v="90160D"/>
    <n v="2"/>
    <n v="1"/>
    <n v="2"/>
    <x v="1"/>
    <n v="3"/>
    <n v="3"/>
    <n v="3"/>
    <n v="1"/>
    <n v="10"/>
    <x v="3640"/>
    <n v="38"/>
  </r>
  <r>
    <s v="90161A"/>
    <n v="1"/>
    <n v="3"/>
    <n v="3"/>
    <x v="0"/>
    <n v="1"/>
    <n v="1"/>
    <n v="4"/>
    <n v="4"/>
    <n v="4"/>
    <x v="3641"/>
    <n v="24"/>
  </r>
  <r>
    <s v="90161B"/>
    <n v="1"/>
    <n v="2"/>
    <n v="1"/>
    <x v="3"/>
    <n v="2"/>
    <n v="2"/>
    <n v="1"/>
    <n v="7"/>
    <n v="7"/>
    <x v="3642"/>
    <n v="76"/>
  </r>
  <r>
    <s v="90161C"/>
    <n v="1"/>
    <n v="2"/>
    <n v="1"/>
    <x v="3"/>
    <n v="2"/>
    <n v="2"/>
    <n v="1"/>
    <n v="7"/>
    <n v="7"/>
    <x v="3643"/>
    <n v="83"/>
  </r>
  <r>
    <s v="90161D"/>
    <n v="1"/>
    <n v="2"/>
    <n v="1"/>
    <x v="3"/>
    <n v="2"/>
    <n v="2"/>
    <n v="1"/>
    <n v="7"/>
    <n v="7"/>
    <x v="3644"/>
    <n v="64"/>
  </r>
  <r>
    <s v="90162A"/>
    <n v="2"/>
    <n v="1"/>
    <n v="4"/>
    <x v="2"/>
    <n v="4"/>
    <n v="4"/>
    <n v="8"/>
    <n v="8"/>
    <n v="8"/>
    <x v="3645"/>
    <n v="6"/>
  </r>
  <r>
    <s v="90162B"/>
    <n v="2"/>
    <n v="1"/>
    <n v="4"/>
    <x v="2"/>
    <n v="4"/>
    <n v="4"/>
    <n v="8"/>
    <n v="8"/>
    <n v="8"/>
    <x v="3646"/>
    <n v="26"/>
  </r>
  <r>
    <s v="90162C"/>
    <n v="2"/>
    <n v="1"/>
    <n v="4"/>
    <x v="2"/>
    <n v="4"/>
    <n v="4"/>
    <n v="8"/>
    <n v="8"/>
    <n v="8"/>
    <x v="3647"/>
    <n v="14"/>
  </r>
  <r>
    <s v="90162D"/>
    <n v="2"/>
    <n v="1"/>
    <n v="4"/>
    <x v="2"/>
    <n v="4"/>
    <n v="4"/>
    <n v="8"/>
    <n v="8"/>
    <n v="8"/>
    <x v="3648"/>
    <n v="10"/>
  </r>
  <r>
    <s v="90163A"/>
    <n v="1"/>
    <n v="3"/>
    <n v="3"/>
    <x v="0"/>
    <n v="1"/>
    <n v="1"/>
    <n v="4"/>
    <n v="4"/>
    <n v="4"/>
    <x v="3649"/>
    <n v="12"/>
  </r>
  <r>
    <s v="90163B"/>
    <n v="2"/>
    <n v="1"/>
    <n v="2"/>
    <x v="1"/>
    <n v="6"/>
    <n v="6"/>
    <n v="6"/>
    <n v="6"/>
    <n v="6"/>
    <x v="3650"/>
    <n v="7"/>
  </r>
  <r>
    <s v="90164A"/>
    <n v="1"/>
    <n v="3"/>
    <n v="3"/>
    <x v="0"/>
    <n v="1"/>
    <n v="1"/>
    <n v="4"/>
    <n v="4"/>
    <n v="4"/>
    <x v="3651"/>
    <n v="12"/>
  </r>
  <r>
    <s v="90164B"/>
    <n v="2"/>
    <n v="1"/>
    <n v="2"/>
    <x v="1"/>
    <n v="6"/>
    <n v="6"/>
    <n v="6"/>
    <n v="6"/>
    <n v="6"/>
    <x v="3652"/>
    <n v="24"/>
  </r>
  <r>
    <s v="90165A"/>
    <n v="1"/>
    <n v="3"/>
    <n v="3"/>
    <x v="0"/>
    <n v="1"/>
    <n v="1"/>
    <n v="4"/>
    <n v="4"/>
    <n v="4"/>
    <x v="3653"/>
    <n v="16"/>
  </r>
  <r>
    <s v="90165B"/>
    <n v="1"/>
    <n v="3"/>
    <n v="3"/>
    <x v="0"/>
    <n v="1"/>
    <n v="1"/>
    <n v="4"/>
    <n v="4"/>
    <n v="4"/>
    <x v="3654"/>
    <n v="19"/>
  </r>
  <r>
    <n v="90166"/>
    <n v="1"/>
    <n v="3"/>
    <n v="3"/>
    <x v="0"/>
    <n v="1"/>
    <n v="1"/>
    <n v="4"/>
    <n v="4"/>
    <n v="4"/>
    <x v="3655"/>
    <n v="21"/>
  </r>
  <r>
    <n v="90167"/>
    <n v="2"/>
    <n v="1"/>
    <n v="4"/>
    <x v="2"/>
    <n v="4"/>
    <n v="4"/>
    <n v="8"/>
    <n v="8"/>
    <n v="8"/>
    <x v="3656"/>
    <n v="20"/>
  </r>
  <r>
    <n v="90168"/>
    <n v="1"/>
    <n v="3"/>
    <n v="3"/>
    <x v="0"/>
    <n v="1"/>
    <n v="1"/>
    <n v="4"/>
    <n v="4"/>
    <n v="4"/>
    <x v="3657"/>
    <n v="12"/>
  </r>
  <r>
    <n v="90169"/>
    <n v="1"/>
    <n v="3"/>
    <n v="3"/>
    <x v="0"/>
    <n v="1"/>
    <n v="1"/>
    <n v="4"/>
    <n v="4"/>
    <n v="4"/>
    <x v="3658"/>
    <n v="13"/>
  </r>
  <r>
    <n v="90170"/>
    <n v="1"/>
    <n v="2"/>
    <n v="1"/>
    <x v="3"/>
    <n v="2"/>
    <n v="2"/>
    <n v="1"/>
    <n v="7"/>
    <n v="7"/>
    <x v="3659"/>
    <n v="73"/>
  </r>
  <r>
    <n v="90173"/>
    <n v="1"/>
    <n v="3"/>
    <n v="3"/>
    <x v="0"/>
    <n v="1"/>
    <n v="7"/>
    <n v="7"/>
    <n v="3"/>
    <n v="1"/>
    <x v="3660"/>
    <n v="4"/>
  </r>
  <r>
    <n v="90174"/>
    <n v="1"/>
    <n v="3"/>
    <n v="3"/>
    <x v="0"/>
    <n v="1"/>
    <n v="1"/>
    <n v="4"/>
    <n v="4"/>
    <n v="4"/>
    <x v="3661"/>
    <n v="26"/>
  </r>
  <r>
    <s v="90175A"/>
    <n v="1"/>
    <n v="3"/>
    <n v="3"/>
    <x v="0"/>
    <n v="1"/>
    <n v="1"/>
    <n v="4"/>
    <n v="4"/>
    <n v="4"/>
    <x v="3662"/>
    <n v="27"/>
  </r>
  <r>
    <s v="90175B"/>
    <n v="1"/>
    <n v="3"/>
    <n v="3"/>
    <x v="0"/>
    <n v="1"/>
    <n v="1"/>
    <n v="4"/>
    <n v="4"/>
    <n v="4"/>
    <x v="3663"/>
    <n v="10"/>
  </r>
  <r>
    <s v="90175C"/>
    <n v="2"/>
    <n v="1"/>
    <n v="4"/>
    <x v="2"/>
    <n v="4"/>
    <n v="4"/>
    <n v="8"/>
    <n v="8"/>
    <n v="8"/>
    <x v="3664"/>
    <n v="9"/>
  </r>
  <r>
    <s v="90175D"/>
    <n v="1"/>
    <n v="3"/>
    <n v="3"/>
    <x v="0"/>
    <n v="1"/>
    <n v="1"/>
    <n v="4"/>
    <n v="4"/>
    <n v="4"/>
    <x v="3665"/>
    <n v="23"/>
  </r>
  <r>
    <s v="90176A"/>
    <n v="2"/>
    <n v="1"/>
    <n v="4"/>
    <x v="2"/>
    <n v="4"/>
    <n v="4"/>
    <n v="8"/>
    <n v="8"/>
    <n v="8"/>
    <x v="3666"/>
    <n v="2"/>
  </r>
  <r>
    <s v="90176B"/>
    <n v="2"/>
    <n v="1"/>
    <n v="2"/>
    <x v="1"/>
    <n v="6"/>
    <n v="6"/>
    <n v="6"/>
    <n v="6"/>
    <n v="6"/>
    <x v="3667"/>
    <n v="4"/>
  </r>
  <r>
    <s v="90176C"/>
    <n v="2"/>
    <n v="1"/>
    <n v="4"/>
    <x v="2"/>
    <n v="4"/>
    <n v="4"/>
    <n v="8"/>
    <n v="8"/>
    <n v="8"/>
    <x v="3668"/>
    <n v="3"/>
  </r>
  <r>
    <s v="90176D"/>
    <n v="2"/>
    <n v="1"/>
    <n v="4"/>
    <x v="2"/>
    <n v="4"/>
    <n v="4"/>
    <n v="8"/>
    <n v="8"/>
    <n v="8"/>
    <x v="3669"/>
    <n v="6"/>
  </r>
  <r>
    <s v="90176E"/>
    <n v="2"/>
    <n v="1"/>
    <n v="2"/>
    <x v="1"/>
    <n v="6"/>
    <n v="6"/>
    <n v="6"/>
    <n v="6"/>
    <n v="6"/>
    <x v="3670"/>
    <n v="4"/>
  </r>
  <r>
    <s v="90177A"/>
    <n v="1"/>
    <n v="3"/>
    <n v="3"/>
    <x v="0"/>
    <n v="1"/>
    <n v="1"/>
    <n v="4"/>
    <n v="4"/>
    <n v="4"/>
    <x v="3671"/>
    <n v="8"/>
  </r>
  <r>
    <s v="90177B"/>
    <n v="1"/>
    <n v="3"/>
    <n v="3"/>
    <x v="0"/>
    <n v="1"/>
    <n v="1"/>
    <n v="4"/>
    <n v="4"/>
    <n v="4"/>
    <x v="3672"/>
    <n v="14"/>
  </r>
  <r>
    <s v="90177C"/>
    <n v="1"/>
    <n v="3"/>
    <n v="3"/>
    <x v="0"/>
    <n v="1"/>
    <n v="1"/>
    <n v="4"/>
    <n v="4"/>
    <n v="4"/>
    <x v="3673"/>
    <n v="20"/>
  </r>
  <r>
    <s v="90177D"/>
    <n v="1"/>
    <n v="3"/>
    <n v="3"/>
    <x v="0"/>
    <n v="1"/>
    <n v="1"/>
    <n v="4"/>
    <n v="4"/>
    <n v="4"/>
    <x v="3674"/>
    <n v="19"/>
  </r>
  <r>
    <s v="90177E"/>
    <n v="1"/>
    <n v="3"/>
    <n v="3"/>
    <x v="0"/>
    <n v="1"/>
    <n v="1"/>
    <n v="4"/>
    <n v="4"/>
    <n v="4"/>
    <x v="3675"/>
    <n v="8"/>
  </r>
  <r>
    <s v="90178A"/>
    <n v="2"/>
    <n v="1"/>
    <n v="2"/>
    <x v="1"/>
    <n v="3"/>
    <n v="3"/>
    <n v="3"/>
    <n v="1"/>
    <n v="10"/>
    <x v="3676"/>
    <n v="8"/>
  </r>
  <r>
    <s v="90178B"/>
    <n v="2"/>
    <n v="1"/>
    <n v="4"/>
    <x v="2"/>
    <n v="4"/>
    <n v="4"/>
    <n v="8"/>
    <n v="8"/>
    <n v="8"/>
    <x v="3677"/>
    <n v="1"/>
  </r>
  <r>
    <s v="90179A"/>
    <n v="1"/>
    <n v="3"/>
    <n v="3"/>
    <x v="0"/>
    <n v="1"/>
    <n v="1"/>
    <n v="4"/>
    <n v="4"/>
    <n v="4"/>
    <x v="3678"/>
    <n v="6"/>
  </r>
  <r>
    <s v="90179B"/>
    <n v="2"/>
    <n v="1"/>
    <n v="2"/>
    <x v="1"/>
    <n v="6"/>
    <n v="6"/>
    <n v="6"/>
    <n v="6"/>
    <n v="6"/>
    <x v="3679"/>
    <n v="3"/>
  </r>
  <r>
    <s v="90179C"/>
    <n v="2"/>
    <n v="1"/>
    <n v="2"/>
    <x v="1"/>
    <n v="3"/>
    <n v="3"/>
    <n v="3"/>
    <n v="1"/>
    <n v="10"/>
    <x v="3680"/>
    <n v="6"/>
  </r>
  <r>
    <s v="90180A"/>
    <n v="2"/>
    <n v="1"/>
    <n v="2"/>
    <x v="1"/>
    <n v="6"/>
    <n v="6"/>
    <n v="6"/>
    <n v="6"/>
    <n v="6"/>
    <x v="3681"/>
    <n v="-15"/>
  </r>
  <r>
    <s v="90180B"/>
    <n v="2"/>
    <n v="1"/>
    <n v="2"/>
    <x v="1"/>
    <n v="6"/>
    <n v="6"/>
    <n v="6"/>
    <n v="6"/>
    <n v="6"/>
    <x v="3682"/>
    <n v="5"/>
  </r>
  <r>
    <s v="90181A"/>
    <n v="1"/>
    <n v="3"/>
    <n v="3"/>
    <x v="0"/>
    <n v="1"/>
    <n v="1"/>
    <n v="4"/>
    <n v="4"/>
    <n v="4"/>
    <x v="3683"/>
    <n v="7"/>
  </r>
  <r>
    <s v="90181B"/>
    <n v="1"/>
    <n v="3"/>
    <n v="3"/>
    <x v="0"/>
    <n v="1"/>
    <n v="1"/>
    <n v="4"/>
    <n v="4"/>
    <n v="4"/>
    <x v="3684"/>
    <n v="15"/>
  </r>
  <r>
    <s v="90181C"/>
    <n v="2"/>
    <n v="1"/>
    <n v="4"/>
    <x v="2"/>
    <n v="4"/>
    <n v="4"/>
    <n v="8"/>
    <n v="8"/>
    <n v="8"/>
    <x v="3685"/>
    <n v="1"/>
  </r>
  <r>
    <s v="90182A"/>
    <n v="2"/>
    <n v="1"/>
    <n v="2"/>
    <x v="1"/>
    <n v="6"/>
    <n v="6"/>
    <n v="6"/>
    <n v="6"/>
    <n v="6"/>
    <x v="3686"/>
    <n v="8"/>
  </r>
  <r>
    <s v="90182B"/>
    <n v="2"/>
    <n v="1"/>
    <n v="2"/>
    <x v="1"/>
    <n v="6"/>
    <n v="6"/>
    <n v="6"/>
    <n v="6"/>
    <n v="6"/>
    <x v="3687"/>
    <n v="5"/>
  </r>
  <r>
    <s v="90182C"/>
    <n v="1"/>
    <n v="3"/>
    <n v="3"/>
    <x v="0"/>
    <n v="1"/>
    <n v="1"/>
    <n v="4"/>
    <n v="4"/>
    <n v="4"/>
    <x v="3688"/>
    <n v="8"/>
  </r>
  <r>
    <s v="90183A"/>
    <n v="1"/>
    <n v="3"/>
    <n v="3"/>
    <x v="0"/>
    <n v="1"/>
    <n v="1"/>
    <n v="4"/>
    <n v="4"/>
    <n v="4"/>
    <x v="3689"/>
    <n v="34"/>
  </r>
  <r>
    <s v="90183B"/>
    <n v="1"/>
    <n v="3"/>
    <n v="3"/>
    <x v="0"/>
    <n v="1"/>
    <n v="1"/>
    <n v="4"/>
    <n v="4"/>
    <n v="4"/>
    <x v="3690"/>
    <n v="21"/>
  </r>
  <r>
    <s v="90183C"/>
    <n v="1"/>
    <n v="3"/>
    <n v="3"/>
    <x v="0"/>
    <n v="1"/>
    <n v="1"/>
    <n v="4"/>
    <n v="4"/>
    <n v="4"/>
    <x v="3691"/>
    <n v="10"/>
  </r>
  <r>
    <s v="90183c"/>
    <n v="2"/>
    <n v="1"/>
    <n v="2"/>
    <x v="1"/>
    <n v="6"/>
    <n v="6"/>
    <n v="6"/>
    <n v="6"/>
    <n v="6"/>
    <x v="3691"/>
    <n v="10"/>
  </r>
  <r>
    <s v="90184A"/>
    <n v="2"/>
    <n v="1"/>
    <n v="2"/>
    <x v="1"/>
    <n v="3"/>
    <n v="3"/>
    <n v="3"/>
    <n v="1"/>
    <n v="10"/>
    <x v="3692"/>
    <n v="13"/>
  </r>
  <r>
    <s v="90184B"/>
    <n v="1"/>
    <n v="3"/>
    <n v="3"/>
    <x v="0"/>
    <n v="1"/>
    <n v="1"/>
    <n v="4"/>
    <n v="4"/>
    <n v="4"/>
    <x v="3693"/>
    <n v="33"/>
  </r>
  <r>
    <s v="90184C"/>
    <n v="1"/>
    <n v="3"/>
    <n v="3"/>
    <x v="0"/>
    <n v="1"/>
    <n v="1"/>
    <n v="4"/>
    <n v="4"/>
    <n v="4"/>
    <x v="3694"/>
    <n v="22"/>
  </r>
  <r>
    <s v="90184c"/>
    <n v="2"/>
    <n v="1"/>
    <n v="2"/>
    <x v="1"/>
    <n v="6"/>
    <n v="6"/>
    <n v="6"/>
    <n v="6"/>
    <n v="6"/>
    <x v="3694"/>
    <n v="22"/>
  </r>
  <r>
    <s v="90185A"/>
    <n v="1"/>
    <n v="3"/>
    <n v="3"/>
    <x v="0"/>
    <n v="1"/>
    <n v="1"/>
    <n v="4"/>
    <n v="4"/>
    <n v="4"/>
    <x v="3695"/>
    <n v="25"/>
  </r>
  <r>
    <s v="90185B"/>
    <n v="1"/>
    <n v="3"/>
    <n v="3"/>
    <x v="0"/>
    <n v="1"/>
    <n v="1"/>
    <n v="4"/>
    <n v="4"/>
    <n v="4"/>
    <x v="3696"/>
    <n v="14"/>
  </r>
  <r>
    <s v="90185C"/>
    <n v="2"/>
    <n v="1"/>
    <n v="2"/>
    <x v="1"/>
    <n v="6"/>
    <n v="6"/>
    <n v="6"/>
    <n v="6"/>
    <n v="6"/>
    <x v="3697"/>
    <n v="10"/>
  </r>
  <r>
    <s v="90185D"/>
    <n v="2"/>
    <n v="1"/>
    <n v="2"/>
    <x v="1"/>
    <n v="3"/>
    <n v="3"/>
    <n v="3"/>
    <n v="1"/>
    <n v="10"/>
    <x v="3698"/>
    <n v="35"/>
  </r>
  <r>
    <s v="90186A"/>
    <n v="1"/>
    <n v="3"/>
    <n v="3"/>
    <x v="0"/>
    <n v="1"/>
    <n v="1"/>
    <n v="4"/>
    <n v="4"/>
    <n v="4"/>
    <x v="3699"/>
    <n v="12"/>
  </r>
  <r>
    <s v="90186B"/>
    <n v="1"/>
    <n v="3"/>
    <n v="3"/>
    <x v="0"/>
    <n v="1"/>
    <n v="1"/>
    <n v="4"/>
    <n v="4"/>
    <n v="4"/>
    <x v="3700"/>
    <n v="22"/>
  </r>
  <r>
    <s v="90187A"/>
    <n v="2"/>
    <n v="1"/>
    <n v="4"/>
    <x v="2"/>
    <n v="4"/>
    <n v="4"/>
    <n v="8"/>
    <n v="8"/>
    <n v="8"/>
    <x v="3701"/>
    <n v="1"/>
  </r>
  <r>
    <s v="90187B"/>
    <n v="1"/>
    <n v="3"/>
    <n v="3"/>
    <x v="0"/>
    <n v="1"/>
    <n v="1"/>
    <n v="4"/>
    <n v="4"/>
    <n v="4"/>
    <x v="3702"/>
    <n v="12"/>
  </r>
  <r>
    <n v="90188"/>
    <n v="1"/>
    <n v="3"/>
    <n v="3"/>
    <x v="0"/>
    <n v="1"/>
    <n v="1"/>
    <n v="4"/>
    <n v="4"/>
    <n v="4"/>
    <x v="3703"/>
    <n v="10"/>
  </r>
  <r>
    <s v="90189A"/>
    <n v="2"/>
    <n v="1"/>
    <n v="4"/>
    <x v="2"/>
    <n v="4"/>
    <n v="4"/>
    <n v="8"/>
    <n v="8"/>
    <n v="8"/>
    <x v="3704"/>
    <n v="2"/>
  </r>
  <r>
    <s v="90190A"/>
    <n v="1"/>
    <n v="3"/>
    <n v="3"/>
    <x v="0"/>
    <n v="1"/>
    <n v="1"/>
    <n v="4"/>
    <n v="4"/>
    <n v="4"/>
    <x v="3705"/>
    <n v="16"/>
  </r>
  <r>
    <s v="90190B"/>
    <n v="1"/>
    <n v="3"/>
    <n v="3"/>
    <x v="0"/>
    <n v="1"/>
    <n v="1"/>
    <n v="4"/>
    <n v="4"/>
    <n v="4"/>
    <x v="3706"/>
    <n v="13"/>
  </r>
  <r>
    <s v="90190C"/>
    <n v="1"/>
    <n v="2"/>
    <n v="1"/>
    <x v="3"/>
    <n v="2"/>
    <n v="2"/>
    <n v="1"/>
    <n v="7"/>
    <n v="7"/>
    <x v="3707"/>
    <n v="20"/>
  </r>
  <r>
    <n v="90191"/>
    <n v="2"/>
    <n v="1"/>
    <n v="2"/>
    <x v="1"/>
    <n v="6"/>
    <n v="6"/>
    <n v="6"/>
    <n v="6"/>
    <n v="6"/>
    <x v="3708"/>
    <n v="-34"/>
  </r>
  <r>
    <n v="90192"/>
    <n v="1"/>
    <n v="3"/>
    <n v="3"/>
    <x v="0"/>
    <n v="1"/>
    <n v="1"/>
    <n v="4"/>
    <n v="4"/>
    <n v="4"/>
    <x v="3709"/>
    <n v="40"/>
  </r>
  <r>
    <n v="90194"/>
    <n v="2"/>
    <n v="1"/>
    <n v="2"/>
    <x v="1"/>
    <n v="3"/>
    <n v="3"/>
    <n v="3"/>
    <n v="1"/>
    <n v="10"/>
    <x v="3710"/>
    <n v="16"/>
  </r>
  <r>
    <s v="90195A"/>
    <n v="2"/>
    <n v="1"/>
    <n v="2"/>
    <x v="1"/>
    <n v="6"/>
    <n v="6"/>
    <n v="6"/>
    <n v="6"/>
    <n v="6"/>
    <x v="3711"/>
    <n v="-26"/>
  </r>
  <r>
    <s v="90195B"/>
    <n v="2"/>
    <n v="1"/>
    <n v="4"/>
    <x v="2"/>
    <n v="4"/>
    <n v="4"/>
    <n v="8"/>
    <n v="8"/>
    <n v="8"/>
    <x v="3712"/>
    <n v="4"/>
  </r>
  <r>
    <s v="90196A"/>
    <n v="2"/>
    <n v="1"/>
    <n v="4"/>
    <x v="2"/>
    <n v="4"/>
    <n v="4"/>
    <n v="8"/>
    <n v="8"/>
    <n v="8"/>
    <x v="3713"/>
    <n v="8"/>
  </r>
  <r>
    <s v="90196B"/>
    <n v="2"/>
    <n v="1"/>
    <n v="4"/>
    <x v="2"/>
    <n v="4"/>
    <n v="4"/>
    <n v="8"/>
    <n v="8"/>
    <n v="8"/>
    <x v="3714"/>
    <n v="5"/>
  </r>
  <r>
    <s v="90197B"/>
    <n v="1"/>
    <n v="3"/>
    <n v="3"/>
    <x v="0"/>
    <n v="1"/>
    <n v="1"/>
    <n v="4"/>
    <n v="4"/>
    <n v="4"/>
    <x v="3715"/>
    <n v="35"/>
  </r>
  <r>
    <s v="90198A"/>
    <n v="1"/>
    <n v="2"/>
    <n v="1"/>
    <x v="3"/>
    <n v="2"/>
    <n v="2"/>
    <n v="1"/>
    <n v="7"/>
    <n v="7"/>
    <x v="3716"/>
    <n v="75"/>
  </r>
  <r>
    <s v="90198B"/>
    <n v="1"/>
    <n v="3"/>
    <n v="3"/>
    <x v="0"/>
    <n v="1"/>
    <n v="1"/>
    <n v="4"/>
    <n v="4"/>
    <n v="4"/>
    <x v="3717"/>
    <n v="36"/>
  </r>
  <r>
    <s v="90199A"/>
    <n v="2"/>
    <n v="1"/>
    <n v="2"/>
    <x v="1"/>
    <n v="3"/>
    <n v="3"/>
    <n v="3"/>
    <n v="1"/>
    <n v="10"/>
    <x v="3718"/>
    <n v="11"/>
  </r>
  <r>
    <s v="90199B"/>
    <n v="1"/>
    <n v="3"/>
    <n v="3"/>
    <x v="0"/>
    <n v="1"/>
    <n v="1"/>
    <n v="4"/>
    <n v="4"/>
    <n v="4"/>
    <x v="3719"/>
    <n v="9"/>
  </r>
  <r>
    <s v="90199C"/>
    <n v="2"/>
    <n v="1"/>
    <n v="2"/>
    <x v="1"/>
    <n v="6"/>
    <n v="6"/>
    <n v="6"/>
    <n v="6"/>
    <n v="6"/>
    <x v="3720"/>
    <n v="18"/>
  </r>
  <r>
    <s v="90199D"/>
    <n v="1"/>
    <n v="3"/>
    <n v="3"/>
    <x v="0"/>
    <n v="1"/>
    <n v="1"/>
    <n v="4"/>
    <n v="4"/>
    <n v="4"/>
    <x v="3721"/>
    <n v="6"/>
  </r>
  <r>
    <s v="90200A"/>
    <n v="1"/>
    <n v="2"/>
    <n v="1"/>
    <x v="3"/>
    <n v="2"/>
    <n v="2"/>
    <n v="1"/>
    <n v="7"/>
    <n v="7"/>
    <x v="3722"/>
    <n v="78"/>
  </r>
  <r>
    <s v="90200B"/>
    <n v="1"/>
    <n v="2"/>
    <n v="1"/>
    <x v="3"/>
    <n v="2"/>
    <n v="2"/>
    <n v="1"/>
    <n v="7"/>
    <n v="7"/>
    <x v="3723"/>
    <n v="92"/>
  </r>
  <r>
    <s v="90200C"/>
    <n v="1"/>
    <n v="3"/>
    <n v="3"/>
    <x v="0"/>
    <n v="1"/>
    <n v="7"/>
    <n v="7"/>
    <n v="3"/>
    <n v="1"/>
    <x v="3724"/>
    <n v="21"/>
  </r>
  <r>
    <s v="90200D"/>
    <n v="1"/>
    <n v="2"/>
    <n v="1"/>
    <x v="3"/>
    <n v="2"/>
    <n v="2"/>
    <n v="1"/>
    <n v="7"/>
    <n v="7"/>
    <x v="3725"/>
    <n v="176"/>
  </r>
  <r>
    <s v="90200E"/>
    <n v="1"/>
    <n v="2"/>
    <n v="1"/>
    <x v="3"/>
    <n v="2"/>
    <n v="2"/>
    <n v="1"/>
    <n v="7"/>
    <n v="7"/>
    <x v="3726"/>
    <n v="103"/>
  </r>
  <r>
    <s v="90201A"/>
    <n v="1"/>
    <n v="3"/>
    <n v="3"/>
    <x v="0"/>
    <n v="1"/>
    <n v="1"/>
    <n v="4"/>
    <n v="4"/>
    <n v="4"/>
    <x v="3727"/>
    <n v="65"/>
  </r>
  <r>
    <s v="90201B"/>
    <n v="1"/>
    <n v="3"/>
    <n v="3"/>
    <x v="0"/>
    <n v="1"/>
    <n v="1"/>
    <n v="4"/>
    <n v="4"/>
    <n v="4"/>
    <x v="3728"/>
    <n v="79"/>
  </r>
  <r>
    <s v="90201C"/>
    <n v="1"/>
    <n v="3"/>
    <n v="3"/>
    <x v="0"/>
    <n v="1"/>
    <n v="1"/>
    <n v="4"/>
    <n v="4"/>
    <n v="4"/>
    <x v="3729"/>
    <n v="57"/>
  </r>
  <r>
    <s v="90201D"/>
    <n v="1"/>
    <n v="3"/>
    <n v="3"/>
    <x v="0"/>
    <n v="1"/>
    <n v="1"/>
    <n v="4"/>
    <n v="4"/>
    <n v="4"/>
    <x v="3730"/>
    <n v="77"/>
  </r>
  <r>
    <s v="90202A"/>
    <n v="1"/>
    <n v="3"/>
    <n v="3"/>
    <x v="0"/>
    <n v="1"/>
    <n v="1"/>
    <n v="4"/>
    <n v="4"/>
    <n v="4"/>
    <x v="3731"/>
    <n v="16"/>
  </r>
  <r>
    <s v="90202B"/>
    <n v="1"/>
    <n v="3"/>
    <n v="3"/>
    <x v="0"/>
    <n v="1"/>
    <n v="1"/>
    <n v="4"/>
    <n v="4"/>
    <n v="4"/>
    <x v="3732"/>
    <n v="11"/>
  </r>
  <r>
    <s v="90202C"/>
    <n v="1"/>
    <n v="3"/>
    <n v="3"/>
    <x v="0"/>
    <n v="1"/>
    <n v="1"/>
    <n v="4"/>
    <n v="4"/>
    <n v="4"/>
    <x v="3733"/>
    <n v="14"/>
  </r>
  <r>
    <s v="90202D"/>
    <n v="1"/>
    <n v="3"/>
    <n v="3"/>
    <x v="0"/>
    <n v="1"/>
    <n v="1"/>
    <n v="4"/>
    <n v="4"/>
    <n v="4"/>
    <x v="3734"/>
    <n v="16"/>
  </r>
  <r>
    <n v="90204"/>
    <n v="1"/>
    <n v="3"/>
    <n v="3"/>
    <x v="0"/>
    <n v="1"/>
    <n v="1"/>
    <n v="4"/>
    <n v="4"/>
    <n v="4"/>
    <x v="3735"/>
    <n v="25"/>
  </r>
  <r>
    <s v="90205A"/>
    <n v="1"/>
    <n v="3"/>
    <n v="3"/>
    <x v="0"/>
    <n v="1"/>
    <n v="1"/>
    <n v="4"/>
    <n v="4"/>
    <n v="4"/>
    <x v="3736"/>
    <n v="31"/>
  </r>
  <r>
    <s v="90205C"/>
    <n v="1"/>
    <n v="3"/>
    <n v="3"/>
    <x v="0"/>
    <n v="1"/>
    <n v="1"/>
    <n v="4"/>
    <n v="4"/>
    <n v="4"/>
    <x v="3737"/>
    <n v="29"/>
  </r>
  <r>
    <s v="90206A"/>
    <n v="1"/>
    <n v="3"/>
    <n v="3"/>
    <x v="0"/>
    <n v="1"/>
    <n v="1"/>
    <n v="4"/>
    <n v="4"/>
    <n v="4"/>
    <x v="3738"/>
    <n v="12"/>
  </r>
  <r>
    <s v="90206C"/>
    <n v="1"/>
    <n v="2"/>
    <n v="1"/>
    <x v="3"/>
    <n v="2"/>
    <n v="2"/>
    <n v="1"/>
    <n v="7"/>
    <n v="7"/>
    <x v="3739"/>
    <n v="46"/>
  </r>
  <r>
    <n v="90208"/>
    <n v="1"/>
    <n v="2"/>
    <n v="1"/>
    <x v="3"/>
    <n v="2"/>
    <n v="2"/>
    <n v="1"/>
    <n v="7"/>
    <n v="7"/>
    <x v="3740"/>
    <n v="47"/>
  </r>
  <r>
    <s v="90209A"/>
    <n v="2"/>
    <n v="1"/>
    <n v="4"/>
    <x v="2"/>
    <n v="4"/>
    <n v="4"/>
    <n v="8"/>
    <n v="8"/>
    <n v="8"/>
    <x v="3741"/>
    <n v="78"/>
  </r>
  <r>
    <s v="90209B"/>
    <n v="1"/>
    <n v="3"/>
    <n v="3"/>
    <x v="0"/>
    <n v="1"/>
    <n v="7"/>
    <n v="7"/>
    <n v="3"/>
    <n v="1"/>
    <x v="3742"/>
    <n v="186"/>
  </r>
  <r>
    <s v="90209C"/>
    <n v="1"/>
    <n v="3"/>
    <n v="3"/>
    <x v="0"/>
    <n v="1"/>
    <n v="1"/>
    <n v="4"/>
    <n v="4"/>
    <n v="4"/>
    <x v="3743"/>
    <n v="189"/>
  </r>
  <r>
    <s v="90210A"/>
    <n v="1"/>
    <n v="3"/>
    <n v="3"/>
    <x v="0"/>
    <n v="1"/>
    <n v="1"/>
    <n v="4"/>
    <n v="4"/>
    <n v="4"/>
    <x v="3744"/>
    <n v="34"/>
  </r>
  <r>
    <s v="90210B"/>
    <n v="2"/>
    <n v="1"/>
    <n v="2"/>
    <x v="1"/>
    <n v="3"/>
    <n v="3"/>
    <n v="3"/>
    <n v="1"/>
    <n v="10"/>
    <x v="3745"/>
    <n v="41"/>
  </r>
  <r>
    <s v="90210C"/>
    <n v="1"/>
    <n v="3"/>
    <n v="3"/>
    <x v="0"/>
    <n v="1"/>
    <n v="1"/>
    <n v="4"/>
    <n v="4"/>
    <n v="4"/>
    <x v="3746"/>
    <n v="89"/>
  </r>
  <r>
    <s v="90210D"/>
    <n v="2"/>
    <n v="1"/>
    <n v="2"/>
    <x v="1"/>
    <n v="6"/>
    <n v="6"/>
    <n v="6"/>
    <n v="6"/>
    <n v="6"/>
    <x v="3747"/>
    <n v="79"/>
  </r>
  <r>
    <s v="90211A"/>
    <n v="1"/>
    <n v="3"/>
    <n v="3"/>
    <x v="0"/>
    <n v="1"/>
    <n v="1"/>
    <n v="4"/>
    <n v="4"/>
    <n v="4"/>
    <x v="3748"/>
    <n v="12"/>
  </r>
  <r>
    <s v="90211B"/>
    <n v="2"/>
    <n v="1"/>
    <n v="2"/>
    <x v="1"/>
    <n v="3"/>
    <n v="3"/>
    <n v="3"/>
    <n v="1"/>
    <n v="10"/>
    <x v="3749"/>
    <n v="7"/>
  </r>
  <r>
    <s v="90212B"/>
    <n v="1"/>
    <n v="3"/>
    <n v="3"/>
    <x v="0"/>
    <n v="1"/>
    <n v="1"/>
    <n v="2"/>
    <n v="2"/>
    <n v="2"/>
    <x v="3750"/>
    <n v="10"/>
  </r>
  <r>
    <s v="90212C"/>
    <n v="2"/>
    <n v="1"/>
    <n v="4"/>
    <x v="2"/>
    <n v="4"/>
    <n v="4"/>
    <n v="8"/>
    <n v="8"/>
    <n v="8"/>
    <x v="3751"/>
    <n v="7"/>
  </r>
  <r>
    <s v="90214A"/>
    <n v="1"/>
    <n v="3"/>
    <n v="3"/>
    <x v="0"/>
    <n v="1"/>
    <n v="7"/>
    <n v="7"/>
    <n v="3"/>
    <n v="1"/>
    <x v="3752"/>
    <n v="130"/>
  </r>
  <r>
    <s v="90214B"/>
    <n v="1"/>
    <n v="3"/>
    <n v="3"/>
    <x v="0"/>
    <n v="1"/>
    <n v="7"/>
    <n v="7"/>
    <n v="3"/>
    <n v="1"/>
    <x v="3753"/>
    <n v="37"/>
  </r>
  <r>
    <s v="90214C"/>
    <n v="1"/>
    <n v="3"/>
    <n v="3"/>
    <x v="0"/>
    <n v="1"/>
    <n v="7"/>
    <n v="7"/>
    <n v="3"/>
    <n v="1"/>
    <x v="3754"/>
    <n v="91"/>
  </r>
  <r>
    <s v="90214D"/>
    <n v="1"/>
    <n v="3"/>
    <n v="3"/>
    <x v="0"/>
    <n v="1"/>
    <n v="7"/>
    <n v="7"/>
    <n v="3"/>
    <n v="1"/>
    <x v="3755"/>
    <n v="68"/>
  </r>
  <r>
    <s v="90214E"/>
    <n v="1"/>
    <n v="3"/>
    <n v="3"/>
    <x v="0"/>
    <n v="1"/>
    <n v="7"/>
    <n v="7"/>
    <n v="3"/>
    <n v="1"/>
    <x v="3756"/>
    <n v="72"/>
  </r>
  <r>
    <s v="90214F"/>
    <n v="1"/>
    <n v="3"/>
    <n v="3"/>
    <x v="0"/>
    <n v="1"/>
    <n v="1"/>
    <n v="2"/>
    <n v="2"/>
    <n v="2"/>
    <x v="3757"/>
    <n v="27"/>
  </r>
  <r>
    <s v="90214G"/>
    <n v="1"/>
    <n v="3"/>
    <n v="3"/>
    <x v="0"/>
    <n v="1"/>
    <n v="7"/>
    <n v="7"/>
    <n v="3"/>
    <n v="1"/>
    <x v="3758"/>
    <n v="60"/>
  </r>
  <r>
    <s v="90214H"/>
    <n v="1"/>
    <n v="3"/>
    <n v="3"/>
    <x v="0"/>
    <n v="1"/>
    <n v="7"/>
    <n v="7"/>
    <n v="3"/>
    <n v="1"/>
    <x v="3759"/>
    <n v="48"/>
  </r>
  <r>
    <s v="90214I"/>
    <n v="1"/>
    <n v="3"/>
    <n v="3"/>
    <x v="0"/>
    <n v="1"/>
    <n v="1"/>
    <n v="4"/>
    <n v="4"/>
    <n v="4"/>
    <x v="3760"/>
    <n v="38"/>
  </r>
  <r>
    <s v="90214J"/>
    <n v="1"/>
    <n v="3"/>
    <n v="3"/>
    <x v="0"/>
    <n v="1"/>
    <n v="7"/>
    <n v="7"/>
    <n v="3"/>
    <n v="1"/>
    <x v="3761"/>
    <n v="71"/>
  </r>
  <r>
    <s v="90214K"/>
    <n v="1"/>
    <n v="3"/>
    <n v="3"/>
    <x v="0"/>
    <n v="1"/>
    <n v="7"/>
    <n v="7"/>
    <n v="3"/>
    <n v="1"/>
    <x v="3762"/>
    <n v="78"/>
  </r>
  <r>
    <s v="90214L"/>
    <n v="1"/>
    <n v="3"/>
    <n v="3"/>
    <x v="0"/>
    <n v="1"/>
    <n v="7"/>
    <n v="7"/>
    <n v="3"/>
    <n v="1"/>
    <x v="3763"/>
    <n v="94"/>
  </r>
  <r>
    <s v="90214M"/>
    <n v="1"/>
    <n v="3"/>
    <n v="3"/>
    <x v="0"/>
    <n v="1"/>
    <n v="7"/>
    <n v="7"/>
    <n v="3"/>
    <n v="1"/>
    <x v="3764"/>
    <n v="60"/>
  </r>
  <r>
    <s v="90214N"/>
    <n v="1"/>
    <n v="3"/>
    <n v="3"/>
    <x v="0"/>
    <n v="1"/>
    <n v="7"/>
    <n v="7"/>
    <n v="3"/>
    <n v="1"/>
    <x v="3765"/>
    <n v="41"/>
  </r>
  <r>
    <s v="90214O"/>
    <n v="2"/>
    <n v="1"/>
    <n v="2"/>
    <x v="1"/>
    <n v="6"/>
    <n v="6"/>
    <n v="6"/>
    <n v="6"/>
    <n v="6"/>
    <x v="3766"/>
    <n v="16"/>
  </r>
  <r>
    <s v="90214P"/>
    <n v="1"/>
    <n v="3"/>
    <n v="3"/>
    <x v="0"/>
    <n v="1"/>
    <n v="7"/>
    <n v="7"/>
    <n v="3"/>
    <n v="1"/>
    <x v="3767"/>
    <n v="39"/>
  </r>
  <r>
    <s v="90214R"/>
    <n v="1"/>
    <n v="3"/>
    <n v="3"/>
    <x v="0"/>
    <n v="1"/>
    <n v="7"/>
    <n v="7"/>
    <n v="3"/>
    <n v="1"/>
    <x v="3768"/>
    <n v="41"/>
  </r>
  <r>
    <s v="90214S"/>
    <n v="1"/>
    <n v="3"/>
    <n v="3"/>
    <x v="0"/>
    <n v="1"/>
    <n v="7"/>
    <n v="7"/>
    <n v="3"/>
    <n v="1"/>
    <x v="3769"/>
    <n v="94"/>
  </r>
  <r>
    <s v="90214T"/>
    <n v="1"/>
    <n v="3"/>
    <n v="3"/>
    <x v="0"/>
    <n v="1"/>
    <n v="1"/>
    <n v="4"/>
    <n v="4"/>
    <n v="4"/>
    <x v="3770"/>
    <n v="24"/>
  </r>
  <r>
    <s v="90214U"/>
    <n v="2"/>
    <n v="1"/>
    <n v="4"/>
    <x v="2"/>
    <n v="4"/>
    <n v="4"/>
    <n v="8"/>
    <n v="8"/>
    <n v="8"/>
    <x v="3771"/>
    <n v="12"/>
  </r>
  <r>
    <s v="90214V"/>
    <n v="1"/>
    <n v="3"/>
    <n v="3"/>
    <x v="0"/>
    <n v="1"/>
    <n v="1"/>
    <n v="2"/>
    <n v="2"/>
    <n v="2"/>
    <x v="3772"/>
    <n v="26"/>
  </r>
  <r>
    <s v="90214W"/>
    <n v="2"/>
    <n v="1"/>
    <n v="2"/>
    <x v="1"/>
    <n v="3"/>
    <n v="3"/>
    <n v="3"/>
    <n v="1"/>
    <n v="10"/>
    <x v="3773"/>
    <n v="16"/>
  </r>
  <r>
    <s v="90214Y"/>
    <n v="1"/>
    <n v="3"/>
    <n v="3"/>
    <x v="0"/>
    <n v="1"/>
    <n v="1"/>
    <n v="2"/>
    <n v="2"/>
    <n v="2"/>
    <x v="3774"/>
    <n v="66"/>
  </r>
  <r>
    <s v="90214Z"/>
    <n v="1"/>
    <n v="3"/>
    <n v="3"/>
    <x v="0"/>
    <n v="1"/>
    <n v="1"/>
    <n v="4"/>
    <n v="4"/>
    <n v="4"/>
    <x v="3775"/>
    <n v="22"/>
  </r>
  <r>
    <s v="DCGS0003"/>
    <n v="2"/>
    <n v="1"/>
    <n v="2"/>
    <x v="1"/>
    <n v="3"/>
    <n v="3"/>
    <n v="3"/>
    <n v="1"/>
    <n v="10"/>
    <x v="3776"/>
    <n v="-3"/>
  </r>
  <r>
    <s v="DCGS0004"/>
    <n v="2"/>
    <n v="1"/>
    <n v="4"/>
    <x v="2"/>
    <n v="4"/>
    <n v="4"/>
    <n v="8"/>
    <n v="8"/>
    <n v="8"/>
    <x v="3777"/>
    <n v="1"/>
  </r>
  <r>
    <s v="DCGS0055"/>
    <n v="2"/>
    <n v="1"/>
    <n v="4"/>
    <x v="2"/>
    <n v="4"/>
    <n v="4"/>
    <n v="8"/>
    <n v="8"/>
    <n v="8"/>
    <x v="4"/>
    <n v="-1"/>
  </r>
  <r>
    <s v="DCGS0057"/>
    <n v="2"/>
    <n v="1"/>
    <n v="4"/>
    <x v="2"/>
    <n v="4"/>
    <n v="4"/>
    <n v="8"/>
    <n v="8"/>
    <n v="8"/>
    <x v="4"/>
    <n v="-6"/>
  </r>
  <r>
    <s v="DCGS0066P"/>
    <n v="2"/>
    <n v="1"/>
    <n v="4"/>
    <x v="2"/>
    <n v="4"/>
    <n v="4"/>
    <n v="8"/>
    <n v="8"/>
    <n v="8"/>
    <x v="4"/>
    <n v="-3"/>
  </r>
  <r>
    <s v="DCGS0067"/>
    <n v="2"/>
    <n v="1"/>
    <n v="4"/>
    <x v="2"/>
    <n v="4"/>
    <n v="4"/>
    <n v="8"/>
    <n v="8"/>
    <n v="8"/>
    <x v="3778"/>
    <n v="-11"/>
  </r>
  <r>
    <s v="DCGS0068"/>
    <n v="2"/>
    <n v="1"/>
    <n v="4"/>
    <x v="2"/>
    <n v="4"/>
    <n v="4"/>
    <n v="8"/>
    <n v="8"/>
    <n v="8"/>
    <x v="3778"/>
    <n v="-10"/>
  </r>
  <r>
    <s v="DCGS0069"/>
    <n v="2"/>
    <n v="1"/>
    <n v="4"/>
    <x v="2"/>
    <n v="4"/>
    <n v="4"/>
    <n v="8"/>
    <n v="8"/>
    <n v="8"/>
    <x v="3778"/>
    <n v="-4"/>
  </r>
  <r>
    <s v="DCGS0070"/>
    <n v="2"/>
    <n v="1"/>
    <n v="4"/>
    <x v="2"/>
    <n v="4"/>
    <n v="4"/>
    <n v="8"/>
    <n v="8"/>
    <n v="8"/>
    <x v="3779"/>
    <n v="-7"/>
  </r>
  <r>
    <s v="DCGS0071"/>
    <n v="2"/>
    <n v="1"/>
    <n v="4"/>
    <x v="2"/>
    <n v="4"/>
    <n v="4"/>
    <n v="8"/>
    <n v="8"/>
    <n v="8"/>
    <x v="4"/>
    <n v="-2"/>
  </r>
  <r>
    <s v="DCGS0072"/>
    <n v="2"/>
    <n v="1"/>
    <n v="4"/>
    <x v="2"/>
    <n v="4"/>
    <n v="4"/>
    <n v="8"/>
    <n v="8"/>
    <n v="8"/>
    <x v="4"/>
    <n v="-1"/>
  </r>
  <r>
    <s v="DCGS0073"/>
    <n v="2"/>
    <n v="1"/>
    <n v="4"/>
    <x v="2"/>
    <n v="4"/>
    <n v="4"/>
    <n v="8"/>
    <n v="8"/>
    <n v="8"/>
    <x v="3778"/>
    <n v="-4"/>
  </r>
  <r>
    <s v="DCGS0074"/>
    <n v="2"/>
    <n v="1"/>
    <n v="4"/>
    <x v="2"/>
    <n v="4"/>
    <n v="4"/>
    <n v="8"/>
    <n v="8"/>
    <n v="8"/>
    <x v="4"/>
    <n v="-1"/>
  </r>
  <r>
    <s v="DCGS0076"/>
    <n v="2"/>
    <n v="1"/>
    <n v="2"/>
    <x v="1"/>
    <n v="3"/>
    <n v="3"/>
    <n v="3"/>
    <n v="1"/>
    <n v="10"/>
    <x v="3780"/>
    <n v="3"/>
  </r>
  <r>
    <s v="DCGSSBOY"/>
    <n v="1"/>
    <n v="3"/>
    <n v="3"/>
    <x v="0"/>
    <n v="1"/>
    <n v="1"/>
    <n v="4"/>
    <n v="4"/>
    <n v="4"/>
    <x v="3781"/>
    <n v="47"/>
  </r>
  <r>
    <s v="DCGSSGIRL"/>
    <n v="1"/>
    <n v="3"/>
    <n v="3"/>
    <x v="0"/>
    <n v="1"/>
    <n v="1"/>
    <n v="4"/>
    <n v="4"/>
    <n v="4"/>
    <x v="3782"/>
    <n v="47"/>
  </r>
  <r>
    <s v="m"/>
    <n v="2"/>
    <n v="1"/>
    <n v="4"/>
    <x v="2"/>
    <n v="4"/>
    <n v="4"/>
    <n v="8"/>
    <n v="8"/>
    <n v="8"/>
    <x v="3783"/>
    <n v="31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3B7656-E3D2-478E-BA8A-E83C39D6549D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5:D603" firstHeaderRow="1" firstDataRow="1" firstDataCol="1" rowPageCount="1" colPageCount="1"/>
  <pivotFields count="12">
    <pivotField showAll="0"/>
    <pivotField showAll="0"/>
    <pivotField showAll="0"/>
    <pivotField showAll="0"/>
    <pivotField axis="axisPage" showAll="0">
      <items count="6">
        <item x="1"/>
        <item x="3"/>
        <item x="0"/>
        <item x="2"/>
        <item x="4"/>
        <item t="default"/>
      </items>
    </pivotField>
    <pivotField showAll="0"/>
    <pivotField showAll="0"/>
    <pivotField showAll="0"/>
    <pivotField showAll="0"/>
    <pivotField showAll="0"/>
    <pivotField axis="axisRow" showAll="0" sortType="descending">
      <items count="3785">
        <item x="4"/>
        <item x="2748"/>
        <item x="2263"/>
        <item x="2180"/>
        <item x="2217"/>
        <item x="2296"/>
        <item x="1073"/>
        <item x="2264"/>
        <item x="1758"/>
        <item x="1863"/>
        <item x="2237"/>
        <item x="369"/>
        <item x="271"/>
        <item x="1297"/>
        <item x="1315"/>
        <item x="586"/>
        <item x="1175"/>
        <item x="2268"/>
        <item x="585"/>
        <item x="1763"/>
        <item x="283"/>
        <item x="285"/>
        <item x="284"/>
        <item x="293"/>
        <item x="292"/>
        <item x="291"/>
        <item x="290"/>
        <item x="2912"/>
        <item x="583"/>
        <item x="584"/>
        <item x="2914"/>
        <item x="3243"/>
        <item x="2098"/>
        <item x="1972"/>
        <item x="3657"/>
        <item x="592"/>
        <item x="590"/>
        <item x="591"/>
        <item x="1437"/>
        <item x="1207"/>
        <item x="1206"/>
        <item x="3028"/>
        <item x="2868"/>
        <item x="3226"/>
        <item x="1066"/>
        <item x="1138"/>
        <item x="1077"/>
        <item x="1820"/>
        <item x="2913"/>
        <item x="2260"/>
        <item x="2261"/>
        <item x="3228"/>
        <item x="1058"/>
        <item x="1699"/>
        <item x="1698"/>
        <item x="1685"/>
        <item x="1821"/>
        <item x="3227"/>
        <item x="2765"/>
        <item x="1806"/>
        <item x="1807"/>
        <item x="1813"/>
        <item x="1812"/>
        <item x="289"/>
        <item x="288"/>
        <item x="287"/>
        <item x="286"/>
        <item x="1595"/>
        <item x="2948"/>
        <item x="410"/>
        <item x="2950"/>
        <item x="2949"/>
        <item x="1597"/>
        <item x="1596"/>
        <item x="2750"/>
        <item x="2754"/>
        <item x="2516"/>
        <item x="2751"/>
        <item x="671"/>
        <item x="673"/>
        <item x="672"/>
        <item x="2749"/>
        <item x="2517"/>
        <item x="2752"/>
        <item x="2753"/>
        <item x="1488"/>
        <item x="675"/>
        <item x="674"/>
        <item x="1136"/>
        <item x="1137"/>
        <item x="3721"/>
        <item x="3719"/>
        <item x="3718"/>
        <item x="3720"/>
        <item x="2644"/>
        <item x="2206"/>
        <item x="3235"/>
        <item x="1176"/>
        <item x="2189"/>
        <item x="2188"/>
        <item x="988"/>
        <item x="989"/>
        <item x="990"/>
        <item x="987"/>
        <item x="1318"/>
        <item x="1808"/>
        <item x="1809"/>
        <item x="3188"/>
        <item x="1973"/>
        <item x="3189"/>
        <item x="3191"/>
        <item x="3187"/>
        <item x="3190"/>
        <item x="2458"/>
        <item x="2715"/>
        <item x="2716"/>
        <item x="2024"/>
        <item x="199"/>
        <item x="187"/>
        <item x="193"/>
        <item x="3330"/>
        <item x="2514"/>
        <item x="2515"/>
        <item x="2510"/>
        <item x="2512"/>
        <item x="2513"/>
        <item x="2509"/>
        <item x="2511"/>
        <item x="2403"/>
        <item x="1450"/>
        <item x="2686"/>
        <item x="501"/>
        <item x="1260"/>
        <item x="1259"/>
        <item x="1261"/>
        <item x="1257"/>
        <item x="1258"/>
        <item x="2833"/>
        <item x="1589"/>
        <item x="1590"/>
        <item x="1594"/>
        <item x="1593"/>
        <item x="1592"/>
        <item x="1591"/>
        <item x="760"/>
        <item x="1434"/>
        <item x="1920"/>
        <item x="3686"/>
        <item x="3585"/>
        <item x="3587"/>
        <item x="3692"/>
        <item x="3676"/>
        <item x="3419"/>
        <item x="3695"/>
        <item x="3689"/>
        <item x="3678"/>
        <item x="3596"/>
        <item x="3683"/>
        <item x="3414"/>
        <item x="3687"/>
        <item x="3693"/>
        <item x="3696"/>
        <item x="3690"/>
        <item x="3684"/>
        <item x="3699"/>
        <item x="1062"/>
        <item x="1227"/>
        <item x="1061"/>
        <item x="1065"/>
        <item x="27"/>
        <item x="3643"/>
        <item x="3644"/>
        <item x="3641"/>
        <item x="3642"/>
        <item x="3647"/>
        <item x="3646"/>
        <item x="3648"/>
        <item x="3645"/>
        <item x="3120"/>
        <item x="306"/>
        <item x="471"/>
        <item x="470"/>
        <item x="1659"/>
        <item x="383"/>
        <item x="1662"/>
        <item x="385"/>
        <item x="2310"/>
        <item x="1997"/>
        <item x="3403"/>
        <item x="3405"/>
        <item x="3404"/>
        <item x="3402"/>
        <item x="1937"/>
        <item x="3156"/>
        <item x="3155"/>
        <item x="1661"/>
        <item x="1872"/>
        <item x="275"/>
        <item x="1796"/>
        <item x="325"/>
        <item x="3582"/>
        <item x="2837"/>
        <item x="6"/>
        <item x="2807"/>
        <item x="105"/>
        <item x="104"/>
        <item x="2859"/>
        <item x="3082"/>
        <item x="2645"/>
        <item x="2646"/>
        <item x="1772"/>
        <item x="3385"/>
        <item x="3384"/>
        <item x="2602"/>
        <item x="3116"/>
        <item x="2639"/>
        <item x="2864"/>
        <item x="179"/>
        <item x="3386"/>
        <item x="2638"/>
        <item x="3158"/>
        <item x="2603"/>
        <item x="12"/>
        <item x="831"/>
        <item x="1715"/>
        <item x="1716"/>
        <item x="3369"/>
        <item x="2871"/>
        <item x="94"/>
        <item x="99"/>
        <item x="690"/>
        <item x="2640"/>
        <item x="693"/>
        <item x="2641"/>
        <item x="695"/>
        <item x="703"/>
        <item x="699"/>
        <item x="696"/>
        <item x="701"/>
        <item x="698"/>
        <item x="694"/>
        <item x="697"/>
        <item x="700"/>
        <item x="702"/>
        <item x="2776"/>
        <item x="3081"/>
        <item x="2885"/>
        <item x="9"/>
        <item x="3150"/>
        <item x="2549"/>
        <item x="106"/>
        <item x="1344"/>
        <item x="3249"/>
        <item x="836"/>
        <item x="741"/>
        <item x="742"/>
        <item x="743"/>
        <item x="2720"/>
        <item x="1794"/>
        <item x="1790"/>
        <item x="1791"/>
        <item x="1787"/>
        <item x="1788"/>
        <item x="1792"/>
        <item x="1793"/>
        <item x="1789"/>
        <item x="1049"/>
        <item x="1485"/>
        <item x="1317"/>
        <item x="1313"/>
        <item x="1319"/>
        <item x="503"/>
        <item x="628"/>
        <item x="943"/>
        <item x="3447"/>
        <item x="3451"/>
        <item x="3450"/>
        <item x="3449"/>
        <item x="3448"/>
        <item x="3348"/>
        <item x="580"/>
        <item x="782"/>
        <item x="2243"/>
        <item x="2835"/>
        <item x="402"/>
        <item x="2824"/>
        <item x="2823"/>
        <item x="2822"/>
        <item x="1048"/>
        <item x="3011"/>
        <item x="3008"/>
        <item x="3009"/>
        <item x="3010"/>
        <item x="1911"/>
        <item x="3305"/>
        <item x="3309"/>
        <item x="3301"/>
        <item x="3304"/>
        <item x="3308"/>
        <item x="3300"/>
        <item x="3306"/>
        <item x="3310"/>
        <item x="3302"/>
        <item x="3656"/>
        <item x="3303"/>
        <item x="3307"/>
        <item x="2221"/>
        <item x="2727"/>
        <item x="398"/>
        <item x="2375"/>
        <item x="740"/>
        <item x="2550"/>
        <item x="3465"/>
        <item x="865"/>
        <item x="309"/>
        <item x="1213"/>
        <item x="1212"/>
        <item x="1023"/>
        <item x="2900"/>
        <item x="1146"/>
        <item x="1145"/>
        <item x="1354"/>
        <item x="1211"/>
        <item x="964"/>
        <item x="1680"/>
        <item x="1810"/>
        <item x="2093"/>
        <item x="2081"/>
        <item x="1703"/>
        <item x="1702"/>
        <item x="2972"/>
        <item x="3688"/>
        <item x="1567"/>
        <item x="1565"/>
        <item x="3334"/>
        <item x="3332"/>
        <item x="3329"/>
        <item x="3291"/>
        <item x="2801"/>
        <item x="2809"/>
        <item x="2490"/>
        <item x="2483"/>
        <item x="2480"/>
        <item x="3694"/>
        <item x="3416"/>
        <item x="3697"/>
        <item x="3534"/>
        <item x="3531"/>
        <item x="1098"/>
        <item x="3421"/>
        <item x="3691"/>
        <item x="207"/>
        <item x="3728"/>
        <item x="3287"/>
        <item x="2487"/>
        <item x="3680"/>
        <item x="2917"/>
        <item x="3712"/>
        <item x="3714"/>
        <item x="3715"/>
        <item x="3685"/>
        <item x="3333"/>
        <item x="1092"/>
        <item x="1494"/>
        <item x="3336"/>
        <item x="3162"/>
        <item x="3039"/>
        <item x="177"/>
        <item x="2710"/>
        <item x="58"/>
        <item x="981"/>
        <item x="382"/>
        <item x="2742"/>
        <item x="2743"/>
        <item x="3038"/>
        <item x="2997"/>
        <item x="2994"/>
        <item x="3723"/>
        <item x="1357"/>
        <item x="3326"/>
        <item x="3522"/>
        <item x="3518"/>
        <item x="3520"/>
        <item x="3423"/>
        <item x="2802"/>
        <item x="3198"/>
        <item x="3413"/>
        <item x="3681"/>
        <item x="2477"/>
        <item x="3387"/>
        <item x="368"/>
        <item x="3207"/>
        <item x="3223"/>
        <item x="3220"/>
        <item x="843"/>
        <item x="212"/>
        <item x="2634"/>
        <item x="2953"/>
        <item x="581"/>
        <item x="3560"/>
        <item x="2561"/>
        <item x="2271"/>
        <item x="295"/>
        <item x="2960"/>
        <item x="3262"/>
        <item x="2693"/>
        <item x="2616"/>
        <item x="2919"/>
        <item x="2922"/>
        <item x="3067"/>
        <item x="1771"/>
        <item x="2598"/>
        <item x="3549"/>
        <item x="3133"/>
        <item x="2771"/>
        <item x="3065"/>
        <item x="1096"/>
        <item x="3101"/>
        <item x="3315"/>
        <item x="1666"/>
        <item x="3701"/>
        <item x="595"/>
        <item x="559"/>
        <item x="939"/>
        <item x="2529"/>
        <item x="2905"/>
        <item x="2814"/>
        <item x="2632"/>
        <item x="3002"/>
        <item x="3277"/>
        <item x="3104"/>
        <item x="1782"/>
        <item x="2983"/>
        <item x="3664"/>
        <item x="102"/>
        <item x="2637"/>
        <item x="3034"/>
        <item x="2665"/>
        <item x="889"/>
        <item x="3112"/>
        <item x="71"/>
        <item x="3295"/>
        <item x="2937"/>
        <item x="2526"/>
        <item x="3590"/>
        <item x="3097"/>
        <item x="3568"/>
        <item x="3579"/>
        <item x="2780"/>
        <item x="2985"/>
        <item x="2979"/>
        <item x="2593"/>
        <item x="1081"/>
        <item x="157"/>
        <item x="3165"/>
        <item x="196"/>
        <item x="202"/>
        <item x="184"/>
        <item x="190"/>
        <item x="1005"/>
        <item x="15"/>
        <item x="2674"/>
        <item x="241"/>
        <item x="552"/>
        <item x="138"/>
        <item x="555"/>
        <item x="449"/>
        <item x="553"/>
        <item x="21"/>
        <item x="1215"/>
        <item x="119"/>
        <item x="113"/>
        <item x="452"/>
        <item x="550"/>
        <item x="126"/>
        <item x="182"/>
        <item x="620"/>
        <item x="264"/>
        <item x="557"/>
        <item x="2152"/>
        <item x="2256"/>
        <item x="246"/>
        <item x="243"/>
        <item x="3115"/>
        <item x="3051"/>
        <item x="967"/>
        <item x="3152"/>
        <item x="3318"/>
        <item x="716"/>
        <item x="3110"/>
        <item x="103"/>
        <item x="715"/>
        <item x="2698"/>
        <item x="3724"/>
        <item x="2630"/>
        <item x="1358"/>
        <item x="136"/>
        <item x="211"/>
        <item x="3108"/>
        <item x="2889"/>
        <item x="2467"/>
        <item x="2121"/>
        <item x="2599"/>
        <item x="3118"/>
        <item x="897"/>
        <item x="3629"/>
        <item x="3630"/>
        <item x="2585"/>
        <item x="2581"/>
        <item x="935"/>
        <item x="336"/>
        <item x="337"/>
        <item x="630"/>
        <item x="2309"/>
        <item x="948"/>
        <item x="954"/>
        <item x="955"/>
        <item x="949"/>
        <item x="956"/>
        <item x="950"/>
        <item x="1262"/>
        <item x="1011"/>
        <item x="3014"/>
        <item x="3172"/>
        <item x="2213"/>
        <item x="2154"/>
        <item x="2153"/>
        <item x="252"/>
        <item x="1490"/>
        <item x="1491"/>
        <item x="2872"/>
        <item x="3776"/>
        <item x="2975"/>
        <item x="3781"/>
        <item x="753"/>
        <item x="1707"/>
        <item x="1709"/>
        <item x="1708"/>
        <item x="1706"/>
        <item x="3247"/>
        <item x="76"/>
        <item x="1651"/>
        <item x="1693"/>
        <item x="982"/>
        <item x="560"/>
        <item x="3464"/>
        <item x="3524"/>
        <item x="2145"/>
        <item x="2041"/>
        <item x="2032"/>
        <item x="2029"/>
        <item x="2040"/>
        <item x="2039"/>
        <item x="2038"/>
        <item x="1141"/>
        <item x="3372"/>
        <item x="3360"/>
        <item x="1128"/>
        <item x="1129"/>
        <item x="720"/>
        <item x="602"/>
        <item x="3661"/>
        <item x="1520"/>
        <item x="2916"/>
        <item x="1377"/>
        <item x="1378"/>
        <item x="3346"/>
        <item x="1125"/>
        <item x="1124"/>
        <item x="757"/>
        <item x="1134"/>
        <item x="1120"/>
        <item x="1123"/>
        <item x="1122"/>
        <item x="1088"/>
        <item x="1087"/>
        <item x="1086"/>
        <item x="1117"/>
        <item x="864"/>
        <item x="909"/>
        <item x="1760"/>
        <item x="1762"/>
        <item x="1761"/>
        <item x="2920"/>
        <item x="3779"/>
        <item x="209"/>
        <item x="833"/>
        <item x="539"/>
        <item x="1891"/>
        <item x="1116"/>
        <item x="1665"/>
        <item x="2534"/>
        <item x="758"/>
        <item x="3271"/>
        <item x="3269"/>
        <item x="3273"/>
        <item x="3274"/>
        <item x="3270"/>
        <item x="3268"/>
        <item x="3272"/>
        <item x="2601"/>
        <item x="491"/>
        <item x="1012"/>
        <item x="1839"/>
        <item x="1579"/>
        <item x="1583"/>
        <item x="1679"/>
        <item x="1581"/>
        <item x="1582"/>
        <item x="1577"/>
        <item x="1840"/>
        <item x="1458"/>
        <item x="2294"/>
        <item x="2293"/>
        <item x="1578"/>
        <item x="1677"/>
        <item x="1675"/>
        <item x="1676"/>
        <item x="1678"/>
        <item x="1580"/>
        <item x="1460"/>
        <item x="1459"/>
        <item x="1461"/>
        <item x="3516"/>
        <item x="2671"/>
        <item x="2669"/>
        <item x="2932"/>
        <item x="63"/>
        <item x="1336"/>
        <item x="1337"/>
        <item x="1712"/>
        <item x="2869"/>
        <item x="2713"/>
        <item x="2714"/>
        <item x="644"/>
        <item x="975"/>
        <item x="976"/>
        <item x="2567"/>
        <item x="2565"/>
        <item x="2564"/>
        <item x="2566"/>
        <item x="1512"/>
        <item x="1513"/>
        <item x="1515"/>
        <item x="1517"/>
        <item x="971"/>
        <item x="1514"/>
        <item x="972"/>
        <item x="646"/>
        <item x="645"/>
        <item x="1633"/>
        <item x="2242"/>
        <item x="2870"/>
        <item x="3354"/>
        <item x="3355"/>
        <item x="3311"/>
        <item x="2856"/>
        <item x="357"/>
        <item x="3313"/>
        <item x="3312"/>
        <item x="2854"/>
        <item x="3265"/>
        <item x="2855"/>
        <item x="2853"/>
        <item x="3264"/>
        <item x="2051"/>
        <item x="1526"/>
        <item x="1245"/>
        <item x="1244"/>
        <item x="2052"/>
        <item x="2887"/>
        <item x="3026"/>
        <item x="2886"/>
        <item x="120"/>
        <item x="114"/>
        <item x="132"/>
        <item x="3016"/>
        <item x="601"/>
        <item x="2071"/>
        <item x="2072"/>
        <item x="1625"/>
        <item x="1684"/>
        <item x="1658"/>
        <item x="611"/>
        <item x="1756"/>
        <item x="1757"/>
        <item x="1256"/>
        <item x="1829"/>
        <item x="2100"/>
        <item x="2099"/>
        <item x="3194"/>
        <item x="3192"/>
        <item x="3195"/>
        <item x="3193"/>
        <item x="2101"/>
        <item x="1830"/>
        <item x="1397"/>
        <item x="1398"/>
        <item x="1828"/>
        <item x="2183"/>
        <item x="1504"/>
        <item x="1503"/>
        <item x="1502"/>
        <item x="1391"/>
        <item x="1392"/>
        <item x="1395"/>
        <item x="1396"/>
        <item x="1389"/>
        <item x="1390"/>
        <item x="1387"/>
        <item x="1388"/>
        <item x="1393"/>
        <item x="1394"/>
        <item x="2808"/>
        <item x="2594"/>
        <item x="980"/>
        <item x="3233"/>
        <item x="3230"/>
        <item x="3250"/>
        <item x="832"/>
        <item x="1025"/>
        <item x="884"/>
        <item x="959"/>
        <item x="958"/>
        <item x="960"/>
        <item x="1053"/>
        <item x="1051"/>
        <item x="1052"/>
        <item x="2768"/>
        <item x="810"/>
        <item x="1462"/>
        <item x="1463"/>
        <item x="1912"/>
        <item x="812"/>
        <item x="811"/>
        <item x="1798"/>
        <item x="1799"/>
        <item x="1800"/>
        <item x="1801"/>
        <item x="1802"/>
        <item x="1468"/>
        <item x="1467"/>
        <item x="978"/>
        <item x="1470"/>
        <item x="1469"/>
        <item x="1472"/>
        <item x="1465"/>
        <item x="2110"/>
        <item x="356"/>
        <item x="805"/>
        <item x="2069"/>
        <item x="2070"/>
        <item x="806"/>
        <item x="1229"/>
        <item x="807"/>
        <item x="818"/>
        <item x="200"/>
        <item x="205"/>
        <item x="188"/>
        <item x="194"/>
        <item x="3503"/>
        <item x="3624"/>
        <item x="513"/>
        <item x="3394"/>
        <item x="1916"/>
        <item x="3390"/>
        <item x="1866"/>
        <item x="1832"/>
        <item x="1499"/>
        <item x="750"/>
        <item x="751"/>
        <item x="3031"/>
        <item x="567"/>
        <item x="566"/>
        <item x="2321"/>
        <item x="2016"/>
        <item x="2320"/>
        <item x="3671"/>
        <item x="3666"/>
        <item x="803"/>
        <item x="802"/>
        <item x="804"/>
        <item x="2017"/>
        <item x="509"/>
        <item x="507"/>
        <item x="3007"/>
        <item x="3005"/>
        <item x="3006"/>
        <item x="3745"/>
        <item x="3550"/>
        <item x="1635"/>
        <item x="3161"/>
        <item x="215"/>
        <item x="32"/>
        <item x="2027"/>
        <item x="1428"/>
        <item x="568"/>
        <item x="1971"/>
        <item x="1194"/>
        <item x="1195"/>
        <item x="1192"/>
        <item x="1191"/>
        <item x="1193"/>
        <item x="1196"/>
        <item x="2721"/>
        <item x="3041"/>
        <item x="2712"/>
        <item x="2470"/>
        <item x="8"/>
        <item x="2726"/>
        <item x="2724"/>
        <item x="2723"/>
        <item x="2722"/>
        <item x="2725"/>
        <item x="2574"/>
        <item x="2664"/>
        <item x="399"/>
        <item x="1486"/>
        <item x="3493"/>
        <item x="3401"/>
        <item x="1870"/>
        <item x="2791"/>
        <item x="1170"/>
        <item x="664"/>
        <item x="662"/>
        <item x="771"/>
        <item x="769"/>
        <item x="770"/>
        <item x="3636"/>
        <item x="1846"/>
        <item x="562"/>
        <item x="627"/>
        <item x="3502"/>
        <item x="3500"/>
        <item x="3501"/>
        <item x="3499"/>
        <item x="3497"/>
        <item x="3498"/>
        <item x="160"/>
        <item x="3135"/>
        <item x="2273"/>
        <item x="3066"/>
        <item x="2903"/>
        <item x="3064"/>
        <item x="3377"/>
        <item x="1093"/>
        <item x="358"/>
        <item x="359"/>
        <item x="1713"/>
        <item x="3258"/>
        <item x="3259"/>
        <item x="3261"/>
        <item x="3260"/>
        <item x="1683"/>
        <item x="2944"/>
        <item x="2947"/>
        <item x="2946"/>
        <item x="2965"/>
        <item x="2964"/>
        <item x="2945"/>
        <item x="3543"/>
        <item x="3698"/>
        <item x="3739"/>
        <item x="3546"/>
        <item x="3700"/>
        <item x="3409"/>
        <item x="3547"/>
        <item x="3545"/>
        <item x="3506"/>
        <item x="3505"/>
        <item x="2575"/>
        <item x="2576"/>
        <item x="2577"/>
        <item x="1626"/>
        <item x="1795"/>
        <item x="2769"/>
        <item x="2770"/>
        <item x="2236"/>
        <item x="3208"/>
        <item x="3224"/>
        <item x="3221"/>
        <item x="1650"/>
        <item x="3283"/>
        <item x="3284"/>
        <item x="3029"/>
        <item x="861"/>
        <item x="3030"/>
        <item x="667"/>
        <item x="641"/>
        <item x="638"/>
        <item x="839"/>
        <item x="635"/>
        <item x="634"/>
        <item x="424"/>
        <item x="2548"/>
        <item x="1355"/>
        <item x="3659"/>
        <item x="3658"/>
        <item x="198"/>
        <item x="204"/>
        <item x="192"/>
        <item x="3071"/>
        <item x="2719"/>
        <item x="3073"/>
        <item x="3074"/>
        <item x="3078"/>
        <item x="3079"/>
        <item x="3075"/>
        <item x="3076"/>
        <item x="3077"/>
        <item x="3080"/>
        <item x="308"/>
        <item x="1144"/>
        <item x="1142"/>
        <item x="1161"/>
        <item x="1143"/>
        <item x="1180"/>
        <item x="1179"/>
        <item x="790"/>
        <item x="791"/>
        <item x="2988"/>
        <item x="1686"/>
        <item x="789"/>
        <item x="2164"/>
        <item x="2165"/>
        <item x="2166"/>
        <item x="2877"/>
        <item x="1521"/>
        <item x="242"/>
        <item x="3542"/>
        <item x="3540"/>
        <item x="3541"/>
        <item x="3508"/>
        <item x="3507"/>
        <item x="3512"/>
        <item x="3509"/>
        <item x="3510"/>
        <item x="3511"/>
        <item x="1071"/>
        <item x="3668"/>
        <item x="3667"/>
        <item x="3670"/>
        <item x="3669"/>
        <item x="3504"/>
        <item x="3748"/>
        <item x="458"/>
        <item x="830"/>
        <item x="650"/>
        <item x="1224"/>
        <item x="504"/>
        <item x="133"/>
        <item x="598"/>
        <item x="396"/>
        <item x="329"/>
        <item x="1238"/>
        <item x="1711"/>
        <item x="2962"/>
        <item x="2"/>
        <item x="2457"/>
        <item x="2283"/>
        <item x="2282"/>
        <item x="1864"/>
        <item x="2124"/>
        <item x="2126"/>
        <item x="1833"/>
        <item x="1498"/>
        <item x="2216"/>
        <item x="423"/>
        <item x="147"/>
        <item x="2777"/>
        <item x="455"/>
        <item x="2675"/>
        <item x="1255"/>
        <item x="2679"/>
        <item x="1552"/>
        <item x="2680"/>
        <item x="2681"/>
        <item x="631"/>
        <item x="2684"/>
        <item x="2685"/>
        <item x="1555"/>
        <item x="1525"/>
        <item x="2119"/>
        <item x="1554"/>
        <item x="2676"/>
        <item x="1293"/>
        <item x="2682"/>
        <item x="1553"/>
        <item x="146"/>
        <item x="1254"/>
        <item x="632"/>
        <item x="2677"/>
        <item x="2678"/>
        <item x="916"/>
        <item x="2118"/>
        <item x="2683"/>
        <item x="1556"/>
        <item x="1557"/>
        <item x="1386"/>
        <item x="1385"/>
        <item x="1381"/>
        <item x="938"/>
        <item x="1240"/>
        <item x="1929"/>
        <item x="1226"/>
        <item x="666"/>
        <item x="93"/>
        <item x="1888"/>
        <item x="1889"/>
        <item x="1887"/>
        <item x="1883"/>
        <item x="1884"/>
        <item x="1886"/>
        <item x="1885"/>
        <item x="1880"/>
        <item x="1882"/>
        <item x="1881"/>
        <item x="3672"/>
        <item x="3673"/>
        <item x="3675"/>
        <item x="3674"/>
        <item x="3703"/>
        <item x="2476"/>
        <item x="2479"/>
        <item x="3359"/>
        <item x="2532"/>
        <item x="2875"/>
        <item x="2533"/>
        <item x="1056"/>
        <item x="1054"/>
        <item x="1160"/>
        <item x="1159"/>
        <item x="1158"/>
        <item x="754"/>
        <item x="1718"/>
        <item x="1720"/>
        <item x="1719"/>
        <item x="1717"/>
        <item x="1174"/>
        <item x="3337"/>
        <item x="3212"/>
        <item x="3210"/>
        <item x="3214"/>
        <item x="3778"/>
        <item x="131"/>
        <item x="125"/>
        <item x="3440"/>
        <item x="1922"/>
        <item x="18"/>
        <item x="19"/>
        <item x="20"/>
        <item x="142"/>
        <item x="1921"/>
        <item x="2390"/>
        <item x="2389"/>
        <item x="2388"/>
        <item x="2387"/>
        <item x="2386"/>
        <item x="1162"/>
        <item x="2174"/>
        <item x="2170"/>
        <item x="2172"/>
        <item x="2171"/>
        <item x="2173"/>
        <item x="828"/>
        <item x="827"/>
        <item x="829"/>
        <item x="683"/>
        <item x="2694"/>
        <item x="625"/>
        <item x="2615"/>
        <item x="1338"/>
        <item x="1926"/>
        <item x="2342"/>
        <item x="2338"/>
        <item x="2334"/>
        <item x="2341"/>
        <item x="2340"/>
        <item x="2335"/>
        <item x="2343"/>
        <item x="2337"/>
        <item x="2339"/>
        <item x="2336"/>
        <item x="1368"/>
        <item x="940"/>
        <item x="969"/>
        <item x="963"/>
        <item x="1004"/>
        <item x="1352"/>
        <item x="2469"/>
        <item x="2508"/>
        <item x="2506"/>
        <item x="1303"/>
        <item x="1304"/>
        <item x="1307"/>
        <item x="1306"/>
        <item x="1308"/>
        <item x="2507"/>
        <item x="2505"/>
        <item x="1305"/>
        <item x="1309"/>
        <item x="3047"/>
        <item x="3046"/>
        <item x="2649"/>
        <item x="2852"/>
        <item x="2792"/>
        <item x="2939"/>
        <item x="2941"/>
        <item x="2658"/>
        <item x="2659"/>
        <item x="2660"/>
        <item x="2648"/>
        <item x="3203"/>
        <item x="3204"/>
        <item x="3202"/>
        <item x="108"/>
        <item x="488"/>
        <item x="304"/>
        <item x="514"/>
        <item x="2588"/>
        <item x="24"/>
        <item x="360"/>
        <item x="2938"/>
        <item x="2940"/>
        <item x="2942"/>
        <item x="92"/>
        <item x="3092"/>
        <item x="1342"/>
        <item x="1075"/>
        <item x="1632"/>
        <item x="10"/>
        <item x="624"/>
        <item x="618"/>
        <item x="2839"/>
        <item x="1663"/>
        <item x="2879"/>
        <item x="610"/>
        <item x="2688"/>
        <item x="2687"/>
        <item x="2689"/>
        <item x="1153"/>
        <item x="1155"/>
        <item x="1156"/>
        <item x="1154"/>
        <item x="1149"/>
        <item x="1152"/>
        <item x="1151"/>
        <item x="1150"/>
        <item x="1157"/>
        <item x="1148"/>
        <item x="1147"/>
        <item x="1057"/>
        <item x="1976"/>
        <item x="1055"/>
        <item x="1797"/>
        <item x="1439"/>
        <item x="1438"/>
        <item x="1440"/>
        <item x="1167"/>
        <item x="1165"/>
        <item x="1166"/>
        <item x="1164"/>
        <item x="1974"/>
        <item x="1975"/>
        <item x="1456"/>
        <item x="1436"/>
        <item x="1457"/>
        <item x="1435"/>
        <item x="1613"/>
        <item x="1614"/>
        <item x="1615"/>
        <item x="2730"/>
        <item x="3438"/>
        <item x="3441"/>
        <item x="2075"/>
        <item x="2074"/>
        <item x="2073"/>
        <item x="547"/>
        <item x="3623"/>
        <item x="1714"/>
        <item x="3485"/>
        <item x="3486"/>
        <item x="3484"/>
        <item x="3483"/>
        <item x="3514"/>
        <item x="3513"/>
        <item x="3515"/>
        <item x="463"/>
        <item x="127"/>
        <item x="121"/>
        <item x="115"/>
        <item x="1208"/>
        <item x="1209"/>
        <item x="2857"/>
        <item x="2849"/>
        <item x="2779"/>
        <item x="2935"/>
        <item x="686"/>
        <item x="2895"/>
        <item x="3090"/>
        <item x="149"/>
        <item x="937"/>
        <item x="148"/>
        <item x="150"/>
        <item x="2816"/>
        <item x="3406"/>
        <item x="101"/>
        <item x="100"/>
        <item x="3471"/>
        <item x="3474"/>
        <item x="3473"/>
        <item x="3472"/>
        <item x="3475"/>
        <item x="3476"/>
        <item x="2817"/>
        <item x="2452"/>
        <item x="604"/>
        <item x="721"/>
        <item x="1910"/>
        <item x="41"/>
        <item x="3144"/>
        <item x="3148"/>
        <item x="1654"/>
        <item x="3003"/>
        <item x="2115"/>
        <item x="2117"/>
        <item x="2116"/>
        <item x="26"/>
        <item x="2607"/>
        <item x="745"/>
        <item x="747"/>
        <item x="746"/>
        <item x="748"/>
        <item x="744"/>
        <item x="749"/>
        <item x="2878"/>
        <item x="2545"/>
        <item x="2544"/>
        <item x="3036"/>
        <item x="2542"/>
        <item x="2543"/>
        <item x="2537"/>
        <item x="2541"/>
        <item x="2540"/>
        <item x="1042"/>
        <item x="2134"/>
        <item x="28"/>
        <item x="2223"/>
        <item x="269"/>
        <item x="2485"/>
        <item x="1115"/>
        <item x="2531"/>
        <item x="2845"/>
        <item x="3027"/>
        <item x="1537"/>
        <item x="1550"/>
        <item x="1541"/>
        <item x="1542"/>
        <item x="1543"/>
        <item x="1544"/>
        <item x="1545"/>
        <item x="1546"/>
        <item x="1547"/>
        <item x="1548"/>
        <item x="1549"/>
        <item x="1551"/>
        <item x="1948"/>
        <item x="3216"/>
        <item x="3215"/>
        <item x="3218"/>
        <item x="3217"/>
        <item x="3252"/>
        <item x="3253"/>
        <item x="3254"/>
        <item x="3255"/>
        <item x="234"/>
        <item x="1538"/>
        <item x="1540"/>
        <item x="232"/>
        <item x="1536"/>
        <item x="548"/>
        <item x="233"/>
        <item x="235"/>
        <item x="474"/>
        <item x="2035"/>
        <item x="2034"/>
        <item x="2033"/>
        <item x="1539"/>
        <item x="1535"/>
        <item x="3491"/>
        <item x="3492"/>
        <item x="1781"/>
        <item x="1780"/>
        <item x="1779"/>
        <item x="270"/>
        <item x="3004"/>
        <item x="3358"/>
        <item x="2815"/>
        <item x="3564"/>
        <item x="2987"/>
        <item x="1105"/>
        <item x="1104"/>
        <item x="1103"/>
        <item x="1110"/>
        <item x="1022"/>
        <item x="1605"/>
        <item x="3107"/>
        <item x="2614"/>
        <item x="50"/>
        <item x="181"/>
        <item x="2631"/>
        <item x="210"/>
        <item x="2629"/>
        <item x="2633"/>
        <item x="775"/>
        <item x="875"/>
        <item x="886"/>
        <item x="201"/>
        <item x="206"/>
        <item x="189"/>
        <item x="195"/>
        <item x="1400"/>
        <item x="2135"/>
        <item x="2136"/>
        <item x="3232"/>
        <item x="3229"/>
        <item x="814"/>
        <item x="815"/>
        <item x="1135"/>
        <item x="1518"/>
        <item x="1925"/>
        <item x="2155"/>
        <item x="726"/>
        <item x="1681"/>
        <item x="1682"/>
        <item x="629"/>
        <item x="405"/>
        <item x="854"/>
        <item x="1822"/>
        <item x="1383"/>
        <item x="563"/>
        <item x="1464"/>
        <item x="834"/>
        <item x="2250"/>
        <item x="1847"/>
        <item x="2954"/>
        <item x="3782"/>
        <item x="752"/>
        <item x="3094"/>
        <item x="852"/>
        <item x="709"/>
        <item x="1875"/>
        <item x="3482"/>
        <item x="3481"/>
        <item x="3480"/>
        <item x="1869"/>
        <item x="1867"/>
        <item x="1868"/>
        <item x="3459"/>
        <item x="3456"/>
        <item x="3458"/>
        <item x="3457"/>
        <item x="3455"/>
        <item x="3452"/>
        <item x="3454"/>
        <item x="3453"/>
        <item x="1941"/>
        <item x="1876"/>
        <item x="497"/>
        <item x="499"/>
        <item x="498"/>
        <item x="1641"/>
        <item x="1642"/>
        <item x="493"/>
        <item x="1250"/>
        <item x="1253"/>
        <item x="1249"/>
        <item x="1248"/>
        <item x="1252"/>
        <item x="1251"/>
        <item x="496"/>
        <item x="764"/>
        <item x="1871"/>
        <item x="227"/>
        <item x="821"/>
        <item x="819"/>
        <item x="824"/>
        <item x="228"/>
        <item x="820"/>
        <item x="822"/>
        <item x="305"/>
        <item x="823"/>
        <item x="2865"/>
        <item x="226"/>
        <item x="245"/>
        <item x="244"/>
        <item x="3738"/>
        <item x="208"/>
        <item x="249"/>
        <item x="376"/>
        <item x="219"/>
        <item x="3427"/>
        <item x="3436"/>
        <item x="3433"/>
        <item x="175"/>
        <item x="1198"/>
        <item x="230"/>
        <item x="2471"/>
        <item x="768"/>
        <item x="378"/>
        <item x="220"/>
        <item x="508"/>
        <item x="224"/>
        <item x="3706"/>
        <item x="3430"/>
        <item x="223"/>
        <item x="2739"/>
        <item x="2999"/>
        <item x="841"/>
        <item x="582"/>
        <item x="3350"/>
        <item x="154"/>
        <item x="1091"/>
        <item x="3241"/>
        <item x="3417"/>
        <item x="1637"/>
        <item x="3702"/>
        <item x="594"/>
        <item x="3733"/>
        <item x="3730"/>
        <item x="3742"/>
        <item x="197"/>
        <item x="203"/>
        <item x="185"/>
        <item x="191"/>
        <item x="3105"/>
        <item x="1784"/>
        <item x="3595"/>
        <item x="464"/>
        <item x="466"/>
        <item x="3111"/>
        <item x="3576"/>
        <item x="3296"/>
        <item x="3591"/>
        <item x="1933"/>
        <item x="3362"/>
        <item x="3569"/>
        <item x="3580"/>
        <item x="3410"/>
        <item x="3618"/>
        <item x="3613"/>
        <item x="3181"/>
        <item x="137"/>
        <item x="453"/>
        <item x="2613"/>
        <item x="1562"/>
        <item x="3127"/>
        <item x="3114"/>
        <item x="3109"/>
        <item x="3601"/>
        <item x="3726"/>
        <item x="3424"/>
        <item x="2123"/>
        <item x="3119"/>
        <item x="3495"/>
        <item x="2586"/>
        <item x="2582"/>
        <item x="2884"/>
        <item x="2882"/>
        <item x="2883"/>
        <item x="2881"/>
        <item x="3744"/>
        <item x="278"/>
        <item x="1026"/>
        <item x="1"/>
        <item x="1558"/>
        <item x="1320"/>
        <item x="1321"/>
        <item x="1322"/>
        <item x="1323"/>
        <item x="1343"/>
        <item x="1645"/>
        <item x="1584"/>
        <item x="2042"/>
        <item x="1210"/>
        <item x="1694"/>
        <item x="2462"/>
        <item x="2461"/>
        <item x="3325"/>
        <item x="2267"/>
        <item x="3131"/>
        <item x="3130"/>
        <item x="1695"/>
        <item x="1725"/>
        <item x="1723"/>
        <item x="2265"/>
        <item x="1500"/>
        <item x="1724"/>
        <item x="1501"/>
        <item x="2307"/>
        <item x="255"/>
        <item x="254"/>
        <item x="3364"/>
        <item x="1184"/>
        <item x="1183"/>
        <item x="1185"/>
        <item x="2162"/>
        <item x="1919"/>
        <item x="2535"/>
        <item x="704"/>
        <item x="3367"/>
        <item x="2224"/>
        <item x="3180"/>
        <item x="1127"/>
        <item x="813"/>
        <item x="3174"/>
        <item x="1178"/>
        <item x="2711"/>
        <item x="500"/>
        <item x="1182"/>
        <item x="1340"/>
        <item x="1181"/>
        <item x="1341"/>
        <item x="2161"/>
        <item x="2643"/>
        <item x="2259"/>
        <item x="706"/>
        <item x="3365"/>
        <item x="3366"/>
        <item x="3374"/>
        <item x="3375"/>
        <item x="3373"/>
        <item x="2866"/>
        <item x="2867"/>
        <item x="1163"/>
        <item x="1433"/>
        <item x="2571"/>
        <item x="651"/>
        <item x="3777"/>
        <item x="1419"/>
        <item x="1914"/>
        <item x="2825"/>
        <item x="294"/>
        <item x="1225"/>
        <item x="1067"/>
        <item x="1064"/>
        <item x="1186"/>
        <item x="1187"/>
        <item x="1068"/>
        <item x="1188"/>
        <item x="1189"/>
        <item x="2276"/>
        <item x="2238"/>
        <item x="1346"/>
        <item x="1345"/>
        <item x="2799"/>
        <item x="1977"/>
        <item x="3178"/>
        <item x="1069"/>
        <item x="3292"/>
        <item x="816"/>
        <item x="2112"/>
        <item x="2308"/>
        <item x="1444"/>
        <item x="2059"/>
        <item x="722"/>
        <item x="859"/>
        <item x="3"/>
        <item x="75"/>
        <item x="3087"/>
        <item x="3091"/>
        <item x="1177"/>
        <item x="2874"/>
        <item x="2873"/>
        <item x="1811"/>
        <item x="2450"/>
        <item x="1777"/>
        <item x="1778"/>
        <item x="1776"/>
        <item x="1775"/>
        <item x="1774"/>
        <item x="1773"/>
        <item x="2700"/>
        <item x="2459"/>
        <item x="3276"/>
        <item x="687"/>
        <item x="1421"/>
        <item x="3267"/>
        <item x="780"/>
        <item x="1232"/>
        <item x="523"/>
        <item x="2231"/>
        <item x="2228"/>
        <item x="2230"/>
        <item x="2245"/>
        <item x="2219"/>
        <item x="2225"/>
        <item x="2241"/>
        <item x="2232"/>
        <item x="397"/>
        <item x="857"/>
        <item x="1825"/>
        <item x="1139"/>
        <item x="2838"/>
        <item x="3093"/>
        <item x="2193"/>
        <item x="1697"/>
        <item x="1696"/>
        <item x="2190"/>
        <item x="2192"/>
        <item x="1027"/>
        <item x="64"/>
        <item x="880"/>
        <item x="3343"/>
        <item x="850"/>
        <item x="1865"/>
        <item x="2182"/>
        <item x="2270"/>
        <item x="23"/>
        <item x="1930"/>
        <item x="1928"/>
        <item x="2558"/>
        <item x="2650"/>
        <item x="853"/>
        <item x="1239"/>
        <item x="883"/>
        <item x="88"/>
        <item x="0"/>
        <item x="1953"/>
        <item x="1909"/>
        <item x="1095"/>
        <item x="1664"/>
        <item x="3288"/>
        <item x="1783"/>
        <item x="3496"/>
        <item x="546"/>
        <item x="545"/>
        <item x="544"/>
        <item x="1492"/>
        <item x="1201"/>
        <item x="3335"/>
        <item x="434"/>
        <item x="3614"/>
        <item x="2747"/>
        <item x="2746"/>
        <item x="2150"/>
        <item x="2254"/>
        <item x="2737"/>
        <item x="3467"/>
        <item x="3466"/>
        <item x="2493"/>
        <item x="1998"/>
        <item x="2000"/>
        <item x="2167"/>
        <item x="2168"/>
        <item x="2169"/>
        <item x="1990"/>
        <item x="1984"/>
        <item x="512"/>
        <item x="3572"/>
        <item x="3709"/>
        <item x="3411"/>
        <item x="2026"/>
        <item x="1819"/>
        <item x="1818"/>
        <item x="1817"/>
        <item x="1816"/>
        <item x="3321"/>
        <item x="3320"/>
        <item x="3322"/>
        <item x="3323"/>
        <item x="3392"/>
        <item x="297"/>
        <item x="296"/>
        <item x="3750"/>
        <item x="3749"/>
        <item x="1133"/>
        <item x="1132"/>
        <item x="1131"/>
        <item x="1130"/>
        <item x="2061"/>
        <item x="2062"/>
        <item x="1952"/>
        <item x="386"/>
        <item x="521"/>
        <item x="1031"/>
        <item x="3279"/>
        <item x="2179"/>
        <item x="2048"/>
        <item x="2046"/>
        <item x="317"/>
        <item x="1528"/>
        <item x="163"/>
        <item x="2400"/>
        <item x="2047"/>
        <item x="1271"/>
        <item x="899"/>
        <item x="3278"/>
        <item x="898"/>
        <item x="1270"/>
        <item x="3280"/>
        <item x="161"/>
        <item x="2178"/>
        <item x="2050"/>
        <item x="2049"/>
        <item x="162"/>
        <item x="1290"/>
        <item x="900"/>
        <item x="901"/>
        <item x="3083"/>
        <item x="394"/>
        <item x="393"/>
        <item x="178"/>
        <item x="1627"/>
        <item x="877"/>
        <item x="878"/>
        <item x="876"/>
        <item x="2323"/>
        <item x="2324"/>
        <item x="798"/>
        <item x="799"/>
        <item x="1246"/>
        <item x="661"/>
        <item x="855"/>
        <item x="1247"/>
        <item x="2989"/>
        <item x="2834"/>
        <item x="910"/>
        <item x="67"/>
        <item x="2137"/>
        <item x="2003"/>
        <item x="2943"/>
        <item x="2851"/>
        <item x="3143"/>
        <item x="3147"/>
        <item x="3140"/>
        <item x="3324"/>
        <item x="1008"/>
        <item x="606"/>
        <item x="2380"/>
        <item x="2376"/>
        <item x="2379"/>
        <item x="2381"/>
        <item x="2378"/>
        <item x="2377"/>
        <item x="1648"/>
        <item x="536"/>
        <item x="1944"/>
        <item x="1873"/>
        <item x="141"/>
        <item x="213"/>
        <item x="1879"/>
        <item x="974"/>
        <item x="973"/>
        <item x="361"/>
        <item x="362"/>
        <item x="535"/>
        <item x="2013"/>
        <item x="31"/>
        <item x="2773"/>
        <item x="3737"/>
        <item x="1917"/>
        <item x="3370"/>
        <item x="3175"/>
        <item x="1099"/>
        <item x="1981"/>
        <item x="727"/>
        <item x="3736"/>
        <item x="2281"/>
        <item x="216"/>
        <item x="1102"/>
        <item x="1622"/>
        <item x="1621"/>
        <item x="778"/>
        <item x="3298"/>
        <item x="772"/>
        <item x="779"/>
        <item x="484"/>
        <item x="3095"/>
        <item x="2966"/>
        <item x="2157"/>
        <item x="413"/>
        <item x="3055"/>
        <item x="1620"/>
        <item x="2764"/>
        <item x="1982"/>
        <item x="3439"/>
        <item x="2831"/>
        <item x="2063"/>
        <item x="2064"/>
        <item x="2065"/>
        <item x="2066"/>
        <item x="95"/>
        <item x="97"/>
        <item x="2729"/>
        <item x="365"/>
        <item x="2244"/>
        <item x="3631"/>
        <item x="1946"/>
        <item x="2222"/>
        <item x="654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2229"/>
        <item x="62"/>
        <item x="2626"/>
        <item x="1644"/>
        <item x="2813"/>
        <item x="3604"/>
        <item x="783"/>
        <item x="844"/>
        <item x="2605"/>
        <item x="2597"/>
        <item x="2718"/>
        <item x="3537"/>
        <item x="3539"/>
        <item x="3538"/>
        <item x="1299"/>
        <item x="1300"/>
        <item x="1298"/>
        <item x="151"/>
        <item x="152"/>
        <item x="1094"/>
        <item x="657"/>
        <item x="1826"/>
        <item x="3625"/>
        <item x="781"/>
        <item x="1231"/>
        <item x="1721"/>
        <item x="2699"/>
        <item x="1047"/>
        <item x="979"/>
        <item x="2191"/>
        <item x="522"/>
        <item x="91"/>
        <item x="1687"/>
        <item x="1121"/>
        <item x="756"/>
        <item x="172"/>
        <item x="2054"/>
        <item x="2053"/>
        <item x="173"/>
        <item x="1527"/>
        <item x="2402"/>
        <item x="1269"/>
        <item x="170"/>
        <item x="2453"/>
        <item x="1267"/>
        <item x="1268"/>
        <item x="2056"/>
        <item x="2055"/>
        <item x="171"/>
        <item x="1524"/>
        <item x="1242"/>
        <item x="1241"/>
        <item x="3245"/>
        <item x="793"/>
        <item x="691"/>
        <item x="692"/>
        <item x="2781"/>
        <item x="1405"/>
        <item x="1407"/>
        <item x="1403"/>
        <item x="1409"/>
        <item x="1402"/>
        <item x="1401"/>
        <item x="1404"/>
        <item x="1408"/>
        <item x="1406"/>
        <item x="1140"/>
        <item x="2848"/>
        <item x="2847"/>
        <item x="1280"/>
        <item x="1281"/>
        <item x="1278"/>
        <item x="1279"/>
        <item x="1282"/>
        <item x="1283"/>
        <item x="1607"/>
        <item x="1608"/>
        <item x="1606"/>
        <item x="879"/>
        <item x="3783"/>
        <item x="1923"/>
        <item x="1924"/>
        <item x="70"/>
        <item x="1332"/>
        <item x="1331"/>
        <item x="1333"/>
        <item x="730"/>
        <item x="2014"/>
        <item x="30"/>
        <item x="728"/>
        <item x="2280"/>
        <item x="2907"/>
        <item x="3056"/>
        <item x="1379"/>
        <item x="1380"/>
        <item x="1078"/>
        <item x="2706"/>
        <item x="1805"/>
        <item x="1445"/>
        <item x="2908"/>
        <item x="2843"/>
        <item x="2252"/>
        <item x="1028"/>
        <item x="1030"/>
        <item x="1029"/>
        <item x="1291"/>
        <item x="1292"/>
        <item x="2842"/>
        <item x="2774"/>
        <item x="3566"/>
        <item x="3400"/>
        <item x="3415"/>
        <item x="3420"/>
        <item x="3412"/>
        <item x="3408"/>
        <item x="3422"/>
        <item x="2846"/>
        <item x="708"/>
        <item x="2451"/>
        <item x="1108"/>
        <item x="1106"/>
        <item x="1107"/>
        <item x="3382"/>
        <item x="970"/>
        <item x="1751"/>
        <item x="2563"/>
        <item x="7"/>
        <item x="33"/>
        <item x="1414"/>
        <item x="1416"/>
        <item x="1412"/>
        <item x="1418"/>
        <item x="1411"/>
        <item x="1410"/>
        <item x="1413"/>
        <item x="1417"/>
        <item x="1415"/>
        <item x="1046"/>
        <item x="1045"/>
        <item x="2304"/>
        <item x="1366"/>
        <item x="3381"/>
        <item x="2330"/>
        <item x="2331"/>
        <item x="2332"/>
        <item x="2333"/>
        <item x="2329"/>
        <item x="541"/>
        <item x="1996"/>
        <item x="2177"/>
        <item x="3129"/>
        <item x="1495"/>
        <item x="1634"/>
        <item x="3163"/>
        <item x="1017"/>
        <item x="1018"/>
        <item x="1019"/>
        <item x="1015"/>
        <item x="1016"/>
        <item x="1014"/>
        <item x="597"/>
        <item x="487"/>
        <item x="530"/>
        <item x="527"/>
        <item x="528"/>
        <item x="526"/>
        <item x="531"/>
        <item x="534"/>
        <item x="533"/>
        <item x="529"/>
        <item x="525"/>
        <item x="532"/>
        <item x="1979"/>
        <item x="1978"/>
        <item x="2971"/>
        <item x="1216"/>
        <item x="739"/>
        <item x="934"/>
        <item x="322"/>
        <item x="1288"/>
        <item x="1287"/>
        <item x="1286"/>
        <item x="1289"/>
        <item x="1285"/>
        <item x="1284"/>
        <item x="1432"/>
        <item x="3533"/>
        <item x="3532"/>
        <item x="392"/>
        <item x="391"/>
        <item x="3619"/>
        <item x="881"/>
        <item x="510"/>
        <item x="505"/>
        <item x="506"/>
        <item x="2782"/>
        <item x="2031"/>
        <item x="1006"/>
        <item x="2961"/>
        <item x="153"/>
        <item x="158"/>
        <item x="159"/>
        <item x="1109"/>
        <item x="3154"/>
        <item x="763"/>
        <item x="418"/>
        <item x="425"/>
        <item x="2520"/>
        <item x="429"/>
        <item x="421"/>
        <item x="2572"/>
        <item x="2521"/>
        <item x="2552"/>
        <item x="835"/>
        <item x="2028"/>
        <item x="3488"/>
        <item x="3489"/>
        <item x="3487"/>
        <item x="1466"/>
        <item x="87"/>
        <item x="2257"/>
        <item x="1334"/>
        <item x="1335"/>
        <item x="1363"/>
        <item x="3553"/>
        <item x="3552"/>
        <item x="3554"/>
        <item x="3551"/>
        <item x="3555"/>
        <item x="3446"/>
        <item x="3443"/>
        <item x="3445"/>
        <item x="3444"/>
        <item x="3442"/>
        <item x="2982"/>
        <item x="3103"/>
        <item x="2976"/>
        <item x="3460"/>
        <item x="3461"/>
        <item x="2591"/>
        <item x="1629"/>
        <item x="2269"/>
        <item x="313"/>
        <item x="312"/>
        <item x="406"/>
        <item x="2840"/>
        <item x="1230"/>
        <item x="1034"/>
        <item x="1748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596"/>
        <item x="327"/>
        <item x="2756"/>
        <item x="2759"/>
        <item x="3049"/>
        <item x="1202"/>
        <item x="1205"/>
        <item x="1204"/>
        <item x="1203"/>
        <item x="2841"/>
        <item x="3606"/>
        <item x="788"/>
        <item x="3389"/>
        <item x="250"/>
        <item x="2555"/>
        <item x="3617"/>
        <item x="3395"/>
        <item x="2890"/>
        <item x="3393"/>
        <item x="3608"/>
        <item x="3607"/>
        <item x="1074"/>
        <item x="3183"/>
        <item x="80"/>
        <item x="81"/>
        <item x="83"/>
        <item x="85"/>
        <item x="82"/>
        <item x="84"/>
        <item x="78"/>
        <item x="86"/>
        <item x="79"/>
        <item x="2277"/>
        <item x="1755"/>
        <item x="1171"/>
        <item x="367"/>
        <item x="570"/>
        <item x="3013"/>
        <item x="2933"/>
        <item x="1674"/>
        <item x="1673"/>
        <item x="2956"/>
        <item x="2955"/>
        <item x="2957"/>
        <item x="2958"/>
        <item x="2209"/>
        <item x="927"/>
        <item x="2876"/>
        <item x="1483"/>
        <item x="1365"/>
        <item x="2208"/>
        <item x="929"/>
        <item x="1484"/>
        <item x="2374"/>
        <item x="928"/>
        <item x="930"/>
        <item x="2210"/>
        <item x="924"/>
        <item x="917"/>
        <item x="1482"/>
        <item x="543"/>
        <item x="926"/>
        <item x="1364"/>
        <item x="2207"/>
        <item x="2211"/>
        <item x="2212"/>
        <item x="925"/>
        <item x="1764"/>
        <item x="1765"/>
        <item x="933"/>
        <item x="1481"/>
        <item x="1455"/>
        <item x="1969"/>
        <item x="1453"/>
        <item x="1967"/>
        <item x="1454"/>
        <item x="858"/>
        <item x="931"/>
        <item x="932"/>
        <item x="1968"/>
        <item x="1452"/>
        <item x="921"/>
        <item x="922"/>
        <item x="923"/>
        <item x="1296"/>
        <item x="432"/>
        <item x="433"/>
        <item x="1957"/>
        <item x="2880"/>
        <item x="2394"/>
        <item x="1367"/>
        <item x="2266"/>
        <item x="2794"/>
        <item x="2793"/>
        <item x="825"/>
        <item x="381"/>
        <item x="826"/>
        <item x="588"/>
        <item x="2775"/>
        <item x="589"/>
        <item x="3660"/>
        <item x="3735"/>
        <item x="3740"/>
        <item x="2635"/>
        <item x="2456"/>
        <item x="723"/>
        <item x="3609"/>
        <item x="761"/>
        <item x="2249"/>
        <item x="1837"/>
        <item x="1961"/>
        <item x="2248"/>
        <item x="2247"/>
        <item x="2246"/>
        <item x="2319"/>
        <item x="2045"/>
        <item x="1838"/>
        <item x="1834"/>
        <item x="1836"/>
        <item x="1835"/>
        <item x="1001"/>
        <item x="2404"/>
        <item x="1003"/>
        <item x="1002"/>
        <item x="2405"/>
        <item x="1000"/>
        <item x="999"/>
        <item x="997"/>
        <item x="1768"/>
        <item x="996"/>
        <item x="998"/>
        <item x="1767"/>
        <item x="2460"/>
        <item x="1901"/>
        <item x="1899"/>
        <item x="1896"/>
        <item x="1900"/>
        <item x="1897"/>
        <item x="1898"/>
        <item x="1895"/>
        <item x="1894"/>
        <item x="11"/>
        <item x="1273"/>
        <item x="1274"/>
        <item x="1276"/>
        <item x="1272"/>
        <item x="1275"/>
        <item x="1277"/>
        <item x="1960"/>
        <item x="1966"/>
        <item x="1958"/>
        <item x="1959"/>
        <item x="1927"/>
        <item x="2654"/>
        <item x="1970"/>
        <item x="1041"/>
        <item x="1039"/>
        <item x="1040"/>
        <item x="1038"/>
        <item x="164"/>
        <item x="332"/>
        <item x="331"/>
        <item x="333"/>
        <item x="335"/>
        <item x="334"/>
        <item x="330"/>
        <item x="403"/>
        <item x="1235"/>
        <item x="1236"/>
        <item x="1234"/>
        <item x="1233"/>
        <item x="912"/>
        <item x="69"/>
        <item x="57"/>
        <item x="428"/>
        <item x="56"/>
        <item x="524"/>
        <item x="1032"/>
        <item x="2527"/>
        <item x="3469"/>
        <item x="3470"/>
        <item x="3490"/>
        <item x="3257"/>
        <item x="2306"/>
        <item x="2305"/>
        <item x="1754"/>
        <item x="1324"/>
        <item x="945"/>
        <item x="1477"/>
        <item x="1479"/>
        <item x="1478"/>
        <item x="565"/>
        <item x="2568"/>
        <item x="1947"/>
        <item x="882"/>
        <item x="2707"/>
        <item x="1079"/>
        <item x="1657"/>
        <item x="1630"/>
        <item x="2235"/>
        <item x="2234"/>
        <item x="1375"/>
        <item x="1376"/>
        <item x="1496"/>
        <item x="1420"/>
        <item x="1076"/>
        <item x="74"/>
        <item x="1190"/>
        <item x="2570"/>
        <item x="1505"/>
        <item x="1326"/>
        <item x="1325"/>
        <item x="1327"/>
        <item x="1035"/>
        <item x="1021"/>
        <item x="420"/>
        <item x="653"/>
        <item x="416"/>
        <item x="415"/>
        <item x="448"/>
        <item x="451"/>
        <item x="2952"/>
        <item x="3655"/>
        <item x="3062"/>
        <item x="2495"/>
        <item x="2484"/>
        <item x="1533"/>
        <item x="2980"/>
        <item x="3588"/>
        <item x="3581"/>
        <item x="3586"/>
        <item x="3123"/>
        <item x="3351"/>
        <item x="281"/>
        <item x="3640"/>
        <item x="3285"/>
        <item x="2562"/>
        <item x="2272"/>
        <item x="3122"/>
        <item x="3137"/>
        <item x="3136"/>
        <item x="3068"/>
        <item x="1568"/>
        <item x="155"/>
        <item x="2557"/>
        <item x="2811"/>
        <item x="2525"/>
        <item x="2489"/>
        <item x="2734"/>
        <item x="3610"/>
        <item x="282"/>
        <item x="3544"/>
        <item x="3548"/>
        <item x="3571"/>
        <item x="3565"/>
        <item x="840"/>
        <item x="2176"/>
        <item x="3102"/>
        <item x="1566"/>
        <item x="2959"/>
        <item x="3561"/>
        <item x="977"/>
        <item x="1636"/>
        <item x="3035"/>
        <item x="3734"/>
        <item x="3743"/>
        <item x="2668"/>
        <item x="2663"/>
        <item x="2488"/>
        <item x="2606"/>
        <item x="3378"/>
        <item x="3376"/>
        <item x="2530"/>
        <item x="2812"/>
        <item x="3015"/>
        <item x="2904"/>
        <item x="280"/>
        <item x="599"/>
        <item x="3134"/>
        <item x="2519"/>
        <item x="2486"/>
        <item x="3001"/>
        <item x="3052"/>
        <item x="2596"/>
        <item x="2963"/>
        <item x="2708"/>
        <item x="3663"/>
        <item x="3593"/>
        <item x="468"/>
        <item x="2636"/>
        <item x="3033"/>
        <item x="2666"/>
        <item x="3050"/>
        <item x="613"/>
        <item x="3574"/>
        <item x="61"/>
        <item x="2858"/>
        <item x="3213"/>
        <item x="3353"/>
        <item x="412"/>
        <item x="3357"/>
        <item x="3058"/>
        <item x="3019"/>
        <item x="3024"/>
        <item x="3020"/>
        <item x="2936"/>
        <item x="3589"/>
        <item x="3338"/>
        <item x="1044"/>
        <item x="2844"/>
        <item x="2910"/>
        <item x="3363"/>
        <item x="3098"/>
        <item x="3567"/>
        <item x="3578"/>
        <item x="2978"/>
        <item x="2984"/>
        <item x="3021"/>
        <item x="3023"/>
        <item x="1080"/>
        <item x="156"/>
        <item x="3164"/>
        <item x="3125"/>
        <item x="966"/>
        <item x="1009"/>
        <item x="14"/>
        <item x="2673"/>
        <item x="2934"/>
        <item x="2745"/>
        <item x="140"/>
        <item x="143"/>
        <item x="22"/>
        <item x="1214"/>
        <item x="621"/>
        <item x="384"/>
        <item x="265"/>
        <item x="1563"/>
        <item x="2695"/>
        <item x="3099"/>
        <item x="247"/>
        <item x="3126"/>
        <item x="3649"/>
        <item x="3651"/>
        <item x="3653"/>
        <item x="3113"/>
        <item x="3151"/>
        <item x="3037"/>
        <item x="3211"/>
        <item x="511"/>
        <item x="2998"/>
        <item x="2995"/>
        <item x="2536"/>
        <item x="60"/>
        <item x="2494"/>
        <item x="3725"/>
        <item x="3612"/>
        <item x="110"/>
        <item x="848"/>
        <item x="846"/>
        <item x="903"/>
        <item x="2120"/>
        <item x="3523"/>
        <item x="3124"/>
        <item x="3603"/>
        <item x="2906"/>
        <item x="2496"/>
        <item x="2522"/>
        <item x="2583"/>
        <item x="2604"/>
        <item x="2863"/>
        <item x="2709"/>
        <item x="2478"/>
        <item x="2482"/>
        <item x="3535"/>
        <item x="2951"/>
        <item x="2697"/>
        <item x="1020"/>
        <item x="1059"/>
        <item x="1060"/>
        <item x="1361"/>
        <item x="1426"/>
        <item x="1423"/>
        <item x="1422"/>
        <item x="1425"/>
        <item x="1427"/>
        <item x="1424"/>
        <item x="2328"/>
        <item x="2327"/>
        <item x="2326"/>
        <item x="2325"/>
        <item x="407"/>
        <item x="1172"/>
        <item x="1173"/>
        <item x="444"/>
        <item x="443"/>
        <item x="603"/>
        <item x="2553"/>
        <item x="2554"/>
        <item x="1604"/>
        <item x="796"/>
        <item x="2612"/>
        <item x="2611"/>
        <item x="2610"/>
        <item x="2608"/>
        <item x="276"/>
        <item x="2609"/>
        <item x="2894"/>
        <item x="34"/>
        <item x="40"/>
        <item x="35"/>
        <item x="1101"/>
        <item x="1965"/>
        <item x="1611"/>
        <item x="1609"/>
        <item x="1612"/>
        <item x="1610"/>
        <item x="89"/>
        <item x="112"/>
        <item x="571"/>
        <item x="572"/>
        <item x="272"/>
        <item x="2220"/>
        <item x="174"/>
        <item x="404"/>
        <item x="856"/>
        <item x="873"/>
        <item x="874"/>
        <item x="870"/>
        <item x="871"/>
        <item x="849"/>
        <item x="872"/>
        <item x="2258"/>
        <item x="3139"/>
        <item x="3145"/>
        <item x="3149"/>
        <item x="3141"/>
        <item x="3747"/>
        <item x="3682"/>
        <item x="3061"/>
        <item x="3584"/>
        <item x="3637"/>
        <item x="3677"/>
        <item x="3418"/>
        <item x="1639"/>
        <item x="2902"/>
        <item x="3731"/>
        <item x="3727"/>
        <item x="3741"/>
        <item x="3679"/>
        <item x="3053"/>
        <item x="3559"/>
        <item x="3558"/>
        <item x="3711"/>
        <item x="3713"/>
        <item x="3597"/>
        <item x="3751"/>
        <item x="3592"/>
        <item x="16"/>
        <item x="3722"/>
        <item x="3425"/>
        <item x="2587"/>
        <item x="2600"/>
        <item x="122"/>
        <item x="128"/>
        <item x="116"/>
        <item x="1827"/>
        <item x="658"/>
        <item x="2518"/>
        <item x="1936"/>
        <item x="795"/>
        <item x="797"/>
        <item x="2642"/>
        <item x="941"/>
        <item x="3399"/>
        <item x="2473"/>
        <item x="65"/>
        <item x="1530"/>
        <item x="1531"/>
        <item x="1532"/>
        <item x="792"/>
        <item x="957"/>
        <item x="3179"/>
        <item x="1905"/>
        <item x="1904"/>
        <item x="1908"/>
        <item x="1907"/>
        <item x="1903"/>
        <item x="1906"/>
        <item x="66"/>
        <item x="1264"/>
        <item x="3746"/>
        <item x="558"/>
        <item x="890"/>
        <item x="1963"/>
        <item x="1534"/>
        <item x="3638"/>
        <item x="3263"/>
        <item x="1770"/>
        <item x="2595"/>
        <item x="186"/>
        <item x="1097"/>
        <item x="3316"/>
        <item x="1638"/>
        <item x="3729"/>
        <item x="3289"/>
        <item x="231"/>
        <item x="279"/>
        <item x="600"/>
        <item x="578"/>
        <item x="1359"/>
        <item x="3598"/>
        <item x="766"/>
        <item x="134"/>
        <item x="652"/>
        <item x="3352"/>
        <item x="1493"/>
        <item x="3463"/>
        <item x="1043"/>
        <item x="755"/>
        <item x="1932"/>
        <item x="17"/>
        <item x="3182"/>
        <item x="3017"/>
        <item x="551"/>
        <item x="554"/>
        <item x="549"/>
        <item x="556"/>
        <item x="59"/>
        <item x="2151"/>
        <item x="2255"/>
        <item x="324"/>
        <item x="454"/>
        <item x="139"/>
        <item x="642"/>
        <item x="837"/>
        <item x="169"/>
        <item x="144"/>
        <item x="447"/>
        <item x="124"/>
        <item x="180"/>
        <item x="838"/>
        <item x="387"/>
        <item x="323"/>
        <item x="388"/>
        <item x="906"/>
        <item x="450"/>
        <item x="640"/>
        <item x="130"/>
        <item x="436"/>
        <item x="166"/>
        <item x="321"/>
        <item x="639"/>
        <item x="986"/>
        <item x="636"/>
        <item x="860"/>
        <item x="985"/>
        <item x="1007"/>
        <item x="633"/>
        <item x="3199"/>
        <item x="390"/>
        <item x="619"/>
        <item x="2058"/>
        <item x="3045"/>
        <item x="3319"/>
        <item x="717"/>
        <item x="2205"/>
        <item x="437"/>
        <item x="1090"/>
        <item x="3602"/>
        <item x="714"/>
        <item x="1356"/>
        <item x="765"/>
        <item x="2468"/>
        <item x="2122"/>
        <item x="614"/>
        <item x="2850"/>
        <item x="896"/>
        <item x="2009"/>
        <item x="2012"/>
        <item x="1302"/>
        <item x="2023"/>
        <item x="1689"/>
        <item x="2022"/>
        <item x="2011"/>
        <item x="2019"/>
        <item x="2020"/>
        <item x="2018"/>
        <item x="2008"/>
        <item x="2010"/>
        <item x="2021"/>
        <item x="2067"/>
        <item x="2068"/>
        <item x="520"/>
        <item x="3633"/>
        <item x="3632"/>
        <item x="2551"/>
        <item x="2973"/>
        <item x="2556"/>
        <item x="2653"/>
        <item x="2790"/>
        <item x="2789"/>
        <item x="2788"/>
        <item x="2974"/>
        <item x="2803"/>
        <item x="2805"/>
        <item x="2806"/>
        <item x="2804"/>
        <item x="2787"/>
        <item x="1384"/>
        <item x="481"/>
        <item x="480"/>
        <item x="479"/>
        <item x="389"/>
        <item x="665"/>
        <item x="663"/>
        <item x="612"/>
        <item x="1084"/>
        <item x="637"/>
        <item x="1243"/>
        <item x="1223"/>
        <item x="183"/>
        <item x="660"/>
        <item x="1050"/>
        <item x="1471"/>
        <item x="1848"/>
        <item x="318"/>
        <item x="1601"/>
        <item x="1603"/>
        <item x="994"/>
        <item x="992"/>
        <item x="991"/>
        <item x="1600"/>
        <item x="993"/>
        <item x="1602"/>
        <item x="1599"/>
        <item x="995"/>
        <item x="326"/>
        <item x="1878"/>
        <item x="705"/>
        <item x="707"/>
        <item x="712"/>
        <item x="713"/>
        <item x="942"/>
        <item x="3634"/>
        <item x="951"/>
        <item x="953"/>
        <item x="2569"/>
        <item x="1442"/>
        <item x="1441"/>
        <item x="2286"/>
        <item x="2186"/>
        <item x="2187"/>
        <item x="2184"/>
        <item x="2185"/>
        <item x="3222"/>
        <item x="3206"/>
        <item x="3219"/>
        <item x="3246"/>
        <item x="3234"/>
        <item x="3231"/>
        <item x="366"/>
        <item x="3407"/>
        <item x="1824"/>
        <item x="300"/>
        <item x="303"/>
        <item x="298"/>
        <item x="302"/>
        <item x="299"/>
        <item x="301"/>
        <item x="107"/>
        <item x="2547"/>
        <item x="3616"/>
        <item x="2755"/>
        <item x="2758"/>
        <item x="1564"/>
        <item x="616"/>
        <item x="2892"/>
        <item x="2820"/>
        <item x="2818"/>
        <item x="268"/>
        <item x="1701"/>
        <item x="1700"/>
        <item x="1220"/>
        <item x="3209"/>
        <item x="2819"/>
        <item x="1219"/>
        <item x="1218"/>
        <item x="1217"/>
        <item x="2091"/>
        <item x="417"/>
        <item x="3529"/>
        <item x="3527"/>
        <item x="3528"/>
        <item x="3526"/>
        <item x="3525"/>
        <item x="1688"/>
        <item x="2227"/>
        <item x="2159"/>
        <item x="2160"/>
        <item x="1628"/>
        <item x="3361"/>
        <item x="669"/>
        <item x="3040"/>
        <item x="3012"/>
        <item x="3177"/>
        <item x="2888"/>
        <item x="77"/>
        <item x="3290"/>
        <item x="3238"/>
        <item x="3345"/>
        <item x="3380"/>
        <item x="2783"/>
        <item x="3237"/>
        <item x="3239"/>
        <item x="3356"/>
        <item x="3032"/>
        <item x="867"/>
        <item x="472"/>
        <item x="13"/>
        <item x="277"/>
        <item x="655"/>
        <item x="851"/>
        <item x="1339"/>
        <item x="3266"/>
        <item x="902"/>
        <item x="3248"/>
        <item x="3089"/>
        <item x="482"/>
        <item x="1786"/>
        <item x="1024"/>
        <item x="2670"/>
        <item x="2667"/>
        <item x="2672"/>
        <item x="1429"/>
        <item x="2448"/>
        <item x="2425"/>
        <item x="2408"/>
        <item x="2426"/>
        <item x="2449"/>
        <item x="2410"/>
        <item x="2418"/>
        <item x="2407"/>
        <item x="2433"/>
        <item x="2442"/>
        <item x="2436"/>
        <item x="2414"/>
        <item x="2443"/>
        <item x="2424"/>
        <item x="2446"/>
        <item x="2428"/>
        <item x="2431"/>
        <item x="2447"/>
        <item x="2432"/>
        <item x="2411"/>
        <item x="2445"/>
        <item x="2420"/>
        <item x="2440"/>
        <item x="2438"/>
        <item x="2423"/>
        <item x="2422"/>
        <item x="2419"/>
        <item x="2415"/>
        <item x="2439"/>
        <item x="2412"/>
        <item x="2441"/>
        <item x="2413"/>
        <item x="2406"/>
        <item x="2421"/>
        <item x="2430"/>
        <item x="2437"/>
        <item x="2434"/>
        <item x="2435"/>
        <item x="2429"/>
        <item x="2444"/>
        <item x="2409"/>
        <item x="2416"/>
        <item x="1083"/>
        <item x="2417"/>
        <item x="2199"/>
        <item x="2196"/>
        <item x="2198"/>
        <item x="2197"/>
        <item x="892"/>
        <item x="893"/>
        <item x="668"/>
        <item x="891"/>
        <item x="2322"/>
        <item x="1845"/>
        <item x="1710"/>
        <item x="1814"/>
        <item x="435"/>
        <item x="1823"/>
        <item x="1647"/>
        <item x="1646"/>
        <item x="2203"/>
        <item x="2200"/>
        <item x="2202"/>
        <item x="2201"/>
        <item x="3196"/>
        <item x="2140"/>
        <item x="2139"/>
        <item x="2138"/>
        <item x="2132"/>
        <item x="2427"/>
        <item x="374"/>
        <item x="1934"/>
        <item x="1935"/>
        <item x="2163"/>
        <item x="1616"/>
        <item x="2195"/>
        <item x="1902"/>
        <item x="1956"/>
        <item x="3200"/>
        <item x="2128"/>
        <item x="2037"/>
        <item x="3368"/>
        <item x="2130"/>
        <item x="670"/>
        <item x="2194"/>
        <item x="3170"/>
        <item x="3167"/>
        <item x="3168"/>
        <item x="3169"/>
        <item x="3166"/>
        <item x="3171"/>
        <item x="2107"/>
        <item x="2108"/>
        <item x="2109"/>
        <item x="2767"/>
        <item x="1369"/>
        <item x="1370"/>
        <item x="1753"/>
        <item x="1036"/>
        <item x="1374"/>
        <item x="1371"/>
        <item x="2233"/>
        <item x="1360"/>
        <item x="2897"/>
        <item x="1766"/>
        <item x="3397"/>
        <item x="2474"/>
        <item x="2463"/>
        <item x="2899"/>
        <item x="1585"/>
        <item x="1586"/>
        <item x="2464"/>
        <item x="3197"/>
        <item x="2465"/>
        <item x="2114"/>
        <item x="2898"/>
        <item x="1623"/>
        <item x="2318"/>
        <item x="2466"/>
        <item x="2092"/>
        <item x="2102"/>
        <item x="2103"/>
        <item x="2105"/>
        <item x="2104"/>
        <item x="918"/>
        <item x="2141"/>
        <item x="1295"/>
        <item x="919"/>
        <item x="920"/>
        <item x="3185"/>
        <item x="3160"/>
        <item x="2926"/>
        <item x="3072"/>
        <item x="2928"/>
        <item x="2923"/>
        <item x="2924"/>
        <item x="2927"/>
        <item x="2930"/>
        <item x="2002"/>
        <item x="2087"/>
        <item x="2084"/>
        <item x="2085"/>
        <item x="2086"/>
        <item x="1508"/>
        <item x="1506"/>
        <item x="1473"/>
        <item x="1507"/>
        <item x="1509"/>
        <item x="1511"/>
        <item x="1510"/>
        <item x="1849"/>
        <item x="3159"/>
        <item x="2929"/>
        <item x="2925"/>
        <item x="676"/>
        <item x="2106"/>
        <item x="2006"/>
        <item x="2004"/>
        <item x="2007"/>
        <item x="3388"/>
        <item x="914"/>
        <item x="2274"/>
        <item x="647"/>
        <item x="375"/>
        <item x="2735"/>
        <item x="913"/>
        <item x="1588"/>
        <item x="3025"/>
        <item x="3153"/>
        <item x="2005"/>
        <item x="2383"/>
        <item x="2384"/>
        <item x="2385"/>
        <item x="1598"/>
        <item x="2129"/>
        <item x="1487"/>
        <item x="1587"/>
        <item x="915"/>
        <item x="2131"/>
        <item x="1672"/>
        <item x="1669"/>
        <item x="1670"/>
        <item x="1671"/>
        <item x="1668"/>
        <item x="1667"/>
        <item x="3201"/>
        <item x="2144"/>
        <item x="2142"/>
        <item x="2143"/>
        <item x="3184"/>
        <item x="3186"/>
        <item x="430"/>
        <item x="431"/>
        <item x="1316"/>
        <item x="1314"/>
        <item x="459"/>
        <item x="1750"/>
        <item x="457"/>
        <item x="2090"/>
        <item x="615"/>
        <item x="373"/>
        <item x="372"/>
        <item x="371"/>
        <item x="370"/>
        <item x="3379"/>
        <item x="2736"/>
        <item x="319"/>
        <item x="346"/>
        <item x="345"/>
        <item x="344"/>
        <item x="2766"/>
        <item x="3398"/>
        <item x="2647"/>
        <item x="2761"/>
        <item x="3396"/>
        <item x="267"/>
        <item x="2909"/>
        <item x="579"/>
        <item x="2760"/>
        <item x="253"/>
        <item x="2762"/>
        <item x="438"/>
        <item x="441"/>
        <item x="440"/>
        <item x="439"/>
        <item x="492"/>
        <item x="3240"/>
        <item x="490"/>
        <item x="2573"/>
        <item x="489"/>
        <item x="2744"/>
        <item x="320"/>
        <item x="3236"/>
        <item x="442"/>
        <item x="542"/>
        <item x="2861"/>
        <item x="263"/>
        <item x="2627"/>
        <item x="3340"/>
        <item x="347"/>
        <item x="352"/>
        <item x="3341"/>
        <item x="3344"/>
        <item x="355"/>
        <item x="350"/>
        <item x="351"/>
        <item x="3339"/>
        <item x="2733"/>
        <item x="3342"/>
        <item x="349"/>
        <item x="354"/>
        <item x="2731"/>
        <item x="348"/>
        <item x="353"/>
        <item x="2732"/>
        <item x="251"/>
        <item x="577"/>
        <item x="1382"/>
        <item x="3347"/>
        <item x="2226"/>
        <item x="794"/>
        <item x="2796"/>
        <item x="2795"/>
        <item x="1329"/>
        <item x="1328"/>
        <item x="1330"/>
        <item x="733"/>
        <item x="3704"/>
        <item x="3428"/>
        <item x="225"/>
        <item x="1949"/>
        <item x="3437"/>
        <item x="3434"/>
        <item x="2705"/>
        <item x="3620"/>
        <item x="2893"/>
        <item x="842"/>
        <item x="3100"/>
        <item x="3621"/>
        <item x="248"/>
        <item x="377"/>
        <item x="3626"/>
        <item x="3282"/>
        <item x="3286"/>
        <item x="3157"/>
        <item x="1951"/>
        <item x="3622"/>
        <item x="3018"/>
        <item x="3708"/>
        <item x="3710"/>
        <item x="734"/>
        <item x="222"/>
        <item x="3435"/>
        <item x="3432"/>
        <item x="176"/>
        <item x="1197"/>
        <item x="3022"/>
        <item x="229"/>
        <item x="731"/>
        <item x="2981"/>
        <item x="3044"/>
        <item x="379"/>
        <item x="1950"/>
        <item x="221"/>
        <item x="3281"/>
        <item x="732"/>
        <item x="3707"/>
        <item x="3431"/>
        <item x="3705"/>
        <item x="3429"/>
        <item x="3426"/>
        <item x="3628"/>
        <item x="3627"/>
        <item x="1995"/>
        <item x="3173"/>
        <item x="1986"/>
        <item x="1987"/>
        <item x="2295"/>
        <item x="2044"/>
        <item x="427"/>
        <item x="1351"/>
        <item x="648"/>
        <item x="904"/>
        <item x="659"/>
        <item x="724"/>
        <item x="643"/>
        <item x="617"/>
        <item x="908"/>
        <item x="623"/>
        <item x="1222"/>
        <item x="1013"/>
        <item x="574"/>
        <item x="576"/>
        <item x="862"/>
        <item x="502"/>
        <item x="1089"/>
        <item x="68"/>
        <item x="1874"/>
        <item x="214"/>
        <item x="1877"/>
        <item x="537"/>
        <item x="2015"/>
        <item x="29"/>
        <item x="2970"/>
        <item x="495"/>
        <item x="1918"/>
        <item x="2967"/>
        <item x="25"/>
        <item x="2538"/>
        <item x="494"/>
        <item x="217"/>
        <item x="735"/>
        <item x="3042"/>
        <item x="3371"/>
        <item x="3176"/>
        <item x="1100"/>
        <item x="1980"/>
        <item x="2990"/>
        <item x="2968"/>
        <item x="2969"/>
        <item x="729"/>
        <item x="1945"/>
        <item x="2279"/>
        <item x="218"/>
        <item x="2891"/>
        <item x="485"/>
        <item x="2628"/>
        <item x="1619"/>
        <item x="1618"/>
        <item x="983"/>
        <item x="776"/>
        <item x="736"/>
        <item x="3297"/>
        <item x="737"/>
        <item x="738"/>
        <item x="2702"/>
        <item x="777"/>
        <item x="3299"/>
        <item x="486"/>
        <item x="3096"/>
        <item x="538"/>
        <item x="2156"/>
        <item x="984"/>
        <item x="3057"/>
        <item x="1617"/>
        <item x="1983"/>
        <item x="2763"/>
        <item x="2539"/>
        <item x="2786"/>
        <item x="2399"/>
        <item x="2398"/>
        <item x="2395"/>
        <item x="2397"/>
        <item x="2396"/>
        <item x="774"/>
        <item x="1085"/>
        <item x="1722"/>
        <item x="3128"/>
        <item x="1844"/>
        <item x="2692"/>
        <item x="315"/>
        <item x="314"/>
        <item x="316"/>
        <item x="310"/>
        <item x="311"/>
        <item x="2181"/>
        <item x="946"/>
        <item x="2125"/>
        <item x="2127"/>
        <item x="1831"/>
        <item x="961"/>
        <item x="1497"/>
        <item x="2215"/>
        <item x="2218"/>
        <item x="1350"/>
        <item x="5"/>
        <item x="3462"/>
        <item x="2133"/>
        <item x="561"/>
        <item x="3054"/>
        <item x="3000"/>
        <item x="685"/>
        <item x="2717"/>
        <item x="2275"/>
        <item x="1649"/>
        <item x="2800"/>
        <item x="3635"/>
        <item x="2704"/>
        <item x="817"/>
        <item x="1228"/>
        <item x="1063"/>
        <item x="773"/>
        <item x="2113"/>
        <item x="1443"/>
        <item x="2060"/>
        <item x="569"/>
        <item x="863"/>
        <item x="608"/>
        <item x="2253"/>
        <item x="2251"/>
        <item x="2083"/>
        <item x="2082"/>
        <item x="911"/>
        <item x="907"/>
        <item x="274"/>
        <item x="446"/>
        <item x="168"/>
        <item x="145"/>
        <item x="1516"/>
        <item x="426"/>
        <item x="649"/>
        <item x="605"/>
        <item x="165"/>
        <item x="3391"/>
        <item x="2772"/>
        <item x="1070"/>
        <item x="2918"/>
        <item x="2921"/>
        <item x="483"/>
        <item x="2691"/>
        <item x="905"/>
        <item x="3563"/>
        <item x="3562"/>
        <item x="2690"/>
        <item x="689"/>
        <item x="3780"/>
        <item x="3048"/>
        <item x="2617"/>
        <item x="1010"/>
        <item x="1446"/>
        <item x="947"/>
        <item x="2311"/>
        <item x="759"/>
        <item x="2285"/>
        <item x="1640"/>
        <item x="3086"/>
        <item x="445"/>
        <item x="607"/>
        <item x="1656"/>
        <item x="2284"/>
        <item x="1660"/>
        <item x="1655"/>
        <item x="1690"/>
        <item x="762"/>
        <item x="73"/>
        <item x="307"/>
        <item x="363"/>
        <item x="364"/>
        <item x="2896"/>
        <item x="1752"/>
        <item x="2977"/>
        <item x="1237"/>
        <item x="1199"/>
        <item x="1200"/>
        <item x="1749"/>
        <item x="962"/>
        <item x="944"/>
        <item x="2661"/>
        <item x="2662"/>
        <item x="2656"/>
        <item x="2652"/>
        <item x="2655"/>
        <item x="2657"/>
        <item x="2590"/>
        <item x="2651"/>
        <item x="2589"/>
        <item x="3605"/>
        <item x="3106"/>
        <item x="38"/>
        <item x="36"/>
        <item x="39"/>
        <item x="37"/>
        <item x="48"/>
        <item x="49"/>
        <item x="3275"/>
        <item x="2278"/>
        <item x="2728"/>
        <item x="2492"/>
        <item x="2738"/>
        <item x="2740"/>
        <item x="1913"/>
        <item x="3665"/>
        <item x="3479"/>
        <item x="3478"/>
        <item x="3477"/>
        <item x="1653"/>
        <item x="1119"/>
        <item x="2313"/>
        <item x="1893"/>
        <item x="1890"/>
        <item x="1892"/>
        <item x="1652"/>
        <item x="1118"/>
        <item x="1931"/>
        <item x="587"/>
        <item x="515"/>
        <item x="518"/>
        <item x="517"/>
        <item x="519"/>
        <item x="516"/>
        <item x="2836"/>
        <item x="2030"/>
        <item x="2931"/>
        <item x="328"/>
        <item x="1301"/>
        <item x="2915"/>
        <item x="1759"/>
        <item x="395"/>
        <item x="1529"/>
        <item x="1266"/>
        <item x="1265"/>
        <item x="622"/>
        <item x="3244"/>
        <item x="1489"/>
        <item x="1430"/>
        <item x="2393"/>
        <item x="2392"/>
        <item x="869"/>
        <item x="868"/>
        <item x="2391"/>
        <item x="90"/>
        <item x="72"/>
        <item x="1857"/>
        <item x="1862"/>
        <item x="1861"/>
        <item x="1854"/>
        <item x="1860"/>
        <item x="1850"/>
        <item x="1858"/>
        <item x="1851"/>
        <item x="1856"/>
        <item x="1853"/>
        <item x="1855"/>
        <item x="1859"/>
        <item x="1852"/>
        <item x="1519"/>
        <item x="1624"/>
        <item x="2025"/>
        <item x="2089"/>
        <item x="2088"/>
        <item x="2111"/>
        <item x="684"/>
        <item x="1994"/>
        <item x="1631"/>
        <item x="1988"/>
        <item x="1989"/>
        <item x="422"/>
        <item x="129"/>
        <item x="123"/>
        <item x="117"/>
        <item x="3383"/>
        <item x="2784"/>
        <item x="2785"/>
        <item x="2696"/>
        <item x="3615"/>
        <item x="3600"/>
        <item x="3639"/>
        <item x="3583"/>
        <item x="2475"/>
        <item x="3573"/>
        <item x="3594"/>
        <item x="3575"/>
        <item x="2289"/>
        <item x="2292"/>
        <item x="2290"/>
        <item x="1347"/>
        <item x="1348"/>
        <item x="1349"/>
        <item x="767"/>
        <item x="2797"/>
        <item x="2798"/>
        <item x="2778"/>
        <item x="847"/>
        <item x="845"/>
        <item x="1037"/>
        <item x="895"/>
        <item x="894"/>
        <item x="2810"/>
        <item x="3251"/>
        <item x="1691"/>
        <item x="96"/>
        <item x="98"/>
        <item x="2757"/>
        <item x="1964"/>
        <item x="380"/>
        <item x="1082"/>
        <item x="461"/>
        <item x="460"/>
        <item x="462"/>
        <item x="3349"/>
        <item x="2036"/>
        <item x="2501"/>
        <item x="2504"/>
        <item x="2498"/>
        <item x="2497"/>
        <item x="2502"/>
        <item x="2500"/>
        <item x="2503"/>
        <item x="2499"/>
        <item x="2312"/>
        <item x="343"/>
        <item x="340"/>
        <item x="342"/>
        <item x="341"/>
        <item x="1523"/>
        <item x="469"/>
        <item x="968"/>
        <item x="952"/>
        <item x="2148"/>
        <item x="2175"/>
        <item x="2262"/>
        <item x="2147"/>
        <item x="2204"/>
        <item x="2146"/>
        <item x="2149"/>
        <item x="2239"/>
        <item x="2741"/>
        <item x="1705"/>
        <item x="1704"/>
        <item x="2317"/>
        <item x="2401"/>
        <item x="2316"/>
        <item x="2076"/>
        <item x="1915"/>
        <item x="3530"/>
        <item x="3536"/>
        <item x="711"/>
        <item x="710"/>
        <item x="1942"/>
        <item x="564"/>
        <item x="801"/>
        <item x="2314"/>
        <item x="2315"/>
        <item x="259"/>
        <item x="258"/>
        <item x="260"/>
        <item x="626"/>
        <item x="476"/>
        <item x="475"/>
        <item x="478"/>
        <item x="477"/>
        <item x="1962"/>
        <item x="2043"/>
        <item x="261"/>
        <item x="256"/>
        <item x="257"/>
        <item x="936"/>
        <item x="262"/>
        <item x="688"/>
        <item x="787"/>
        <item x="2097"/>
        <item x="2096"/>
        <item x="2094"/>
        <item x="1522"/>
        <item x="338"/>
        <item x="339"/>
        <item x="2095"/>
        <item x="3717"/>
        <item x="3716"/>
        <item x="888"/>
        <item x="784"/>
        <item x="887"/>
        <item x="800"/>
        <item x="681"/>
        <item x="677"/>
        <item x="678"/>
        <item x="680"/>
        <item x="679"/>
        <item x="682"/>
        <item x="1480"/>
        <item x="786"/>
        <item x="2291"/>
        <item x="2287"/>
        <item x="2288"/>
        <item x="2821"/>
        <item x="135"/>
        <item x="118"/>
        <item x="3138"/>
        <item x="3142"/>
        <item x="3146"/>
        <item x="2365"/>
        <item x="2350"/>
        <item x="2358"/>
        <item x="2354"/>
        <item x="2348"/>
        <item x="2344"/>
        <item x="2364"/>
        <item x="2345"/>
        <item x="2349"/>
        <item x="2352"/>
        <item x="2356"/>
        <item x="2347"/>
        <item x="2360"/>
        <item x="2366"/>
        <item x="2362"/>
        <item x="2367"/>
        <item x="2353"/>
        <item x="2351"/>
        <item x="2357"/>
        <item x="2363"/>
        <item x="2346"/>
        <item x="2359"/>
        <item x="2361"/>
        <item x="2355"/>
        <item x="1072"/>
        <item x="1263"/>
        <item x="1169"/>
        <item x="2832"/>
        <item x="1310"/>
        <item x="1353"/>
        <item x="1312"/>
        <item x="1311"/>
        <item x="3293"/>
        <item x="273"/>
        <item x="885"/>
        <item x="1168"/>
        <item x="1033"/>
        <item x="1399"/>
        <item x="3652"/>
        <item x="2986"/>
        <item x="3063"/>
        <item x="109"/>
        <item x="3060"/>
        <item x="2592"/>
        <item x="3331"/>
        <item x="3242"/>
        <item x="414"/>
        <item x="409"/>
        <item x="3328"/>
        <item x="1692"/>
        <item x="3069"/>
        <item x="2491"/>
        <item x="808"/>
        <item x="809"/>
        <item x="2481"/>
        <item x="3070"/>
        <item x="408"/>
        <item x="3732"/>
        <item x="3557"/>
        <item x="3556"/>
        <item x="3662"/>
        <item x="465"/>
        <item x="467"/>
        <item x="3132"/>
        <item x="2701"/>
        <item x="3294"/>
        <item x="419"/>
        <item x="3577"/>
        <item x="1955"/>
        <item x="411"/>
        <item x="3059"/>
        <item x="3256"/>
        <item x="1126"/>
        <item x="2703"/>
        <item x="3570"/>
        <item x="2057"/>
        <item x="3654"/>
        <item x="3650"/>
        <item x="400"/>
        <item x="3468"/>
        <item x="609"/>
        <item x="3088"/>
        <item x="719"/>
        <item x="718"/>
        <item x="2996"/>
        <item x="2991"/>
        <item x="2993"/>
        <item x="3599"/>
        <item x="111"/>
        <item x="3327"/>
        <item x="1294"/>
        <item x="2992"/>
        <item x="3517"/>
        <item x="3521"/>
        <item x="3519"/>
        <item x="2158"/>
        <item x="3117"/>
        <item x="2559"/>
        <item x="3494"/>
        <item x="1362"/>
        <item x="2523"/>
        <item x="2524"/>
        <item x="3611"/>
        <item x="1559"/>
        <item x="1561"/>
        <item x="1560"/>
        <item x="2625"/>
        <item x="2624"/>
        <item x="2303"/>
        <item x="2901"/>
        <item x="2827"/>
        <item x="785"/>
        <item x="2828"/>
        <item x="2829"/>
        <item x="1113"/>
        <item x="1114"/>
        <item x="1112"/>
        <item x="1111"/>
        <item x="1451"/>
        <item x="1803"/>
        <item x="1804"/>
        <item x="2472"/>
        <item x="866"/>
        <item x="1474"/>
        <item x="2830"/>
        <item x="540"/>
        <item x="1447"/>
        <item x="1643"/>
        <item x="2826"/>
        <item x="1372"/>
        <item x="1476"/>
        <item x="1431"/>
        <item x="1475"/>
        <item x="1448"/>
        <item x="1449"/>
        <item x="1373"/>
        <item x="456"/>
        <item x="725"/>
        <item x="2382"/>
        <item x="167"/>
        <item x="656"/>
        <item x="2301"/>
        <item x="2302"/>
        <item x="2300"/>
        <item x="2214"/>
        <item x="1221"/>
        <item x="2298"/>
        <item x="2299"/>
        <item x="2297"/>
        <item x="573"/>
        <item x="575"/>
        <item x="2860"/>
        <item x="2619"/>
        <item x="2618"/>
        <item x="2622"/>
        <item x="2620"/>
        <item x="2623"/>
        <item x="2621"/>
        <item x="45"/>
        <item x="51"/>
        <item x="2455"/>
        <item x="2077"/>
        <item x="2373"/>
        <item x="44"/>
        <item x="1841"/>
        <item x="2372"/>
        <item x="54"/>
        <item x="42"/>
        <item x="965"/>
        <item x="1815"/>
        <item x="1576"/>
        <item x="1571"/>
        <item x="53"/>
        <item x="2078"/>
        <item x="1573"/>
        <item x="46"/>
        <item x="2370"/>
        <item x="52"/>
        <item x="1842"/>
        <item x="1570"/>
        <item x="55"/>
        <item x="1575"/>
        <item x="2454"/>
        <item x="2371"/>
        <item x="1572"/>
        <item x="2369"/>
        <item x="43"/>
        <item x="2080"/>
        <item x="1569"/>
        <item x="2368"/>
        <item x="47"/>
        <item x="1843"/>
        <item x="2079"/>
        <item x="1574"/>
        <item x="2560"/>
        <item x="1769"/>
        <item x="3314"/>
        <item x="593"/>
        <item x="2528"/>
        <item x="3121"/>
        <item x="1785"/>
        <item x="2911"/>
        <item x="2579"/>
        <item x="266"/>
        <item x="3317"/>
        <item x="2862"/>
        <item x="2578"/>
        <item x="2584"/>
        <item x="2580"/>
        <item x="401"/>
        <item x="3225"/>
        <item x="3205"/>
        <item x="1939"/>
        <item x="1938"/>
        <item x="2240"/>
        <item x="3043"/>
        <item x="2546"/>
        <item x="1940"/>
        <item x="236"/>
        <item x="238"/>
        <item x="239"/>
        <item x="237"/>
        <item x="240"/>
        <item x="1954"/>
        <item x="1943"/>
        <item x="3085"/>
        <item x="1999"/>
        <item x="2001"/>
        <item x="1993"/>
        <item x="1992"/>
        <item x="473"/>
        <item x="3084"/>
        <item x="1991"/>
        <item x="198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0"/>
  </rowFields>
  <rowItems count="598">
    <i>
      <x v="1700"/>
    </i>
    <i>
      <x v="3172"/>
    </i>
    <i>
      <x v="692"/>
    </i>
    <i>
      <x v="3176"/>
    </i>
    <i>
      <x v="693"/>
    </i>
    <i>
      <x v="1085"/>
    </i>
    <i>
      <x v="3334"/>
    </i>
    <i>
      <x v="3189"/>
    </i>
    <i>
      <x v="690"/>
    </i>
    <i>
      <x v="1904"/>
    </i>
    <i>
      <x v="1107"/>
    </i>
    <i>
      <x v="2387"/>
    </i>
    <i>
      <x v="3330"/>
    </i>
    <i>
      <x v="1124"/>
    </i>
    <i>
      <x v="3173"/>
    </i>
    <i>
      <x v="973"/>
    </i>
    <i>
      <x v="718"/>
    </i>
    <i>
      <x v="1622"/>
    </i>
    <i>
      <x v="2810"/>
    </i>
    <i>
      <x v="1104"/>
    </i>
    <i>
      <x v="583"/>
    </i>
    <i>
      <x v="658"/>
    </i>
    <i>
      <x v="338"/>
    </i>
    <i>
      <x v="3084"/>
    </i>
    <i>
      <x v="1758"/>
    </i>
    <i>
      <x v="2963"/>
    </i>
    <i>
      <x v="330"/>
    </i>
    <i>
      <x v="2753"/>
    </i>
    <i>
      <x v="385"/>
    </i>
    <i>
      <x v="2755"/>
    </i>
    <i>
      <x v="1932"/>
    </i>
    <i>
      <x v="2703"/>
    </i>
    <i>
      <x v="1952"/>
    </i>
    <i>
      <x v="57"/>
    </i>
    <i>
      <x v="763"/>
    </i>
    <i>
      <x v="3636"/>
    </i>
    <i>
      <x v="2695"/>
    </i>
    <i>
      <x v="3452"/>
    </i>
    <i>
      <x v="376"/>
    </i>
    <i>
      <x v="3713"/>
    </i>
    <i>
      <x v="353"/>
    </i>
    <i>
      <x v="426"/>
    </i>
    <i>
      <x v="717"/>
    </i>
    <i>
      <x v="3338"/>
    </i>
    <i>
      <x v="221"/>
    </i>
    <i>
      <x v="2966"/>
    </i>
    <i>
      <x v="1993"/>
    </i>
    <i>
      <x v="659"/>
    </i>
    <i>
      <x v="2112"/>
    </i>
    <i>
      <x v="515"/>
    </i>
    <i>
      <x v="655"/>
    </i>
    <i>
      <x v="233"/>
    </i>
    <i>
      <x v="2521"/>
    </i>
    <i>
      <x v="43"/>
    </i>
    <i>
      <x v="3188"/>
    </i>
    <i>
      <x v="71"/>
    </i>
    <i>
      <x v="539"/>
    </i>
    <i>
      <x v="1098"/>
    </i>
    <i>
      <x v="1120"/>
    </i>
    <i>
      <x v="490"/>
    </i>
    <i>
      <x v="130"/>
    </i>
    <i>
      <x v="3169"/>
    </i>
    <i>
      <x v="1913"/>
    </i>
    <i>
      <x v="2780"/>
    </i>
    <i>
      <x v="3293"/>
    </i>
    <i>
      <x v="68"/>
    </i>
    <i>
      <x v="1793"/>
    </i>
    <i>
      <x v="3600"/>
    </i>
    <i>
      <x v="1130"/>
    </i>
    <i>
      <x v="1671"/>
    </i>
    <i>
      <x v="2066"/>
    </i>
    <i>
      <x v="2919"/>
    </i>
    <i>
      <x v="1751"/>
    </i>
    <i>
      <x v="3650"/>
    </i>
    <i>
      <x v="2133"/>
    </i>
    <i>
      <x v="168"/>
    </i>
    <i>
      <x v="1856"/>
    </i>
    <i>
      <x v="1041"/>
    </i>
    <i>
      <x v="516"/>
    </i>
    <i>
      <x v="2965"/>
    </i>
    <i>
      <x v="2434"/>
    </i>
    <i>
      <x v="2774"/>
    </i>
    <i>
      <x v="1325"/>
    </i>
    <i>
      <x v="122"/>
    </i>
    <i>
      <x v="3390"/>
    </i>
    <i>
      <x v="3392"/>
    </i>
    <i>
      <x v="1753"/>
    </i>
    <i>
      <x v="1881"/>
    </i>
    <i>
      <x v="384"/>
    </i>
    <i>
      <x v="1420"/>
    </i>
    <i>
      <x v="3727"/>
    </i>
    <i>
      <x v="185"/>
    </i>
    <i>
      <x v="2187"/>
    </i>
    <i>
      <x v="3565"/>
    </i>
    <i>
      <x v="1782"/>
    </i>
    <i>
      <x v="2918"/>
    </i>
    <i>
      <x v="2333"/>
    </i>
    <i>
      <x v="2920"/>
    </i>
    <i>
      <x v="1281"/>
    </i>
    <i>
      <x v="401"/>
    </i>
    <i>
      <x v="3124"/>
    </i>
    <i>
      <x v="2941"/>
    </i>
    <i>
      <x v="2444"/>
    </i>
    <i>
      <x v="2513"/>
    </i>
    <i>
      <x v="3289"/>
    </i>
    <i>
      <x v="1310"/>
    </i>
    <i>
      <x v="764"/>
    </i>
    <i>
      <x v="1324"/>
    </i>
    <i>
      <x v="1275"/>
    </i>
    <i>
      <x v="126"/>
    </i>
    <i>
      <x v="2337"/>
    </i>
    <i>
      <x v="810"/>
    </i>
    <i>
      <x v="3449"/>
    </i>
    <i>
      <x v="1877"/>
    </i>
    <i>
      <x v="2736"/>
    </i>
    <i>
      <x v="3332"/>
    </i>
    <i>
      <x v="1408"/>
    </i>
    <i>
      <x v="375"/>
    </i>
    <i>
      <x v="390"/>
    </i>
    <i>
      <x v="2185"/>
    </i>
    <i>
      <x v="3213"/>
    </i>
    <i>
      <x v="1792"/>
    </i>
    <i>
      <x v="3099"/>
    </i>
    <i>
      <x v="3634"/>
    </i>
    <i>
      <x v="2302"/>
    </i>
    <i>
      <x v="1583"/>
    </i>
    <i>
      <x v="3741"/>
    </i>
    <i>
      <x v="2913"/>
    </i>
    <i>
      <x v="1313"/>
    </i>
    <i>
      <x v="1647"/>
    </i>
    <i>
      <x v="2531"/>
    </i>
    <i>
      <x v="1204"/>
    </i>
    <i>
      <x v="563"/>
    </i>
    <i>
      <x v="3037"/>
    </i>
    <i>
      <x v="3250"/>
    </i>
    <i>
      <x v="3339"/>
    </i>
    <i>
      <x v="2433"/>
    </i>
    <i>
      <x v="354"/>
    </i>
    <i>
      <x v="2395"/>
    </i>
    <i>
      <x v="291"/>
    </i>
    <i>
      <x v="2895"/>
    </i>
    <i>
      <x v="2655"/>
    </i>
    <i>
      <x v="3057"/>
    </i>
    <i>
      <x v="1042"/>
    </i>
    <i>
      <x v="2543"/>
    </i>
    <i>
      <x v="123"/>
    </i>
    <i>
      <x v="1485"/>
    </i>
    <i>
      <x v="1268"/>
    </i>
    <i>
      <x v="3246"/>
    </i>
    <i>
      <x v="1835"/>
    </i>
    <i>
      <x v="1568"/>
    </i>
    <i>
      <x v="2896"/>
    </i>
    <i>
      <x v="2594"/>
    </i>
    <i>
      <x v="111"/>
    </i>
    <i>
      <x v="3585"/>
    </i>
    <i>
      <x v="3366"/>
    </i>
    <i>
      <x v="1412"/>
    </i>
    <i>
      <x v="771"/>
    </i>
    <i>
      <x v="2897"/>
    </i>
    <i>
      <x v="1113"/>
    </i>
    <i>
      <x v="3756"/>
    </i>
    <i>
      <x v="2540"/>
    </i>
    <i>
      <x v="3096"/>
    </i>
    <i>
      <x v="3647"/>
    </i>
    <i>
      <x v="1423"/>
    </i>
    <i>
      <x v="3508"/>
    </i>
    <i>
      <x v="657"/>
    </i>
    <i>
      <x v="1235"/>
    </i>
    <i>
      <x v="2194"/>
    </i>
    <i>
      <x v="1294"/>
    </i>
    <i>
      <x v="1797"/>
    </i>
    <i>
      <x v="569"/>
    </i>
    <i>
      <x v="374"/>
    </i>
    <i>
      <x v="489"/>
    </i>
    <i>
      <x v="211"/>
    </i>
    <i>
      <x v="1486"/>
    </i>
    <i>
      <x v="1857"/>
    </i>
    <i>
      <x v="304"/>
    </i>
    <i>
      <x v="3337"/>
    </i>
    <i>
      <x v="2503"/>
    </i>
    <i>
      <x v="2365"/>
    </i>
    <i>
      <x v="3710"/>
    </i>
    <i>
      <x v="1219"/>
    </i>
    <i>
      <x v="1669"/>
    </i>
    <i>
      <x v="1270"/>
    </i>
    <i>
      <x v="2467"/>
    </i>
    <i>
      <x v="445"/>
    </i>
    <i>
      <x v="3182"/>
    </i>
    <i>
      <x v="3375"/>
    </i>
    <i>
      <x v="494"/>
    </i>
    <i>
      <x v="17"/>
    </i>
    <i>
      <x v="671"/>
    </i>
    <i>
      <x v="2464"/>
    </i>
    <i>
      <x v="2463"/>
    </i>
    <i>
      <x v="1587"/>
    </i>
    <i>
      <x v="3523"/>
    </i>
    <i>
      <x v="2320"/>
    </i>
    <i>
      <x v="396"/>
    </i>
    <i>
      <x v="3651"/>
    </i>
    <i>
      <x v="792"/>
    </i>
    <i>
      <x v="2405"/>
    </i>
    <i>
      <x v="600"/>
    </i>
    <i>
      <x v="3584"/>
    </i>
    <i>
      <x v="3758"/>
    </i>
    <i>
      <x v="2967"/>
    </i>
    <i>
      <x v="1195"/>
    </i>
    <i>
      <x v="27"/>
    </i>
    <i>
      <x v="2894"/>
    </i>
    <i>
      <x v="755"/>
    </i>
    <i>
      <x v="3205"/>
    </i>
    <i>
      <x v="2369"/>
    </i>
    <i>
      <x v="1253"/>
    </i>
    <i>
      <x v="1198"/>
    </i>
    <i>
      <x v="1731"/>
    </i>
    <i>
      <x v="473"/>
    </i>
    <i>
      <x v="508"/>
    </i>
    <i>
      <x v="3659"/>
    </i>
    <i>
      <x v="931"/>
    </i>
    <i>
      <x v="307"/>
    </i>
    <i>
      <x v="406"/>
    </i>
    <i>
      <x v="3583"/>
    </i>
    <i>
      <x v="205"/>
    </i>
    <i>
      <x v="3746"/>
    </i>
    <i>
      <x v="2791"/>
    </i>
    <i>
      <x v="2698"/>
    </i>
    <i>
      <x v="427"/>
    </i>
    <i>
      <x v="813"/>
    </i>
    <i>
      <x v="3752"/>
    </i>
    <i>
      <x v="2376"/>
    </i>
    <i>
      <x v="3085"/>
    </i>
    <i>
      <x v="3284"/>
    </i>
    <i>
      <x v="1194"/>
    </i>
    <i>
      <x v="2413"/>
    </i>
    <i>
      <x v="204"/>
    </i>
    <i>
      <x v="175"/>
    </i>
    <i>
      <x v="2768"/>
    </i>
    <i>
      <x v="3464"/>
    </i>
    <i>
      <x v="3716"/>
    </i>
    <i>
      <x v="3708"/>
    </i>
    <i>
      <x v="840"/>
    </i>
    <i>
      <x v="1829"/>
    </i>
    <i>
      <x v="2807"/>
    </i>
    <i>
      <x v="42"/>
    </i>
    <i>
      <x v="1834"/>
    </i>
    <i>
      <x v="1243"/>
    </i>
    <i>
      <x v="1227"/>
    </i>
    <i>
      <x v="1466"/>
    </i>
    <i>
      <x v="1193"/>
    </i>
    <i>
      <x v="2557"/>
    </i>
    <i>
      <x v="2184"/>
    </i>
    <i>
      <x v="2692"/>
    </i>
    <i>
      <x v="884"/>
    </i>
    <i>
      <x v="1489"/>
    </i>
    <i>
      <x v="405"/>
    </i>
    <i>
      <x v="318"/>
    </i>
    <i>
      <x v="2375"/>
    </i>
    <i>
      <x v="2773"/>
    </i>
    <i>
      <x v="2363"/>
    </i>
    <i>
      <x v="3770"/>
    </i>
    <i>
      <x v="1649"/>
    </i>
    <i>
      <x v="3753"/>
    </i>
    <i>
      <x v="2269"/>
    </i>
    <i>
      <x v="2032"/>
    </i>
    <i>
      <x v="2802"/>
    </i>
    <i>
      <x v="1393"/>
    </i>
    <i>
      <x v="1312"/>
    </i>
    <i>
      <x v="303"/>
    </i>
    <i>
      <x v="1214"/>
    </i>
    <i>
      <x v="3768"/>
    </i>
    <i>
      <x v="2440"/>
    </i>
    <i>
      <x v="3433"/>
    </i>
    <i>
      <x v="3450"/>
    </i>
    <i>
      <x v="1451"/>
    </i>
    <i>
      <x v="1526"/>
    </i>
    <i>
      <x v="1267"/>
    </i>
    <i>
      <x v="2471"/>
    </i>
    <i>
      <x v="3474"/>
    </i>
    <i>
      <x v="3092"/>
    </i>
    <i>
      <x v="2501"/>
    </i>
    <i>
      <x v="287"/>
    </i>
    <i>
      <x v="599"/>
    </i>
    <i>
      <x v="3139"/>
    </i>
    <i>
      <x v="2617"/>
    </i>
    <i>
      <x v="3589"/>
    </i>
    <i>
      <x v="2035"/>
    </i>
    <i>
      <x v="202"/>
    </i>
    <i>
      <x v="807"/>
    </i>
    <i>
      <x v="1573"/>
    </i>
    <i>
      <x v="1023"/>
    </i>
    <i>
      <x v="2618"/>
    </i>
    <i>
      <x v="2752"/>
    </i>
    <i>
      <x v="2105"/>
    </i>
    <i>
      <x v="3245"/>
    </i>
    <i>
      <x v="1091"/>
    </i>
    <i>
      <x v="373"/>
    </i>
    <i>
      <x v="1105"/>
    </i>
    <i>
      <x v="1068"/>
    </i>
    <i>
      <x v="3755"/>
    </i>
    <i>
      <x v="2390"/>
    </i>
    <i>
      <x v="1836"/>
    </i>
    <i>
      <x v="2379"/>
    </i>
    <i>
      <x v="1296"/>
    </i>
    <i>
      <x v="2052"/>
    </i>
    <i>
      <x v="3590"/>
    </i>
    <i>
      <x v="3444"/>
    </i>
    <i>
      <x v="2366"/>
    </i>
    <i>
      <x v="502"/>
    </i>
    <i>
      <x v="369"/>
    </i>
    <i>
      <x v="815"/>
    </i>
    <i>
      <x v="1415"/>
    </i>
    <i>
      <x v="593"/>
    </i>
    <i>
      <x v="174"/>
    </i>
    <i>
      <x v="2118"/>
    </i>
    <i>
      <x v="2997"/>
    </i>
    <i>
      <x v="2355"/>
    </i>
    <i>
      <x v="3542"/>
    </i>
    <i>
      <x v="3468"/>
    </i>
    <i>
      <x v="1532"/>
    </i>
    <i>
      <x v="115"/>
    </i>
    <i>
      <x v="855"/>
    </i>
    <i>
      <x v="3642"/>
    </i>
    <i>
      <x v="3761"/>
    </i>
    <i>
      <x v="2017"/>
    </i>
    <i>
      <x v="2331"/>
    </i>
    <i>
      <x v="3657"/>
    </i>
    <i>
      <x v="2370"/>
    </i>
    <i>
      <x v="2991"/>
    </i>
    <i>
      <x v="1311"/>
    </i>
    <i>
      <x v="48"/>
    </i>
    <i>
      <x v="1833"/>
    </i>
    <i>
      <x v="1209"/>
    </i>
    <i>
      <x v="451"/>
    </i>
    <i>
      <x v="1820"/>
    </i>
    <i>
      <x v="3129"/>
    </i>
    <i>
      <x v="3091"/>
    </i>
    <i>
      <x v="1921"/>
    </i>
    <i>
      <x v="2378"/>
    </i>
    <i>
      <x v="2443"/>
    </i>
    <i>
      <x v="886"/>
    </i>
    <i>
      <x v="382"/>
    </i>
    <i>
      <x v="978"/>
    </i>
    <i>
      <x v="1295"/>
    </i>
    <i>
      <x v="1318"/>
    </i>
    <i>
      <x v="2528"/>
    </i>
    <i>
      <x v="2110"/>
    </i>
    <i>
      <x v="2015"/>
    </i>
    <i>
      <x v="3608"/>
    </i>
    <i>
      <x v="2677"/>
    </i>
    <i>
      <x v="3772"/>
    </i>
    <i>
      <x v="1454"/>
    </i>
    <i>
      <x v="176"/>
    </i>
    <i>
      <x v="3431"/>
    </i>
    <i>
      <x v="3643"/>
    </i>
    <i>
      <x v="2336"/>
    </i>
    <i>
      <x v="876"/>
    </i>
    <i>
      <x v="433"/>
    </i>
    <i>
      <x v="2116"/>
    </i>
    <i>
      <x v="2799"/>
    </i>
    <i>
      <x v="2549"/>
    </i>
    <i>
      <x v="2410"/>
    </i>
    <i>
      <x v="3661"/>
    </i>
    <i>
      <x v="2563"/>
    </i>
    <i>
      <x v="3142"/>
    </i>
    <i>
      <x v="1763"/>
    </i>
    <i>
      <x v="652"/>
    </i>
    <i>
      <x v="349"/>
    </i>
    <i>
      <x v="448"/>
    </i>
    <i>
      <x v="1465"/>
    </i>
    <i>
      <x v="1847"/>
    </i>
    <i>
      <x v="3517"/>
    </i>
    <i>
      <x v="2795"/>
    </i>
    <i>
      <x v="2623"/>
    </i>
    <i>
      <x v="2551"/>
    </i>
    <i>
      <x v="2271"/>
    </i>
    <i>
      <x v="1306"/>
    </i>
    <i>
      <x v="2658"/>
    </i>
    <i>
      <x v="3519"/>
    </i>
    <i>
      <x v="3497"/>
    </i>
    <i>
      <x v="2775"/>
    </i>
    <i>
      <x v="787"/>
    </i>
    <i>
      <x v="389"/>
    </i>
    <i>
      <x v="311"/>
    </i>
    <i>
      <x v="1269"/>
    </i>
    <i>
      <x v="942"/>
    </i>
    <i>
      <x v="1626"/>
    </i>
    <i>
      <x v="1407"/>
    </i>
    <i>
      <x v="1208"/>
    </i>
    <i>
      <x v="1831"/>
    </i>
    <i>
      <x v="177"/>
    </i>
    <i>
      <x v="3060"/>
    </i>
    <i>
      <x v="2100"/>
    </i>
    <i>
      <x v="2111"/>
    </i>
    <i>
      <x v="2064"/>
    </i>
    <i>
      <x v="3604"/>
    </i>
    <i>
      <x v="2459"/>
    </i>
    <i>
      <x v="3440"/>
    </i>
    <i>
      <x v="2827"/>
    </i>
    <i>
      <x v="1200"/>
    </i>
    <i>
      <x v="969"/>
    </i>
    <i>
      <x v="411"/>
    </i>
    <i>
      <x v="631"/>
    </i>
    <i>
      <x v="358"/>
    </i>
    <i>
      <x v="920"/>
    </i>
    <i>
      <x v="1533"/>
    </i>
    <i>
      <x v="839"/>
    </i>
    <i>
      <x v="2689"/>
    </i>
    <i>
      <x v="3255"/>
    </i>
    <i>
      <x v="2765"/>
    </i>
    <i>
      <x v="2835"/>
    </i>
    <i>
      <x v="2500"/>
    </i>
    <i>
      <x v="2356"/>
    </i>
    <i>
      <x v="3592"/>
    </i>
    <i>
      <x v="2870"/>
    </i>
    <i>
      <x v="3606"/>
    </i>
    <i>
      <x v="2556"/>
    </i>
    <i>
      <x v="2099"/>
    </i>
    <i>
      <x v="3439"/>
    </i>
    <i>
      <x v="2417"/>
    </i>
    <i>
      <x v="1557"/>
    </i>
    <i>
      <x v="1749"/>
    </i>
    <i>
      <x v="507"/>
    </i>
    <i>
      <x v="30"/>
    </i>
    <i>
      <x v="1211"/>
    </i>
    <i>
      <x v="357"/>
    </i>
    <i>
      <x v="2202"/>
    </i>
    <i>
      <x v="3042"/>
    </i>
    <i>
      <x v="2803"/>
    </i>
    <i>
      <x v="2059"/>
    </i>
    <i>
      <x v="3648"/>
    </i>
    <i>
      <x v="2319"/>
    </i>
    <i>
      <x v="1289"/>
    </i>
    <i>
      <x v="1228"/>
    </i>
    <i>
      <x v="415"/>
    </i>
    <i>
      <x v="676"/>
    </i>
    <i>
      <x v="571"/>
    </i>
    <i>
      <x v="888"/>
    </i>
    <i>
      <x v="1365"/>
    </i>
    <i>
      <x v="492"/>
    </i>
    <i>
      <x v="1735"/>
    </i>
    <i>
      <x v="1362"/>
    </i>
    <i>
      <x v="1184"/>
    </i>
    <i>
      <x v="939"/>
    </i>
    <i>
      <x v="1464"/>
    </i>
    <i>
      <x v="454"/>
    </i>
    <i>
      <x v="1502"/>
    </i>
    <i>
      <x v="2948"/>
    </i>
    <i>
      <x v="3097"/>
    </i>
    <i>
      <x v="2109"/>
    </i>
    <i>
      <x v="2428"/>
    </i>
    <i>
      <x v="2276"/>
    </i>
    <i>
      <x v="2057"/>
    </i>
    <i>
      <x v="3076"/>
    </i>
    <i>
      <x v="3029"/>
    </i>
    <i>
      <x v="3671"/>
    </i>
    <i>
      <x v="2469"/>
    </i>
    <i>
      <x v="3121"/>
    </i>
    <i>
      <x v="3475"/>
    </i>
    <i>
      <x v="2347"/>
    </i>
    <i>
      <x v="1907"/>
    </i>
    <i>
      <x v="2789"/>
    </i>
    <i>
      <x v="910"/>
    </i>
    <i>
      <x v="505"/>
    </i>
    <i>
      <x v="1363"/>
    </i>
    <i>
      <x v="880"/>
    </i>
    <i>
      <x v="432"/>
    </i>
    <i>
      <x v="380"/>
    </i>
    <i>
      <x v="274"/>
    </i>
    <i>
      <x v="1117"/>
    </i>
    <i>
      <x v="1348"/>
    </i>
    <i>
      <x v="778"/>
    </i>
    <i>
      <x v="1827"/>
    </i>
    <i>
      <x v="1394"/>
    </i>
    <i>
      <x v="400"/>
    </i>
    <i>
      <x v="41"/>
    </i>
    <i>
      <x v="3354"/>
    </i>
    <i>
      <x v="2470"/>
    </i>
    <i>
      <x v="3428"/>
    </i>
    <i>
      <x v="2790"/>
    </i>
    <i>
      <x v="2371"/>
    </i>
    <i>
      <x v="2326"/>
    </i>
    <i>
      <x v="1838"/>
    </i>
    <i>
      <x v="2115"/>
    </i>
    <i>
      <x v="2537"/>
    </i>
    <i>
      <x v="1249"/>
    </i>
    <i>
      <x v="1786"/>
    </i>
    <i>
      <x v="1185"/>
    </i>
    <i>
      <x v="278"/>
    </i>
    <i>
      <x v="1538"/>
    </i>
    <i>
      <x v="1172"/>
    </i>
    <i>
      <x v="420"/>
    </i>
    <i>
      <x v="506"/>
    </i>
    <i>
      <x v="276"/>
    </i>
    <i>
      <x v="1001"/>
    </i>
    <i>
      <x v="393"/>
    </i>
    <i>
      <x v="1215"/>
    </i>
    <i>
      <x v="360"/>
    </i>
    <i>
      <x v="601"/>
    </i>
    <i>
      <x v="388"/>
    </i>
    <i>
      <x v="856"/>
    </i>
    <i>
      <x v="2228"/>
    </i>
    <i>
      <x v="3595"/>
    </i>
    <i>
      <x v="3327"/>
    </i>
    <i>
      <x v="1917"/>
    </i>
    <i>
      <x v="3582"/>
    </i>
    <i>
      <x v="3540"/>
    </i>
    <i>
      <x v="128"/>
    </i>
    <i>
      <x v="1332"/>
    </i>
    <i>
      <x v="1390"/>
    </i>
    <i>
      <x v="1321"/>
    </i>
    <i>
      <x v="857"/>
    </i>
    <i>
      <x v="425"/>
    </i>
    <i>
      <x v="2489"/>
    </i>
    <i>
      <x v="497"/>
    </i>
    <i>
      <x v="1027"/>
    </i>
    <i>
      <x v="1774"/>
    </i>
    <i>
      <x v="487"/>
    </i>
    <i>
      <x v="1510"/>
    </i>
    <i>
      <x v="852"/>
    </i>
    <i>
      <x v="2524"/>
    </i>
    <i>
      <x v="2340"/>
    </i>
    <i>
      <x v="1029"/>
    </i>
    <i>
      <x v="830"/>
    </i>
    <i>
      <x v="356"/>
    </i>
    <i>
      <x v="1400"/>
    </i>
    <i>
      <x v="3342"/>
    </i>
    <i>
      <x v="2053"/>
    </i>
    <i>
      <x v="3209"/>
    </i>
    <i>
      <x v="218"/>
    </i>
    <i>
      <x v="58"/>
    </i>
    <i>
      <x v="851"/>
    </i>
    <i>
      <x v="2699"/>
    </i>
    <i>
      <x v="1395"/>
    </i>
    <i>
      <x v="366"/>
    </i>
    <i>
      <x v="429"/>
    </i>
    <i>
      <x v="1711"/>
    </i>
    <i>
      <x v="453"/>
    </i>
    <i>
      <x v="584"/>
    </i>
    <i>
      <x v="772"/>
    </i>
    <i>
      <x v="1109"/>
    </i>
    <i>
      <x v="1342"/>
    </i>
    <i>
      <x v="3499"/>
    </i>
    <i>
      <x v="3640"/>
    </i>
    <i>
      <x v="496"/>
    </i>
    <i>
      <x v="2442"/>
    </i>
    <i>
      <x v="2742"/>
    </i>
    <i>
      <x v="1567"/>
    </i>
    <i>
      <x v="1022"/>
    </i>
    <i>
      <x v="903"/>
    </i>
    <i>
      <x v="2916"/>
    </i>
    <i>
      <x v="482"/>
    </i>
    <i>
      <x v="3513"/>
    </i>
    <i>
      <x v="2452"/>
    </i>
    <i>
      <x v="3620"/>
    </i>
    <i>
      <x v="1122"/>
    </i>
    <i>
      <x v="3465"/>
    </i>
    <i>
      <x v="3730"/>
    </i>
    <i>
      <x v="242"/>
    </i>
    <i>
      <x v="3343"/>
    </i>
    <i>
      <x v="127"/>
    </i>
    <i>
      <x v="3598"/>
    </i>
    <i>
      <x v="1043"/>
    </i>
    <i>
      <x v="232"/>
    </i>
    <i>
      <x v="2038"/>
    </i>
    <i>
      <x v="2139"/>
    </i>
    <i>
      <x v="1064"/>
    </i>
    <i>
      <x v="854"/>
    </i>
    <i>
      <x v="314"/>
    </i>
    <i>
      <x v="124"/>
    </i>
    <i>
      <x v="843"/>
    </i>
    <i>
      <x v="409"/>
    </i>
    <i>
      <x v="3120"/>
    </i>
    <i>
      <x v="841"/>
    </i>
    <i>
      <x v="2430"/>
    </i>
    <i>
      <x v="3605"/>
    </i>
    <i>
      <x v="2545"/>
    </i>
    <i>
      <x v="2397"/>
    </i>
    <i>
      <x v="2534"/>
    </i>
    <i>
      <x v="450"/>
    </i>
    <i>
      <x v="3249"/>
    </i>
    <i>
      <x v="2411"/>
    </i>
    <i>
      <x v="901"/>
    </i>
    <i>
      <x v="3347"/>
    </i>
    <i>
      <x v="2323"/>
    </i>
    <i>
      <x v="3048"/>
    </i>
    <i>
      <x v="3050"/>
    </i>
    <i>
      <x v="340"/>
    </i>
    <i>
      <x v="3043"/>
    </i>
    <i>
      <x v="3349"/>
    </i>
    <i>
      <x/>
    </i>
    <i>
      <x v="716"/>
    </i>
    <i>
      <x v="902"/>
    </i>
    <i>
      <x v="339"/>
    </i>
    <i>
      <x v="2341"/>
    </i>
    <i>
      <x v="3350"/>
    </i>
    <i>
      <x v="3348"/>
    </i>
    <i>
      <x v="3346"/>
    </i>
    <i>
      <x v="3447"/>
    </i>
    <i t="grand">
      <x/>
    </i>
  </rowItems>
  <colItems count="1">
    <i/>
  </colItems>
  <pageFields count="1">
    <pageField fld="4" item="3" hier="-1"/>
  </pageFields>
  <dataFields count="1">
    <dataField name="Sum of Qty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A2E62A-B3F4-4499-9807-C7466FBABFE9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7:J13" firstHeaderRow="1" firstDataRow="1" firstDataCol="1"/>
  <pivotFields count="12">
    <pivotField showAll="0"/>
    <pivotField showAll="0"/>
    <pivotField showAll="0"/>
    <pivotField showAll="0"/>
    <pivotField axis="axisRow" showAll="0">
      <items count="6">
        <item x="1"/>
        <item x="3"/>
        <item x="0"/>
        <item x="2"/>
        <item x="4"/>
        <item t="default"/>
      </items>
    </pivotField>
    <pivotField showAll="0"/>
    <pivotField showAll="0"/>
    <pivotField showAll="0"/>
    <pivotField showAll="0"/>
    <pivotField showAll="0"/>
    <pivotField dataField="1" showAll="0">
      <items count="3785">
        <item x="4"/>
        <item x="2748"/>
        <item x="2263"/>
        <item x="2180"/>
        <item x="2217"/>
        <item x="2296"/>
        <item x="1073"/>
        <item x="2264"/>
        <item x="1758"/>
        <item x="1863"/>
        <item x="2237"/>
        <item x="369"/>
        <item x="271"/>
        <item x="1297"/>
        <item x="1315"/>
        <item x="586"/>
        <item x="1175"/>
        <item x="2268"/>
        <item x="585"/>
        <item x="1763"/>
        <item x="283"/>
        <item x="285"/>
        <item x="284"/>
        <item x="293"/>
        <item x="292"/>
        <item x="291"/>
        <item x="290"/>
        <item x="2912"/>
        <item x="583"/>
        <item x="584"/>
        <item x="2914"/>
        <item x="3243"/>
        <item x="2098"/>
        <item x="1972"/>
        <item x="3657"/>
        <item x="592"/>
        <item x="590"/>
        <item x="591"/>
        <item x="1437"/>
        <item x="1207"/>
        <item x="1206"/>
        <item x="3028"/>
        <item x="2868"/>
        <item x="3226"/>
        <item x="1066"/>
        <item x="1138"/>
        <item x="1077"/>
        <item x="1820"/>
        <item x="2913"/>
        <item x="2260"/>
        <item x="2261"/>
        <item x="3228"/>
        <item x="1058"/>
        <item x="1699"/>
        <item x="1698"/>
        <item x="1685"/>
        <item x="1821"/>
        <item x="3227"/>
        <item x="2765"/>
        <item x="1806"/>
        <item x="1807"/>
        <item x="1813"/>
        <item x="1812"/>
        <item x="289"/>
        <item x="288"/>
        <item x="287"/>
        <item x="286"/>
        <item x="1595"/>
        <item x="2948"/>
        <item x="410"/>
        <item x="2950"/>
        <item x="2949"/>
        <item x="1597"/>
        <item x="1596"/>
        <item x="2750"/>
        <item x="2754"/>
        <item x="2516"/>
        <item x="2751"/>
        <item x="671"/>
        <item x="673"/>
        <item x="672"/>
        <item x="2749"/>
        <item x="2517"/>
        <item x="2752"/>
        <item x="2753"/>
        <item x="1488"/>
        <item x="675"/>
        <item x="674"/>
        <item x="1136"/>
        <item x="1137"/>
        <item x="3721"/>
        <item x="3719"/>
        <item x="3718"/>
        <item x="3720"/>
        <item x="2644"/>
        <item x="2206"/>
        <item x="3235"/>
        <item x="1176"/>
        <item x="2189"/>
        <item x="2188"/>
        <item x="988"/>
        <item x="989"/>
        <item x="990"/>
        <item x="987"/>
        <item x="1318"/>
        <item x="1808"/>
        <item x="1809"/>
        <item x="3188"/>
        <item x="1973"/>
        <item x="3189"/>
        <item x="3191"/>
        <item x="3187"/>
        <item x="3190"/>
        <item x="2458"/>
        <item x="2715"/>
        <item x="2716"/>
        <item x="2024"/>
        <item x="199"/>
        <item x="187"/>
        <item x="193"/>
        <item x="3330"/>
        <item x="2514"/>
        <item x="2515"/>
        <item x="2510"/>
        <item x="2512"/>
        <item x="2513"/>
        <item x="2509"/>
        <item x="2511"/>
        <item x="2403"/>
        <item x="1450"/>
        <item x="2686"/>
        <item x="501"/>
        <item x="1260"/>
        <item x="1259"/>
        <item x="1261"/>
        <item x="1257"/>
        <item x="1258"/>
        <item x="2833"/>
        <item x="1589"/>
        <item x="1590"/>
        <item x="1594"/>
        <item x="1593"/>
        <item x="1592"/>
        <item x="1591"/>
        <item x="760"/>
        <item x="1434"/>
        <item x="1920"/>
        <item x="3686"/>
        <item x="3585"/>
        <item x="3587"/>
        <item x="3692"/>
        <item x="3676"/>
        <item x="3419"/>
        <item x="3695"/>
        <item x="3689"/>
        <item x="3678"/>
        <item x="3596"/>
        <item x="3683"/>
        <item x="3414"/>
        <item x="3687"/>
        <item x="3693"/>
        <item x="3696"/>
        <item x="3690"/>
        <item x="3684"/>
        <item x="3699"/>
        <item x="1062"/>
        <item x="1227"/>
        <item x="1061"/>
        <item x="1065"/>
        <item x="27"/>
        <item x="3643"/>
        <item x="3644"/>
        <item x="3641"/>
        <item x="3642"/>
        <item x="3647"/>
        <item x="3646"/>
        <item x="3648"/>
        <item x="3645"/>
        <item x="3120"/>
        <item x="306"/>
        <item x="471"/>
        <item x="470"/>
        <item x="1659"/>
        <item x="383"/>
        <item x="1662"/>
        <item x="385"/>
        <item x="2310"/>
        <item x="1997"/>
        <item x="3403"/>
        <item x="3405"/>
        <item x="3404"/>
        <item x="3402"/>
        <item x="1937"/>
        <item x="3156"/>
        <item x="3155"/>
        <item x="1661"/>
        <item x="1872"/>
        <item x="275"/>
        <item x="1796"/>
        <item x="325"/>
        <item x="3582"/>
        <item x="2837"/>
        <item x="6"/>
        <item x="2807"/>
        <item x="105"/>
        <item x="104"/>
        <item x="2859"/>
        <item x="3082"/>
        <item x="2645"/>
        <item x="2646"/>
        <item x="1772"/>
        <item x="3385"/>
        <item x="3384"/>
        <item x="2602"/>
        <item x="3116"/>
        <item x="2639"/>
        <item x="2864"/>
        <item x="179"/>
        <item x="3386"/>
        <item x="2638"/>
        <item x="3158"/>
        <item x="2603"/>
        <item x="12"/>
        <item x="831"/>
        <item x="1715"/>
        <item x="1716"/>
        <item x="3369"/>
        <item x="2871"/>
        <item x="94"/>
        <item x="99"/>
        <item x="690"/>
        <item x="2640"/>
        <item x="693"/>
        <item x="2641"/>
        <item x="695"/>
        <item x="703"/>
        <item x="699"/>
        <item x="696"/>
        <item x="701"/>
        <item x="698"/>
        <item x="694"/>
        <item x="697"/>
        <item x="700"/>
        <item x="702"/>
        <item x="2776"/>
        <item x="3081"/>
        <item x="2885"/>
        <item x="9"/>
        <item x="3150"/>
        <item x="2549"/>
        <item x="106"/>
        <item x="1344"/>
        <item x="3249"/>
        <item x="836"/>
        <item x="741"/>
        <item x="742"/>
        <item x="743"/>
        <item x="2720"/>
        <item x="1794"/>
        <item x="1790"/>
        <item x="1791"/>
        <item x="1787"/>
        <item x="1788"/>
        <item x="1792"/>
        <item x="1793"/>
        <item x="1789"/>
        <item x="1049"/>
        <item x="1485"/>
        <item x="1317"/>
        <item x="1313"/>
        <item x="1319"/>
        <item x="503"/>
        <item x="628"/>
        <item x="943"/>
        <item x="3447"/>
        <item x="3451"/>
        <item x="3450"/>
        <item x="3449"/>
        <item x="3448"/>
        <item x="3348"/>
        <item x="580"/>
        <item x="782"/>
        <item x="2243"/>
        <item x="2835"/>
        <item x="402"/>
        <item x="2824"/>
        <item x="2823"/>
        <item x="2822"/>
        <item x="1048"/>
        <item x="3011"/>
        <item x="3008"/>
        <item x="3009"/>
        <item x="3010"/>
        <item x="1911"/>
        <item x="3305"/>
        <item x="3309"/>
        <item x="3301"/>
        <item x="3304"/>
        <item x="3308"/>
        <item x="3300"/>
        <item x="3306"/>
        <item x="3310"/>
        <item x="3302"/>
        <item x="3656"/>
        <item x="3303"/>
        <item x="3307"/>
        <item x="2221"/>
        <item x="2727"/>
        <item x="398"/>
        <item x="2375"/>
        <item x="740"/>
        <item x="2550"/>
        <item x="3465"/>
        <item x="865"/>
        <item x="309"/>
        <item x="1213"/>
        <item x="1212"/>
        <item x="1023"/>
        <item x="2900"/>
        <item x="1146"/>
        <item x="1145"/>
        <item x="1354"/>
        <item x="1211"/>
        <item x="964"/>
        <item x="1680"/>
        <item x="1810"/>
        <item x="2093"/>
        <item x="2081"/>
        <item x="1703"/>
        <item x="1702"/>
        <item x="2972"/>
        <item x="3688"/>
        <item x="1567"/>
        <item x="1565"/>
        <item x="3334"/>
        <item x="3332"/>
        <item x="3329"/>
        <item x="3291"/>
        <item x="2801"/>
        <item x="2809"/>
        <item x="2490"/>
        <item x="2483"/>
        <item x="2480"/>
        <item x="3694"/>
        <item x="3416"/>
        <item x="3697"/>
        <item x="3534"/>
        <item x="3531"/>
        <item x="1098"/>
        <item x="3421"/>
        <item x="3691"/>
        <item x="207"/>
        <item x="3728"/>
        <item x="3287"/>
        <item x="2487"/>
        <item x="3680"/>
        <item x="2917"/>
        <item x="3712"/>
        <item x="3714"/>
        <item x="3715"/>
        <item x="3685"/>
        <item x="3333"/>
        <item x="1092"/>
        <item x="1494"/>
        <item x="3336"/>
        <item x="3162"/>
        <item x="3039"/>
        <item x="177"/>
        <item x="2710"/>
        <item x="58"/>
        <item x="981"/>
        <item x="382"/>
        <item x="2742"/>
        <item x="2743"/>
        <item x="3038"/>
        <item x="2997"/>
        <item x="2994"/>
        <item x="3723"/>
        <item x="1357"/>
        <item x="3326"/>
        <item x="3522"/>
        <item x="3518"/>
        <item x="3520"/>
        <item x="3423"/>
        <item x="2802"/>
        <item x="3198"/>
        <item x="3413"/>
        <item x="3681"/>
        <item x="2477"/>
        <item x="3387"/>
        <item x="368"/>
        <item x="3207"/>
        <item x="3223"/>
        <item x="3220"/>
        <item x="843"/>
        <item x="212"/>
        <item x="2634"/>
        <item x="2953"/>
        <item x="581"/>
        <item x="3560"/>
        <item x="2561"/>
        <item x="2271"/>
        <item x="295"/>
        <item x="2960"/>
        <item x="3262"/>
        <item x="2693"/>
        <item x="2616"/>
        <item x="2919"/>
        <item x="2922"/>
        <item x="3067"/>
        <item x="1771"/>
        <item x="2598"/>
        <item x="3549"/>
        <item x="3133"/>
        <item x="2771"/>
        <item x="3065"/>
        <item x="1096"/>
        <item x="3101"/>
        <item x="3315"/>
        <item x="1666"/>
        <item x="3701"/>
        <item x="595"/>
        <item x="559"/>
        <item x="939"/>
        <item x="2529"/>
        <item x="2905"/>
        <item x="2814"/>
        <item x="2632"/>
        <item x="3002"/>
        <item x="3277"/>
        <item x="3104"/>
        <item x="1782"/>
        <item x="2983"/>
        <item x="3664"/>
        <item x="102"/>
        <item x="2637"/>
        <item x="3034"/>
        <item x="2665"/>
        <item x="889"/>
        <item x="3112"/>
        <item x="71"/>
        <item x="3295"/>
        <item x="2937"/>
        <item x="2526"/>
        <item x="3590"/>
        <item x="3097"/>
        <item x="3568"/>
        <item x="3579"/>
        <item x="2780"/>
        <item x="2985"/>
        <item x="2979"/>
        <item x="2593"/>
        <item x="1081"/>
        <item x="157"/>
        <item x="3165"/>
        <item x="196"/>
        <item x="202"/>
        <item x="184"/>
        <item x="190"/>
        <item x="1005"/>
        <item x="15"/>
        <item x="2674"/>
        <item x="241"/>
        <item x="552"/>
        <item x="138"/>
        <item x="555"/>
        <item x="449"/>
        <item x="553"/>
        <item x="21"/>
        <item x="1215"/>
        <item x="119"/>
        <item x="113"/>
        <item x="452"/>
        <item x="550"/>
        <item x="126"/>
        <item x="182"/>
        <item x="620"/>
        <item x="264"/>
        <item x="557"/>
        <item x="2152"/>
        <item x="2256"/>
        <item x="246"/>
        <item x="243"/>
        <item x="3115"/>
        <item x="3051"/>
        <item x="967"/>
        <item x="3152"/>
        <item x="3318"/>
        <item x="716"/>
        <item x="3110"/>
        <item x="103"/>
        <item x="715"/>
        <item x="2698"/>
        <item x="3724"/>
        <item x="2630"/>
        <item x="1358"/>
        <item x="136"/>
        <item x="211"/>
        <item x="3108"/>
        <item x="2889"/>
        <item x="2467"/>
        <item x="2121"/>
        <item x="2599"/>
        <item x="3118"/>
        <item x="897"/>
        <item x="3629"/>
        <item x="3630"/>
        <item x="2585"/>
        <item x="2581"/>
        <item x="935"/>
        <item x="336"/>
        <item x="337"/>
        <item x="630"/>
        <item x="2309"/>
        <item x="948"/>
        <item x="954"/>
        <item x="955"/>
        <item x="949"/>
        <item x="956"/>
        <item x="950"/>
        <item x="1262"/>
        <item x="1011"/>
        <item x="3014"/>
        <item x="3172"/>
        <item x="2213"/>
        <item x="2154"/>
        <item x="2153"/>
        <item x="252"/>
        <item x="1490"/>
        <item x="1491"/>
        <item x="2872"/>
        <item x="3776"/>
        <item x="2975"/>
        <item x="3781"/>
        <item x="753"/>
        <item x="1707"/>
        <item x="1709"/>
        <item x="1708"/>
        <item x="1706"/>
        <item x="3247"/>
        <item x="76"/>
        <item x="1651"/>
        <item x="1693"/>
        <item x="982"/>
        <item x="560"/>
        <item x="3464"/>
        <item x="3524"/>
        <item x="2145"/>
        <item x="2041"/>
        <item x="2032"/>
        <item x="2029"/>
        <item x="2040"/>
        <item x="2039"/>
        <item x="2038"/>
        <item x="1141"/>
        <item x="3372"/>
        <item x="3360"/>
        <item x="1128"/>
        <item x="1129"/>
        <item x="720"/>
        <item x="602"/>
        <item x="3661"/>
        <item x="1520"/>
        <item x="2916"/>
        <item x="1377"/>
        <item x="1378"/>
        <item x="3346"/>
        <item x="1125"/>
        <item x="1124"/>
        <item x="757"/>
        <item x="1134"/>
        <item x="1120"/>
        <item x="1123"/>
        <item x="1122"/>
        <item x="1088"/>
        <item x="1087"/>
        <item x="1086"/>
        <item x="1117"/>
        <item x="864"/>
        <item x="909"/>
        <item x="1760"/>
        <item x="1762"/>
        <item x="1761"/>
        <item x="2920"/>
        <item x="3779"/>
        <item x="209"/>
        <item x="833"/>
        <item x="539"/>
        <item x="1891"/>
        <item x="1116"/>
        <item x="1665"/>
        <item x="2534"/>
        <item x="758"/>
        <item x="3271"/>
        <item x="3269"/>
        <item x="3273"/>
        <item x="3274"/>
        <item x="3270"/>
        <item x="3268"/>
        <item x="3272"/>
        <item x="2601"/>
        <item x="491"/>
        <item x="1012"/>
        <item x="1839"/>
        <item x="1579"/>
        <item x="1583"/>
        <item x="1679"/>
        <item x="1581"/>
        <item x="1582"/>
        <item x="1577"/>
        <item x="1840"/>
        <item x="1458"/>
        <item x="2294"/>
        <item x="2293"/>
        <item x="1578"/>
        <item x="1677"/>
        <item x="1675"/>
        <item x="1676"/>
        <item x="1678"/>
        <item x="1580"/>
        <item x="1460"/>
        <item x="1459"/>
        <item x="1461"/>
        <item x="3516"/>
        <item x="2671"/>
        <item x="2669"/>
        <item x="2932"/>
        <item x="63"/>
        <item x="1336"/>
        <item x="1337"/>
        <item x="1712"/>
        <item x="2869"/>
        <item x="2713"/>
        <item x="2714"/>
        <item x="644"/>
        <item x="975"/>
        <item x="976"/>
        <item x="2567"/>
        <item x="2565"/>
        <item x="2564"/>
        <item x="2566"/>
        <item x="1512"/>
        <item x="1513"/>
        <item x="1515"/>
        <item x="1517"/>
        <item x="971"/>
        <item x="1514"/>
        <item x="972"/>
        <item x="646"/>
        <item x="645"/>
        <item x="1633"/>
        <item x="2242"/>
        <item x="2870"/>
        <item x="3354"/>
        <item x="3355"/>
        <item x="3311"/>
        <item x="2856"/>
        <item x="357"/>
        <item x="3313"/>
        <item x="3312"/>
        <item x="2854"/>
        <item x="3265"/>
        <item x="2855"/>
        <item x="2853"/>
        <item x="3264"/>
        <item x="2051"/>
        <item x="1526"/>
        <item x="1245"/>
        <item x="1244"/>
        <item x="2052"/>
        <item x="2887"/>
        <item x="3026"/>
        <item x="2886"/>
        <item x="120"/>
        <item x="114"/>
        <item x="132"/>
        <item x="3016"/>
        <item x="601"/>
        <item x="2071"/>
        <item x="2072"/>
        <item x="1625"/>
        <item x="1684"/>
        <item x="1658"/>
        <item x="611"/>
        <item x="1756"/>
        <item x="1757"/>
        <item x="1256"/>
        <item x="1829"/>
        <item x="2100"/>
        <item x="2099"/>
        <item x="3194"/>
        <item x="3192"/>
        <item x="3195"/>
        <item x="3193"/>
        <item x="2101"/>
        <item x="1830"/>
        <item x="1397"/>
        <item x="1398"/>
        <item x="1828"/>
        <item x="2183"/>
        <item x="1504"/>
        <item x="1503"/>
        <item x="1502"/>
        <item x="1391"/>
        <item x="1392"/>
        <item x="1395"/>
        <item x="1396"/>
        <item x="1389"/>
        <item x="1390"/>
        <item x="1387"/>
        <item x="1388"/>
        <item x="1393"/>
        <item x="1394"/>
        <item x="2808"/>
        <item x="2594"/>
        <item x="980"/>
        <item x="3233"/>
        <item x="3230"/>
        <item x="3250"/>
        <item x="832"/>
        <item x="1025"/>
        <item x="884"/>
        <item x="959"/>
        <item x="958"/>
        <item x="960"/>
        <item x="1053"/>
        <item x="1051"/>
        <item x="1052"/>
        <item x="2768"/>
        <item x="810"/>
        <item x="1462"/>
        <item x="1463"/>
        <item x="1912"/>
        <item x="812"/>
        <item x="811"/>
        <item x="1798"/>
        <item x="1799"/>
        <item x="1800"/>
        <item x="1801"/>
        <item x="1802"/>
        <item x="1468"/>
        <item x="1467"/>
        <item x="978"/>
        <item x="1470"/>
        <item x="1469"/>
        <item x="1472"/>
        <item x="1465"/>
        <item x="2110"/>
        <item x="356"/>
        <item x="805"/>
        <item x="2069"/>
        <item x="2070"/>
        <item x="806"/>
        <item x="1229"/>
        <item x="807"/>
        <item x="818"/>
        <item x="200"/>
        <item x="205"/>
        <item x="188"/>
        <item x="194"/>
        <item x="3503"/>
        <item x="3624"/>
        <item x="513"/>
        <item x="3394"/>
        <item x="1916"/>
        <item x="3390"/>
        <item x="1866"/>
        <item x="1832"/>
        <item x="1499"/>
        <item x="750"/>
        <item x="751"/>
        <item x="3031"/>
        <item x="567"/>
        <item x="566"/>
        <item x="2321"/>
        <item x="2016"/>
        <item x="2320"/>
        <item x="3671"/>
        <item x="3666"/>
        <item x="803"/>
        <item x="802"/>
        <item x="804"/>
        <item x="2017"/>
        <item x="509"/>
        <item x="507"/>
        <item x="3007"/>
        <item x="3005"/>
        <item x="3006"/>
        <item x="3745"/>
        <item x="3550"/>
        <item x="1635"/>
        <item x="3161"/>
        <item x="215"/>
        <item x="32"/>
        <item x="2027"/>
        <item x="1428"/>
        <item x="568"/>
        <item x="1971"/>
        <item x="1194"/>
        <item x="1195"/>
        <item x="1192"/>
        <item x="1191"/>
        <item x="1193"/>
        <item x="1196"/>
        <item x="2721"/>
        <item x="3041"/>
        <item x="2712"/>
        <item x="2470"/>
        <item x="8"/>
        <item x="2726"/>
        <item x="2724"/>
        <item x="2723"/>
        <item x="2722"/>
        <item x="2725"/>
        <item x="2574"/>
        <item x="2664"/>
        <item x="399"/>
        <item x="1486"/>
        <item x="3493"/>
        <item x="3401"/>
        <item x="1870"/>
        <item x="2791"/>
        <item x="1170"/>
        <item x="664"/>
        <item x="662"/>
        <item x="771"/>
        <item x="769"/>
        <item x="770"/>
        <item x="3636"/>
        <item x="1846"/>
        <item x="562"/>
        <item x="627"/>
        <item x="3502"/>
        <item x="3500"/>
        <item x="3501"/>
        <item x="3499"/>
        <item x="3497"/>
        <item x="3498"/>
        <item x="160"/>
        <item x="3135"/>
        <item x="2273"/>
        <item x="3066"/>
        <item x="2903"/>
        <item x="3064"/>
        <item x="3377"/>
        <item x="1093"/>
        <item x="358"/>
        <item x="359"/>
        <item x="1713"/>
        <item x="3258"/>
        <item x="3259"/>
        <item x="3261"/>
        <item x="3260"/>
        <item x="1683"/>
        <item x="2944"/>
        <item x="2947"/>
        <item x="2946"/>
        <item x="2965"/>
        <item x="2964"/>
        <item x="2945"/>
        <item x="3543"/>
        <item x="3698"/>
        <item x="3739"/>
        <item x="3546"/>
        <item x="3700"/>
        <item x="3409"/>
        <item x="3547"/>
        <item x="3545"/>
        <item x="3506"/>
        <item x="3505"/>
        <item x="2575"/>
        <item x="2576"/>
        <item x="2577"/>
        <item x="1626"/>
        <item x="1795"/>
        <item x="2769"/>
        <item x="2770"/>
        <item x="2236"/>
        <item x="3208"/>
        <item x="3224"/>
        <item x="3221"/>
        <item x="1650"/>
        <item x="3283"/>
        <item x="3284"/>
        <item x="3029"/>
        <item x="861"/>
        <item x="3030"/>
        <item x="667"/>
        <item x="641"/>
        <item x="638"/>
        <item x="839"/>
        <item x="635"/>
        <item x="634"/>
        <item x="424"/>
        <item x="2548"/>
        <item x="1355"/>
        <item x="3659"/>
        <item x="3658"/>
        <item x="198"/>
        <item x="204"/>
        <item x="192"/>
        <item x="3071"/>
        <item x="2719"/>
        <item x="3073"/>
        <item x="3074"/>
        <item x="3078"/>
        <item x="3079"/>
        <item x="3075"/>
        <item x="3076"/>
        <item x="3077"/>
        <item x="3080"/>
        <item x="308"/>
        <item x="1144"/>
        <item x="1142"/>
        <item x="1161"/>
        <item x="1143"/>
        <item x="1180"/>
        <item x="1179"/>
        <item x="790"/>
        <item x="791"/>
        <item x="2988"/>
        <item x="1686"/>
        <item x="789"/>
        <item x="2164"/>
        <item x="2165"/>
        <item x="2166"/>
        <item x="2877"/>
        <item x="1521"/>
        <item x="242"/>
        <item x="3542"/>
        <item x="3540"/>
        <item x="3541"/>
        <item x="3508"/>
        <item x="3507"/>
        <item x="3512"/>
        <item x="3509"/>
        <item x="3510"/>
        <item x="3511"/>
        <item x="1071"/>
        <item x="3668"/>
        <item x="3667"/>
        <item x="3670"/>
        <item x="3669"/>
        <item x="3504"/>
        <item x="3748"/>
        <item x="458"/>
        <item x="830"/>
        <item x="650"/>
        <item x="1224"/>
        <item x="504"/>
        <item x="133"/>
        <item x="598"/>
        <item x="396"/>
        <item x="329"/>
        <item x="1238"/>
        <item x="1711"/>
        <item x="2962"/>
        <item x="2"/>
        <item x="2457"/>
        <item x="2283"/>
        <item x="2282"/>
        <item x="1864"/>
        <item x="2124"/>
        <item x="2126"/>
        <item x="1833"/>
        <item x="1498"/>
        <item x="2216"/>
        <item x="423"/>
        <item x="147"/>
        <item x="2777"/>
        <item x="455"/>
        <item x="2675"/>
        <item x="1255"/>
        <item x="2679"/>
        <item x="1552"/>
        <item x="2680"/>
        <item x="2681"/>
        <item x="631"/>
        <item x="2684"/>
        <item x="2685"/>
        <item x="1555"/>
        <item x="1525"/>
        <item x="2119"/>
        <item x="1554"/>
        <item x="2676"/>
        <item x="1293"/>
        <item x="2682"/>
        <item x="1553"/>
        <item x="146"/>
        <item x="1254"/>
        <item x="632"/>
        <item x="2677"/>
        <item x="2678"/>
        <item x="916"/>
        <item x="2118"/>
        <item x="2683"/>
        <item x="1556"/>
        <item x="1557"/>
        <item x="1386"/>
        <item x="1385"/>
        <item x="1381"/>
        <item x="938"/>
        <item x="1240"/>
        <item x="1929"/>
        <item x="1226"/>
        <item x="666"/>
        <item x="93"/>
        <item x="1888"/>
        <item x="1889"/>
        <item x="1887"/>
        <item x="1883"/>
        <item x="1884"/>
        <item x="1886"/>
        <item x="1885"/>
        <item x="1880"/>
        <item x="1882"/>
        <item x="1881"/>
        <item x="3672"/>
        <item x="3673"/>
        <item x="3675"/>
        <item x="3674"/>
        <item x="3703"/>
        <item x="2476"/>
        <item x="2479"/>
        <item x="3359"/>
        <item x="2532"/>
        <item x="2875"/>
        <item x="2533"/>
        <item x="1056"/>
        <item x="1054"/>
        <item x="1160"/>
        <item x="1159"/>
        <item x="1158"/>
        <item x="754"/>
        <item x="1718"/>
        <item x="1720"/>
        <item x="1719"/>
        <item x="1717"/>
        <item x="1174"/>
        <item x="3337"/>
        <item x="3212"/>
        <item x="3210"/>
        <item x="3214"/>
        <item x="3778"/>
        <item x="131"/>
        <item x="125"/>
        <item x="3440"/>
        <item x="1922"/>
        <item x="18"/>
        <item x="19"/>
        <item x="20"/>
        <item x="142"/>
        <item x="1921"/>
        <item x="2390"/>
        <item x="2389"/>
        <item x="2388"/>
        <item x="2387"/>
        <item x="2386"/>
        <item x="1162"/>
        <item x="2174"/>
        <item x="2170"/>
        <item x="2172"/>
        <item x="2171"/>
        <item x="2173"/>
        <item x="828"/>
        <item x="827"/>
        <item x="829"/>
        <item x="683"/>
        <item x="2694"/>
        <item x="625"/>
        <item x="2615"/>
        <item x="1338"/>
        <item x="1926"/>
        <item x="2342"/>
        <item x="2338"/>
        <item x="2334"/>
        <item x="2341"/>
        <item x="2340"/>
        <item x="2335"/>
        <item x="2343"/>
        <item x="2337"/>
        <item x="2339"/>
        <item x="2336"/>
        <item x="1368"/>
        <item x="940"/>
        <item x="969"/>
        <item x="963"/>
        <item x="1004"/>
        <item x="1352"/>
        <item x="2469"/>
        <item x="2508"/>
        <item x="2506"/>
        <item x="1303"/>
        <item x="1304"/>
        <item x="1307"/>
        <item x="1306"/>
        <item x="1308"/>
        <item x="2507"/>
        <item x="2505"/>
        <item x="1305"/>
        <item x="1309"/>
        <item x="3047"/>
        <item x="3046"/>
        <item x="2649"/>
        <item x="2852"/>
        <item x="2792"/>
        <item x="2939"/>
        <item x="2941"/>
        <item x="2658"/>
        <item x="2659"/>
        <item x="2660"/>
        <item x="2648"/>
        <item x="3203"/>
        <item x="3204"/>
        <item x="3202"/>
        <item x="108"/>
        <item x="488"/>
        <item x="304"/>
        <item x="514"/>
        <item x="2588"/>
        <item x="24"/>
        <item x="360"/>
        <item x="2938"/>
        <item x="2940"/>
        <item x="2942"/>
        <item x="92"/>
        <item x="3092"/>
        <item x="1342"/>
        <item x="1075"/>
        <item x="1632"/>
        <item x="10"/>
        <item x="624"/>
        <item x="618"/>
        <item x="2839"/>
        <item x="1663"/>
        <item x="2879"/>
        <item x="610"/>
        <item x="2688"/>
        <item x="2687"/>
        <item x="2689"/>
        <item x="1153"/>
        <item x="1155"/>
        <item x="1156"/>
        <item x="1154"/>
        <item x="1149"/>
        <item x="1152"/>
        <item x="1151"/>
        <item x="1150"/>
        <item x="1157"/>
        <item x="1148"/>
        <item x="1147"/>
        <item x="1057"/>
        <item x="1976"/>
        <item x="1055"/>
        <item x="1797"/>
        <item x="1439"/>
        <item x="1438"/>
        <item x="1440"/>
        <item x="1167"/>
        <item x="1165"/>
        <item x="1166"/>
        <item x="1164"/>
        <item x="1974"/>
        <item x="1975"/>
        <item x="1456"/>
        <item x="1436"/>
        <item x="1457"/>
        <item x="1435"/>
        <item x="1613"/>
        <item x="1614"/>
        <item x="1615"/>
        <item x="2730"/>
        <item x="3438"/>
        <item x="3441"/>
        <item x="2075"/>
        <item x="2074"/>
        <item x="2073"/>
        <item x="547"/>
        <item x="3623"/>
        <item x="1714"/>
        <item x="3485"/>
        <item x="3486"/>
        <item x="3484"/>
        <item x="3483"/>
        <item x="3514"/>
        <item x="3513"/>
        <item x="3515"/>
        <item x="463"/>
        <item x="127"/>
        <item x="121"/>
        <item x="115"/>
        <item x="1208"/>
        <item x="1209"/>
        <item x="2857"/>
        <item x="2849"/>
        <item x="2779"/>
        <item x="2935"/>
        <item x="686"/>
        <item x="2895"/>
        <item x="3090"/>
        <item x="149"/>
        <item x="937"/>
        <item x="148"/>
        <item x="150"/>
        <item x="2816"/>
        <item x="3406"/>
        <item x="101"/>
        <item x="100"/>
        <item x="3471"/>
        <item x="3474"/>
        <item x="3473"/>
        <item x="3472"/>
        <item x="3475"/>
        <item x="3476"/>
        <item x="2817"/>
        <item x="2452"/>
        <item x="604"/>
        <item x="721"/>
        <item x="1910"/>
        <item x="41"/>
        <item x="3144"/>
        <item x="3148"/>
        <item x="1654"/>
        <item x="3003"/>
        <item x="2115"/>
        <item x="2117"/>
        <item x="2116"/>
        <item x="26"/>
        <item x="2607"/>
        <item x="745"/>
        <item x="747"/>
        <item x="746"/>
        <item x="748"/>
        <item x="744"/>
        <item x="749"/>
        <item x="2878"/>
        <item x="2545"/>
        <item x="2544"/>
        <item x="3036"/>
        <item x="2542"/>
        <item x="2543"/>
        <item x="2537"/>
        <item x="2541"/>
        <item x="2540"/>
        <item x="1042"/>
        <item x="2134"/>
        <item x="28"/>
        <item x="2223"/>
        <item x="269"/>
        <item x="2485"/>
        <item x="1115"/>
        <item x="2531"/>
        <item x="2845"/>
        <item x="3027"/>
        <item x="1537"/>
        <item x="1550"/>
        <item x="1541"/>
        <item x="1542"/>
        <item x="1543"/>
        <item x="1544"/>
        <item x="1545"/>
        <item x="1546"/>
        <item x="1547"/>
        <item x="1548"/>
        <item x="1549"/>
        <item x="1551"/>
        <item x="1948"/>
        <item x="3216"/>
        <item x="3215"/>
        <item x="3218"/>
        <item x="3217"/>
        <item x="3252"/>
        <item x="3253"/>
        <item x="3254"/>
        <item x="3255"/>
        <item x="234"/>
        <item x="1538"/>
        <item x="1540"/>
        <item x="232"/>
        <item x="1536"/>
        <item x="548"/>
        <item x="233"/>
        <item x="235"/>
        <item x="474"/>
        <item x="2035"/>
        <item x="2034"/>
        <item x="2033"/>
        <item x="1539"/>
        <item x="1535"/>
        <item x="3491"/>
        <item x="3492"/>
        <item x="1781"/>
        <item x="1780"/>
        <item x="1779"/>
        <item x="270"/>
        <item x="3004"/>
        <item x="3358"/>
        <item x="2815"/>
        <item x="3564"/>
        <item x="2987"/>
        <item x="1105"/>
        <item x="1104"/>
        <item x="1103"/>
        <item x="1110"/>
        <item x="1022"/>
        <item x="1605"/>
        <item x="3107"/>
        <item x="2614"/>
        <item x="50"/>
        <item x="181"/>
        <item x="2631"/>
        <item x="210"/>
        <item x="2629"/>
        <item x="2633"/>
        <item x="775"/>
        <item x="875"/>
        <item x="886"/>
        <item x="201"/>
        <item x="206"/>
        <item x="189"/>
        <item x="195"/>
        <item x="1400"/>
        <item x="2135"/>
        <item x="2136"/>
        <item x="3232"/>
        <item x="3229"/>
        <item x="814"/>
        <item x="815"/>
        <item x="1135"/>
        <item x="1518"/>
        <item x="1925"/>
        <item x="2155"/>
        <item x="726"/>
        <item x="1681"/>
        <item x="1682"/>
        <item x="629"/>
        <item x="405"/>
        <item x="854"/>
        <item x="1822"/>
        <item x="1383"/>
        <item x="563"/>
        <item x="1464"/>
        <item x="834"/>
        <item x="2250"/>
        <item x="1847"/>
        <item x="2954"/>
        <item x="3782"/>
        <item x="752"/>
        <item x="3094"/>
        <item x="852"/>
        <item x="709"/>
        <item x="1875"/>
        <item x="3482"/>
        <item x="3481"/>
        <item x="3480"/>
        <item x="1869"/>
        <item x="1867"/>
        <item x="1868"/>
        <item x="3459"/>
        <item x="3456"/>
        <item x="3458"/>
        <item x="3457"/>
        <item x="3455"/>
        <item x="3452"/>
        <item x="3454"/>
        <item x="3453"/>
        <item x="1941"/>
        <item x="1876"/>
        <item x="497"/>
        <item x="499"/>
        <item x="498"/>
        <item x="1641"/>
        <item x="1642"/>
        <item x="493"/>
        <item x="1250"/>
        <item x="1253"/>
        <item x="1249"/>
        <item x="1248"/>
        <item x="1252"/>
        <item x="1251"/>
        <item x="496"/>
        <item x="764"/>
        <item x="1871"/>
        <item x="227"/>
        <item x="821"/>
        <item x="819"/>
        <item x="824"/>
        <item x="228"/>
        <item x="820"/>
        <item x="822"/>
        <item x="305"/>
        <item x="823"/>
        <item x="2865"/>
        <item x="226"/>
        <item x="245"/>
        <item x="244"/>
        <item x="3738"/>
        <item x="208"/>
        <item x="249"/>
        <item x="376"/>
        <item x="219"/>
        <item x="3427"/>
        <item x="3436"/>
        <item x="3433"/>
        <item x="175"/>
        <item x="1198"/>
        <item x="230"/>
        <item x="2471"/>
        <item x="768"/>
        <item x="378"/>
        <item x="220"/>
        <item x="508"/>
        <item x="224"/>
        <item x="3706"/>
        <item x="3430"/>
        <item x="223"/>
        <item x="2739"/>
        <item x="2999"/>
        <item x="841"/>
        <item x="582"/>
        <item x="3350"/>
        <item x="154"/>
        <item x="1091"/>
        <item x="3241"/>
        <item x="3417"/>
        <item x="1637"/>
        <item x="3702"/>
        <item x="594"/>
        <item x="3733"/>
        <item x="3730"/>
        <item x="3742"/>
        <item x="197"/>
        <item x="203"/>
        <item x="185"/>
        <item x="191"/>
        <item x="3105"/>
        <item x="1784"/>
        <item x="3595"/>
        <item x="464"/>
        <item x="466"/>
        <item x="3111"/>
        <item x="3576"/>
        <item x="3296"/>
        <item x="3591"/>
        <item x="1933"/>
        <item x="3362"/>
        <item x="3569"/>
        <item x="3580"/>
        <item x="3410"/>
        <item x="3618"/>
        <item x="3613"/>
        <item x="3181"/>
        <item x="137"/>
        <item x="453"/>
        <item x="2613"/>
        <item x="1562"/>
        <item x="3127"/>
        <item x="3114"/>
        <item x="3109"/>
        <item x="3601"/>
        <item x="3726"/>
        <item x="3424"/>
        <item x="2123"/>
        <item x="3119"/>
        <item x="3495"/>
        <item x="2586"/>
        <item x="2582"/>
        <item x="2884"/>
        <item x="2882"/>
        <item x="2883"/>
        <item x="2881"/>
        <item x="3744"/>
        <item x="278"/>
        <item x="1026"/>
        <item x="1"/>
        <item x="1558"/>
        <item x="1320"/>
        <item x="1321"/>
        <item x="1322"/>
        <item x="1323"/>
        <item x="1343"/>
        <item x="1645"/>
        <item x="1584"/>
        <item x="2042"/>
        <item x="1210"/>
        <item x="1694"/>
        <item x="2462"/>
        <item x="2461"/>
        <item x="3325"/>
        <item x="2267"/>
        <item x="3131"/>
        <item x="3130"/>
        <item x="1695"/>
        <item x="1725"/>
        <item x="1723"/>
        <item x="2265"/>
        <item x="1500"/>
        <item x="1724"/>
        <item x="1501"/>
        <item x="2307"/>
        <item x="255"/>
        <item x="254"/>
        <item x="3364"/>
        <item x="1184"/>
        <item x="1183"/>
        <item x="1185"/>
        <item x="2162"/>
        <item x="1919"/>
        <item x="2535"/>
        <item x="704"/>
        <item x="3367"/>
        <item x="2224"/>
        <item x="3180"/>
        <item x="1127"/>
        <item x="813"/>
        <item x="3174"/>
        <item x="1178"/>
        <item x="2711"/>
        <item x="500"/>
        <item x="1182"/>
        <item x="1340"/>
        <item x="1181"/>
        <item x="1341"/>
        <item x="2161"/>
        <item x="2643"/>
        <item x="2259"/>
        <item x="706"/>
        <item x="3365"/>
        <item x="3366"/>
        <item x="3374"/>
        <item x="3375"/>
        <item x="3373"/>
        <item x="2866"/>
        <item x="2867"/>
        <item x="1163"/>
        <item x="1433"/>
        <item x="2571"/>
        <item x="651"/>
        <item x="3777"/>
        <item x="1419"/>
        <item x="1914"/>
        <item x="2825"/>
        <item x="294"/>
        <item x="1225"/>
        <item x="1067"/>
        <item x="1064"/>
        <item x="1186"/>
        <item x="1187"/>
        <item x="1068"/>
        <item x="1188"/>
        <item x="1189"/>
        <item x="2276"/>
        <item x="2238"/>
        <item x="1346"/>
        <item x="1345"/>
        <item x="2799"/>
        <item x="1977"/>
        <item x="3178"/>
        <item x="1069"/>
        <item x="3292"/>
        <item x="816"/>
        <item x="2112"/>
        <item x="2308"/>
        <item x="1444"/>
        <item x="2059"/>
        <item x="722"/>
        <item x="859"/>
        <item x="3"/>
        <item x="75"/>
        <item x="3087"/>
        <item x="3091"/>
        <item x="1177"/>
        <item x="2874"/>
        <item x="2873"/>
        <item x="1811"/>
        <item x="2450"/>
        <item x="1777"/>
        <item x="1778"/>
        <item x="1776"/>
        <item x="1775"/>
        <item x="1774"/>
        <item x="1773"/>
        <item x="2700"/>
        <item x="2459"/>
        <item x="3276"/>
        <item x="687"/>
        <item x="1421"/>
        <item x="3267"/>
        <item x="780"/>
        <item x="1232"/>
        <item x="523"/>
        <item x="2231"/>
        <item x="2228"/>
        <item x="2230"/>
        <item x="2245"/>
        <item x="2219"/>
        <item x="2225"/>
        <item x="2241"/>
        <item x="2232"/>
        <item x="397"/>
        <item x="857"/>
        <item x="1825"/>
        <item x="1139"/>
        <item x="2838"/>
        <item x="3093"/>
        <item x="2193"/>
        <item x="1697"/>
        <item x="1696"/>
        <item x="2190"/>
        <item x="2192"/>
        <item x="1027"/>
        <item x="64"/>
        <item x="880"/>
        <item x="3343"/>
        <item x="850"/>
        <item x="1865"/>
        <item x="2182"/>
        <item x="2270"/>
        <item x="23"/>
        <item x="1930"/>
        <item x="1928"/>
        <item x="2558"/>
        <item x="2650"/>
        <item x="853"/>
        <item x="1239"/>
        <item x="883"/>
        <item x="88"/>
        <item x="0"/>
        <item x="1953"/>
        <item x="1909"/>
        <item x="1095"/>
        <item x="1664"/>
        <item x="3288"/>
        <item x="1783"/>
        <item x="3496"/>
        <item x="546"/>
        <item x="545"/>
        <item x="544"/>
        <item x="1492"/>
        <item x="1201"/>
        <item x="3335"/>
        <item x="434"/>
        <item x="3614"/>
        <item x="2747"/>
        <item x="2746"/>
        <item x="2150"/>
        <item x="2254"/>
        <item x="2737"/>
        <item x="3467"/>
        <item x="3466"/>
        <item x="2493"/>
        <item x="1998"/>
        <item x="2000"/>
        <item x="2167"/>
        <item x="2168"/>
        <item x="2169"/>
        <item x="1990"/>
        <item x="1984"/>
        <item x="512"/>
        <item x="3572"/>
        <item x="3709"/>
        <item x="3411"/>
        <item x="2026"/>
        <item x="1819"/>
        <item x="1818"/>
        <item x="1817"/>
        <item x="1816"/>
        <item x="3321"/>
        <item x="3320"/>
        <item x="3322"/>
        <item x="3323"/>
        <item x="3392"/>
        <item x="297"/>
        <item x="296"/>
        <item x="3750"/>
        <item x="3749"/>
        <item x="1133"/>
        <item x="1132"/>
        <item x="1131"/>
        <item x="1130"/>
        <item x="2061"/>
        <item x="2062"/>
        <item x="1952"/>
        <item x="386"/>
        <item x="521"/>
        <item x="1031"/>
        <item x="3279"/>
        <item x="2179"/>
        <item x="2048"/>
        <item x="2046"/>
        <item x="317"/>
        <item x="1528"/>
        <item x="163"/>
        <item x="2400"/>
        <item x="2047"/>
        <item x="1271"/>
        <item x="899"/>
        <item x="3278"/>
        <item x="898"/>
        <item x="1270"/>
        <item x="3280"/>
        <item x="161"/>
        <item x="2178"/>
        <item x="2050"/>
        <item x="2049"/>
        <item x="162"/>
        <item x="1290"/>
        <item x="900"/>
        <item x="901"/>
        <item x="3083"/>
        <item x="394"/>
        <item x="393"/>
        <item x="178"/>
        <item x="1627"/>
        <item x="877"/>
        <item x="878"/>
        <item x="876"/>
        <item x="2323"/>
        <item x="2324"/>
        <item x="798"/>
        <item x="799"/>
        <item x="1246"/>
        <item x="661"/>
        <item x="855"/>
        <item x="1247"/>
        <item x="2989"/>
        <item x="2834"/>
        <item x="910"/>
        <item x="67"/>
        <item x="2137"/>
        <item x="2003"/>
        <item x="2943"/>
        <item x="2851"/>
        <item x="3143"/>
        <item x="3147"/>
        <item x="3140"/>
        <item x="3324"/>
        <item x="1008"/>
        <item x="606"/>
        <item x="2380"/>
        <item x="2376"/>
        <item x="2379"/>
        <item x="2381"/>
        <item x="2378"/>
        <item x="2377"/>
        <item x="1648"/>
        <item x="536"/>
        <item x="1944"/>
        <item x="1873"/>
        <item x="141"/>
        <item x="213"/>
        <item x="1879"/>
        <item x="974"/>
        <item x="973"/>
        <item x="361"/>
        <item x="362"/>
        <item x="535"/>
        <item x="2013"/>
        <item x="31"/>
        <item x="2773"/>
        <item x="3737"/>
        <item x="1917"/>
        <item x="3370"/>
        <item x="3175"/>
        <item x="1099"/>
        <item x="1981"/>
        <item x="727"/>
        <item x="3736"/>
        <item x="2281"/>
        <item x="216"/>
        <item x="1102"/>
        <item x="1622"/>
        <item x="1621"/>
        <item x="778"/>
        <item x="3298"/>
        <item x="772"/>
        <item x="779"/>
        <item x="484"/>
        <item x="3095"/>
        <item x="2966"/>
        <item x="2157"/>
        <item x="413"/>
        <item x="3055"/>
        <item x="1620"/>
        <item x="2764"/>
        <item x="1982"/>
        <item x="3439"/>
        <item x="2831"/>
        <item x="2063"/>
        <item x="2064"/>
        <item x="2065"/>
        <item x="2066"/>
        <item x="95"/>
        <item x="97"/>
        <item x="2729"/>
        <item x="365"/>
        <item x="2244"/>
        <item x="3631"/>
        <item x="1946"/>
        <item x="2222"/>
        <item x="654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2229"/>
        <item x="62"/>
        <item x="2626"/>
        <item x="1644"/>
        <item x="2813"/>
        <item x="3604"/>
        <item x="783"/>
        <item x="844"/>
        <item x="2605"/>
        <item x="2597"/>
        <item x="2718"/>
        <item x="3537"/>
        <item x="3539"/>
        <item x="3538"/>
        <item x="1299"/>
        <item x="1300"/>
        <item x="1298"/>
        <item x="151"/>
        <item x="152"/>
        <item x="1094"/>
        <item x="657"/>
        <item x="1826"/>
        <item x="3625"/>
        <item x="781"/>
        <item x="1231"/>
        <item x="1721"/>
        <item x="2699"/>
        <item x="1047"/>
        <item x="979"/>
        <item x="2191"/>
        <item x="522"/>
        <item x="91"/>
        <item x="1687"/>
        <item x="1121"/>
        <item x="756"/>
        <item x="172"/>
        <item x="2054"/>
        <item x="2053"/>
        <item x="173"/>
        <item x="1527"/>
        <item x="2402"/>
        <item x="1269"/>
        <item x="170"/>
        <item x="2453"/>
        <item x="1267"/>
        <item x="1268"/>
        <item x="2056"/>
        <item x="2055"/>
        <item x="171"/>
        <item x="1524"/>
        <item x="1242"/>
        <item x="1241"/>
        <item x="3245"/>
        <item x="793"/>
        <item x="691"/>
        <item x="692"/>
        <item x="2781"/>
        <item x="1405"/>
        <item x="1407"/>
        <item x="1403"/>
        <item x="1409"/>
        <item x="1402"/>
        <item x="1401"/>
        <item x="1404"/>
        <item x="1408"/>
        <item x="1406"/>
        <item x="1140"/>
        <item x="2848"/>
        <item x="2847"/>
        <item x="1280"/>
        <item x="1281"/>
        <item x="1278"/>
        <item x="1279"/>
        <item x="1282"/>
        <item x="1283"/>
        <item x="1607"/>
        <item x="1608"/>
        <item x="1606"/>
        <item x="879"/>
        <item x="3783"/>
        <item x="1923"/>
        <item x="1924"/>
        <item x="70"/>
        <item x="1332"/>
        <item x="1331"/>
        <item x="1333"/>
        <item x="730"/>
        <item x="2014"/>
        <item x="30"/>
        <item x="728"/>
        <item x="2280"/>
        <item x="2907"/>
        <item x="3056"/>
        <item x="1379"/>
        <item x="1380"/>
        <item x="1078"/>
        <item x="2706"/>
        <item x="1805"/>
        <item x="1445"/>
        <item x="2908"/>
        <item x="2843"/>
        <item x="2252"/>
        <item x="1028"/>
        <item x="1030"/>
        <item x="1029"/>
        <item x="1291"/>
        <item x="1292"/>
        <item x="2842"/>
        <item x="2774"/>
        <item x="3566"/>
        <item x="3400"/>
        <item x="3415"/>
        <item x="3420"/>
        <item x="3412"/>
        <item x="3408"/>
        <item x="3422"/>
        <item x="2846"/>
        <item x="708"/>
        <item x="2451"/>
        <item x="1108"/>
        <item x="1106"/>
        <item x="1107"/>
        <item x="3382"/>
        <item x="970"/>
        <item x="1751"/>
        <item x="2563"/>
        <item x="7"/>
        <item x="33"/>
        <item x="1414"/>
        <item x="1416"/>
        <item x="1412"/>
        <item x="1418"/>
        <item x="1411"/>
        <item x="1410"/>
        <item x="1413"/>
        <item x="1417"/>
        <item x="1415"/>
        <item x="1046"/>
        <item x="1045"/>
        <item x="2304"/>
        <item x="1366"/>
        <item x="3381"/>
        <item x="2330"/>
        <item x="2331"/>
        <item x="2332"/>
        <item x="2333"/>
        <item x="2329"/>
        <item x="541"/>
        <item x="1996"/>
        <item x="2177"/>
        <item x="3129"/>
        <item x="1495"/>
        <item x="1634"/>
        <item x="3163"/>
        <item x="1017"/>
        <item x="1018"/>
        <item x="1019"/>
        <item x="1015"/>
        <item x="1016"/>
        <item x="1014"/>
        <item x="597"/>
        <item x="487"/>
        <item x="530"/>
        <item x="527"/>
        <item x="528"/>
        <item x="526"/>
        <item x="531"/>
        <item x="534"/>
        <item x="533"/>
        <item x="529"/>
        <item x="525"/>
        <item x="532"/>
        <item x="1979"/>
        <item x="1978"/>
        <item x="2971"/>
        <item x="1216"/>
        <item x="739"/>
        <item x="934"/>
        <item x="322"/>
        <item x="1288"/>
        <item x="1287"/>
        <item x="1286"/>
        <item x="1289"/>
        <item x="1285"/>
        <item x="1284"/>
        <item x="1432"/>
        <item x="3533"/>
        <item x="3532"/>
        <item x="392"/>
        <item x="391"/>
        <item x="3619"/>
        <item x="881"/>
        <item x="510"/>
        <item x="505"/>
        <item x="506"/>
        <item x="2782"/>
        <item x="2031"/>
        <item x="1006"/>
        <item x="2961"/>
        <item x="153"/>
        <item x="158"/>
        <item x="159"/>
        <item x="1109"/>
        <item x="3154"/>
        <item x="763"/>
        <item x="418"/>
        <item x="425"/>
        <item x="2520"/>
        <item x="429"/>
        <item x="421"/>
        <item x="2572"/>
        <item x="2521"/>
        <item x="2552"/>
        <item x="835"/>
        <item x="2028"/>
        <item x="3488"/>
        <item x="3489"/>
        <item x="3487"/>
        <item x="1466"/>
        <item x="87"/>
        <item x="2257"/>
        <item x="1334"/>
        <item x="1335"/>
        <item x="1363"/>
        <item x="3553"/>
        <item x="3552"/>
        <item x="3554"/>
        <item x="3551"/>
        <item x="3555"/>
        <item x="3446"/>
        <item x="3443"/>
        <item x="3445"/>
        <item x="3444"/>
        <item x="3442"/>
        <item x="2982"/>
        <item x="3103"/>
        <item x="2976"/>
        <item x="3460"/>
        <item x="3461"/>
        <item x="2591"/>
        <item x="1629"/>
        <item x="2269"/>
        <item x="313"/>
        <item x="312"/>
        <item x="406"/>
        <item x="2840"/>
        <item x="1230"/>
        <item x="1034"/>
        <item x="1748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596"/>
        <item x="327"/>
        <item x="2756"/>
        <item x="2759"/>
        <item x="3049"/>
        <item x="1202"/>
        <item x="1205"/>
        <item x="1204"/>
        <item x="1203"/>
        <item x="2841"/>
        <item x="3606"/>
        <item x="788"/>
        <item x="3389"/>
        <item x="250"/>
        <item x="2555"/>
        <item x="3617"/>
        <item x="3395"/>
        <item x="2890"/>
        <item x="3393"/>
        <item x="3608"/>
        <item x="3607"/>
        <item x="1074"/>
        <item x="3183"/>
        <item x="80"/>
        <item x="81"/>
        <item x="83"/>
        <item x="85"/>
        <item x="82"/>
        <item x="84"/>
        <item x="78"/>
        <item x="86"/>
        <item x="79"/>
        <item x="2277"/>
        <item x="1755"/>
        <item x="1171"/>
        <item x="367"/>
        <item x="570"/>
        <item x="3013"/>
        <item x="2933"/>
        <item x="1674"/>
        <item x="1673"/>
        <item x="2956"/>
        <item x="2955"/>
        <item x="2957"/>
        <item x="2958"/>
        <item x="2209"/>
        <item x="927"/>
        <item x="2876"/>
        <item x="1483"/>
        <item x="1365"/>
        <item x="2208"/>
        <item x="929"/>
        <item x="1484"/>
        <item x="2374"/>
        <item x="928"/>
        <item x="930"/>
        <item x="2210"/>
        <item x="924"/>
        <item x="917"/>
        <item x="1482"/>
        <item x="543"/>
        <item x="926"/>
        <item x="1364"/>
        <item x="2207"/>
        <item x="2211"/>
        <item x="2212"/>
        <item x="925"/>
        <item x="1764"/>
        <item x="1765"/>
        <item x="933"/>
        <item x="1481"/>
        <item x="1455"/>
        <item x="1969"/>
        <item x="1453"/>
        <item x="1967"/>
        <item x="1454"/>
        <item x="858"/>
        <item x="931"/>
        <item x="932"/>
        <item x="1968"/>
        <item x="1452"/>
        <item x="921"/>
        <item x="922"/>
        <item x="923"/>
        <item x="1296"/>
        <item x="432"/>
        <item x="433"/>
        <item x="1957"/>
        <item x="2880"/>
        <item x="2394"/>
        <item x="1367"/>
        <item x="2266"/>
        <item x="2794"/>
        <item x="2793"/>
        <item x="825"/>
        <item x="381"/>
        <item x="826"/>
        <item x="588"/>
        <item x="2775"/>
        <item x="589"/>
        <item x="3660"/>
        <item x="3735"/>
        <item x="3740"/>
        <item x="2635"/>
        <item x="2456"/>
        <item x="723"/>
        <item x="3609"/>
        <item x="761"/>
        <item x="2249"/>
        <item x="1837"/>
        <item x="1961"/>
        <item x="2248"/>
        <item x="2247"/>
        <item x="2246"/>
        <item x="2319"/>
        <item x="2045"/>
        <item x="1838"/>
        <item x="1834"/>
        <item x="1836"/>
        <item x="1835"/>
        <item x="1001"/>
        <item x="2404"/>
        <item x="1003"/>
        <item x="1002"/>
        <item x="2405"/>
        <item x="1000"/>
        <item x="999"/>
        <item x="997"/>
        <item x="1768"/>
        <item x="996"/>
        <item x="998"/>
        <item x="1767"/>
        <item x="2460"/>
        <item x="1901"/>
        <item x="1899"/>
        <item x="1896"/>
        <item x="1900"/>
        <item x="1897"/>
        <item x="1898"/>
        <item x="1895"/>
        <item x="1894"/>
        <item x="11"/>
        <item x="1273"/>
        <item x="1274"/>
        <item x="1276"/>
        <item x="1272"/>
        <item x="1275"/>
        <item x="1277"/>
        <item x="1960"/>
        <item x="1966"/>
        <item x="1958"/>
        <item x="1959"/>
        <item x="1927"/>
        <item x="2654"/>
        <item x="1970"/>
        <item x="1041"/>
        <item x="1039"/>
        <item x="1040"/>
        <item x="1038"/>
        <item x="164"/>
        <item x="332"/>
        <item x="331"/>
        <item x="333"/>
        <item x="335"/>
        <item x="334"/>
        <item x="330"/>
        <item x="403"/>
        <item x="1235"/>
        <item x="1236"/>
        <item x="1234"/>
        <item x="1233"/>
        <item x="912"/>
        <item x="69"/>
        <item x="57"/>
        <item x="428"/>
        <item x="56"/>
        <item x="524"/>
        <item x="1032"/>
        <item x="2527"/>
        <item x="3469"/>
        <item x="3470"/>
        <item x="3490"/>
        <item x="3257"/>
        <item x="2306"/>
        <item x="2305"/>
        <item x="1754"/>
        <item x="1324"/>
        <item x="945"/>
        <item x="1477"/>
        <item x="1479"/>
        <item x="1478"/>
        <item x="565"/>
        <item x="2568"/>
        <item x="1947"/>
        <item x="882"/>
        <item x="2707"/>
        <item x="1079"/>
        <item x="1657"/>
        <item x="1630"/>
        <item x="2235"/>
        <item x="2234"/>
        <item x="1375"/>
        <item x="1376"/>
        <item x="1496"/>
        <item x="1420"/>
        <item x="1076"/>
        <item x="74"/>
        <item x="1190"/>
        <item x="2570"/>
        <item x="1505"/>
        <item x="1326"/>
        <item x="1325"/>
        <item x="1327"/>
        <item x="1035"/>
        <item x="1021"/>
        <item x="420"/>
        <item x="653"/>
        <item x="416"/>
        <item x="415"/>
        <item x="448"/>
        <item x="451"/>
        <item x="2952"/>
        <item x="3655"/>
        <item x="3062"/>
        <item x="2495"/>
        <item x="2484"/>
        <item x="1533"/>
        <item x="2980"/>
        <item x="3588"/>
        <item x="3581"/>
        <item x="3586"/>
        <item x="3123"/>
        <item x="3351"/>
        <item x="281"/>
        <item x="3640"/>
        <item x="3285"/>
        <item x="2562"/>
        <item x="2272"/>
        <item x="3122"/>
        <item x="3137"/>
        <item x="3136"/>
        <item x="3068"/>
        <item x="1568"/>
        <item x="155"/>
        <item x="2557"/>
        <item x="2811"/>
        <item x="2525"/>
        <item x="2489"/>
        <item x="2734"/>
        <item x="3610"/>
        <item x="282"/>
        <item x="3544"/>
        <item x="3548"/>
        <item x="3571"/>
        <item x="3565"/>
        <item x="840"/>
        <item x="2176"/>
        <item x="3102"/>
        <item x="1566"/>
        <item x="2959"/>
        <item x="3561"/>
        <item x="977"/>
        <item x="1636"/>
        <item x="3035"/>
        <item x="3734"/>
        <item x="3743"/>
        <item x="2668"/>
        <item x="2663"/>
        <item x="2488"/>
        <item x="2606"/>
        <item x="3378"/>
        <item x="3376"/>
        <item x="2530"/>
        <item x="2812"/>
        <item x="3015"/>
        <item x="2904"/>
        <item x="280"/>
        <item x="599"/>
        <item x="3134"/>
        <item x="2519"/>
        <item x="2486"/>
        <item x="3001"/>
        <item x="3052"/>
        <item x="2596"/>
        <item x="2963"/>
        <item x="2708"/>
        <item x="3663"/>
        <item x="3593"/>
        <item x="468"/>
        <item x="2636"/>
        <item x="3033"/>
        <item x="2666"/>
        <item x="3050"/>
        <item x="613"/>
        <item x="3574"/>
        <item x="61"/>
        <item x="2858"/>
        <item x="3213"/>
        <item x="3353"/>
        <item x="412"/>
        <item x="3357"/>
        <item x="3058"/>
        <item x="3019"/>
        <item x="3024"/>
        <item x="3020"/>
        <item x="2936"/>
        <item x="3589"/>
        <item x="3338"/>
        <item x="1044"/>
        <item x="2844"/>
        <item x="2910"/>
        <item x="3363"/>
        <item x="3098"/>
        <item x="3567"/>
        <item x="3578"/>
        <item x="2978"/>
        <item x="2984"/>
        <item x="3021"/>
        <item x="3023"/>
        <item x="1080"/>
        <item x="156"/>
        <item x="3164"/>
        <item x="3125"/>
        <item x="966"/>
        <item x="1009"/>
        <item x="14"/>
        <item x="2673"/>
        <item x="2934"/>
        <item x="2745"/>
        <item x="140"/>
        <item x="143"/>
        <item x="22"/>
        <item x="1214"/>
        <item x="621"/>
        <item x="384"/>
        <item x="265"/>
        <item x="1563"/>
        <item x="2695"/>
        <item x="3099"/>
        <item x="247"/>
        <item x="3126"/>
        <item x="3649"/>
        <item x="3651"/>
        <item x="3653"/>
        <item x="3113"/>
        <item x="3151"/>
        <item x="3037"/>
        <item x="3211"/>
        <item x="511"/>
        <item x="2998"/>
        <item x="2995"/>
        <item x="2536"/>
        <item x="60"/>
        <item x="2494"/>
        <item x="3725"/>
        <item x="3612"/>
        <item x="110"/>
        <item x="848"/>
        <item x="846"/>
        <item x="903"/>
        <item x="2120"/>
        <item x="3523"/>
        <item x="3124"/>
        <item x="3603"/>
        <item x="2906"/>
        <item x="2496"/>
        <item x="2522"/>
        <item x="2583"/>
        <item x="2604"/>
        <item x="2863"/>
        <item x="2709"/>
        <item x="2478"/>
        <item x="2482"/>
        <item x="3535"/>
        <item x="2951"/>
        <item x="2697"/>
        <item x="1020"/>
        <item x="1059"/>
        <item x="1060"/>
        <item x="1361"/>
        <item x="1426"/>
        <item x="1423"/>
        <item x="1422"/>
        <item x="1425"/>
        <item x="1427"/>
        <item x="1424"/>
        <item x="2328"/>
        <item x="2327"/>
        <item x="2326"/>
        <item x="2325"/>
        <item x="407"/>
        <item x="1172"/>
        <item x="1173"/>
        <item x="444"/>
        <item x="443"/>
        <item x="603"/>
        <item x="2553"/>
        <item x="2554"/>
        <item x="1604"/>
        <item x="796"/>
        <item x="2612"/>
        <item x="2611"/>
        <item x="2610"/>
        <item x="2608"/>
        <item x="276"/>
        <item x="2609"/>
        <item x="2894"/>
        <item x="34"/>
        <item x="40"/>
        <item x="35"/>
        <item x="1101"/>
        <item x="1965"/>
        <item x="1611"/>
        <item x="1609"/>
        <item x="1612"/>
        <item x="1610"/>
        <item x="89"/>
        <item x="112"/>
        <item x="571"/>
        <item x="572"/>
        <item x="272"/>
        <item x="2220"/>
        <item x="174"/>
        <item x="404"/>
        <item x="856"/>
        <item x="873"/>
        <item x="874"/>
        <item x="870"/>
        <item x="871"/>
        <item x="849"/>
        <item x="872"/>
        <item x="2258"/>
        <item x="3139"/>
        <item x="3145"/>
        <item x="3149"/>
        <item x="3141"/>
        <item x="3747"/>
        <item x="3682"/>
        <item x="3061"/>
        <item x="3584"/>
        <item x="3637"/>
        <item x="3677"/>
        <item x="3418"/>
        <item x="1639"/>
        <item x="2902"/>
        <item x="3731"/>
        <item x="3727"/>
        <item x="3741"/>
        <item x="3679"/>
        <item x="3053"/>
        <item x="3559"/>
        <item x="3558"/>
        <item x="3711"/>
        <item x="3713"/>
        <item x="3597"/>
        <item x="3751"/>
        <item x="3592"/>
        <item x="16"/>
        <item x="3722"/>
        <item x="3425"/>
        <item x="2587"/>
        <item x="2600"/>
        <item x="122"/>
        <item x="128"/>
        <item x="116"/>
        <item x="1827"/>
        <item x="658"/>
        <item x="2518"/>
        <item x="1936"/>
        <item x="795"/>
        <item x="797"/>
        <item x="2642"/>
        <item x="941"/>
        <item x="3399"/>
        <item x="2473"/>
        <item x="65"/>
        <item x="1530"/>
        <item x="1531"/>
        <item x="1532"/>
        <item x="792"/>
        <item x="957"/>
        <item x="3179"/>
        <item x="1905"/>
        <item x="1904"/>
        <item x="1908"/>
        <item x="1907"/>
        <item x="1903"/>
        <item x="1906"/>
        <item x="66"/>
        <item x="1264"/>
        <item x="3746"/>
        <item x="558"/>
        <item x="890"/>
        <item x="1963"/>
        <item x="1534"/>
        <item x="3638"/>
        <item x="3263"/>
        <item x="1770"/>
        <item x="2595"/>
        <item x="186"/>
        <item x="1097"/>
        <item x="3316"/>
        <item x="1638"/>
        <item x="3729"/>
        <item x="3289"/>
        <item x="231"/>
        <item x="279"/>
        <item x="600"/>
        <item x="578"/>
        <item x="1359"/>
        <item x="3598"/>
        <item x="766"/>
        <item x="134"/>
        <item x="652"/>
        <item x="3352"/>
        <item x="1493"/>
        <item x="3463"/>
        <item x="1043"/>
        <item x="755"/>
        <item x="1932"/>
        <item x="17"/>
        <item x="3182"/>
        <item x="3017"/>
        <item x="551"/>
        <item x="554"/>
        <item x="549"/>
        <item x="556"/>
        <item x="59"/>
        <item x="2151"/>
        <item x="2255"/>
        <item x="324"/>
        <item x="454"/>
        <item x="139"/>
        <item x="642"/>
        <item x="837"/>
        <item x="169"/>
        <item x="144"/>
        <item x="447"/>
        <item x="124"/>
        <item x="180"/>
        <item x="838"/>
        <item x="387"/>
        <item x="323"/>
        <item x="388"/>
        <item x="906"/>
        <item x="450"/>
        <item x="640"/>
        <item x="130"/>
        <item x="436"/>
        <item x="166"/>
        <item x="321"/>
        <item x="639"/>
        <item x="986"/>
        <item x="636"/>
        <item x="860"/>
        <item x="985"/>
        <item x="1007"/>
        <item x="633"/>
        <item x="3199"/>
        <item x="390"/>
        <item x="619"/>
        <item x="2058"/>
        <item x="3045"/>
        <item x="3319"/>
        <item x="717"/>
        <item x="2205"/>
        <item x="437"/>
        <item x="1090"/>
        <item x="3602"/>
        <item x="714"/>
        <item x="1356"/>
        <item x="765"/>
        <item x="2468"/>
        <item x="2122"/>
        <item x="614"/>
        <item x="2850"/>
        <item x="896"/>
        <item x="2009"/>
        <item x="2012"/>
        <item x="1302"/>
        <item x="2023"/>
        <item x="1689"/>
        <item x="2022"/>
        <item x="2011"/>
        <item x="2019"/>
        <item x="2020"/>
        <item x="2018"/>
        <item x="2008"/>
        <item x="2010"/>
        <item x="2021"/>
        <item x="2067"/>
        <item x="2068"/>
        <item x="520"/>
        <item x="3633"/>
        <item x="3632"/>
        <item x="2551"/>
        <item x="2973"/>
        <item x="2556"/>
        <item x="2653"/>
        <item x="2790"/>
        <item x="2789"/>
        <item x="2788"/>
        <item x="2974"/>
        <item x="2803"/>
        <item x="2805"/>
        <item x="2806"/>
        <item x="2804"/>
        <item x="2787"/>
        <item x="1384"/>
        <item x="481"/>
        <item x="480"/>
        <item x="479"/>
        <item x="389"/>
        <item x="665"/>
        <item x="663"/>
        <item x="612"/>
        <item x="1084"/>
        <item x="637"/>
        <item x="1243"/>
        <item x="1223"/>
        <item x="183"/>
        <item x="660"/>
        <item x="1050"/>
        <item x="1471"/>
        <item x="1848"/>
        <item x="318"/>
        <item x="1601"/>
        <item x="1603"/>
        <item x="994"/>
        <item x="992"/>
        <item x="991"/>
        <item x="1600"/>
        <item x="993"/>
        <item x="1602"/>
        <item x="1599"/>
        <item x="995"/>
        <item x="326"/>
        <item x="1878"/>
        <item x="705"/>
        <item x="707"/>
        <item x="712"/>
        <item x="713"/>
        <item x="942"/>
        <item x="3634"/>
        <item x="951"/>
        <item x="953"/>
        <item x="2569"/>
        <item x="1442"/>
        <item x="1441"/>
        <item x="2286"/>
        <item x="2186"/>
        <item x="2187"/>
        <item x="2184"/>
        <item x="2185"/>
        <item x="3222"/>
        <item x="3206"/>
        <item x="3219"/>
        <item x="3246"/>
        <item x="3234"/>
        <item x="3231"/>
        <item x="366"/>
        <item x="3407"/>
        <item x="1824"/>
        <item x="300"/>
        <item x="303"/>
        <item x="298"/>
        <item x="302"/>
        <item x="299"/>
        <item x="301"/>
        <item x="107"/>
        <item x="2547"/>
        <item x="3616"/>
        <item x="2755"/>
        <item x="2758"/>
        <item x="1564"/>
        <item x="616"/>
        <item x="2892"/>
        <item x="2820"/>
        <item x="2818"/>
        <item x="268"/>
        <item x="1701"/>
        <item x="1700"/>
        <item x="1220"/>
        <item x="3209"/>
        <item x="2819"/>
        <item x="1219"/>
        <item x="1218"/>
        <item x="1217"/>
        <item x="2091"/>
        <item x="417"/>
        <item x="3529"/>
        <item x="3527"/>
        <item x="3528"/>
        <item x="3526"/>
        <item x="3525"/>
        <item x="1688"/>
        <item x="2227"/>
        <item x="2159"/>
        <item x="2160"/>
        <item x="1628"/>
        <item x="3361"/>
        <item x="669"/>
        <item x="3040"/>
        <item x="3012"/>
        <item x="3177"/>
        <item x="2888"/>
        <item x="77"/>
        <item x="3290"/>
        <item x="3238"/>
        <item x="3345"/>
        <item x="3380"/>
        <item x="2783"/>
        <item x="3237"/>
        <item x="3239"/>
        <item x="3356"/>
        <item x="3032"/>
        <item x="867"/>
        <item x="472"/>
        <item x="13"/>
        <item x="277"/>
        <item x="655"/>
        <item x="851"/>
        <item x="1339"/>
        <item x="3266"/>
        <item x="902"/>
        <item x="3248"/>
        <item x="3089"/>
        <item x="482"/>
        <item x="1786"/>
        <item x="1024"/>
        <item x="2670"/>
        <item x="2667"/>
        <item x="2672"/>
        <item x="1429"/>
        <item x="2448"/>
        <item x="2425"/>
        <item x="2408"/>
        <item x="2426"/>
        <item x="2449"/>
        <item x="2410"/>
        <item x="2418"/>
        <item x="2407"/>
        <item x="2433"/>
        <item x="2442"/>
        <item x="2436"/>
        <item x="2414"/>
        <item x="2443"/>
        <item x="2424"/>
        <item x="2446"/>
        <item x="2428"/>
        <item x="2431"/>
        <item x="2447"/>
        <item x="2432"/>
        <item x="2411"/>
        <item x="2445"/>
        <item x="2420"/>
        <item x="2440"/>
        <item x="2438"/>
        <item x="2423"/>
        <item x="2422"/>
        <item x="2419"/>
        <item x="2415"/>
        <item x="2439"/>
        <item x="2412"/>
        <item x="2441"/>
        <item x="2413"/>
        <item x="2406"/>
        <item x="2421"/>
        <item x="2430"/>
        <item x="2437"/>
        <item x="2434"/>
        <item x="2435"/>
        <item x="2429"/>
        <item x="2444"/>
        <item x="2409"/>
        <item x="2416"/>
        <item x="1083"/>
        <item x="2417"/>
        <item x="2199"/>
        <item x="2196"/>
        <item x="2198"/>
        <item x="2197"/>
        <item x="892"/>
        <item x="893"/>
        <item x="668"/>
        <item x="891"/>
        <item x="2322"/>
        <item x="1845"/>
        <item x="1710"/>
        <item x="1814"/>
        <item x="435"/>
        <item x="1823"/>
        <item x="1647"/>
        <item x="1646"/>
        <item x="2203"/>
        <item x="2200"/>
        <item x="2202"/>
        <item x="2201"/>
        <item x="3196"/>
        <item x="2140"/>
        <item x="2139"/>
        <item x="2138"/>
        <item x="2132"/>
        <item x="2427"/>
        <item x="374"/>
        <item x="1934"/>
        <item x="1935"/>
        <item x="2163"/>
        <item x="1616"/>
        <item x="2195"/>
        <item x="1902"/>
        <item x="1956"/>
        <item x="3200"/>
        <item x="2128"/>
        <item x="2037"/>
        <item x="3368"/>
        <item x="2130"/>
        <item x="670"/>
        <item x="2194"/>
        <item x="3170"/>
        <item x="3167"/>
        <item x="3168"/>
        <item x="3169"/>
        <item x="3166"/>
        <item x="3171"/>
        <item x="2107"/>
        <item x="2108"/>
        <item x="2109"/>
        <item x="2767"/>
        <item x="1369"/>
        <item x="1370"/>
        <item x="1753"/>
        <item x="1036"/>
        <item x="1374"/>
        <item x="1371"/>
        <item x="2233"/>
        <item x="1360"/>
        <item x="2897"/>
        <item x="1766"/>
        <item x="3397"/>
        <item x="2474"/>
        <item x="2463"/>
        <item x="2899"/>
        <item x="1585"/>
        <item x="1586"/>
        <item x="2464"/>
        <item x="3197"/>
        <item x="2465"/>
        <item x="2114"/>
        <item x="2898"/>
        <item x="1623"/>
        <item x="2318"/>
        <item x="2466"/>
        <item x="2092"/>
        <item x="2102"/>
        <item x="2103"/>
        <item x="2105"/>
        <item x="2104"/>
        <item x="918"/>
        <item x="2141"/>
        <item x="1295"/>
        <item x="919"/>
        <item x="920"/>
        <item x="3185"/>
        <item x="3160"/>
        <item x="2926"/>
        <item x="3072"/>
        <item x="2928"/>
        <item x="2923"/>
        <item x="2924"/>
        <item x="2927"/>
        <item x="2930"/>
        <item x="2002"/>
        <item x="2087"/>
        <item x="2084"/>
        <item x="2085"/>
        <item x="2086"/>
        <item x="1508"/>
        <item x="1506"/>
        <item x="1473"/>
        <item x="1507"/>
        <item x="1509"/>
        <item x="1511"/>
        <item x="1510"/>
        <item x="1849"/>
        <item x="3159"/>
        <item x="2929"/>
        <item x="2925"/>
        <item x="676"/>
        <item x="2106"/>
        <item x="2006"/>
        <item x="2004"/>
        <item x="2007"/>
        <item x="3388"/>
        <item x="914"/>
        <item x="2274"/>
        <item x="647"/>
        <item x="375"/>
        <item x="2735"/>
        <item x="913"/>
        <item x="1588"/>
        <item x="3025"/>
        <item x="3153"/>
        <item x="2005"/>
        <item x="2383"/>
        <item x="2384"/>
        <item x="2385"/>
        <item x="1598"/>
        <item x="2129"/>
        <item x="1487"/>
        <item x="1587"/>
        <item x="915"/>
        <item x="2131"/>
        <item x="1672"/>
        <item x="1669"/>
        <item x="1670"/>
        <item x="1671"/>
        <item x="1668"/>
        <item x="1667"/>
        <item x="3201"/>
        <item x="2144"/>
        <item x="2142"/>
        <item x="2143"/>
        <item x="3184"/>
        <item x="3186"/>
        <item x="430"/>
        <item x="431"/>
        <item x="1316"/>
        <item x="1314"/>
        <item x="459"/>
        <item x="1750"/>
        <item x="457"/>
        <item x="2090"/>
        <item x="615"/>
        <item x="373"/>
        <item x="372"/>
        <item x="371"/>
        <item x="370"/>
        <item x="3379"/>
        <item x="2736"/>
        <item x="319"/>
        <item x="346"/>
        <item x="345"/>
        <item x="344"/>
        <item x="2766"/>
        <item x="3398"/>
        <item x="2647"/>
        <item x="2761"/>
        <item x="3396"/>
        <item x="267"/>
        <item x="2909"/>
        <item x="579"/>
        <item x="2760"/>
        <item x="253"/>
        <item x="2762"/>
        <item x="438"/>
        <item x="441"/>
        <item x="440"/>
        <item x="439"/>
        <item x="492"/>
        <item x="3240"/>
        <item x="490"/>
        <item x="2573"/>
        <item x="489"/>
        <item x="2744"/>
        <item x="320"/>
        <item x="3236"/>
        <item x="442"/>
        <item x="542"/>
        <item x="2861"/>
        <item x="263"/>
        <item x="2627"/>
        <item x="3340"/>
        <item x="347"/>
        <item x="352"/>
        <item x="3341"/>
        <item x="3344"/>
        <item x="355"/>
        <item x="350"/>
        <item x="351"/>
        <item x="3339"/>
        <item x="2733"/>
        <item x="3342"/>
        <item x="349"/>
        <item x="354"/>
        <item x="2731"/>
        <item x="348"/>
        <item x="353"/>
        <item x="2732"/>
        <item x="251"/>
        <item x="577"/>
        <item x="1382"/>
        <item x="3347"/>
        <item x="2226"/>
        <item x="794"/>
        <item x="2796"/>
        <item x="2795"/>
        <item x="1329"/>
        <item x="1328"/>
        <item x="1330"/>
        <item x="733"/>
        <item x="3704"/>
        <item x="3428"/>
        <item x="225"/>
        <item x="1949"/>
        <item x="3437"/>
        <item x="3434"/>
        <item x="2705"/>
        <item x="3620"/>
        <item x="2893"/>
        <item x="842"/>
        <item x="3100"/>
        <item x="3621"/>
        <item x="248"/>
        <item x="377"/>
        <item x="3626"/>
        <item x="3282"/>
        <item x="3286"/>
        <item x="3157"/>
        <item x="1951"/>
        <item x="3622"/>
        <item x="3018"/>
        <item x="3708"/>
        <item x="3710"/>
        <item x="734"/>
        <item x="222"/>
        <item x="3435"/>
        <item x="3432"/>
        <item x="176"/>
        <item x="1197"/>
        <item x="3022"/>
        <item x="229"/>
        <item x="731"/>
        <item x="2981"/>
        <item x="3044"/>
        <item x="379"/>
        <item x="1950"/>
        <item x="221"/>
        <item x="3281"/>
        <item x="732"/>
        <item x="3707"/>
        <item x="3431"/>
        <item x="3705"/>
        <item x="3429"/>
        <item x="3426"/>
        <item x="3628"/>
        <item x="3627"/>
        <item x="1995"/>
        <item x="3173"/>
        <item x="1986"/>
        <item x="1987"/>
        <item x="2295"/>
        <item x="2044"/>
        <item x="427"/>
        <item x="1351"/>
        <item x="648"/>
        <item x="904"/>
        <item x="659"/>
        <item x="724"/>
        <item x="643"/>
        <item x="617"/>
        <item x="908"/>
        <item x="623"/>
        <item x="1222"/>
        <item x="1013"/>
        <item x="574"/>
        <item x="576"/>
        <item x="862"/>
        <item x="502"/>
        <item x="1089"/>
        <item x="68"/>
        <item x="1874"/>
        <item x="214"/>
        <item x="1877"/>
        <item x="537"/>
        <item x="2015"/>
        <item x="29"/>
        <item x="2970"/>
        <item x="495"/>
        <item x="1918"/>
        <item x="2967"/>
        <item x="25"/>
        <item x="2538"/>
        <item x="494"/>
        <item x="217"/>
        <item x="735"/>
        <item x="3042"/>
        <item x="3371"/>
        <item x="3176"/>
        <item x="1100"/>
        <item x="1980"/>
        <item x="2990"/>
        <item x="2968"/>
        <item x="2969"/>
        <item x="729"/>
        <item x="1945"/>
        <item x="2279"/>
        <item x="218"/>
        <item x="2891"/>
        <item x="485"/>
        <item x="2628"/>
        <item x="1619"/>
        <item x="1618"/>
        <item x="983"/>
        <item x="776"/>
        <item x="736"/>
        <item x="3297"/>
        <item x="737"/>
        <item x="738"/>
        <item x="2702"/>
        <item x="777"/>
        <item x="3299"/>
        <item x="486"/>
        <item x="3096"/>
        <item x="538"/>
        <item x="2156"/>
        <item x="984"/>
        <item x="3057"/>
        <item x="1617"/>
        <item x="1983"/>
        <item x="2763"/>
        <item x="2539"/>
        <item x="2786"/>
        <item x="2399"/>
        <item x="2398"/>
        <item x="2395"/>
        <item x="2397"/>
        <item x="2396"/>
        <item x="774"/>
        <item x="1085"/>
        <item x="1722"/>
        <item x="3128"/>
        <item x="1844"/>
        <item x="2692"/>
        <item x="315"/>
        <item x="314"/>
        <item x="316"/>
        <item x="310"/>
        <item x="311"/>
        <item x="2181"/>
        <item x="946"/>
        <item x="2125"/>
        <item x="2127"/>
        <item x="1831"/>
        <item x="961"/>
        <item x="1497"/>
        <item x="2215"/>
        <item x="2218"/>
        <item x="1350"/>
        <item x="5"/>
        <item x="3462"/>
        <item x="2133"/>
        <item x="561"/>
        <item x="3054"/>
        <item x="3000"/>
        <item x="685"/>
        <item x="2717"/>
        <item x="2275"/>
        <item x="1649"/>
        <item x="2800"/>
        <item x="3635"/>
        <item x="2704"/>
        <item x="817"/>
        <item x="1228"/>
        <item x="1063"/>
        <item x="773"/>
        <item x="2113"/>
        <item x="1443"/>
        <item x="2060"/>
        <item x="569"/>
        <item x="863"/>
        <item x="608"/>
        <item x="2253"/>
        <item x="2251"/>
        <item x="2083"/>
        <item x="2082"/>
        <item x="911"/>
        <item x="907"/>
        <item x="274"/>
        <item x="446"/>
        <item x="168"/>
        <item x="145"/>
        <item x="1516"/>
        <item x="426"/>
        <item x="649"/>
        <item x="605"/>
        <item x="165"/>
        <item x="3391"/>
        <item x="2772"/>
        <item x="1070"/>
        <item x="2918"/>
        <item x="2921"/>
        <item x="483"/>
        <item x="2691"/>
        <item x="905"/>
        <item x="3563"/>
        <item x="3562"/>
        <item x="2690"/>
        <item x="689"/>
        <item x="3780"/>
        <item x="3048"/>
        <item x="2617"/>
        <item x="1010"/>
        <item x="1446"/>
        <item x="947"/>
        <item x="2311"/>
        <item x="759"/>
        <item x="2285"/>
        <item x="1640"/>
        <item x="3086"/>
        <item x="445"/>
        <item x="607"/>
        <item x="1656"/>
        <item x="2284"/>
        <item x="1660"/>
        <item x="1655"/>
        <item x="1690"/>
        <item x="762"/>
        <item x="73"/>
        <item x="307"/>
        <item x="363"/>
        <item x="364"/>
        <item x="2896"/>
        <item x="1752"/>
        <item x="2977"/>
        <item x="1237"/>
        <item x="1199"/>
        <item x="1200"/>
        <item x="1749"/>
        <item x="962"/>
        <item x="944"/>
        <item x="2661"/>
        <item x="2662"/>
        <item x="2656"/>
        <item x="2652"/>
        <item x="2655"/>
        <item x="2657"/>
        <item x="2590"/>
        <item x="2651"/>
        <item x="2589"/>
        <item x="3605"/>
        <item x="3106"/>
        <item x="38"/>
        <item x="36"/>
        <item x="39"/>
        <item x="37"/>
        <item x="48"/>
        <item x="49"/>
        <item x="3275"/>
        <item x="2278"/>
        <item x="2728"/>
        <item x="2492"/>
        <item x="2738"/>
        <item x="2740"/>
        <item x="1913"/>
        <item x="3665"/>
        <item x="3479"/>
        <item x="3478"/>
        <item x="3477"/>
        <item x="1653"/>
        <item x="1119"/>
        <item x="2313"/>
        <item x="1893"/>
        <item x="1890"/>
        <item x="1892"/>
        <item x="1652"/>
        <item x="1118"/>
        <item x="1931"/>
        <item x="587"/>
        <item x="515"/>
        <item x="518"/>
        <item x="517"/>
        <item x="519"/>
        <item x="516"/>
        <item x="2836"/>
        <item x="2030"/>
        <item x="2931"/>
        <item x="328"/>
        <item x="1301"/>
        <item x="2915"/>
        <item x="1759"/>
        <item x="395"/>
        <item x="1529"/>
        <item x="1266"/>
        <item x="1265"/>
        <item x="622"/>
        <item x="3244"/>
        <item x="1489"/>
        <item x="1430"/>
        <item x="2393"/>
        <item x="2392"/>
        <item x="869"/>
        <item x="868"/>
        <item x="2391"/>
        <item x="90"/>
        <item x="72"/>
        <item x="1857"/>
        <item x="1862"/>
        <item x="1861"/>
        <item x="1854"/>
        <item x="1860"/>
        <item x="1850"/>
        <item x="1858"/>
        <item x="1851"/>
        <item x="1856"/>
        <item x="1853"/>
        <item x="1855"/>
        <item x="1859"/>
        <item x="1852"/>
        <item x="1519"/>
        <item x="1624"/>
        <item x="2025"/>
        <item x="2089"/>
        <item x="2088"/>
        <item x="2111"/>
        <item x="684"/>
        <item x="1994"/>
        <item x="1631"/>
        <item x="1988"/>
        <item x="1989"/>
        <item x="422"/>
        <item x="129"/>
        <item x="123"/>
        <item x="117"/>
        <item x="3383"/>
        <item x="2784"/>
        <item x="2785"/>
        <item x="2696"/>
        <item x="3615"/>
        <item x="3600"/>
        <item x="3639"/>
        <item x="3583"/>
        <item x="2475"/>
        <item x="3573"/>
        <item x="3594"/>
        <item x="3575"/>
        <item x="2289"/>
        <item x="2292"/>
        <item x="2290"/>
        <item x="1347"/>
        <item x="1348"/>
        <item x="1349"/>
        <item x="767"/>
        <item x="2797"/>
        <item x="2798"/>
        <item x="2778"/>
        <item x="847"/>
        <item x="845"/>
        <item x="1037"/>
        <item x="895"/>
        <item x="894"/>
        <item x="2810"/>
        <item x="3251"/>
        <item x="1691"/>
        <item x="96"/>
        <item x="98"/>
        <item x="2757"/>
        <item x="1964"/>
        <item x="380"/>
        <item x="1082"/>
        <item x="461"/>
        <item x="460"/>
        <item x="462"/>
        <item x="3349"/>
        <item x="2036"/>
        <item x="2501"/>
        <item x="2504"/>
        <item x="2498"/>
        <item x="2497"/>
        <item x="2502"/>
        <item x="2500"/>
        <item x="2503"/>
        <item x="2499"/>
        <item x="2312"/>
        <item x="343"/>
        <item x="340"/>
        <item x="342"/>
        <item x="341"/>
        <item x="1523"/>
        <item x="469"/>
        <item x="968"/>
        <item x="952"/>
        <item x="2148"/>
        <item x="2175"/>
        <item x="2262"/>
        <item x="2147"/>
        <item x="2204"/>
        <item x="2146"/>
        <item x="2149"/>
        <item x="2239"/>
        <item x="2741"/>
        <item x="1705"/>
        <item x="1704"/>
        <item x="2317"/>
        <item x="2401"/>
        <item x="2316"/>
        <item x="2076"/>
        <item x="1915"/>
        <item x="3530"/>
        <item x="3536"/>
        <item x="711"/>
        <item x="710"/>
        <item x="1942"/>
        <item x="564"/>
        <item x="801"/>
        <item x="2314"/>
        <item x="2315"/>
        <item x="259"/>
        <item x="258"/>
        <item x="260"/>
        <item x="626"/>
        <item x="476"/>
        <item x="475"/>
        <item x="478"/>
        <item x="477"/>
        <item x="1962"/>
        <item x="2043"/>
        <item x="261"/>
        <item x="256"/>
        <item x="257"/>
        <item x="936"/>
        <item x="262"/>
        <item x="688"/>
        <item x="787"/>
        <item x="2097"/>
        <item x="2096"/>
        <item x="2094"/>
        <item x="1522"/>
        <item x="338"/>
        <item x="339"/>
        <item x="2095"/>
        <item x="3717"/>
        <item x="3716"/>
        <item x="888"/>
        <item x="784"/>
        <item x="887"/>
        <item x="800"/>
        <item x="681"/>
        <item x="677"/>
        <item x="678"/>
        <item x="680"/>
        <item x="679"/>
        <item x="682"/>
        <item x="1480"/>
        <item x="786"/>
        <item x="2291"/>
        <item x="2287"/>
        <item x="2288"/>
        <item x="2821"/>
        <item x="135"/>
        <item x="118"/>
        <item x="3138"/>
        <item x="3142"/>
        <item x="3146"/>
        <item x="2365"/>
        <item x="2350"/>
        <item x="2358"/>
        <item x="2354"/>
        <item x="2348"/>
        <item x="2344"/>
        <item x="2364"/>
        <item x="2345"/>
        <item x="2349"/>
        <item x="2352"/>
        <item x="2356"/>
        <item x="2347"/>
        <item x="2360"/>
        <item x="2366"/>
        <item x="2362"/>
        <item x="2367"/>
        <item x="2353"/>
        <item x="2351"/>
        <item x="2357"/>
        <item x="2363"/>
        <item x="2346"/>
        <item x="2359"/>
        <item x="2361"/>
        <item x="2355"/>
        <item x="1072"/>
        <item x="1263"/>
        <item x="1169"/>
        <item x="2832"/>
        <item x="1310"/>
        <item x="1353"/>
        <item x="1312"/>
        <item x="1311"/>
        <item x="3293"/>
        <item x="273"/>
        <item x="885"/>
        <item x="1168"/>
        <item x="1033"/>
        <item x="1399"/>
        <item x="3652"/>
        <item x="2986"/>
        <item x="3063"/>
        <item x="109"/>
        <item x="3060"/>
        <item x="2592"/>
        <item x="3331"/>
        <item x="3242"/>
        <item x="414"/>
        <item x="409"/>
        <item x="3328"/>
        <item x="1692"/>
        <item x="3069"/>
        <item x="2491"/>
        <item x="808"/>
        <item x="809"/>
        <item x="2481"/>
        <item x="3070"/>
        <item x="408"/>
        <item x="3732"/>
        <item x="3557"/>
        <item x="3556"/>
        <item x="3662"/>
        <item x="465"/>
        <item x="467"/>
        <item x="3132"/>
        <item x="2701"/>
        <item x="3294"/>
        <item x="419"/>
        <item x="3577"/>
        <item x="1955"/>
        <item x="411"/>
        <item x="3059"/>
        <item x="3256"/>
        <item x="1126"/>
        <item x="2703"/>
        <item x="3570"/>
        <item x="2057"/>
        <item x="3654"/>
        <item x="3650"/>
        <item x="400"/>
        <item x="3468"/>
        <item x="609"/>
        <item x="3088"/>
        <item x="719"/>
        <item x="718"/>
        <item x="2996"/>
        <item x="2991"/>
        <item x="2993"/>
        <item x="3599"/>
        <item x="111"/>
        <item x="3327"/>
        <item x="1294"/>
        <item x="2992"/>
        <item x="3517"/>
        <item x="3521"/>
        <item x="3519"/>
        <item x="2158"/>
        <item x="3117"/>
        <item x="2559"/>
        <item x="3494"/>
        <item x="1362"/>
        <item x="2523"/>
        <item x="2524"/>
        <item x="3611"/>
        <item x="1559"/>
        <item x="1561"/>
        <item x="1560"/>
        <item x="2625"/>
        <item x="2624"/>
        <item x="2303"/>
        <item x="2901"/>
        <item x="2827"/>
        <item x="785"/>
        <item x="2828"/>
        <item x="2829"/>
        <item x="1113"/>
        <item x="1114"/>
        <item x="1112"/>
        <item x="1111"/>
        <item x="1451"/>
        <item x="1803"/>
        <item x="1804"/>
        <item x="2472"/>
        <item x="866"/>
        <item x="1474"/>
        <item x="2830"/>
        <item x="540"/>
        <item x="1447"/>
        <item x="1643"/>
        <item x="2826"/>
        <item x="1372"/>
        <item x="1476"/>
        <item x="1431"/>
        <item x="1475"/>
        <item x="1448"/>
        <item x="1449"/>
        <item x="1373"/>
        <item x="456"/>
        <item x="725"/>
        <item x="2382"/>
        <item x="167"/>
        <item x="656"/>
        <item x="2301"/>
        <item x="2302"/>
        <item x="2300"/>
        <item x="2214"/>
        <item x="1221"/>
        <item x="2298"/>
        <item x="2299"/>
        <item x="2297"/>
        <item x="573"/>
        <item x="575"/>
        <item x="2860"/>
        <item x="2619"/>
        <item x="2618"/>
        <item x="2622"/>
        <item x="2620"/>
        <item x="2623"/>
        <item x="2621"/>
        <item x="45"/>
        <item x="51"/>
        <item x="2455"/>
        <item x="2077"/>
        <item x="2373"/>
        <item x="44"/>
        <item x="1841"/>
        <item x="2372"/>
        <item x="54"/>
        <item x="42"/>
        <item x="965"/>
        <item x="1815"/>
        <item x="1576"/>
        <item x="1571"/>
        <item x="53"/>
        <item x="2078"/>
        <item x="1573"/>
        <item x="46"/>
        <item x="2370"/>
        <item x="52"/>
        <item x="1842"/>
        <item x="1570"/>
        <item x="55"/>
        <item x="1575"/>
        <item x="2454"/>
        <item x="2371"/>
        <item x="1572"/>
        <item x="2369"/>
        <item x="43"/>
        <item x="2080"/>
        <item x="1569"/>
        <item x="2368"/>
        <item x="47"/>
        <item x="1843"/>
        <item x="2079"/>
        <item x="1574"/>
        <item x="2560"/>
        <item x="1769"/>
        <item x="3314"/>
        <item x="593"/>
        <item x="2528"/>
        <item x="3121"/>
        <item x="1785"/>
        <item x="2911"/>
        <item x="2579"/>
        <item x="266"/>
        <item x="3317"/>
        <item x="2862"/>
        <item x="2578"/>
        <item x="2584"/>
        <item x="2580"/>
        <item x="401"/>
        <item x="3225"/>
        <item x="3205"/>
        <item x="1939"/>
        <item x="1938"/>
        <item x="2240"/>
        <item x="3043"/>
        <item x="2546"/>
        <item x="1940"/>
        <item x="236"/>
        <item x="238"/>
        <item x="239"/>
        <item x="237"/>
        <item x="240"/>
        <item x="1954"/>
        <item x="1943"/>
        <item x="3085"/>
        <item x="1999"/>
        <item x="2001"/>
        <item x="1993"/>
        <item x="1992"/>
        <item x="473"/>
        <item x="3084"/>
        <item x="1991"/>
        <item x="1985"/>
        <item t="default"/>
      </items>
    </pivotField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Description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CF0D60-A2DB-4F15-AB73-C2A4522F3C7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5:L16" firstHeaderRow="1" firstDataRow="1" firstDataCol="9"/>
  <pivotFields count="10">
    <pivotField dataField="1" compact="0" outline="0" showAll="0" defaultSubtotal="0"/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3">
        <item x="1"/>
        <item x="2"/>
        <item x="0"/>
      </items>
    </pivotField>
    <pivotField axis="axisRow" compact="0" outline="0" showAll="0" defaultSubtotal="0">
      <items count="4">
        <item x="3"/>
        <item x="1"/>
        <item x="0"/>
        <item x="2"/>
      </items>
    </pivotField>
    <pivotField axis="axisRow" compact="0" outline="0" showAll="0" defaultSubtotal="0">
      <items count="5">
        <item x="1"/>
        <item x="3"/>
        <item x="0"/>
        <item x="2"/>
        <item x="4"/>
      </items>
    </pivotField>
    <pivotField axis="axisRow" compact="0" outline="0" showAll="0" defaultSubtotal="0">
      <items count="6">
        <item x="0"/>
        <item x="3"/>
        <item x="1"/>
        <item x="2"/>
        <item x="5"/>
        <item x="4"/>
      </items>
    </pivotField>
    <pivotField axis="axisRow" compact="0" outline="0" showAll="0" defaultSubtotal="0">
      <items count="7">
        <item x="0"/>
        <item x="4"/>
        <item x="1"/>
        <item x="2"/>
        <item x="6"/>
        <item x="5"/>
        <item x="3"/>
      </items>
    </pivotField>
    <pivotField axis="axisRow" compact="0" outline="0" showAll="0" defaultSubtotal="0">
      <items count="8">
        <item x="4"/>
        <item x="0"/>
        <item x="1"/>
        <item x="5"/>
        <item x="7"/>
        <item x="6"/>
        <item x="3"/>
        <item x="2"/>
      </items>
    </pivotField>
    <pivotField axis="axisRow" compact="0" outline="0" showAll="0" defaultSubtotal="0">
      <items count="9">
        <item x="1"/>
        <item x="0"/>
        <item x="3"/>
        <item x="6"/>
        <item x="8"/>
        <item x="7"/>
        <item x="4"/>
        <item x="2"/>
        <item x="5"/>
      </items>
    </pivotField>
    <pivotField axis="axisRow" compact="0" outline="0" showAll="0" defaultSubtotal="0">
      <items count="10">
        <item x="4"/>
        <item x="0"/>
        <item x="2"/>
        <item x="7"/>
        <item x="9"/>
        <item x="8"/>
        <item x="5"/>
        <item x="3"/>
        <item x="6"/>
        <item x="1"/>
      </items>
    </pivotField>
  </pivotFields>
  <rowFields count="9">
    <field x="1"/>
    <field x="2"/>
    <field x="3"/>
    <field x="4"/>
    <field x="5"/>
    <field x="6"/>
    <field x="7"/>
    <field x="8"/>
    <field x="9"/>
  </rowFields>
  <rowItems count="11">
    <i>
      <x/>
      <x v="1"/>
      <x/>
      <x v="1"/>
      <x v="1"/>
      <x v="1"/>
      <x/>
      <x v="6"/>
      <x v="6"/>
    </i>
    <i r="7">
      <x v="8"/>
      <x v="8"/>
    </i>
    <i r="3">
      <x v="4"/>
      <x v="4"/>
      <x v="4"/>
      <x v="4"/>
      <x v="4"/>
      <x v="4"/>
    </i>
    <i r="1">
      <x v="2"/>
      <x v="2"/>
      <x v="2"/>
      <x/>
      <x/>
      <x v="1"/>
      <x v="1"/>
      <x v="1"/>
    </i>
    <i r="6">
      <x v="3"/>
      <x v="3"/>
      <x v="3"/>
    </i>
    <i r="5">
      <x v="6"/>
      <x v="6"/>
      <x v="2"/>
      <x/>
    </i>
    <i>
      <x v="1"/>
      <x/>
      <x v="1"/>
      <x/>
      <x v="2"/>
      <x v="2"/>
      <x v="2"/>
      <x/>
      <x v="2"/>
    </i>
    <i r="8">
      <x v="9"/>
    </i>
    <i r="4">
      <x v="5"/>
      <x v="5"/>
      <x v="5"/>
      <x v="5"/>
      <x v="5"/>
    </i>
    <i r="2">
      <x v="3"/>
      <x v="3"/>
      <x v="3"/>
      <x v="3"/>
      <x v="7"/>
      <x v="7"/>
      <x v="7"/>
    </i>
    <i t="grand">
      <x/>
    </i>
  </rowItems>
  <colItems count="1">
    <i/>
  </colItems>
  <dataFields count="1">
    <dataField name="Count of StockCode" fld="0" subtotal="count" baseField="0" baseItem="0"/>
  </dataFields>
  <formats count="9">
    <format dxfId="8">
      <pivotArea dataOnly="0" labelOnly="1" outline="0" fieldPosition="0">
        <references count="9">
          <reference field="1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  <reference field="5" count="1" selected="0">
            <x v="2"/>
          </reference>
          <reference field="6" count="1" selected="0">
            <x v="2"/>
          </reference>
          <reference field="7" count="1" selected="0">
            <x v="2"/>
          </reference>
          <reference field="8" count="1" selected="0">
            <x v="0"/>
          </reference>
          <reference field="9" count="2">
            <x v="2"/>
            <x v="9"/>
          </reference>
        </references>
      </pivotArea>
    </format>
    <format dxfId="7">
      <pivotArea dataOnly="0" labelOnly="1" outline="0" fieldPosition="0">
        <references count="8">
          <reference field="1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0"/>
          </reference>
          <reference field="8" count="2">
            <x v="6"/>
            <x v="8"/>
          </reference>
        </references>
      </pivotArea>
    </format>
    <format dxfId="6">
      <pivotArea dataOnly="0" labelOnly="1" outline="0" fieldPosition="0">
        <references count="7">
          <reference field="1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0"/>
          </reference>
          <reference field="7" count="2">
            <x v="1"/>
            <x v="3"/>
          </reference>
        </references>
      </pivotArea>
    </format>
    <format dxfId="5">
      <pivotArea dataOnly="0" labelOnly="1" outline="0" fieldPosition="0">
        <references count="6">
          <reference field="1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0"/>
          </reference>
          <reference field="6" count="2">
            <x v="0"/>
            <x v="6"/>
          </reference>
        </references>
      </pivotArea>
    </format>
    <format dxfId="4">
      <pivotArea dataOnly="0" labelOnly="1" outline="0" fieldPosition="0">
        <references count="5">
          <reference field="1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  <reference field="5" count="2">
            <x v="2"/>
            <x v="5"/>
          </reference>
        </references>
      </pivotArea>
    </format>
    <format dxfId="3">
      <pivotArea dataOnly="0" labelOnly="1" outline="0" fieldPosition="0">
        <references count="4">
          <reference field="1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4" count="2">
            <x v="1"/>
            <x v="4"/>
          </reference>
        </references>
      </pivotArea>
    </format>
    <format dxfId="2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0"/>
          </reference>
          <reference field="3" count="2">
            <x v="1"/>
            <x v="3"/>
          </reference>
        </references>
      </pivotArea>
    </format>
    <format dxfId="1">
      <pivotArea dataOnly="0" labelOnly="1" outline="0" fieldPosition="0">
        <references count="2">
          <reference field="1" count="1" selected="0">
            <x v="0"/>
          </reference>
          <reference field="2" count="1">
            <x v="1"/>
          </reference>
        </references>
      </pivotArea>
    </format>
    <format dxfId="0">
      <pivotArea dataOnly="0" labelOnly="1" outline="0" offset="IV1" fieldPosition="0">
        <references count="2">
          <reference field="1" count="1" selected="0">
            <x v="0"/>
          </reference>
          <reference field="2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D8D45D-F3A9-4C5C-9CFE-7D3B46F5F70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21:G27" firstHeaderRow="1" firstDataRow="1" firstDataCol="4"/>
  <pivotFields count="10">
    <pivotField dataField="1" compact="0" outline="0" showAll="0" defaultSubtotal="0"/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3">
        <item x="1"/>
        <item x="2"/>
        <item x="0"/>
      </items>
    </pivotField>
    <pivotField axis="axisRow" compact="0" outline="0" showAll="0" defaultSubtotal="0">
      <items count="4">
        <item x="3"/>
        <item x="1"/>
        <item x="0"/>
        <item x="2"/>
      </items>
    </pivotField>
    <pivotField axis="axisRow" compact="0" outline="0" showAll="0" defaultSubtotal="0">
      <items count="5">
        <item x="1"/>
        <item x="3"/>
        <item x="0"/>
        <item x="2"/>
        <item x="4"/>
      </items>
    </pivotField>
    <pivotField compact="0" outline="0" showAll="0" defaultSubtotal="0">
      <items count="6">
        <item x="0"/>
        <item x="3"/>
        <item x="1"/>
        <item x="2"/>
        <item x="5"/>
        <item x="4"/>
      </items>
    </pivotField>
    <pivotField compact="0" outline="0" showAll="0" defaultSubtotal="0">
      <items count="7">
        <item x="0"/>
        <item x="4"/>
        <item x="1"/>
        <item x="2"/>
        <item x="6"/>
        <item x="5"/>
        <item x="3"/>
      </items>
    </pivotField>
    <pivotField compact="0" outline="0" showAll="0" defaultSubtotal="0">
      <items count="8">
        <item x="4"/>
        <item x="0"/>
        <item x="1"/>
        <item x="5"/>
        <item x="7"/>
        <item x="6"/>
        <item x="3"/>
        <item x="2"/>
      </items>
    </pivotField>
    <pivotField compact="0" outline="0" showAll="0" defaultSubtotal="0">
      <items count="9">
        <item x="1"/>
        <item x="0"/>
        <item x="3"/>
        <item x="6"/>
        <item x="8"/>
        <item x="7"/>
        <item x="4"/>
        <item x="2"/>
        <item x="5"/>
      </items>
    </pivotField>
    <pivotField compact="0" outline="0" showAll="0" defaultSubtotal="0">
      <items count="10">
        <item x="4"/>
        <item x="0"/>
        <item x="2"/>
        <item x="7"/>
        <item x="9"/>
        <item x="8"/>
        <item x="5"/>
        <item x="3"/>
        <item x="6"/>
        <item x="1"/>
      </items>
    </pivotField>
  </pivotFields>
  <rowFields count="4">
    <field x="1"/>
    <field x="2"/>
    <field x="3"/>
    <field x="4"/>
  </rowFields>
  <rowItems count="6">
    <i>
      <x/>
      <x v="1"/>
      <x/>
      <x v="1"/>
    </i>
    <i r="3">
      <x v="4"/>
    </i>
    <i r="1">
      <x v="2"/>
      <x v="2"/>
      <x v="2"/>
    </i>
    <i>
      <x v="1"/>
      <x/>
      <x v="1"/>
      <x/>
    </i>
    <i r="2">
      <x v="3"/>
      <x v="3"/>
    </i>
    <i t="grand">
      <x/>
    </i>
  </rowItems>
  <colItems count="1">
    <i/>
  </colItems>
  <dataFields count="1">
    <dataField name="Count of StockCode" fld="0" subtotal="count" baseField="0" baseItem="0"/>
  </dataFields>
  <formats count="4">
    <format dxfId="12">
      <pivotArea dataOnly="0" labelOnly="1" outline="0" fieldPosition="0">
        <references count="4">
          <reference field="1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4" count="2">
            <x v="1"/>
            <x v="4"/>
          </reference>
        </references>
      </pivotArea>
    </format>
    <format dxfId="11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0"/>
          </reference>
          <reference field="3" count="2">
            <x v="1"/>
            <x v="3"/>
          </reference>
        </references>
      </pivotArea>
    </format>
    <format dxfId="10">
      <pivotArea dataOnly="0" labelOnly="1" outline="0" fieldPosition="0">
        <references count="2">
          <reference field="1" count="1" selected="0">
            <x v="0"/>
          </reference>
          <reference field="2" count="1">
            <x v="1"/>
          </reference>
        </references>
      </pivotArea>
    </format>
    <format dxfId="9">
      <pivotArea dataOnly="0" labelOnly="1" outline="0" offset="IV1" fieldPosition="0">
        <references count="2">
          <reference field="1" count="1" selected="0">
            <x v="0"/>
          </reference>
          <reference field="2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46"/>
  <sheetViews>
    <sheetView showGridLines="0"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1125</v>
      </c>
      <c r="L1" s="4" t="s">
        <v>4959</v>
      </c>
      <c r="P1" t="s">
        <v>1124</v>
      </c>
      <c r="Q1" t="s">
        <v>1125</v>
      </c>
    </row>
    <row r="2" spans="1:17" x14ac:dyDescent="0.25">
      <c r="A2">
        <v>10002</v>
      </c>
      <c r="B2">
        <v>1</v>
      </c>
      <c r="C2">
        <v>3</v>
      </c>
      <c r="D2">
        <v>3</v>
      </c>
      <c r="E2">
        <v>3</v>
      </c>
      <c r="F2">
        <v>1</v>
      </c>
      <c r="G2">
        <v>1</v>
      </c>
      <c r="H2">
        <v>2</v>
      </c>
      <c r="I2">
        <v>2</v>
      </c>
      <c r="J2">
        <v>2</v>
      </c>
      <c r="K2" t="str">
        <f>VLOOKUP(A2,$P$2:$Q$4025,2,FALSE)</f>
        <v xml:space="preserve">INFLATABLE POLITICAL GLOBE </v>
      </c>
      <c r="L2">
        <f>VLOOKUP(A2,SKU_Qty!$A$2:$B$3960,2,FALSE)</f>
        <v>1037</v>
      </c>
      <c r="P2" t="s">
        <v>10</v>
      </c>
      <c r="Q2" t="s">
        <v>1126</v>
      </c>
    </row>
    <row r="3" spans="1:17" x14ac:dyDescent="0.25">
      <c r="A3">
        <v>10080</v>
      </c>
      <c r="B3">
        <v>2</v>
      </c>
      <c r="C3">
        <v>1</v>
      </c>
      <c r="D3">
        <v>2</v>
      </c>
      <c r="E3">
        <v>1</v>
      </c>
      <c r="F3">
        <v>3</v>
      </c>
      <c r="G3">
        <v>3</v>
      </c>
      <c r="H3">
        <v>3</v>
      </c>
      <c r="I3">
        <v>1</v>
      </c>
      <c r="J3">
        <v>10</v>
      </c>
      <c r="K3" t="str">
        <f t="shared" ref="K3:K66" si="0">VLOOKUP(A3,$P$2:$Q$4025,2,FALSE)</f>
        <v>GROOVY CACTUS INFLATABLE</v>
      </c>
      <c r="L3">
        <f>VLOOKUP(A3,SKU_Qty!$A$2:$B$3960,2,FALSE)</f>
        <v>495</v>
      </c>
      <c r="P3" t="s">
        <v>11</v>
      </c>
    </row>
    <row r="4" spans="1:17" x14ac:dyDescent="0.25">
      <c r="A4">
        <v>10120</v>
      </c>
      <c r="B4">
        <v>2</v>
      </c>
      <c r="C4">
        <v>1</v>
      </c>
      <c r="D4">
        <v>2</v>
      </c>
      <c r="E4">
        <v>1</v>
      </c>
      <c r="F4">
        <v>3</v>
      </c>
      <c r="G4">
        <v>3</v>
      </c>
      <c r="H4">
        <v>3</v>
      </c>
      <c r="I4">
        <v>1</v>
      </c>
      <c r="J4">
        <v>3</v>
      </c>
      <c r="K4" t="str">
        <f t="shared" si="0"/>
        <v>DOGGY RUBBER</v>
      </c>
      <c r="L4">
        <f>VLOOKUP(A4,SKU_Qty!$A$2:$B$3960,2,FALSE)</f>
        <v>193</v>
      </c>
      <c r="P4" t="s">
        <v>12</v>
      </c>
      <c r="Q4" t="s">
        <v>1127</v>
      </c>
    </row>
    <row r="5" spans="1:17" x14ac:dyDescent="0.25">
      <c r="A5" t="s">
        <v>10</v>
      </c>
      <c r="B5">
        <v>2</v>
      </c>
      <c r="C5">
        <v>1</v>
      </c>
      <c r="D5">
        <v>4</v>
      </c>
      <c r="E5">
        <v>4</v>
      </c>
      <c r="F5">
        <v>4</v>
      </c>
      <c r="G5">
        <v>4</v>
      </c>
      <c r="H5">
        <v>8</v>
      </c>
      <c r="I5">
        <v>8</v>
      </c>
      <c r="J5">
        <v>8</v>
      </c>
      <c r="K5" t="str">
        <f t="shared" si="0"/>
        <v xml:space="preserve">HEARTS WRAPPING TAPE </v>
      </c>
      <c r="L5">
        <f>VLOOKUP(A5,SKU_Qty!$A$2:$B$3960,2,FALSE)</f>
        <v>-13</v>
      </c>
      <c r="P5" t="s">
        <v>13</v>
      </c>
      <c r="Q5" t="s">
        <v>1128</v>
      </c>
    </row>
    <row r="6" spans="1:17" x14ac:dyDescent="0.25">
      <c r="A6" t="s">
        <v>11</v>
      </c>
      <c r="B6">
        <v>2</v>
      </c>
      <c r="C6">
        <v>1</v>
      </c>
      <c r="D6">
        <v>4</v>
      </c>
      <c r="E6">
        <v>4</v>
      </c>
      <c r="F6">
        <v>4</v>
      </c>
      <c r="G6">
        <v>4</v>
      </c>
      <c r="H6">
        <v>8</v>
      </c>
      <c r="I6">
        <v>8</v>
      </c>
      <c r="J6">
        <v>8</v>
      </c>
      <c r="K6">
        <f t="shared" si="0"/>
        <v>0</v>
      </c>
      <c r="L6">
        <f>VLOOKUP(A6,SKU_Qty!$A$2:$B$3960,2,FALSE)</f>
        <v>-38</v>
      </c>
      <c r="P6" t="s">
        <v>14</v>
      </c>
      <c r="Q6" t="s">
        <v>1129</v>
      </c>
    </row>
    <row r="7" spans="1:17" x14ac:dyDescent="0.25">
      <c r="A7" t="s">
        <v>12</v>
      </c>
      <c r="B7">
        <v>2</v>
      </c>
      <c r="C7">
        <v>1</v>
      </c>
      <c r="D7">
        <v>4</v>
      </c>
      <c r="E7">
        <v>4</v>
      </c>
      <c r="F7">
        <v>4</v>
      </c>
      <c r="G7">
        <v>4</v>
      </c>
      <c r="H7">
        <v>8</v>
      </c>
      <c r="I7">
        <v>8</v>
      </c>
      <c r="J7">
        <v>8</v>
      </c>
      <c r="K7" t="str">
        <f t="shared" si="0"/>
        <v>SPOTS ON RED BOOKCOVER TAPE</v>
      </c>
      <c r="L7">
        <f>VLOOKUP(A7,SKU_Qty!$A$2:$B$3960,2,FALSE)</f>
        <v>16</v>
      </c>
      <c r="P7" t="s">
        <v>15</v>
      </c>
      <c r="Q7" t="s">
        <v>1130</v>
      </c>
    </row>
    <row r="8" spans="1:17" x14ac:dyDescent="0.25">
      <c r="A8" t="s">
        <v>13</v>
      </c>
      <c r="B8">
        <v>2</v>
      </c>
      <c r="C8">
        <v>1</v>
      </c>
      <c r="D8">
        <v>4</v>
      </c>
      <c r="E8">
        <v>4</v>
      </c>
      <c r="F8">
        <v>4</v>
      </c>
      <c r="G8">
        <v>4</v>
      </c>
      <c r="H8">
        <v>8</v>
      </c>
      <c r="I8">
        <v>8</v>
      </c>
      <c r="J8">
        <v>8</v>
      </c>
      <c r="K8" t="str">
        <f t="shared" si="0"/>
        <v>ARMY CAMO BOOKCOVER TAPE</v>
      </c>
      <c r="L8">
        <f>VLOOKUP(A8,SKU_Qty!$A$2:$B$3960,2,FALSE)</f>
        <v>17</v>
      </c>
      <c r="P8" t="s">
        <v>16</v>
      </c>
      <c r="Q8" t="s">
        <v>1131</v>
      </c>
    </row>
    <row r="9" spans="1:17" x14ac:dyDescent="0.25">
      <c r="A9">
        <v>10125</v>
      </c>
      <c r="B9">
        <v>1</v>
      </c>
      <c r="C9">
        <v>3</v>
      </c>
      <c r="D9">
        <v>3</v>
      </c>
      <c r="E9">
        <v>3</v>
      </c>
      <c r="F9">
        <v>1</v>
      </c>
      <c r="G9">
        <v>7</v>
      </c>
      <c r="H9">
        <v>7</v>
      </c>
      <c r="I9">
        <v>3</v>
      </c>
      <c r="J9">
        <v>1</v>
      </c>
      <c r="K9" t="str">
        <f t="shared" si="0"/>
        <v>MINI FUNKY DESIGN TAPES</v>
      </c>
      <c r="L9">
        <f>VLOOKUP(A9,SKU_Qty!$A$2:$B$3960,2,FALSE)</f>
        <v>1296</v>
      </c>
      <c r="P9" t="s">
        <v>17</v>
      </c>
      <c r="Q9" t="s">
        <v>1132</v>
      </c>
    </row>
    <row r="10" spans="1:17" x14ac:dyDescent="0.25">
      <c r="A10">
        <v>10133</v>
      </c>
      <c r="B10">
        <v>1</v>
      </c>
      <c r="C10">
        <v>3</v>
      </c>
      <c r="D10">
        <v>3</v>
      </c>
      <c r="E10">
        <v>3</v>
      </c>
      <c r="F10">
        <v>1</v>
      </c>
      <c r="G10">
        <v>7</v>
      </c>
      <c r="H10">
        <v>7</v>
      </c>
      <c r="I10">
        <v>3</v>
      </c>
      <c r="J10">
        <v>1</v>
      </c>
      <c r="K10" t="str">
        <f t="shared" si="0"/>
        <v>COLOURING PENCILS BROWN TUBE</v>
      </c>
      <c r="L10">
        <f>VLOOKUP(A10,SKU_Qty!$A$2:$B$3960,2,FALSE)</f>
        <v>2775</v>
      </c>
      <c r="P10" t="s">
        <v>18</v>
      </c>
      <c r="Q10" t="s">
        <v>1133</v>
      </c>
    </row>
    <row r="11" spans="1:17" x14ac:dyDescent="0.25">
      <c r="A11">
        <v>10134</v>
      </c>
      <c r="B11">
        <v>2</v>
      </c>
      <c r="C11">
        <v>1</v>
      </c>
      <c r="D11">
        <v>4</v>
      </c>
      <c r="E11">
        <v>4</v>
      </c>
      <c r="F11">
        <v>4</v>
      </c>
      <c r="G11">
        <v>4</v>
      </c>
      <c r="H11">
        <v>8</v>
      </c>
      <c r="I11">
        <v>8</v>
      </c>
      <c r="J11">
        <v>8</v>
      </c>
      <c r="K11">
        <f t="shared" si="0"/>
        <v>0</v>
      </c>
      <c r="L11">
        <f>VLOOKUP(A11,SKU_Qty!$A$2:$B$3960,2,FALSE)</f>
        <v>-19</v>
      </c>
      <c r="P11" t="s">
        <v>19</v>
      </c>
      <c r="Q11" t="s">
        <v>1134</v>
      </c>
    </row>
    <row r="12" spans="1:17" x14ac:dyDescent="0.25">
      <c r="A12">
        <v>10135</v>
      </c>
      <c r="B12">
        <v>1</v>
      </c>
      <c r="C12">
        <v>3</v>
      </c>
      <c r="D12">
        <v>3</v>
      </c>
      <c r="E12">
        <v>3</v>
      </c>
      <c r="F12">
        <v>1</v>
      </c>
      <c r="G12">
        <v>7</v>
      </c>
      <c r="H12">
        <v>7</v>
      </c>
      <c r="I12">
        <v>3</v>
      </c>
      <c r="J12">
        <v>1</v>
      </c>
      <c r="K12" t="str">
        <f t="shared" si="0"/>
        <v>COLOURING PENCILS BROWN TUBE</v>
      </c>
      <c r="L12">
        <f>VLOOKUP(A12,SKU_Qty!$A$2:$B$3960,2,FALSE)</f>
        <v>2230</v>
      </c>
      <c r="P12" t="s">
        <v>20</v>
      </c>
      <c r="Q12" t="s">
        <v>1135</v>
      </c>
    </row>
    <row r="13" spans="1:17" x14ac:dyDescent="0.25">
      <c r="A13">
        <v>11001</v>
      </c>
      <c r="B13">
        <v>1</v>
      </c>
      <c r="C13">
        <v>2</v>
      </c>
      <c r="D13">
        <v>1</v>
      </c>
      <c r="E13">
        <v>2</v>
      </c>
      <c r="F13">
        <v>2</v>
      </c>
      <c r="G13">
        <v>2</v>
      </c>
      <c r="H13">
        <v>1</v>
      </c>
      <c r="I13">
        <v>7</v>
      </c>
      <c r="J13">
        <v>7</v>
      </c>
      <c r="K13" t="str">
        <f t="shared" si="0"/>
        <v>ASSTD DESIGN RACING CAR PEN</v>
      </c>
      <c r="L13">
        <f>VLOOKUP(A13,SKU_Qty!$A$2:$B$3960,2,FALSE)</f>
        <v>1430</v>
      </c>
      <c r="P13" t="s">
        <v>24</v>
      </c>
      <c r="Q13" t="s">
        <v>1136</v>
      </c>
    </row>
    <row r="14" spans="1:17" x14ac:dyDescent="0.25">
      <c r="A14">
        <v>15030</v>
      </c>
      <c r="B14">
        <v>2</v>
      </c>
      <c r="C14">
        <v>1</v>
      </c>
      <c r="D14">
        <v>4</v>
      </c>
      <c r="E14">
        <v>4</v>
      </c>
      <c r="F14">
        <v>4</v>
      </c>
      <c r="G14">
        <v>4</v>
      </c>
      <c r="H14">
        <v>8</v>
      </c>
      <c r="I14">
        <v>8</v>
      </c>
      <c r="J14">
        <v>8</v>
      </c>
      <c r="K14" t="str">
        <f t="shared" si="0"/>
        <v xml:space="preserve">FAN BLACK FRAME </v>
      </c>
      <c r="L14">
        <f>VLOOKUP(A14,SKU_Qty!$A$2:$B$3960,2,FALSE)</f>
        <v>293</v>
      </c>
      <c r="P14" t="s">
        <v>25</v>
      </c>
      <c r="Q14" t="s">
        <v>1137</v>
      </c>
    </row>
    <row r="15" spans="1:17" x14ac:dyDescent="0.25">
      <c r="A15">
        <v>15034</v>
      </c>
      <c r="B15">
        <v>1</v>
      </c>
      <c r="C15">
        <v>2</v>
      </c>
      <c r="D15">
        <v>1</v>
      </c>
      <c r="E15">
        <v>2</v>
      </c>
      <c r="F15">
        <v>2</v>
      </c>
      <c r="G15">
        <v>2</v>
      </c>
      <c r="H15">
        <v>1</v>
      </c>
      <c r="I15">
        <v>7</v>
      </c>
      <c r="J15">
        <v>7</v>
      </c>
      <c r="K15" t="str">
        <f t="shared" si="0"/>
        <v xml:space="preserve">PAPER POCKET TRAVELING FAN </v>
      </c>
      <c r="L15">
        <f>VLOOKUP(A15,SKU_Qty!$A$2:$B$3960,2,FALSE)</f>
        <v>5206</v>
      </c>
      <c r="P15" t="s">
        <v>26</v>
      </c>
      <c r="Q15" t="s">
        <v>1138</v>
      </c>
    </row>
    <row r="16" spans="1:17" x14ac:dyDescent="0.25">
      <c r="A16">
        <v>15036</v>
      </c>
      <c r="B16">
        <v>1</v>
      </c>
      <c r="C16">
        <v>2</v>
      </c>
      <c r="D16">
        <v>1</v>
      </c>
      <c r="E16">
        <v>2</v>
      </c>
      <c r="F16">
        <v>2</v>
      </c>
      <c r="G16">
        <v>2</v>
      </c>
      <c r="H16">
        <v>1</v>
      </c>
      <c r="I16">
        <v>9</v>
      </c>
      <c r="J16">
        <v>9</v>
      </c>
      <c r="K16" t="str">
        <f t="shared" si="0"/>
        <v>ASSORTED COLOURS SILK FAN</v>
      </c>
      <c r="L16">
        <f>VLOOKUP(A16,SKU_Qty!$A$2:$B$3960,2,FALSE)</f>
        <v>22552</v>
      </c>
      <c r="P16" t="s">
        <v>27</v>
      </c>
      <c r="Q16" t="s">
        <v>1139</v>
      </c>
    </row>
    <row r="17" spans="1:17" x14ac:dyDescent="0.25">
      <c r="A17">
        <v>15039</v>
      </c>
      <c r="B17">
        <v>1</v>
      </c>
      <c r="C17">
        <v>2</v>
      </c>
      <c r="D17">
        <v>1</v>
      </c>
      <c r="E17">
        <v>2</v>
      </c>
      <c r="F17">
        <v>2</v>
      </c>
      <c r="G17">
        <v>2</v>
      </c>
      <c r="H17">
        <v>1</v>
      </c>
      <c r="I17">
        <v>9</v>
      </c>
      <c r="J17">
        <v>9</v>
      </c>
      <c r="K17" t="str">
        <f t="shared" si="0"/>
        <v>SANDALWOOD FAN</v>
      </c>
      <c r="L17">
        <f>VLOOKUP(A17,SKU_Qty!$A$2:$B$3960,2,FALSE)</f>
        <v>2065</v>
      </c>
      <c r="P17" t="s">
        <v>29</v>
      </c>
      <c r="Q17" t="s">
        <v>1140</v>
      </c>
    </row>
    <row r="18" spans="1:17" x14ac:dyDescent="0.25">
      <c r="A18" t="s">
        <v>14</v>
      </c>
      <c r="B18">
        <v>1</v>
      </c>
      <c r="C18">
        <v>3</v>
      </c>
      <c r="D18">
        <v>3</v>
      </c>
      <c r="E18">
        <v>3</v>
      </c>
      <c r="F18">
        <v>1</v>
      </c>
      <c r="G18">
        <v>1</v>
      </c>
      <c r="H18">
        <v>4</v>
      </c>
      <c r="I18">
        <v>4</v>
      </c>
      <c r="J18">
        <v>4</v>
      </c>
      <c r="K18" t="str">
        <f t="shared" si="0"/>
        <v xml:space="preserve">PINK PAPER PARASOL </v>
      </c>
      <c r="L18">
        <f>VLOOKUP(A18,SKU_Qty!$A$2:$B$3960,2,FALSE)</f>
        <v>463</v>
      </c>
      <c r="P18" t="s">
        <v>30</v>
      </c>
      <c r="Q18" t="s">
        <v>1141</v>
      </c>
    </row>
    <row r="19" spans="1:17" x14ac:dyDescent="0.25">
      <c r="A19" t="s">
        <v>15</v>
      </c>
      <c r="B19">
        <v>1</v>
      </c>
      <c r="C19">
        <v>3</v>
      </c>
      <c r="D19">
        <v>3</v>
      </c>
      <c r="E19">
        <v>3</v>
      </c>
      <c r="F19">
        <v>1</v>
      </c>
      <c r="G19">
        <v>1</v>
      </c>
      <c r="H19">
        <v>4</v>
      </c>
      <c r="I19">
        <v>4</v>
      </c>
      <c r="J19">
        <v>4</v>
      </c>
      <c r="K19" t="str">
        <f t="shared" si="0"/>
        <v xml:space="preserve">BLUE PAPER PARASOL </v>
      </c>
      <c r="L19">
        <f>VLOOKUP(A19,SKU_Qty!$A$2:$B$3960,2,FALSE)</f>
        <v>293</v>
      </c>
      <c r="P19" t="s">
        <v>31</v>
      </c>
      <c r="Q19" t="s">
        <v>1142</v>
      </c>
    </row>
    <row r="20" spans="1:17" x14ac:dyDescent="0.25">
      <c r="A20" t="s">
        <v>16</v>
      </c>
      <c r="B20">
        <v>1</v>
      </c>
      <c r="C20">
        <v>3</v>
      </c>
      <c r="D20">
        <v>3</v>
      </c>
      <c r="E20">
        <v>3</v>
      </c>
      <c r="F20">
        <v>1</v>
      </c>
      <c r="G20">
        <v>1</v>
      </c>
      <c r="H20">
        <v>4</v>
      </c>
      <c r="I20">
        <v>4</v>
      </c>
      <c r="J20">
        <v>4</v>
      </c>
      <c r="K20" t="str">
        <f t="shared" si="0"/>
        <v>PURPLE PAPER PARASOL</v>
      </c>
      <c r="L20">
        <f>VLOOKUP(A20,SKU_Qty!$A$2:$B$3960,2,FALSE)</f>
        <v>311</v>
      </c>
      <c r="P20" t="s">
        <v>32</v>
      </c>
      <c r="Q20" t="s">
        <v>1143</v>
      </c>
    </row>
    <row r="21" spans="1:17" x14ac:dyDescent="0.25">
      <c r="A21" t="s">
        <v>17</v>
      </c>
      <c r="B21">
        <v>1</v>
      </c>
      <c r="C21">
        <v>3</v>
      </c>
      <c r="D21">
        <v>3</v>
      </c>
      <c r="E21">
        <v>3</v>
      </c>
      <c r="F21">
        <v>1</v>
      </c>
      <c r="G21">
        <v>1</v>
      </c>
      <c r="H21">
        <v>4</v>
      </c>
      <c r="I21">
        <v>4</v>
      </c>
      <c r="J21">
        <v>4</v>
      </c>
      <c r="K21" t="str">
        <f t="shared" si="0"/>
        <v>RED PAPER PARASOL</v>
      </c>
      <c r="L21">
        <f>VLOOKUP(A21,SKU_Qty!$A$2:$B$3960,2,FALSE)</f>
        <v>643</v>
      </c>
      <c r="P21" t="s">
        <v>33</v>
      </c>
      <c r="Q21" t="s">
        <v>1144</v>
      </c>
    </row>
    <row r="22" spans="1:17" x14ac:dyDescent="0.25">
      <c r="A22" t="s">
        <v>18</v>
      </c>
      <c r="B22">
        <v>1</v>
      </c>
      <c r="C22">
        <v>2</v>
      </c>
      <c r="D22">
        <v>1</v>
      </c>
      <c r="E22">
        <v>2</v>
      </c>
      <c r="F22">
        <v>2</v>
      </c>
      <c r="G22">
        <v>2</v>
      </c>
      <c r="H22">
        <v>1</v>
      </c>
      <c r="I22">
        <v>7</v>
      </c>
      <c r="J22">
        <v>7</v>
      </c>
      <c r="K22" t="str">
        <f t="shared" si="0"/>
        <v>EDWARDIAN PARASOL BLACK</v>
      </c>
      <c r="L22">
        <f>VLOOKUP(A22,SKU_Qty!$A$2:$B$3960,2,FALSE)</f>
        <v>2801</v>
      </c>
      <c r="P22" t="s">
        <v>34</v>
      </c>
      <c r="Q22" t="s">
        <v>1145</v>
      </c>
    </row>
    <row r="23" spans="1:17" x14ac:dyDescent="0.25">
      <c r="A23" t="s">
        <v>19</v>
      </c>
      <c r="B23">
        <v>1</v>
      </c>
      <c r="C23">
        <v>2</v>
      </c>
      <c r="D23">
        <v>1</v>
      </c>
      <c r="E23">
        <v>2</v>
      </c>
      <c r="F23">
        <v>2</v>
      </c>
      <c r="G23">
        <v>2</v>
      </c>
      <c r="H23">
        <v>1</v>
      </c>
      <c r="I23">
        <v>7</v>
      </c>
      <c r="J23">
        <v>7</v>
      </c>
      <c r="K23" t="str">
        <f t="shared" si="0"/>
        <v>EDWARDIAN PARASOL NATURAL</v>
      </c>
      <c r="L23">
        <f>VLOOKUP(A23,SKU_Qty!$A$2:$B$3960,2,FALSE)</f>
        <v>4024</v>
      </c>
      <c r="P23" t="s">
        <v>35</v>
      </c>
      <c r="Q23" t="s">
        <v>1146</v>
      </c>
    </row>
    <row r="24" spans="1:17" x14ac:dyDescent="0.25">
      <c r="A24" t="s">
        <v>20</v>
      </c>
      <c r="B24">
        <v>1</v>
      </c>
      <c r="C24">
        <v>3</v>
      </c>
      <c r="D24">
        <v>3</v>
      </c>
      <c r="E24">
        <v>3</v>
      </c>
      <c r="F24">
        <v>1</v>
      </c>
      <c r="G24">
        <v>1</v>
      </c>
      <c r="H24">
        <v>4</v>
      </c>
      <c r="I24">
        <v>4</v>
      </c>
      <c r="J24">
        <v>4</v>
      </c>
      <c r="K24" t="str">
        <f t="shared" si="0"/>
        <v>EDWARDIAN PARASOL PINK</v>
      </c>
      <c r="L24">
        <f>VLOOKUP(A24,SKU_Qty!$A$2:$B$3960,2,FALSE)</f>
        <v>801</v>
      </c>
      <c r="P24" t="s">
        <v>36</v>
      </c>
      <c r="Q24" t="s">
        <v>1147</v>
      </c>
    </row>
    <row r="25" spans="1:17" x14ac:dyDescent="0.25">
      <c r="A25" t="s">
        <v>21</v>
      </c>
      <c r="B25">
        <v>2</v>
      </c>
      <c r="C25">
        <v>1</v>
      </c>
      <c r="D25">
        <v>2</v>
      </c>
      <c r="E25">
        <v>1</v>
      </c>
      <c r="F25">
        <v>3</v>
      </c>
      <c r="G25">
        <v>3</v>
      </c>
      <c r="H25">
        <v>3</v>
      </c>
      <c r="I25">
        <v>1</v>
      </c>
      <c r="J25">
        <v>3</v>
      </c>
      <c r="K25" t="str">
        <f t="shared" si="0"/>
        <v>EDWARDIAN PARASOL BLACK</v>
      </c>
      <c r="L25">
        <f>VLOOKUP(A25,SKU_Qty!$A$2:$B$3960,2,FALSE)</f>
        <v>2801</v>
      </c>
      <c r="P25" t="s">
        <v>37</v>
      </c>
      <c r="Q25" t="s">
        <v>1148</v>
      </c>
    </row>
    <row r="26" spans="1:17" x14ac:dyDescent="0.25">
      <c r="A26" t="s">
        <v>22</v>
      </c>
      <c r="B26">
        <v>2</v>
      </c>
      <c r="C26">
        <v>1</v>
      </c>
      <c r="D26">
        <v>2</v>
      </c>
      <c r="E26">
        <v>1</v>
      </c>
      <c r="F26">
        <v>3</v>
      </c>
      <c r="G26">
        <v>3</v>
      </c>
      <c r="H26">
        <v>3</v>
      </c>
      <c r="I26">
        <v>1</v>
      </c>
      <c r="J26">
        <v>3</v>
      </c>
      <c r="K26" t="str">
        <f t="shared" si="0"/>
        <v>EDWARDIAN PARASOL NATURAL</v>
      </c>
      <c r="L26">
        <f>VLOOKUP(A26,SKU_Qty!$A$2:$B$3960,2,FALSE)</f>
        <v>4024</v>
      </c>
      <c r="P26" t="s">
        <v>38</v>
      </c>
      <c r="Q26" t="s">
        <v>1149</v>
      </c>
    </row>
    <row r="27" spans="1:17" x14ac:dyDescent="0.25">
      <c r="A27" t="s">
        <v>23</v>
      </c>
      <c r="B27">
        <v>2</v>
      </c>
      <c r="C27">
        <v>1</v>
      </c>
      <c r="D27">
        <v>2</v>
      </c>
      <c r="E27">
        <v>1</v>
      </c>
      <c r="F27">
        <v>3</v>
      </c>
      <c r="G27">
        <v>3</v>
      </c>
      <c r="H27">
        <v>3</v>
      </c>
      <c r="I27">
        <v>1</v>
      </c>
      <c r="J27">
        <v>3</v>
      </c>
      <c r="K27" t="str">
        <f t="shared" si="0"/>
        <v>EDWARDIAN PARASOL PINK</v>
      </c>
      <c r="L27">
        <f>VLOOKUP(A27,SKU_Qty!$A$2:$B$3960,2,FALSE)</f>
        <v>801</v>
      </c>
      <c r="P27" t="s">
        <v>39</v>
      </c>
      <c r="Q27" t="s">
        <v>1150</v>
      </c>
    </row>
    <row r="28" spans="1:17" x14ac:dyDescent="0.25">
      <c r="A28" t="s">
        <v>24</v>
      </c>
      <c r="B28">
        <v>1</v>
      </c>
      <c r="C28">
        <v>3</v>
      </c>
      <c r="D28">
        <v>3</v>
      </c>
      <c r="E28">
        <v>3</v>
      </c>
      <c r="F28">
        <v>1</v>
      </c>
      <c r="G28">
        <v>7</v>
      </c>
      <c r="H28">
        <v>7</v>
      </c>
      <c r="I28">
        <v>3</v>
      </c>
      <c r="J28">
        <v>1</v>
      </c>
      <c r="K28" t="str">
        <f t="shared" si="0"/>
        <v>BLUE POLKADOT GARDEN PARASOL</v>
      </c>
      <c r="L28">
        <f>VLOOKUP(A28,SKU_Qty!$A$2:$B$3960,2,FALSE)</f>
        <v>185</v>
      </c>
      <c r="P28" t="s">
        <v>40</v>
      </c>
      <c r="Q28" t="s">
        <v>1151</v>
      </c>
    </row>
    <row r="29" spans="1:17" x14ac:dyDescent="0.25">
      <c r="A29" t="s">
        <v>25</v>
      </c>
      <c r="B29">
        <v>1</v>
      </c>
      <c r="C29">
        <v>3</v>
      </c>
      <c r="D29">
        <v>3</v>
      </c>
      <c r="E29">
        <v>3</v>
      </c>
      <c r="F29">
        <v>1</v>
      </c>
      <c r="G29">
        <v>7</v>
      </c>
      <c r="H29">
        <v>7</v>
      </c>
      <c r="I29">
        <v>3</v>
      </c>
      <c r="J29">
        <v>1</v>
      </c>
      <c r="K29" t="str">
        <f t="shared" si="0"/>
        <v>PINK POLKADOT GARDEN PARASOL</v>
      </c>
      <c r="L29">
        <f>VLOOKUP(A29,SKU_Qty!$A$2:$B$3960,2,FALSE)</f>
        <v>162</v>
      </c>
      <c r="P29" t="s">
        <v>41</v>
      </c>
      <c r="Q29" t="s">
        <v>1152</v>
      </c>
    </row>
    <row r="30" spans="1:17" x14ac:dyDescent="0.25">
      <c r="A30" t="s">
        <v>26</v>
      </c>
      <c r="B30">
        <v>1</v>
      </c>
      <c r="C30">
        <v>3</v>
      </c>
      <c r="D30">
        <v>3</v>
      </c>
      <c r="E30">
        <v>3</v>
      </c>
      <c r="F30">
        <v>1</v>
      </c>
      <c r="G30">
        <v>7</v>
      </c>
      <c r="H30">
        <v>7</v>
      </c>
      <c r="I30">
        <v>3</v>
      </c>
      <c r="J30">
        <v>1</v>
      </c>
      <c r="K30" t="str">
        <f t="shared" si="0"/>
        <v>ICE CREAM DESIGN GARDEN PARASOL</v>
      </c>
      <c r="L30">
        <f>VLOOKUP(A30,SKU_Qty!$A$2:$B$3960,2,FALSE)</f>
        <v>210</v>
      </c>
      <c r="P30" t="s">
        <v>42</v>
      </c>
      <c r="Q30" t="s">
        <v>1153</v>
      </c>
    </row>
    <row r="31" spans="1:17" x14ac:dyDescent="0.25">
      <c r="A31" t="s">
        <v>27</v>
      </c>
      <c r="B31">
        <v>1</v>
      </c>
      <c r="C31">
        <v>3</v>
      </c>
      <c r="D31">
        <v>3</v>
      </c>
      <c r="E31">
        <v>3</v>
      </c>
      <c r="F31">
        <v>1</v>
      </c>
      <c r="G31">
        <v>7</v>
      </c>
      <c r="H31">
        <v>7</v>
      </c>
      <c r="I31">
        <v>3</v>
      </c>
      <c r="J31">
        <v>1</v>
      </c>
      <c r="K31" t="str">
        <f t="shared" si="0"/>
        <v>FAIRY CAKE DESIGN UMBRELLA</v>
      </c>
      <c r="L31">
        <f>VLOOKUP(A31,SKU_Qty!$A$2:$B$3960,2,FALSE)</f>
        <v>410</v>
      </c>
      <c r="P31" t="s">
        <v>43</v>
      </c>
      <c r="Q31" t="s">
        <v>1154</v>
      </c>
    </row>
    <row r="32" spans="1:17" x14ac:dyDescent="0.25">
      <c r="A32" t="s">
        <v>28</v>
      </c>
      <c r="B32">
        <v>2</v>
      </c>
      <c r="C32">
        <v>1</v>
      </c>
      <c r="D32">
        <v>4</v>
      </c>
      <c r="E32">
        <v>4</v>
      </c>
      <c r="F32">
        <v>4</v>
      </c>
      <c r="G32">
        <v>4</v>
      </c>
      <c r="H32">
        <v>8</v>
      </c>
      <c r="I32">
        <v>8</v>
      </c>
      <c r="J32">
        <v>8</v>
      </c>
      <c r="K32" t="str">
        <f t="shared" si="0"/>
        <v>FAIRY CAKE DESIGN UMBRELLA</v>
      </c>
      <c r="L32">
        <f>VLOOKUP(A32,SKU_Qty!$A$2:$B$3960,2,FALSE)</f>
        <v>410</v>
      </c>
      <c r="P32" t="s">
        <v>44</v>
      </c>
      <c r="Q32" t="s">
        <v>1155</v>
      </c>
    </row>
    <row r="33" spans="1:17" x14ac:dyDescent="0.25">
      <c r="A33">
        <v>16008</v>
      </c>
      <c r="B33">
        <v>2</v>
      </c>
      <c r="C33">
        <v>1</v>
      </c>
      <c r="D33">
        <v>2</v>
      </c>
      <c r="E33">
        <v>1</v>
      </c>
      <c r="F33">
        <v>3</v>
      </c>
      <c r="G33">
        <v>3</v>
      </c>
      <c r="H33">
        <v>3</v>
      </c>
      <c r="I33">
        <v>1</v>
      </c>
      <c r="J33">
        <v>3</v>
      </c>
      <c r="K33" t="str">
        <f t="shared" si="0"/>
        <v>SMALL FOLDING SCISSOR(POINTED EDGE)</v>
      </c>
      <c r="L33">
        <f>VLOOKUP(A33,SKU_Qty!$A$2:$B$3960,2,FALSE)</f>
        <v>1382</v>
      </c>
      <c r="P33" t="s">
        <v>45</v>
      </c>
      <c r="Q33" t="s">
        <v>1156</v>
      </c>
    </row>
    <row r="34" spans="1:17" x14ac:dyDescent="0.25">
      <c r="A34">
        <v>16010</v>
      </c>
      <c r="B34">
        <v>2</v>
      </c>
      <c r="C34">
        <v>1</v>
      </c>
      <c r="D34">
        <v>4</v>
      </c>
      <c r="E34">
        <v>4</v>
      </c>
      <c r="F34">
        <v>4</v>
      </c>
      <c r="G34">
        <v>4</v>
      </c>
      <c r="H34">
        <v>8</v>
      </c>
      <c r="I34">
        <v>8</v>
      </c>
      <c r="J34">
        <v>8</v>
      </c>
      <c r="K34" t="str">
        <f t="shared" si="0"/>
        <v>FOLDING CAMPING SCISSOR W/KNIF &amp; S</v>
      </c>
      <c r="L34">
        <f>VLOOKUP(A34,SKU_Qty!$A$2:$B$3960,2,FALSE)</f>
        <v>23</v>
      </c>
      <c r="P34" t="s">
        <v>46</v>
      </c>
      <c r="Q34" t="s">
        <v>1157</v>
      </c>
    </row>
    <row r="35" spans="1:17" x14ac:dyDescent="0.25">
      <c r="A35">
        <v>16011</v>
      </c>
      <c r="B35">
        <v>2</v>
      </c>
      <c r="C35">
        <v>1</v>
      </c>
      <c r="D35">
        <v>2</v>
      </c>
      <c r="E35">
        <v>1</v>
      </c>
      <c r="F35">
        <v>3</v>
      </c>
      <c r="G35">
        <v>3</v>
      </c>
      <c r="H35">
        <v>3</v>
      </c>
      <c r="I35">
        <v>1</v>
      </c>
      <c r="J35">
        <v>3</v>
      </c>
      <c r="K35" t="str">
        <f t="shared" si="0"/>
        <v>ANIMAL STICKERS</v>
      </c>
      <c r="L35">
        <f>VLOOKUP(A35,SKU_Qty!$A$2:$B$3960,2,FALSE)</f>
        <v>1773</v>
      </c>
      <c r="P35" t="s">
        <v>47</v>
      </c>
      <c r="Q35" t="s">
        <v>1158</v>
      </c>
    </row>
    <row r="36" spans="1:17" x14ac:dyDescent="0.25">
      <c r="A36">
        <v>16012</v>
      </c>
      <c r="B36">
        <v>2</v>
      </c>
      <c r="C36">
        <v>1</v>
      </c>
      <c r="D36">
        <v>2</v>
      </c>
      <c r="E36">
        <v>1</v>
      </c>
      <c r="F36">
        <v>3</v>
      </c>
      <c r="G36">
        <v>3</v>
      </c>
      <c r="H36">
        <v>3</v>
      </c>
      <c r="I36">
        <v>1</v>
      </c>
      <c r="J36">
        <v>3</v>
      </c>
      <c r="K36" t="str">
        <f t="shared" si="0"/>
        <v>FOOD/DRINK SPONGE STICKERS</v>
      </c>
      <c r="L36">
        <f>VLOOKUP(A36,SKU_Qty!$A$2:$B$3960,2,FALSE)</f>
        <v>1244</v>
      </c>
      <c r="P36" t="s">
        <v>48</v>
      </c>
      <c r="Q36" t="s">
        <v>1159</v>
      </c>
    </row>
    <row r="37" spans="1:17" x14ac:dyDescent="0.25">
      <c r="A37">
        <v>16014</v>
      </c>
      <c r="B37">
        <v>2</v>
      </c>
      <c r="C37">
        <v>1</v>
      </c>
      <c r="D37">
        <v>4</v>
      </c>
      <c r="E37">
        <v>4</v>
      </c>
      <c r="F37">
        <v>4</v>
      </c>
      <c r="G37">
        <v>4</v>
      </c>
      <c r="H37">
        <v>8</v>
      </c>
      <c r="I37">
        <v>8</v>
      </c>
      <c r="J37">
        <v>8</v>
      </c>
      <c r="K37" t="str">
        <f t="shared" si="0"/>
        <v>SMALL CHINESE STYLE SCISSOR</v>
      </c>
      <c r="L37">
        <f>VLOOKUP(A37,SKU_Qty!$A$2:$B$3960,2,FALSE)</f>
        <v>13328</v>
      </c>
      <c r="P37" t="s">
        <v>49</v>
      </c>
      <c r="Q37" t="s">
        <v>1160</v>
      </c>
    </row>
    <row r="38" spans="1:17" x14ac:dyDescent="0.25">
      <c r="A38">
        <v>16015</v>
      </c>
      <c r="B38">
        <v>2</v>
      </c>
      <c r="C38">
        <v>1</v>
      </c>
      <c r="D38">
        <v>4</v>
      </c>
      <c r="E38">
        <v>4</v>
      </c>
      <c r="F38">
        <v>4</v>
      </c>
      <c r="G38">
        <v>4</v>
      </c>
      <c r="H38">
        <v>8</v>
      </c>
      <c r="I38">
        <v>8</v>
      </c>
      <c r="J38">
        <v>8</v>
      </c>
      <c r="K38" t="str">
        <f t="shared" si="0"/>
        <v>MEDIUM CHINESE STYLE SCISSOR</v>
      </c>
      <c r="L38">
        <f>VLOOKUP(A38,SKU_Qty!$A$2:$B$3960,2,FALSE)</f>
        <v>373</v>
      </c>
      <c r="P38" t="s">
        <v>50</v>
      </c>
      <c r="Q38" t="s">
        <v>1161</v>
      </c>
    </row>
    <row r="39" spans="1:17" x14ac:dyDescent="0.25">
      <c r="A39">
        <v>16016</v>
      </c>
      <c r="B39">
        <v>2</v>
      </c>
      <c r="C39">
        <v>1</v>
      </c>
      <c r="D39">
        <v>4</v>
      </c>
      <c r="E39">
        <v>4</v>
      </c>
      <c r="F39">
        <v>4</v>
      </c>
      <c r="G39">
        <v>4</v>
      </c>
      <c r="H39">
        <v>8</v>
      </c>
      <c r="I39">
        <v>8</v>
      </c>
      <c r="J39">
        <v>8</v>
      </c>
      <c r="K39" t="str">
        <f t="shared" si="0"/>
        <v>LARGE CHINESE STYLE SCISSOR</v>
      </c>
      <c r="L39">
        <f>VLOOKUP(A39,SKU_Qty!$A$2:$B$3960,2,FALSE)</f>
        <v>1273</v>
      </c>
      <c r="P39" t="s">
        <v>51</v>
      </c>
      <c r="Q39" t="s">
        <v>1162</v>
      </c>
    </row>
    <row r="40" spans="1:17" x14ac:dyDescent="0.25">
      <c r="A40" t="s">
        <v>29</v>
      </c>
      <c r="B40">
        <v>1</v>
      </c>
      <c r="C40">
        <v>3</v>
      </c>
      <c r="D40">
        <v>3</v>
      </c>
      <c r="E40">
        <v>3</v>
      </c>
      <c r="F40">
        <v>1</v>
      </c>
      <c r="G40">
        <v>1</v>
      </c>
      <c r="H40">
        <v>2</v>
      </c>
      <c r="I40">
        <v>2</v>
      </c>
      <c r="J40">
        <v>2</v>
      </c>
      <c r="K40" t="str">
        <f t="shared" si="0"/>
        <v xml:space="preserve">CLEAR STATIONERY BOX SET </v>
      </c>
      <c r="L40">
        <f>VLOOKUP(A40,SKU_Qty!$A$2:$B$3960,2,FALSE)</f>
        <v>77</v>
      </c>
      <c r="P40" t="s">
        <v>52</v>
      </c>
      <c r="Q40" t="s">
        <v>1163</v>
      </c>
    </row>
    <row r="41" spans="1:17" x14ac:dyDescent="0.25">
      <c r="A41">
        <v>16033</v>
      </c>
      <c r="B41">
        <v>2</v>
      </c>
      <c r="C41">
        <v>1</v>
      </c>
      <c r="D41">
        <v>4</v>
      </c>
      <c r="E41">
        <v>4</v>
      </c>
      <c r="F41">
        <v>4</v>
      </c>
      <c r="G41">
        <v>4</v>
      </c>
      <c r="H41">
        <v>8</v>
      </c>
      <c r="I41">
        <v>8</v>
      </c>
      <c r="J41">
        <v>8</v>
      </c>
      <c r="K41" t="str">
        <f t="shared" si="0"/>
        <v>MINI HIGHLIGHTER PENS</v>
      </c>
      <c r="L41">
        <f>VLOOKUP(A41,SKU_Qty!$A$2:$B$3960,2,FALSE)</f>
        <v>960</v>
      </c>
      <c r="P41" t="s">
        <v>53</v>
      </c>
      <c r="Q41" t="s">
        <v>1164</v>
      </c>
    </row>
    <row r="42" spans="1:17" x14ac:dyDescent="0.25">
      <c r="A42">
        <v>16043</v>
      </c>
      <c r="B42">
        <v>2</v>
      </c>
      <c r="C42">
        <v>1</v>
      </c>
      <c r="D42">
        <v>4</v>
      </c>
      <c r="E42">
        <v>4</v>
      </c>
      <c r="F42">
        <v>4</v>
      </c>
      <c r="G42">
        <v>4</v>
      </c>
      <c r="H42">
        <v>8</v>
      </c>
      <c r="I42">
        <v>8</v>
      </c>
      <c r="J42">
        <v>8</v>
      </c>
      <c r="K42" t="str">
        <f t="shared" si="0"/>
        <v xml:space="preserve">POP ART PUSH DOWN RUBBER </v>
      </c>
      <c r="L42">
        <f>VLOOKUP(A42,SKU_Qty!$A$2:$B$3960,2,FALSE)</f>
        <v>53</v>
      </c>
      <c r="P42" t="s">
        <v>54</v>
      </c>
      <c r="Q42" t="s">
        <v>1165</v>
      </c>
    </row>
    <row r="43" spans="1:17" x14ac:dyDescent="0.25">
      <c r="A43">
        <v>16045</v>
      </c>
      <c r="B43">
        <v>2</v>
      </c>
      <c r="C43">
        <v>1</v>
      </c>
      <c r="D43">
        <v>2</v>
      </c>
      <c r="E43">
        <v>1</v>
      </c>
      <c r="F43">
        <v>3</v>
      </c>
      <c r="G43">
        <v>3</v>
      </c>
      <c r="H43">
        <v>3</v>
      </c>
      <c r="I43">
        <v>1</v>
      </c>
      <c r="J43">
        <v>3</v>
      </c>
      <c r="K43" t="str">
        <f t="shared" si="0"/>
        <v>POPART WOODEN PENCILS ASST</v>
      </c>
      <c r="L43">
        <f>VLOOKUP(A43,SKU_Qty!$A$2:$B$3960,2,FALSE)</f>
        <v>4333</v>
      </c>
      <c r="P43" t="s">
        <v>55</v>
      </c>
    </row>
    <row r="44" spans="1:17" x14ac:dyDescent="0.25">
      <c r="A44">
        <v>16046</v>
      </c>
      <c r="B44">
        <v>2</v>
      </c>
      <c r="C44">
        <v>1</v>
      </c>
      <c r="D44">
        <v>4</v>
      </c>
      <c r="E44">
        <v>4</v>
      </c>
      <c r="F44">
        <v>4</v>
      </c>
      <c r="G44">
        <v>4</v>
      </c>
      <c r="H44">
        <v>8</v>
      </c>
      <c r="I44">
        <v>8</v>
      </c>
      <c r="J44">
        <v>8</v>
      </c>
      <c r="K44" t="str">
        <f t="shared" si="0"/>
        <v>TEATIME PEN CASE &amp; PENS</v>
      </c>
      <c r="L44">
        <f>VLOOKUP(A44,SKU_Qty!$A$2:$B$3960,2,FALSE)</f>
        <v>89</v>
      </c>
      <c r="P44" t="s">
        <v>56</v>
      </c>
      <c r="Q44" t="s">
        <v>1166</v>
      </c>
    </row>
    <row r="45" spans="1:17" x14ac:dyDescent="0.25">
      <c r="A45">
        <v>16048</v>
      </c>
      <c r="B45">
        <v>1</v>
      </c>
      <c r="C45">
        <v>3</v>
      </c>
      <c r="D45">
        <v>3</v>
      </c>
      <c r="E45">
        <v>3</v>
      </c>
      <c r="F45">
        <v>1</v>
      </c>
      <c r="G45">
        <v>1</v>
      </c>
      <c r="H45">
        <v>4</v>
      </c>
      <c r="I45">
        <v>4</v>
      </c>
      <c r="J45">
        <v>4</v>
      </c>
      <c r="K45" t="str">
        <f t="shared" si="0"/>
        <v xml:space="preserve">TEATIME ROUND PENCIL SHARPENER </v>
      </c>
      <c r="L45">
        <f>VLOOKUP(A45,SKU_Qty!$A$2:$B$3960,2,FALSE)</f>
        <v>1461</v>
      </c>
      <c r="P45" t="s">
        <v>57</v>
      </c>
      <c r="Q45" t="s">
        <v>1167</v>
      </c>
    </row>
    <row r="46" spans="1:17" x14ac:dyDescent="0.25">
      <c r="A46">
        <v>16049</v>
      </c>
      <c r="B46">
        <v>2</v>
      </c>
      <c r="C46">
        <v>1</v>
      </c>
      <c r="D46">
        <v>4</v>
      </c>
      <c r="E46">
        <v>4</v>
      </c>
      <c r="F46">
        <v>4</v>
      </c>
      <c r="G46">
        <v>4</v>
      </c>
      <c r="H46">
        <v>8</v>
      </c>
      <c r="I46">
        <v>8</v>
      </c>
      <c r="J46">
        <v>8</v>
      </c>
      <c r="K46" t="str">
        <f t="shared" si="0"/>
        <v>TEATIME GEL PENS ASST</v>
      </c>
      <c r="L46">
        <f>VLOOKUP(A46,SKU_Qty!$A$2:$B$3960,2,FALSE)</f>
        <v>547</v>
      </c>
      <c r="P46" t="s">
        <v>58</v>
      </c>
      <c r="Q46" t="s">
        <v>1168</v>
      </c>
    </row>
    <row r="47" spans="1:17" x14ac:dyDescent="0.25">
      <c r="A47">
        <v>16052</v>
      </c>
      <c r="B47">
        <v>2</v>
      </c>
      <c r="C47">
        <v>1</v>
      </c>
      <c r="D47">
        <v>2</v>
      </c>
      <c r="E47">
        <v>1</v>
      </c>
      <c r="F47">
        <v>3</v>
      </c>
      <c r="G47">
        <v>3</v>
      </c>
      <c r="H47">
        <v>3</v>
      </c>
      <c r="I47">
        <v>1</v>
      </c>
      <c r="J47">
        <v>10</v>
      </c>
      <c r="K47" t="str">
        <f t="shared" si="0"/>
        <v>TEATIME PUSH DOWN RUBBER</v>
      </c>
      <c r="L47">
        <f>VLOOKUP(A47,SKU_Qty!$A$2:$B$3960,2,FALSE)</f>
        <v>463</v>
      </c>
      <c r="P47" t="s">
        <v>59</v>
      </c>
      <c r="Q47" t="s">
        <v>1169</v>
      </c>
    </row>
    <row r="48" spans="1:17" x14ac:dyDescent="0.25">
      <c r="A48">
        <v>16053</v>
      </c>
      <c r="B48">
        <v>2</v>
      </c>
      <c r="C48">
        <v>1</v>
      </c>
      <c r="D48">
        <v>4</v>
      </c>
      <c r="E48">
        <v>4</v>
      </c>
      <c r="F48">
        <v>4</v>
      </c>
      <c r="G48">
        <v>4</v>
      </c>
      <c r="H48">
        <v>8</v>
      </c>
      <c r="I48">
        <v>8</v>
      </c>
      <c r="J48">
        <v>8</v>
      </c>
      <c r="K48">
        <f t="shared" si="0"/>
        <v>0</v>
      </c>
      <c r="L48">
        <f>VLOOKUP(A48,SKU_Qty!$A$2:$B$3960,2,FALSE)</f>
        <v>-102</v>
      </c>
      <c r="P48" t="s">
        <v>60</v>
      </c>
      <c r="Q48" t="s">
        <v>1170</v>
      </c>
    </row>
    <row r="49" spans="1:17" x14ac:dyDescent="0.25">
      <c r="A49">
        <v>16054</v>
      </c>
      <c r="B49">
        <v>2</v>
      </c>
      <c r="C49">
        <v>1</v>
      </c>
      <c r="D49">
        <v>2</v>
      </c>
      <c r="E49">
        <v>1</v>
      </c>
      <c r="F49">
        <v>3</v>
      </c>
      <c r="G49">
        <v>3</v>
      </c>
      <c r="H49">
        <v>3</v>
      </c>
      <c r="I49">
        <v>1</v>
      </c>
      <c r="J49">
        <v>3</v>
      </c>
      <c r="K49" t="str">
        <f t="shared" si="0"/>
        <v>POPART RECT PENCIL SHARPENER ASST</v>
      </c>
      <c r="L49">
        <f>VLOOKUP(A49,SKU_Qty!$A$2:$B$3960,2,FALSE)</f>
        <v>1058</v>
      </c>
      <c r="P49" t="s">
        <v>61</v>
      </c>
      <c r="Q49" t="s">
        <v>1171</v>
      </c>
    </row>
    <row r="50" spans="1:17" x14ac:dyDescent="0.25">
      <c r="A50" t="s">
        <v>30</v>
      </c>
      <c r="B50">
        <v>2</v>
      </c>
      <c r="C50">
        <v>1</v>
      </c>
      <c r="D50">
        <v>4</v>
      </c>
      <c r="E50">
        <v>4</v>
      </c>
      <c r="F50">
        <v>4</v>
      </c>
      <c r="G50">
        <v>4</v>
      </c>
      <c r="H50">
        <v>8</v>
      </c>
      <c r="I50">
        <v>8</v>
      </c>
      <c r="J50">
        <v>8</v>
      </c>
      <c r="K50" t="str">
        <f t="shared" si="0"/>
        <v>FLOWERS HANDBAG BLUE AND ORANGE</v>
      </c>
      <c r="L50">
        <f>VLOOKUP(A50,SKU_Qty!$A$2:$B$3960,2,FALSE)</f>
        <v>47</v>
      </c>
      <c r="P50" t="s">
        <v>62</v>
      </c>
      <c r="Q50" t="s">
        <v>1172</v>
      </c>
    </row>
    <row r="51" spans="1:17" x14ac:dyDescent="0.25">
      <c r="A51" t="s">
        <v>31</v>
      </c>
      <c r="B51">
        <v>2</v>
      </c>
      <c r="C51">
        <v>1</v>
      </c>
      <c r="D51">
        <v>2</v>
      </c>
      <c r="E51">
        <v>1</v>
      </c>
      <c r="F51">
        <v>3</v>
      </c>
      <c r="G51">
        <v>3</v>
      </c>
      <c r="H51">
        <v>3</v>
      </c>
      <c r="I51">
        <v>1</v>
      </c>
      <c r="J51">
        <v>3</v>
      </c>
      <c r="K51" t="str">
        <f t="shared" si="0"/>
        <v>WRAP CAROUSEL</v>
      </c>
      <c r="L51">
        <f>VLOOKUP(A51,SKU_Qty!$A$2:$B$3960,2,FALSE)</f>
        <v>475</v>
      </c>
      <c r="P51" t="s">
        <v>63</v>
      </c>
      <c r="Q51" t="s">
        <v>1173</v>
      </c>
    </row>
    <row r="52" spans="1:17" x14ac:dyDescent="0.25">
      <c r="A52" t="s">
        <v>32</v>
      </c>
      <c r="B52">
        <v>2</v>
      </c>
      <c r="C52">
        <v>1</v>
      </c>
      <c r="D52">
        <v>2</v>
      </c>
      <c r="E52">
        <v>1</v>
      </c>
      <c r="F52">
        <v>3</v>
      </c>
      <c r="G52">
        <v>3</v>
      </c>
      <c r="H52">
        <v>3</v>
      </c>
      <c r="I52">
        <v>1</v>
      </c>
      <c r="J52">
        <v>3</v>
      </c>
      <c r="K52" t="str">
        <f t="shared" si="0"/>
        <v xml:space="preserve">WRAP PINK FAIRY CAKES </v>
      </c>
      <c r="L52">
        <f>VLOOKUP(A52,SKU_Qty!$A$2:$B$3960,2,FALSE)</f>
        <v>5690</v>
      </c>
      <c r="P52" t="s">
        <v>64</v>
      </c>
      <c r="Q52" t="s">
        <v>1174</v>
      </c>
    </row>
    <row r="53" spans="1:17" x14ac:dyDescent="0.25">
      <c r="A53" t="s">
        <v>33</v>
      </c>
      <c r="B53">
        <v>2</v>
      </c>
      <c r="C53">
        <v>1</v>
      </c>
      <c r="D53">
        <v>4</v>
      </c>
      <c r="E53">
        <v>4</v>
      </c>
      <c r="F53">
        <v>4</v>
      </c>
      <c r="G53">
        <v>4</v>
      </c>
      <c r="H53">
        <v>8</v>
      </c>
      <c r="I53">
        <v>8</v>
      </c>
      <c r="J53">
        <v>8</v>
      </c>
      <c r="K53" t="str">
        <f t="shared" si="0"/>
        <v>WRAP BAD HAIR DAY</v>
      </c>
      <c r="L53">
        <f>VLOOKUP(A53,SKU_Qty!$A$2:$B$3960,2,FALSE)</f>
        <v>700</v>
      </c>
      <c r="P53" t="s">
        <v>65</v>
      </c>
      <c r="Q53" t="s">
        <v>1175</v>
      </c>
    </row>
    <row r="54" spans="1:17" x14ac:dyDescent="0.25">
      <c r="A54" t="s">
        <v>34</v>
      </c>
      <c r="B54">
        <v>2</v>
      </c>
      <c r="C54">
        <v>1</v>
      </c>
      <c r="D54">
        <v>4</v>
      </c>
      <c r="E54">
        <v>4</v>
      </c>
      <c r="F54">
        <v>4</v>
      </c>
      <c r="G54">
        <v>4</v>
      </c>
      <c r="H54">
        <v>8</v>
      </c>
      <c r="I54">
        <v>8</v>
      </c>
      <c r="J54">
        <v>8</v>
      </c>
      <c r="K54" t="str">
        <f t="shared" si="0"/>
        <v>WRAP  PINK FLOCK</v>
      </c>
      <c r="L54">
        <f>VLOOKUP(A54,SKU_Qty!$A$2:$B$3960,2,FALSE)</f>
        <v>25</v>
      </c>
      <c r="P54" t="s">
        <v>66</v>
      </c>
      <c r="Q54" t="s">
        <v>1176</v>
      </c>
    </row>
    <row r="55" spans="1:17" x14ac:dyDescent="0.25">
      <c r="A55" t="s">
        <v>35</v>
      </c>
      <c r="B55">
        <v>2</v>
      </c>
      <c r="C55">
        <v>1</v>
      </c>
      <c r="D55">
        <v>2</v>
      </c>
      <c r="E55">
        <v>1</v>
      </c>
      <c r="F55">
        <v>3</v>
      </c>
      <c r="G55">
        <v>3</v>
      </c>
      <c r="H55">
        <v>3</v>
      </c>
      <c r="I55">
        <v>1</v>
      </c>
      <c r="J55">
        <v>3</v>
      </c>
      <c r="K55" t="str">
        <f t="shared" si="0"/>
        <v xml:space="preserve">WRAP ENGLISH ROSE </v>
      </c>
      <c r="L55">
        <f>VLOOKUP(A55,SKU_Qty!$A$2:$B$3960,2,FALSE)</f>
        <v>7201</v>
      </c>
      <c r="P55" t="s">
        <v>67</v>
      </c>
      <c r="Q55" t="s">
        <v>1177</v>
      </c>
    </row>
    <row r="56" spans="1:17" x14ac:dyDescent="0.25">
      <c r="A56" t="s">
        <v>36</v>
      </c>
      <c r="B56">
        <v>2</v>
      </c>
      <c r="C56">
        <v>1</v>
      </c>
      <c r="D56">
        <v>2</v>
      </c>
      <c r="E56">
        <v>1</v>
      </c>
      <c r="F56">
        <v>3</v>
      </c>
      <c r="G56">
        <v>3</v>
      </c>
      <c r="H56">
        <v>3</v>
      </c>
      <c r="I56">
        <v>1</v>
      </c>
      <c r="J56">
        <v>3</v>
      </c>
      <c r="K56" t="str">
        <f t="shared" si="0"/>
        <v>WRAP SUKI AND FRIENDS</v>
      </c>
      <c r="L56">
        <f>VLOOKUP(A56,SKU_Qty!$A$2:$B$3960,2,FALSE)</f>
        <v>4050</v>
      </c>
      <c r="P56" t="s">
        <v>68</v>
      </c>
      <c r="Q56" t="s">
        <v>1178</v>
      </c>
    </row>
    <row r="57" spans="1:17" x14ac:dyDescent="0.25">
      <c r="A57" t="s">
        <v>37</v>
      </c>
      <c r="B57">
        <v>2</v>
      </c>
      <c r="C57">
        <v>1</v>
      </c>
      <c r="D57">
        <v>4</v>
      </c>
      <c r="E57">
        <v>4</v>
      </c>
      <c r="F57">
        <v>4</v>
      </c>
      <c r="G57">
        <v>4</v>
      </c>
      <c r="H57">
        <v>8</v>
      </c>
      <c r="I57">
        <v>8</v>
      </c>
      <c r="J57">
        <v>8</v>
      </c>
      <c r="K57" t="str">
        <f t="shared" si="0"/>
        <v>THE KING GIFT BAG</v>
      </c>
      <c r="L57">
        <f>VLOOKUP(A57,SKU_Qty!$A$2:$B$3960,2,FALSE)</f>
        <v>-4</v>
      </c>
      <c r="P57" t="s">
        <v>69</v>
      </c>
      <c r="Q57" t="s">
        <v>1179</v>
      </c>
    </row>
    <row r="58" spans="1:17" x14ac:dyDescent="0.25">
      <c r="A58" t="s">
        <v>38</v>
      </c>
      <c r="B58">
        <v>2</v>
      </c>
      <c r="C58">
        <v>1</v>
      </c>
      <c r="D58">
        <v>4</v>
      </c>
      <c r="E58">
        <v>4</v>
      </c>
      <c r="F58">
        <v>4</v>
      </c>
      <c r="G58">
        <v>4</v>
      </c>
      <c r="H58">
        <v>8</v>
      </c>
      <c r="I58">
        <v>8</v>
      </c>
      <c r="J58">
        <v>8</v>
      </c>
      <c r="K58" t="str">
        <f t="shared" si="0"/>
        <v>THE KING GIFT BAG 25X24X12CM</v>
      </c>
      <c r="L58">
        <f>VLOOKUP(A58,SKU_Qty!$A$2:$B$3960,2,FALSE)</f>
        <v>-26</v>
      </c>
      <c r="P58" t="s">
        <v>70</v>
      </c>
      <c r="Q58" t="s">
        <v>1180</v>
      </c>
    </row>
    <row r="59" spans="1:17" x14ac:dyDescent="0.25">
      <c r="A59" t="s">
        <v>39</v>
      </c>
      <c r="B59">
        <v>1</v>
      </c>
      <c r="C59">
        <v>3</v>
      </c>
      <c r="D59">
        <v>3</v>
      </c>
      <c r="E59">
        <v>3</v>
      </c>
      <c r="F59">
        <v>1</v>
      </c>
      <c r="G59">
        <v>1</v>
      </c>
      <c r="H59">
        <v>4</v>
      </c>
      <c r="I59">
        <v>4</v>
      </c>
      <c r="J59">
        <v>4</v>
      </c>
      <c r="K59" t="str">
        <f t="shared" si="0"/>
        <v>FUNKY MONKEY GIFT BAG MEDIUM</v>
      </c>
      <c r="L59">
        <f>VLOOKUP(A59,SKU_Qty!$A$2:$B$3960,2,FALSE)</f>
        <v>415</v>
      </c>
      <c r="P59" t="s">
        <v>71</v>
      </c>
      <c r="Q59" t="s">
        <v>1181</v>
      </c>
    </row>
    <row r="60" spans="1:17" x14ac:dyDescent="0.25">
      <c r="A60" t="s">
        <v>40</v>
      </c>
      <c r="B60">
        <v>2</v>
      </c>
      <c r="C60">
        <v>1</v>
      </c>
      <c r="D60">
        <v>2</v>
      </c>
      <c r="E60">
        <v>1</v>
      </c>
      <c r="F60">
        <v>3</v>
      </c>
      <c r="G60">
        <v>3</v>
      </c>
      <c r="H60">
        <v>3</v>
      </c>
      <c r="I60">
        <v>1</v>
      </c>
      <c r="J60">
        <v>3</v>
      </c>
      <c r="K60" t="str">
        <f t="shared" si="0"/>
        <v>WRAP 50'S  CHRISTMAS</v>
      </c>
      <c r="L60">
        <f>VLOOKUP(A60,SKU_Qty!$A$2:$B$3960,2,FALSE)</f>
        <v>4125</v>
      </c>
      <c r="P60" t="s">
        <v>72</v>
      </c>
      <c r="Q60" t="s">
        <v>1182</v>
      </c>
    </row>
    <row r="61" spans="1:17" x14ac:dyDescent="0.25">
      <c r="A61" t="s">
        <v>41</v>
      </c>
      <c r="B61">
        <v>2</v>
      </c>
      <c r="C61">
        <v>1</v>
      </c>
      <c r="D61">
        <v>4</v>
      </c>
      <c r="E61">
        <v>4</v>
      </c>
      <c r="F61">
        <v>4</v>
      </c>
      <c r="G61">
        <v>4</v>
      </c>
      <c r="H61">
        <v>8</v>
      </c>
      <c r="I61">
        <v>8</v>
      </c>
      <c r="J61">
        <v>8</v>
      </c>
      <c r="K61" t="str">
        <f t="shared" si="0"/>
        <v>WRAP FOLK ART</v>
      </c>
      <c r="L61">
        <f>VLOOKUP(A61,SKU_Qty!$A$2:$B$3960,2,FALSE)</f>
        <v>175</v>
      </c>
      <c r="P61" t="s">
        <v>73</v>
      </c>
      <c r="Q61" t="s">
        <v>1183</v>
      </c>
    </row>
    <row r="62" spans="1:17" x14ac:dyDescent="0.25">
      <c r="A62" t="s">
        <v>42</v>
      </c>
      <c r="B62">
        <v>2</v>
      </c>
      <c r="C62">
        <v>1</v>
      </c>
      <c r="D62">
        <v>2</v>
      </c>
      <c r="E62">
        <v>1</v>
      </c>
      <c r="F62">
        <v>3</v>
      </c>
      <c r="G62">
        <v>3</v>
      </c>
      <c r="H62">
        <v>3</v>
      </c>
      <c r="I62">
        <v>1</v>
      </c>
      <c r="J62">
        <v>3</v>
      </c>
      <c r="K62" t="str">
        <f t="shared" si="0"/>
        <v xml:space="preserve">WRAP DAISY CARPET </v>
      </c>
      <c r="L62">
        <f>VLOOKUP(A62,SKU_Qty!$A$2:$B$3960,2,FALSE)</f>
        <v>660</v>
      </c>
      <c r="P62" t="s">
        <v>74</v>
      </c>
      <c r="Q62" t="s">
        <v>1184</v>
      </c>
    </row>
    <row r="63" spans="1:17" x14ac:dyDescent="0.25">
      <c r="A63" t="s">
        <v>43</v>
      </c>
      <c r="B63">
        <v>2</v>
      </c>
      <c r="C63">
        <v>1</v>
      </c>
      <c r="D63">
        <v>4</v>
      </c>
      <c r="E63">
        <v>4</v>
      </c>
      <c r="F63">
        <v>4</v>
      </c>
      <c r="G63">
        <v>4</v>
      </c>
      <c r="H63">
        <v>8</v>
      </c>
      <c r="I63">
        <v>8</v>
      </c>
      <c r="J63">
        <v>8</v>
      </c>
      <c r="K63" t="str">
        <f t="shared" si="0"/>
        <v>WRAP BLUE RUSSIAN FOLKART</v>
      </c>
      <c r="L63">
        <f>VLOOKUP(A63,SKU_Qty!$A$2:$B$3960,2,FALSE)</f>
        <v>25</v>
      </c>
      <c r="P63" t="s">
        <v>75</v>
      </c>
      <c r="Q63" t="s">
        <v>1185</v>
      </c>
    </row>
    <row r="64" spans="1:17" x14ac:dyDescent="0.25">
      <c r="A64" t="s">
        <v>44</v>
      </c>
      <c r="B64">
        <v>2</v>
      </c>
      <c r="C64">
        <v>1</v>
      </c>
      <c r="D64">
        <v>4</v>
      </c>
      <c r="E64">
        <v>4</v>
      </c>
      <c r="F64">
        <v>4</v>
      </c>
      <c r="G64">
        <v>4</v>
      </c>
      <c r="H64">
        <v>8</v>
      </c>
      <c r="I64">
        <v>8</v>
      </c>
      <c r="J64">
        <v>8</v>
      </c>
      <c r="K64" t="str">
        <f t="shared" si="0"/>
        <v xml:space="preserve">WRAP GREEN RUSSIAN FOLKART </v>
      </c>
      <c r="L64">
        <f>VLOOKUP(A64,SKU_Qty!$A$2:$B$3960,2,FALSE)</f>
        <v>-25</v>
      </c>
      <c r="P64" t="s">
        <v>76</v>
      </c>
      <c r="Q64" t="s">
        <v>1186</v>
      </c>
    </row>
    <row r="65" spans="1:17" x14ac:dyDescent="0.25">
      <c r="A65" t="s">
        <v>45</v>
      </c>
      <c r="B65">
        <v>2</v>
      </c>
      <c r="C65">
        <v>1</v>
      </c>
      <c r="D65">
        <v>4</v>
      </c>
      <c r="E65">
        <v>4</v>
      </c>
      <c r="F65">
        <v>4</v>
      </c>
      <c r="G65">
        <v>4</v>
      </c>
      <c r="H65">
        <v>8</v>
      </c>
      <c r="I65">
        <v>8</v>
      </c>
      <c r="J65">
        <v>8</v>
      </c>
      <c r="K65" t="str">
        <f t="shared" si="0"/>
        <v xml:space="preserve">PASTEL PINK PHOTO ALBUM </v>
      </c>
      <c r="L65">
        <f>VLOOKUP(A65,SKU_Qty!$A$2:$B$3960,2,FALSE)</f>
        <v>7</v>
      </c>
      <c r="P65" t="s">
        <v>77</v>
      </c>
      <c r="Q65" t="s">
        <v>1187</v>
      </c>
    </row>
    <row r="66" spans="1:17" x14ac:dyDescent="0.25">
      <c r="A66" t="s">
        <v>46</v>
      </c>
      <c r="B66">
        <v>2</v>
      </c>
      <c r="C66">
        <v>1</v>
      </c>
      <c r="D66">
        <v>4</v>
      </c>
      <c r="E66">
        <v>4</v>
      </c>
      <c r="F66">
        <v>4</v>
      </c>
      <c r="G66">
        <v>4</v>
      </c>
      <c r="H66">
        <v>8</v>
      </c>
      <c r="I66">
        <v>8</v>
      </c>
      <c r="J66">
        <v>8</v>
      </c>
      <c r="K66" t="str">
        <f t="shared" si="0"/>
        <v xml:space="preserve">PASTEL BLUE PHOTO ALBUM </v>
      </c>
      <c r="L66">
        <f>VLOOKUP(A66,SKU_Qty!$A$2:$B$3960,2,FALSE)</f>
        <v>20</v>
      </c>
      <c r="P66" t="s">
        <v>78</v>
      </c>
      <c r="Q66" t="s">
        <v>1188</v>
      </c>
    </row>
    <row r="67" spans="1:17" x14ac:dyDescent="0.25">
      <c r="A67" t="s">
        <v>47</v>
      </c>
      <c r="B67">
        <v>2</v>
      </c>
      <c r="C67">
        <v>1</v>
      </c>
      <c r="D67">
        <v>4</v>
      </c>
      <c r="E67">
        <v>4</v>
      </c>
      <c r="F67">
        <v>4</v>
      </c>
      <c r="G67">
        <v>4</v>
      </c>
      <c r="H67">
        <v>8</v>
      </c>
      <c r="I67">
        <v>8</v>
      </c>
      <c r="J67">
        <v>8</v>
      </c>
      <c r="K67" t="str">
        <f t="shared" ref="K67:K130" si="1">VLOOKUP(A67,$P$2:$Q$4025,2,FALSE)</f>
        <v xml:space="preserve">BLACK PHOTO ALBUM </v>
      </c>
      <c r="L67">
        <f>VLOOKUP(A67,SKU_Qty!$A$2:$B$3960,2,FALSE)</f>
        <v>14</v>
      </c>
      <c r="P67" t="s">
        <v>79</v>
      </c>
      <c r="Q67" t="s">
        <v>1189</v>
      </c>
    </row>
    <row r="68" spans="1:17" x14ac:dyDescent="0.25">
      <c r="A68" t="s">
        <v>48</v>
      </c>
      <c r="B68">
        <v>2</v>
      </c>
      <c r="C68">
        <v>1</v>
      </c>
      <c r="D68">
        <v>4</v>
      </c>
      <c r="E68">
        <v>4</v>
      </c>
      <c r="F68">
        <v>4</v>
      </c>
      <c r="G68">
        <v>4</v>
      </c>
      <c r="H68">
        <v>8</v>
      </c>
      <c r="I68">
        <v>8</v>
      </c>
      <c r="J68">
        <v>8</v>
      </c>
      <c r="K68" t="str">
        <f t="shared" si="1"/>
        <v>RED PURSE WITH PINK HEART</v>
      </c>
      <c r="L68">
        <f>VLOOKUP(A68,SKU_Qty!$A$2:$B$3960,2,FALSE)</f>
        <v>7</v>
      </c>
      <c r="P68" t="s">
        <v>80</v>
      </c>
      <c r="Q68" t="s">
        <v>1190</v>
      </c>
    </row>
    <row r="69" spans="1:17" x14ac:dyDescent="0.25">
      <c r="A69" t="s">
        <v>49</v>
      </c>
      <c r="B69">
        <v>1</v>
      </c>
      <c r="C69">
        <v>3</v>
      </c>
      <c r="D69">
        <v>3</v>
      </c>
      <c r="E69">
        <v>3</v>
      </c>
      <c r="F69">
        <v>1</v>
      </c>
      <c r="G69">
        <v>1</v>
      </c>
      <c r="H69">
        <v>2</v>
      </c>
      <c r="I69">
        <v>2</v>
      </c>
      <c r="J69">
        <v>2</v>
      </c>
      <c r="K69" t="str">
        <f t="shared" si="1"/>
        <v xml:space="preserve">PINK STRAWBERRY HANDBAG </v>
      </c>
      <c r="L69">
        <f>VLOOKUP(A69,SKU_Qty!$A$2:$B$3960,2,FALSE)</f>
        <v>63</v>
      </c>
      <c r="P69" t="s">
        <v>81</v>
      </c>
      <c r="Q69" t="s">
        <v>1191</v>
      </c>
    </row>
    <row r="70" spans="1:17" x14ac:dyDescent="0.25">
      <c r="A70" t="s">
        <v>50</v>
      </c>
      <c r="B70">
        <v>1</v>
      </c>
      <c r="C70">
        <v>3</v>
      </c>
      <c r="D70">
        <v>3</v>
      </c>
      <c r="E70">
        <v>3</v>
      </c>
      <c r="F70">
        <v>1</v>
      </c>
      <c r="G70">
        <v>1</v>
      </c>
      <c r="H70">
        <v>2</v>
      </c>
      <c r="I70">
        <v>2</v>
      </c>
      <c r="J70">
        <v>2</v>
      </c>
      <c r="K70" t="str">
        <f t="shared" si="1"/>
        <v>PINK HEART RED HANDBAG</v>
      </c>
      <c r="L70">
        <f>VLOOKUP(A70,SKU_Qty!$A$2:$B$3960,2,FALSE)</f>
        <v>29</v>
      </c>
      <c r="P70" t="s">
        <v>82</v>
      </c>
      <c r="Q70" t="s">
        <v>1192</v>
      </c>
    </row>
    <row r="71" spans="1:17" x14ac:dyDescent="0.25">
      <c r="A71">
        <v>16216</v>
      </c>
      <c r="B71">
        <v>2</v>
      </c>
      <c r="C71">
        <v>1</v>
      </c>
      <c r="D71">
        <v>2</v>
      </c>
      <c r="E71">
        <v>1</v>
      </c>
      <c r="F71">
        <v>3</v>
      </c>
      <c r="G71">
        <v>3</v>
      </c>
      <c r="H71">
        <v>3</v>
      </c>
      <c r="I71">
        <v>1</v>
      </c>
      <c r="J71">
        <v>3</v>
      </c>
      <c r="K71" t="str">
        <f t="shared" si="1"/>
        <v>LETTER SHAPE PENCIL SHARPENER</v>
      </c>
      <c r="L71">
        <f>VLOOKUP(A71,SKU_Qty!$A$2:$B$3960,2,FALSE)</f>
        <v>3333</v>
      </c>
      <c r="P71" t="s">
        <v>83</v>
      </c>
      <c r="Q71" t="s">
        <v>1193</v>
      </c>
    </row>
    <row r="72" spans="1:17" x14ac:dyDescent="0.25">
      <c r="A72">
        <v>16218</v>
      </c>
      <c r="B72">
        <v>1</v>
      </c>
      <c r="C72">
        <v>2</v>
      </c>
      <c r="D72">
        <v>1</v>
      </c>
      <c r="E72">
        <v>2</v>
      </c>
      <c r="F72">
        <v>2</v>
      </c>
      <c r="G72">
        <v>2</v>
      </c>
      <c r="H72">
        <v>1</v>
      </c>
      <c r="I72">
        <v>7</v>
      </c>
      <c r="J72">
        <v>7</v>
      </c>
      <c r="K72" t="str">
        <f t="shared" si="1"/>
        <v>CARTOON  PENCIL SHARPENERS</v>
      </c>
      <c r="L72">
        <f>VLOOKUP(A72,SKU_Qty!$A$2:$B$3960,2,FALSE)</f>
        <v>3821</v>
      </c>
      <c r="P72" t="s">
        <v>84</v>
      </c>
      <c r="Q72" t="s">
        <v>1194</v>
      </c>
    </row>
    <row r="73" spans="1:17" x14ac:dyDescent="0.25">
      <c r="A73">
        <v>16219</v>
      </c>
      <c r="B73">
        <v>1</v>
      </c>
      <c r="C73">
        <v>2</v>
      </c>
      <c r="D73">
        <v>1</v>
      </c>
      <c r="E73">
        <v>2</v>
      </c>
      <c r="F73">
        <v>2</v>
      </c>
      <c r="G73">
        <v>2</v>
      </c>
      <c r="H73">
        <v>1</v>
      </c>
      <c r="I73">
        <v>7</v>
      </c>
      <c r="J73">
        <v>7</v>
      </c>
      <c r="K73" t="str">
        <f t="shared" si="1"/>
        <v>HOUSE SHAPE PENCIL SHARPENER</v>
      </c>
      <c r="L73">
        <f>VLOOKUP(A73,SKU_Qty!$A$2:$B$3960,2,FALSE)</f>
        <v>3000</v>
      </c>
      <c r="P73" t="s">
        <v>85</v>
      </c>
      <c r="Q73" t="s">
        <v>1195</v>
      </c>
    </row>
    <row r="74" spans="1:17" x14ac:dyDescent="0.25">
      <c r="A74">
        <v>16225</v>
      </c>
      <c r="B74">
        <v>1</v>
      </c>
      <c r="C74">
        <v>2</v>
      </c>
      <c r="D74">
        <v>1</v>
      </c>
      <c r="E74">
        <v>2</v>
      </c>
      <c r="F74">
        <v>2</v>
      </c>
      <c r="G74">
        <v>2</v>
      </c>
      <c r="H74">
        <v>1</v>
      </c>
      <c r="I74">
        <v>7</v>
      </c>
      <c r="J74">
        <v>7</v>
      </c>
      <c r="K74" t="str">
        <f t="shared" si="1"/>
        <v>RATTLE SNAKE EGGS</v>
      </c>
      <c r="L74">
        <f>VLOOKUP(A74,SKU_Qty!$A$2:$B$3960,2,FALSE)</f>
        <v>815</v>
      </c>
      <c r="P74" t="s">
        <v>87</v>
      </c>
      <c r="Q74" t="s">
        <v>1196</v>
      </c>
    </row>
    <row r="75" spans="1:17" x14ac:dyDescent="0.25">
      <c r="A75">
        <v>16235</v>
      </c>
      <c r="B75">
        <v>1</v>
      </c>
      <c r="C75">
        <v>2</v>
      </c>
      <c r="D75">
        <v>1</v>
      </c>
      <c r="E75">
        <v>2</v>
      </c>
      <c r="F75">
        <v>2</v>
      </c>
      <c r="G75">
        <v>2</v>
      </c>
      <c r="H75">
        <v>1</v>
      </c>
      <c r="I75">
        <v>9</v>
      </c>
      <c r="J75">
        <v>9</v>
      </c>
      <c r="K75" t="str">
        <f t="shared" si="1"/>
        <v>RECYCLED PENCIL WITH RABBIT ERASER</v>
      </c>
      <c r="L75">
        <f>VLOOKUP(A75,SKU_Qty!$A$2:$B$3960,2,FALSE)</f>
        <v>3103</v>
      </c>
      <c r="P75" t="s">
        <v>88</v>
      </c>
      <c r="Q75" t="s">
        <v>1197</v>
      </c>
    </row>
    <row r="76" spans="1:17" x14ac:dyDescent="0.25">
      <c r="A76">
        <v>16236</v>
      </c>
      <c r="B76">
        <v>1</v>
      </c>
      <c r="C76">
        <v>2</v>
      </c>
      <c r="D76">
        <v>1</v>
      </c>
      <c r="E76">
        <v>2</v>
      </c>
      <c r="F76">
        <v>2</v>
      </c>
      <c r="G76">
        <v>2</v>
      </c>
      <c r="H76">
        <v>1</v>
      </c>
      <c r="I76">
        <v>9</v>
      </c>
      <c r="J76">
        <v>9</v>
      </c>
      <c r="K76" t="str">
        <f t="shared" si="1"/>
        <v>KITTY PENCIL ERASERS</v>
      </c>
      <c r="L76">
        <f>VLOOKUP(A76,SKU_Qty!$A$2:$B$3960,2,FALSE)</f>
        <v>1438</v>
      </c>
      <c r="P76" t="s">
        <v>89</v>
      </c>
      <c r="Q76" t="s">
        <v>1198</v>
      </c>
    </row>
    <row r="77" spans="1:17" x14ac:dyDescent="0.25">
      <c r="A77">
        <v>16237</v>
      </c>
      <c r="B77">
        <v>1</v>
      </c>
      <c r="C77">
        <v>2</v>
      </c>
      <c r="D77">
        <v>1</v>
      </c>
      <c r="E77">
        <v>2</v>
      </c>
      <c r="F77">
        <v>2</v>
      </c>
      <c r="G77">
        <v>2</v>
      </c>
      <c r="H77">
        <v>1</v>
      </c>
      <c r="I77">
        <v>9</v>
      </c>
      <c r="J77">
        <v>9</v>
      </c>
      <c r="K77" t="str">
        <f t="shared" si="1"/>
        <v>SLEEPING CAT ERASERS</v>
      </c>
      <c r="L77">
        <f>VLOOKUP(A77,SKU_Qty!$A$2:$B$3960,2,FALSE)</f>
        <v>4934</v>
      </c>
      <c r="P77" t="s">
        <v>90</v>
      </c>
      <c r="Q77" t="s">
        <v>1199</v>
      </c>
    </row>
    <row r="78" spans="1:17" x14ac:dyDescent="0.25">
      <c r="A78">
        <v>16238</v>
      </c>
      <c r="B78">
        <v>1</v>
      </c>
      <c r="C78">
        <v>2</v>
      </c>
      <c r="D78">
        <v>1</v>
      </c>
      <c r="E78">
        <v>2</v>
      </c>
      <c r="F78">
        <v>2</v>
      </c>
      <c r="G78">
        <v>2</v>
      </c>
      <c r="H78">
        <v>1</v>
      </c>
      <c r="I78">
        <v>9</v>
      </c>
      <c r="J78">
        <v>9</v>
      </c>
      <c r="K78" t="str">
        <f t="shared" si="1"/>
        <v>PARTY TIME PENCIL ERASERS</v>
      </c>
      <c r="L78">
        <f>VLOOKUP(A78,SKU_Qty!$A$2:$B$3960,2,FALSE)</f>
        <v>1398</v>
      </c>
      <c r="P78" t="s">
        <v>91</v>
      </c>
      <c r="Q78" t="s">
        <v>1200</v>
      </c>
    </row>
    <row r="79" spans="1:17" x14ac:dyDescent="0.25">
      <c r="A79" t="s">
        <v>51</v>
      </c>
      <c r="B79">
        <v>2</v>
      </c>
      <c r="C79">
        <v>1</v>
      </c>
      <c r="D79">
        <v>4</v>
      </c>
      <c r="E79">
        <v>4</v>
      </c>
      <c r="F79">
        <v>4</v>
      </c>
      <c r="G79">
        <v>4</v>
      </c>
      <c r="H79">
        <v>8</v>
      </c>
      <c r="I79">
        <v>8</v>
      </c>
      <c r="J79">
        <v>8</v>
      </c>
      <c r="K79" t="str">
        <f t="shared" si="1"/>
        <v>MAXWELL 2 TONE BLUE 60 PAGE PHOTO A</v>
      </c>
      <c r="L79">
        <f>VLOOKUP(A79,SKU_Qty!$A$2:$B$3960,2,FALSE)</f>
        <v>2</v>
      </c>
      <c r="P79" t="s">
        <v>92</v>
      </c>
      <c r="Q79" t="s">
        <v>1201</v>
      </c>
    </row>
    <row r="80" spans="1:17" x14ac:dyDescent="0.25">
      <c r="A80" t="s">
        <v>52</v>
      </c>
      <c r="B80">
        <v>2</v>
      </c>
      <c r="C80">
        <v>1</v>
      </c>
      <c r="D80">
        <v>2</v>
      </c>
      <c r="E80">
        <v>1</v>
      </c>
      <c r="F80">
        <v>3</v>
      </c>
      <c r="G80">
        <v>3</v>
      </c>
      <c r="H80">
        <v>3</v>
      </c>
      <c r="I80">
        <v>1</v>
      </c>
      <c r="J80">
        <v>3</v>
      </c>
      <c r="K80" t="str">
        <f t="shared" si="1"/>
        <v>BLUE HOLE PUNCH</v>
      </c>
      <c r="L80">
        <f>VLOOKUP(A80,SKU_Qty!$A$2:$B$3960,2,FALSE)</f>
        <v>15</v>
      </c>
      <c r="P80" t="s">
        <v>92</v>
      </c>
    </row>
    <row r="81" spans="1:17" x14ac:dyDescent="0.25">
      <c r="A81">
        <v>16254</v>
      </c>
      <c r="B81">
        <v>2</v>
      </c>
      <c r="C81">
        <v>1</v>
      </c>
      <c r="D81">
        <v>2</v>
      </c>
      <c r="E81">
        <v>1</v>
      </c>
      <c r="F81">
        <v>6</v>
      </c>
      <c r="G81">
        <v>6</v>
      </c>
      <c r="H81">
        <v>6</v>
      </c>
      <c r="I81">
        <v>6</v>
      </c>
      <c r="J81">
        <v>6</v>
      </c>
      <c r="K81" t="str">
        <f t="shared" si="1"/>
        <v>TRANSPARENT ACRYLIC TAPE DISPENSER</v>
      </c>
      <c r="L81">
        <f>VLOOKUP(A81,SKU_Qty!$A$2:$B$3960,2,FALSE)</f>
        <v>35</v>
      </c>
      <c r="P81" t="s">
        <v>93</v>
      </c>
      <c r="Q81" t="s">
        <v>1202</v>
      </c>
    </row>
    <row r="82" spans="1:17" x14ac:dyDescent="0.25">
      <c r="A82" t="s">
        <v>53</v>
      </c>
      <c r="B82">
        <v>1</v>
      </c>
      <c r="C82">
        <v>3</v>
      </c>
      <c r="D82">
        <v>3</v>
      </c>
      <c r="E82">
        <v>3</v>
      </c>
      <c r="F82">
        <v>1</v>
      </c>
      <c r="G82">
        <v>1</v>
      </c>
      <c r="H82">
        <v>4</v>
      </c>
      <c r="I82">
        <v>4</v>
      </c>
      <c r="J82">
        <v>4</v>
      </c>
      <c r="K82" t="str">
        <f t="shared" si="1"/>
        <v>SWIRLY CIRCULAR RUBBERS IN BAG</v>
      </c>
      <c r="L82">
        <f>VLOOKUP(A82,SKU_Qty!$A$2:$B$3960,2,FALSE)</f>
        <v>471</v>
      </c>
      <c r="P82" t="s">
        <v>94</v>
      </c>
      <c r="Q82" t="s">
        <v>1203</v>
      </c>
    </row>
    <row r="83" spans="1:17" x14ac:dyDescent="0.25">
      <c r="A83">
        <v>16259</v>
      </c>
      <c r="B83">
        <v>2</v>
      </c>
      <c r="C83">
        <v>1</v>
      </c>
      <c r="D83">
        <v>4</v>
      </c>
      <c r="E83">
        <v>4</v>
      </c>
      <c r="F83">
        <v>4</v>
      </c>
      <c r="G83">
        <v>4</v>
      </c>
      <c r="H83">
        <v>8</v>
      </c>
      <c r="I83">
        <v>8</v>
      </c>
      <c r="J83">
        <v>8</v>
      </c>
      <c r="K83" t="str">
        <f t="shared" si="1"/>
        <v>PIECE OF CAMO STATIONERY SET</v>
      </c>
      <c r="L83">
        <f>VLOOKUP(A83,SKU_Qty!$A$2:$B$3960,2,FALSE)</f>
        <v>105</v>
      </c>
      <c r="P83" t="s">
        <v>95</v>
      </c>
      <c r="Q83" t="s">
        <v>1204</v>
      </c>
    </row>
    <row r="84" spans="1:17" x14ac:dyDescent="0.25">
      <c r="A84">
        <v>17001</v>
      </c>
      <c r="B84">
        <v>2</v>
      </c>
      <c r="C84">
        <v>1</v>
      </c>
      <c r="D84">
        <v>4</v>
      </c>
      <c r="E84">
        <v>4</v>
      </c>
      <c r="F84">
        <v>4</v>
      </c>
      <c r="G84">
        <v>4</v>
      </c>
      <c r="H84">
        <v>8</v>
      </c>
      <c r="I84">
        <v>8</v>
      </c>
      <c r="J84">
        <v>8</v>
      </c>
      <c r="K84" t="str">
        <f t="shared" si="1"/>
        <v>HEAVENS SCENT FRAGRANCE OILS ASSTD</v>
      </c>
      <c r="L84">
        <f>VLOOKUP(A84,SKU_Qty!$A$2:$B$3960,2,FALSE)</f>
        <v>72</v>
      </c>
      <c r="P84" t="s">
        <v>96</v>
      </c>
      <c r="Q84" t="s">
        <v>1205</v>
      </c>
    </row>
    <row r="85" spans="1:17" x14ac:dyDescent="0.25">
      <c r="A85">
        <v>17003</v>
      </c>
      <c r="B85">
        <v>1</v>
      </c>
      <c r="C85">
        <v>2</v>
      </c>
      <c r="D85">
        <v>1</v>
      </c>
      <c r="E85">
        <v>2</v>
      </c>
      <c r="F85">
        <v>2</v>
      </c>
      <c r="G85">
        <v>2</v>
      </c>
      <c r="H85">
        <v>1</v>
      </c>
      <c r="I85">
        <v>7</v>
      </c>
      <c r="J85">
        <v>7</v>
      </c>
      <c r="K85" t="str">
        <f t="shared" si="1"/>
        <v xml:space="preserve">BROCADE RING PURSE </v>
      </c>
      <c r="L85">
        <f>VLOOKUP(A85,SKU_Qty!$A$2:$B$3960,2,FALSE)</f>
        <v>23053</v>
      </c>
      <c r="P85" t="s">
        <v>97</v>
      </c>
      <c r="Q85" t="s">
        <v>1206</v>
      </c>
    </row>
    <row r="86" spans="1:17" x14ac:dyDescent="0.25">
      <c r="A86" t="s">
        <v>54</v>
      </c>
      <c r="B86">
        <v>2</v>
      </c>
      <c r="C86">
        <v>1</v>
      </c>
      <c r="D86">
        <v>4</v>
      </c>
      <c r="E86">
        <v>4</v>
      </c>
      <c r="F86">
        <v>4</v>
      </c>
      <c r="G86">
        <v>4</v>
      </c>
      <c r="H86">
        <v>8</v>
      </c>
      <c r="I86">
        <v>8</v>
      </c>
      <c r="J86">
        <v>8</v>
      </c>
      <c r="K86" t="str">
        <f t="shared" si="1"/>
        <v>S/3 POT POURI CUSHIONS BLUE COLOURS</v>
      </c>
      <c r="L86">
        <f>VLOOKUP(A86,SKU_Qty!$A$2:$B$3960,2,FALSE)</f>
        <v>20</v>
      </c>
      <c r="P86" t="s">
        <v>98</v>
      </c>
    </row>
    <row r="87" spans="1:17" x14ac:dyDescent="0.25">
      <c r="A87" t="s">
        <v>55</v>
      </c>
      <c r="B87">
        <v>2</v>
      </c>
      <c r="C87">
        <v>1</v>
      </c>
      <c r="D87">
        <v>4</v>
      </c>
      <c r="E87">
        <v>4</v>
      </c>
      <c r="F87">
        <v>4</v>
      </c>
      <c r="G87">
        <v>4</v>
      </c>
      <c r="H87">
        <v>8</v>
      </c>
      <c r="I87">
        <v>8</v>
      </c>
      <c r="J87">
        <v>8</v>
      </c>
      <c r="K87">
        <f t="shared" si="1"/>
        <v>0</v>
      </c>
      <c r="L87">
        <f>VLOOKUP(A87,SKU_Qty!$A$2:$B$3960,2,FALSE)</f>
        <v>-61</v>
      </c>
      <c r="P87" t="s">
        <v>99</v>
      </c>
      <c r="Q87" t="s">
        <v>1207</v>
      </c>
    </row>
    <row r="88" spans="1:17" x14ac:dyDescent="0.25">
      <c r="A88" t="s">
        <v>56</v>
      </c>
      <c r="B88">
        <v>2</v>
      </c>
      <c r="C88">
        <v>1</v>
      </c>
      <c r="D88">
        <v>2</v>
      </c>
      <c r="E88">
        <v>1</v>
      </c>
      <c r="F88">
        <v>3</v>
      </c>
      <c r="G88">
        <v>3</v>
      </c>
      <c r="H88">
        <v>3</v>
      </c>
      <c r="I88">
        <v>1</v>
      </c>
      <c r="J88">
        <v>10</v>
      </c>
      <c r="K88" t="str">
        <f t="shared" si="1"/>
        <v>ORIGAMI SANDLEWOOD INCENSE+FLOWER</v>
      </c>
      <c r="L88">
        <f>VLOOKUP(A88,SKU_Qty!$A$2:$B$3960,2,FALSE)</f>
        <v>63</v>
      </c>
      <c r="P88" t="s">
        <v>99</v>
      </c>
    </row>
    <row r="89" spans="1:17" x14ac:dyDescent="0.25">
      <c r="A89" t="s">
        <v>57</v>
      </c>
      <c r="B89">
        <v>1</v>
      </c>
      <c r="C89">
        <v>3</v>
      </c>
      <c r="D89">
        <v>3</v>
      </c>
      <c r="E89">
        <v>3</v>
      </c>
      <c r="F89">
        <v>1</v>
      </c>
      <c r="G89">
        <v>7</v>
      </c>
      <c r="H89">
        <v>7</v>
      </c>
      <c r="I89">
        <v>3</v>
      </c>
      <c r="J89">
        <v>1</v>
      </c>
      <c r="K89" t="str">
        <f t="shared" si="1"/>
        <v xml:space="preserve">ORIGAMI VANILLA INCENSE/CANDLE SET </v>
      </c>
      <c r="L89">
        <f>VLOOKUP(A89,SKU_Qty!$A$2:$B$3960,2,FALSE)</f>
        <v>237</v>
      </c>
      <c r="P89" t="s">
        <v>100</v>
      </c>
      <c r="Q89" t="s">
        <v>1208</v>
      </c>
    </row>
    <row r="90" spans="1:17" x14ac:dyDescent="0.25">
      <c r="A90" t="s">
        <v>58</v>
      </c>
      <c r="B90">
        <v>1</v>
      </c>
      <c r="C90">
        <v>2</v>
      </c>
      <c r="D90">
        <v>1</v>
      </c>
      <c r="E90">
        <v>2</v>
      </c>
      <c r="F90">
        <v>2</v>
      </c>
      <c r="G90">
        <v>2</v>
      </c>
      <c r="H90">
        <v>1</v>
      </c>
      <c r="I90">
        <v>9</v>
      </c>
      <c r="J90">
        <v>9</v>
      </c>
      <c r="K90" t="str">
        <f t="shared" si="1"/>
        <v>ORIGAMI JASMINE INCENSE/CANDLE SET</v>
      </c>
      <c r="L90">
        <f>VLOOKUP(A90,SKU_Qty!$A$2:$B$3960,2,FALSE)</f>
        <v>453</v>
      </c>
      <c r="P90" t="s">
        <v>101</v>
      </c>
      <c r="Q90" t="s">
        <v>1209</v>
      </c>
    </row>
    <row r="91" spans="1:17" x14ac:dyDescent="0.25">
      <c r="A91" t="s">
        <v>59</v>
      </c>
      <c r="B91">
        <v>1</v>
      </c>
      <c r="C91">
        <v>2</v>
      </c>
      <c r="D91">
        <v>1</v>
      </c>
      <c r="E91">
        <v>2</v>
      </c>
      <c r="F91">
        <v>2</v>
      </c>
      <c r="G91">
        <v>2</v>
      </c>
      <c r="H91">
        <v>1</v>
      </c>
      <c r="I91">
        <v>9</v>
      </c>
      <c r="J91">
        <v>9</v>
      </c>
      <c r="K91" t="str">
        <f t="shared" si="1"/>
        <v xml:space="preserve">ORIGAMI LAVENDER INCENSE/CANDL SET </v>
      </c>
      <c r="L91">
        <f>VLOOKUP(A91,SKU_Qty!$A$2:$B$3960,2,FALSE)</f>
        <v>399</v>
      </c>
      <c r="P91" t="s">
        <v>101</v>
      </c>
    </row>
    <row r="92" spans="1:17" x14ac:dyDescent="0.25">
      <c r="A92" t="s">
        <v>60</v>
      </c>
      <c r="B92">
        <v>1</v>
      </c>
      <c r="C92">
        <v>2</v>
      </c>
      <c r="D92">
        <v>1</v>
      </c>
      <c r="E92">
        <v>2</v>
      </c>
      <c r="F92">
        <v>2</v>
      </c>
      <c r="G92">
        <v>2</v>
      </c>
      <c r="H92">
        <v>1</v>
      </c>
      <c r="I92">
        <v>9</v>
      </c>
      <c r="J92">
        <v>9</v>
      </c>
      <c r="K92" t="str">
        <f t="shared" si="1"/>
        <v xml:space="preserve">ORIGAMI ROSE INCENSE/CANDLE SET </v>
      </c>
      <c r="L92">
        <f>VLOOKUP(A92,SKU_Qty!$A$2:$B$3960,2,FALSE)</f>
        <v>463</v>
      </c>
      <c r="P92" t="s">
        <v>102</v>
      </c>
      <c r="Q92" t="s">
        <v>1210</v>
      </c>
    </row>
    <row r="93" spans="1:17" x14ac:dyDescent="0.25">
      <c r="A93" t="s">
        <v>61</v>
      </c>
      <c r="B93">
        <v>1</v>
      </c>
      <c r="C93">
        <v>3</v>
      </c>
      <c r="D93">
        <v>3</v>
      </c>
      <c r="E93">
        <v>3</v>
      </c>
      <c r="F93">
        <v>1</v>
      </c>
      <c r="G93">
        <v>1</v>
      </c>
      <c r="H93">
        <v>2</v>
      </c>
      <c r="I93">
        <v>2</v>
      </c>
      <c r="J93">
        <v>2</v>
      </c>
      <c r="K93" t="str">
        <f t="shared" si="1"/>
        <v xml:space="preserve">ORIGAMI OPIUM INCENSE/CANDLE SET </v>
      </c>
      <c r="L93">
        <f>VLOOKUP(A93,SKU_Qty!$A$2:$B$3960,2,FALSE)</f>
        <v>68</v>
      </c>
      <c r="P93" t="s">
        <v>103</v>
      </c>
      <c r="Q93" t="s">
        <v>1211</v>
      </c>
    </row>
    <row r="94" spans="1:17" x14ac:dyDescent="0.25">
      <c r="A94" t="s">
        <v>62</v>
      </c>
      <c r="B94">
        <v>1</v>
      </c>
      <c r="C94">
        <v>2</v>
      </c>
      <c r="D94">
        <v>1</v>
      </c>
      <c r="E94">
        <v>2</v>
      </c>
      <c r="F94">
        <v>2</v>
      </c>
      <c r="G94">
        <v>2</v>
      </c>
      <c r="H94">
        <v>1</v>
      </c>
      <c r="I94">
        <v>9</v>
      </c>
      <c r="J94">
        <v>9</v>
      </c>
      <c r="K94" t="str">
        <f t="shared" si="1"/>
        <v>ORIGAMI SANDLEWOOD INCENSE/CAND SET</v>
      </c>
      <c r="L94">
        <f>VLOOKUP(A94,SKU_Qty!$A$2:$B$3960,2,FALSE)</f>
        <v>462</v>
      </c>
      <c r="P94" t="s">
        <v>104</v>
      </c>
      <c r="Q94" t="s">
        <v>1212</v>
      </c>
    </row>
    <row r="95" spans="1:17" x14ac:dyDescent="0.25">
      <c r="A95" t="s">
        <v>63</v>
      </c>
      <c r="B95">
        <v>2</v>
      </c>
      <c r="C95">
        <v>1</v>
      </c>
      <c r="D95">
        <v>2</v>
      </c>
      <c r="E95">
        <v>1</v>
      </c>
      <c r="F95">
        <v>3</v>
      </c>
      <c r="G95">
        <v>3</v>
      </c>
      <c r="H95">
        <v>3</v>
      </c>
      <c r="I95">
        <v>1</v>
      </c>
      <c r="J95">
        <v>10</v>
      </c>
      <c r="K95" t="str">
        <f t="shared" si="1"/>
        <v>ORIGAMI ROSE INCENSE IN TUBE</v>
      </c>
      <c r="L95">
        <f>VLOOKUP(A95,SKU_Qty!$A$2:$B$3960,2,FALSE)</f>
        <v>506</v>
      </c>
      <c r="P95" t="s">
        <v>105</v>
      </c>
      <c r="Q95" t="s">
        <v>1213</v>
      </c>
    </row>
    <row r="96" spans="1:17" x14ac:dyDescent="0.25">
      <c r="A96" t="s">
        <v>64</v>
      </c>
      <c r="B96">
        <v>2</v>
      </c>
      <c r="C96">
        <v>1</v>
      </c>
      <c r="D96">
        <v>2</v>
      </c>
      <c r="E96">
        <v>1</v>
      </c>
      <c r="F96">
        <v>3</v>
      </c>
      <c r="G96">
        <v>3</v>
      </c>
      <c r="H96">
        <v>3</v>
      </c>
      <c r="I96">
        <v>1</v>
      </c>
      <c r="J96">
        <v>10</v>
      </c>
      <c r="K96" t="str">
        <f t="shared" si="1"/>
        <v>ORIGAMI VANILLA INCENSE CONES</v>
      </c>
      <c r="L96">
        <f>VLOOKUP(A96,SKU_Qty!$A$2:$B$3960,2,FALSE)</f>
        <v>166</v>
      </c>
      <c r="P96" t="s">
        <v>106</v>
      </c>
      <c r="Q96" t="s">
        <v>1214</v>
      </c>
    </row>
    <row r="97" spans="1:17" x14ac:dyDescent="0.25">
      <c r="A97">
        <v>17021</v>
      </c>
      <c r="B97">
        <v>2</v>
      </c>
      <c r="C97">
        <v>1</v>
      </c>
      <c r="D97">
        <v>2</v>
      </c>
      <c r="E97">
        <v>1</v>
      </c>
      <c r="F97">
        <v>3</v>
      </c>
      <c r="G97">
        <v>3</v>
      </c>
      <c r="H97">
        <v>3</v>
      </c>
      <c r="I97">
        <v>1</v>
      </c>
      <c r="J97">
        <v>3</v>
      </c>
      <c r="K97" t="str">
        <f t="shared" si="1"/>
        <v>NAMASTE SWAGAT INCENSE</v>
      </c>
      <c r="L97">
        <f>VLOOKUP(A97,SKU_Qty!$A$2:$B$3960,2,FALSE)</f>
        <v>2427</v>
      </c>
      <c r="P97" t="s">
        <v>107</v>
      </c>
      <c r="Q97" t="s">
        <v>1215</v>
      </c>
    </row>
    <row r="98" spans="1:17" x14ac:dyDescent="0.25">
      <c r="A98" t="s">
        <v>65</v>
      </c>
      <c r="B98">
        <v>2</v>
      </c>
      <c r="C98">
        <v>1</v>
      </c>
      <c r="D98">
        <v>4</v>
      </c>
      <c r="E98">
        <v>4</v>
      </c>
      <c r="F98">
        <v>4</v>
      </c>
      <c r="G98">
        <v>4</v>
      </c>
      <c r="H98">
        <v>8</v>
      </c>
      <c r="I98">
        <v>8</v>
      </c>
      <c r="J98">
        <v>8</v>
      </c>
      <c r="K98" t="str">
        <f t="shared" si="1"/>
        <v>INCENSE BAZAAR PEACH</v>
      </c>
      <c r="L98">
        <f>VLOOKUP(A98,SKU_Qty!$A$2:$B$3960,2,FALSE)</f>
        <v>6</v>
      </c>
      <c r="P98" t="s">
        <v>108</v>
      </c>
      <c r="Q98" t="s">
        <v>1216</v>
      </c>
    </row>
    <row r="99" spans="1:17" x14ac:dyDescent="0.25">
      <c r="A99">
        <v>17038</v>
      </c>
      <c r="B99">
        <v>1</v>
      </c>
      <c r="C99">
        <v>3</v>
      </c>
      <c r="D99">
        <v>3</v>
      </c>
      <c r="E99">
        <v>3</v>
      </c>
      <c r="F99">
        <v>1</v>
      </c>
      <c r="G99">
        <v>1</v>
      </c>
      <c r="H99">
        <v>4</v>
      </c>
      <c r="I99">
        <v>4</v>
      </c>
      <c r="J99">
        <v>4</v>
      </c>
      <c r="K99" t="str">
        <f t="shared" si="1"/>
        <v>PORCELAIN BUDAH INCENSE HOLDER</v>
      </c>
      <c r="L99">
        <f>VLOOKUP(A99,SKU_Qty!$A$2:$B$3960,2,FALSE)</f>
        <v>1525</v>
      </c>
      <c r="P99" t="s">
        <v>109</v>
      </c>
    </row>
    <row r="100" spans="1:17" x14ac:dyDescent="0.25">
      <c r="A100" t="s">
        <v>66</v>
      </c>
      <c r="B100">
        <v>2</v>
      </c>
      <c r="C100">
        <v>1</v>
      </c>
      <c r="D100">
        <v>4</v>
      </c>
      <c r="E100">
        <v>4</v>
      </c>
      <c r="F100">
        <v>4</v>
      </c>
      <c r="G100">
        <v>4</v>
      </c>
      <c r="H100">
        <v>8</v>
      </c>
      <c r="I100">
        <v>8</v>
      </c>
      <c r="J100">
        <v>8</v>
      </c>
      <c r="K100" t="str">
        <f t="shared" si="1"/>
        <v>TRANQUILITY MASALA INCENSE</v>
      </c>
      <c r="L100">
        <f>VLOOKUP(A100,SKU_Qty!$A$2:$B$3960,2,FALSE)</f>
        <v>200</v>
      </c>
      <c r="P100" t="s">
        <v>110</v>
      </c>
      <c r="Q100" t="s">
        <v>1217</v>
      </c>
    </row>
    <row r="101" spans="1:17" x14ac:dyDescent="0.25">
      <c r="A101" t="s">
        <v>67</v>
      </c>
      <c r="B101">
        <v>2</v>
      </c>
      <c r="C101">
        <v>1</v>
      </c>
      <c r="D101">
        <v>4</v>
      </c>
      <c r="E101">
        <v>4</v>
      </c>
      <c r="F101">
        <v>4</v>
      </c>
      <c r="G101">
        <v>4</v>
      </c>
      <c r="H101">
        <v>8</v>
      </c>
      <c r="I101">
        <v>8</v>
      </c>
      <c r="J101">
        <v>8</v>
      </c>
      <c r="K101" t="str">
        <f t="shared" si="1"/>
        <v>LOVE POTION MASALA INCENSE</v>
      </c>
      <c r="L101">
        <f>VLOOKUP(A101,SKU_Qty!$A$2:$B$3960,2,FALSE)</f>
        <v>225</v>
      </c>
      <c r="P101" t="s">
        <v>111</v>
      </c>
      <c r="Q101" t="s">
        <v>1218</v>
      </c>
    </row>
    <row r="102" spans="1:17" x14ac:dyDescent="0.25">
      <c r="A102" t="s">
        <v>68</v>
      </c>
      <c r="B102">
        <v>1</v>
      </c>
      <c r="C102">
        <v>2</v>
      </c>
      <c r="D102">
        <v>1</v>
      </c>
      <c r="E102">
        <v>2</v>
      </c>
      <c r="F102">
        <v>2</v>
      </c>
      <c r="G102">
        <v>2</v>
      </c>
      <c r="H102">
        <v>1</v>
      </c>
      <c r="I102">
        <v>9</v>
      </c>
      <c r="J102">
        <v>9</v>
      </c>
      <c r="K102" t="str">
        <f t="shared" si="1"/>
        <v xml:space="preserve">FAIRY DREAMS INCENSE </v>
      </c>
      <c r="L102">
        <f>VLOOKUP(A102,SKU_Qty!$A$2:$B$3960,2,FALSE)</f>
        <v>1264</v>
      </c>
      <c r="P102" t="s">
        <v>112</v>
      </c>
      <c r="Q102" t="s">
        <v>1219</v>
      </c>
    </row>
    <row r="103" spans="1:17" x14ac:dyDescent="0.25">
      <c r="A103" t="s">
        <v>69</v>
      </c>
      <c r="B103">
        <v>1</v>
      </c>
      <c r="C103">
        <v>3</v>
      </c>
      <c r="D103">
        <v>3</v>
      </c>
      <c r="E103">
        <v>3</v>
      </c>
      <c r="F103">
        <v>1</v>
      </c>
      <c r="G103">
        <v>1</v>
      </c>
      <c r="H103">
        <v>4</v>
      </c>
      <c r="I103">
        <v>4</v>
      </c>
      <c r="J103">
        <v>4</v>
      </c>
      <c r="K103" t="str">
        <f t="shared" si="1"/>
        <v>DRAGONS BLOOD INCENSE</v>
      </c>
      <c r="L103">
        <f>VLOOKUP(A103,SKU_Qty!$A$2:$B$3960,2,FALSE)</f>
        <v>423</v>
      </c>
      <c r="P103" t="s">
        <v>112</v>
      </c>
    </row>
    <row r="104" spans="1:17" x14ac:dyDescent="0.25">
      <c r="A104" t="s">
        <v>70</v>
      </c>
      <c r="B104">
        <v>2</v>
      </c>
      <c r="C104">
        <v>1</v>
      </c>
      <c r="D104">
        <v>2</v>
      </c>
      <c r="E104">
        <v>1</v>
      </c>
      <c r="F104">
        <v>3</v>
      </c>
      <c r="G104">
        <v>3</v>
      </c>
      <c r="H104">
        <v>3</v>
      </c>
      <c r="I104">
        <v>1</v>
      </c>
      <c r="J104">
        <v>3</v>
      </c>
      <c r="K104" t="str">
        <f t="shared" si="1"/>
        <v>ASSORTED INCENSE PACK</v>
      </c>
      <c r="L104">
        <f>VLOOKUP(A104,SKU_Qty!$A$2:$B$3960,2,FALSE)</f>
        <v>4032</v>
      </c>
      <c r="P104" t="s">
        <v>113</v>
      </c>
      <c r="Q104" t="s">
        <v>1220</v>
      </c>
    </row>
    <row r="105" spans="1:17" x14ac:dyDescent="0.25">
      <c r="A105" t="s">
        <v>71</v>
      </c>
      <c r="B105">
        <v>2</v>
      </c>
      <c r="C105">
        <v>1</v>
      </c>
      <c r="D105">
        <v>4</v>
      </c>
      <c r="E105">
        <v>4</v>
      </c>
      <c r="F105">
        <v>4</v>
      </c>
      <c r="G105">
        <v>4</v>
      </c>
      <c r="H105">
        <v>8</v>
      </c>
      <c r="I105">
        <v>8</v>
      </c>
      <c r="J105">
        <v>8</v>
      </c>
      <c r="K105" t="str">
        <f t="shared" si="1"/>
        <v>LAVENDER INCENSE 40 CONES IN TIN</v>
      </c>
      <c r="L105">
        <f>VLOOKUP(A105,SKU_Qty!$A$2:$B$3960,2,FALSE)</f>
        <v>109</v>
      </c>
      <c r="P105" t="s">
        <v>114</v>
      </c>
      <c r="Q105" t="s">
        <v>1221</v>
      </c>
    </row>
    <row r="106" spans="1:17" x14ac:dyDescent="0.25">
      <c r="A106" t="s">
        <v>72</v>
      </c>
      <c r="B106">
        <v>2</v>
      </c>
      <c r="C106">
        <v>1</v>
      </c>
      <c r="D106">
        <v>4</v>
      </c>
      <c r="E106">
        <v>4</v>
      </c>
      <c r="F106">
        <v>4</v>
      </c>
      <c r="G106">
        <v>4</v>
      </c>
      <c r="H106">
        <v>8</v>
      </c>
      <c r="I106">
        <v>8</v>
      </c>
      <c r="J106">
        <v>8</v>
      </c>
      <c r="K106" t="str">
        <f t="shared" si="1"/>
        <v>VANILLA INCENSE 40 CONES IN TIN</v>
      </c>
      <c r="L106">
        <f>VLOOKUP(A106,SKU_Qty!$A$2:$B$3960,2,FALSE)</f>
        <v>19</v>
      </c>
      <c r="P106" t="s">
        <v>114</v>
      </c>
      <c r="Q106" t="s">
        <v>1222</v>
      </c>
    </row>
    <row r="107" spans="1:17" x14ac:dyDescent="0.25">
      <c r="A107" t="s">
        <v>73</v>
      </c>
      <c r="B107">
        <v>2</v>
      </c>
      <c r="C107">
        <v>1</v>
      </c>
      <c r="D107">
        <v>4</v>
      </c>
      <c r="E107">
        <v>4</v>
      </c>
      <c r="F107">
        <v>4</v>
      </c>
      <c r="G107">
        <v>4</v>
      </c>
      <c r="H107">
        <v>8</v>
      </c>
      <c r="I107">
        <v>8</v>
      </c>
      <c r="J107">
        <v>8</v>
      </c>
      <c r="K107" t="str">
        <f t="shared" si="1"/>
        <v>LAVENDER INCENSE IN TIN</v>
      </c>
      <c r="L107">
        <f>VLOOKUP(A107,SKU_Qty!$A$2:$B$3960,2,FALSE)</f>
        <v>340</v>
      </c>
      <c r="P107" t="s">
        <v>115</v>
      </c>
      <c r="Q107" t="s">
        <v>1223</v>
      </c>
    </row>
    <row r="108" spans="1:17" x14ac:dyDescent="0.25">
      <c r="A108" t="s">
        <v>74</v>
      </c>
      <c r="B108">
        <v>1</v>
      </c>
      <c r="C108">
        <v>3</v>
      </c>
      <c r="D108">
        <v>3</v>
      </c>
      <c r="E108">
        <v>3</v>
      </c>
      <c r="F108">
        <v>1</v>
      </c>
      <c r="G108">
        <v>1</v>
      </c>
      <c r="H108">
        <v>4</v>
      </c>
      <c r="I108">
        <v>4</v>
      </c>
      <c r="J108">
        <v>4</v>
      </c>
      <c r="K108" t="str">
        <f t="shared" si="1"/>
        <v>VANILLA INCENSE IN TIN</v>
      </c>
      <c r="L108">
        <f>VLOOKUP(A108,SKU_Qty!$A$2:$B$3960,2,FALSE)</f>
        <v>2084</v>
      </c>
      <c r="P108" t="s">
        <v>116</v>
      </c>
      <c r="Q108" t="s">
        <v>1222</v>
      </c>
    </row>
    <row r="109" spans="1:17" x14ac:dyDescent="0.25">
      <c r="A109">
        <v>17096</v>
      </c>
      <c r="B109">
        <v>1</v>
      </c>
      <c r="C109">
        <v>3</v>
      </c>
      <c r="D109">
        <v>3</v>
      </c>
      <c r="E109">
        <v>3</v>
      </c>
      <c r="F109">
        <v>1</v>
      </c>
      <c r="G109">
        <v>1</v>
      </c>
      <c r="H109">
        <v>2</v>
      </c>
      <c r="I109">
        <v>2</v>
      </c>
      <c r="J109">
        <v>2</v>
      </c>
      <c r="K109" t="str">
        <f t="shared" si="1"/>
        <v>ASSORTED LAQUERED INCENSE HOLDERS</v>
      </c>
      <c r="L109">
        <f>VLOOKUP(A109,SKU_Qty!$A$2:$B$3960,2,FALSE)</f>
        <v>2497</v>
      </c>
      <c r="P109" t="s">
        <v>117</v>
      </c>
      <c r="Q109" t="s">
        <v>1224</v>
      </c>
    </row>
    <row r="110" spans="1:17" x14ac:dyDescent="0.25">
      <c r="A110" t="s">
        <v>75</v>
      </c>
      <c r="B110">
        <v>2</v>
      </c>
      <c r="C110">
        <v>1</v>
      </c>
      <c r="D110">
        <v>2</v>
      </c>
      <c r="E110">
        <v>1</v>
      </c>
      <c r="F110">
        <v>3</v>
      </c>
      <c r="G110">
        <v>3</v>
      </c>
      <c r="H110">
        <v>3</v>
      </c>
      <c r="I110">
        <v>1</v>
      </c>
      <c r="J110">
        <v>3</v>
      </c>
      <c r="K110" t="str">
        <f t="shared" si="1"/>
        <v>FLOWER FAIRY,5 SUMMER B'DRAW LINERS</v>
      </c>
      <c r="L110">
        <f>VLOOKUP(A110,SKU_Qty!$A$2:$B$3960,2,FALSE)</f>
        <v>171</v>
      </c>
      <c r="P110" t="s">
        <v>118</v>
      </c>
      <c r="Q110" t="s">
        <v>1225</v>
      </c>
    </row>
    <row r="111" spans="1:17" x14ac:dyDescent="0.25">
      <c r="A111" t="s">
        <v>76</v>
      </c>
      <c r="B111">
        <v>2</v>
      </c>
      <c r="C111">
        <v>1</v>
      </c>
      <c r="D111">
        <v>2</v>
      </c>
      <c r="E111">
        <v>1</v>
      </c>
      <c r="F111">
        <v>3</v>
      </c>
      <c r="G111">
        <v>3</v>
      </c>
      <c r="H111">
        <v>3</v>
      </c>
      <c r="I111">
        <v>1</v>
      </c>
      <c r="J111">
        <v>3</v>
      </c>
      <c r="K111" t="str">
        <f t="shared" si="1"/>
        <v>FLOWER FAIRY INCENSE BOUQUET</v>
      </c>
      <c r="L111">
        <f>VLOOKUP(A111,SKU_Qty!$A$2:$B$3960,2,FALSE)</f>
        <v>75</v>
      </c>
      <c r="P111" t="s">
        <v>119</v>
      </c>
      <c r="Q111" t="s">
        <v>1226</v>
      </c>
    </row>
    <row r="112" spans="1:17" x14ac:dyDescent="0.25">
      <c r="A112" t="s">
        <v>77</v>
      </c>
      <c r="B112">
        <v>1</v>
      </c>
      <c r="C112">
        <v>2</v>
      </c>
      <c r="D112">
        <v>1</v>
      </c>
      <c r="E112">
        <v>2</v>
      </c>
      <c r="F112">
        <v>2</v>
      </c>
      <c r="G112">
        <v>2</v>
      </c>
      <c r="H112">
        <v>1</v>
      </c>
      <c r="I112">
        <v>7</v>
      </c>
      <c r="J112">
        <v>7</v>
      </c>
      <c r="K112" t="str">
        <f t="shared" si="1"/>
        <v>BLUE GLASS GEMS IN BAG</v>
      </c>
      <c r="L112">
        <f>VLOOKUP(A112,SKU_Qty!$A$2:$B$3960,2,FALSE)</f>
        <v>586</v>
      </c>
      <c r="P112" t="s">
        <v>120</v>
      </c>
      <c r="Q112" t="s">
        <v>1227</v>
      </c>
    </row>
    <row r="113" spans="1:17" x14ac:dyDescent="0.25">
      <c r="A113" t="s">
        <v>78</v>
      </c>
      <c r="B113">
        <v>2</v>
      </c>
      <c r="C113">
        <v>1</v>
      </c>
      <c r="D113">
        <v>4</v>
      </c>
      <c r="E113">
        <v>4</v>
      </c>
      <c r="F113">
        <v>4</v>
      </c>
      <c r="G113">
        <v>4</v>
      </c>
      <c r="H113">
        <v>8</v>
      </c>
      <c r="I113">
        <v>8</v>
      </c>
      <c r="J113">
        <v>8</v>
      </c>
      <c r="K113" t="str">
        <f t="shared" si="1"/>
        <v>BLUE STONES ON WIRE FOR CANDLE</v>
      </c>
      <c r="L113">
        <f>VLOOKUP(A113,SKU_Qty!$A$2:$B$3960,2,FALSE)</f>
        <v>407</v>
      </c>
      <c r="P113" t="s">
        <v>121</v>
      </c>
      <c r="Q113" t="s">
        <v>1228</v>
      </c>
    </row>
    <row r="114" spans="1:17" x14ac:dyDescent="0.25">
      <c r="A114" t="s">
        <v>79</v>
      </c>
      <c r="B114">
        <v>2</v>
      </c>
      <c r="C114">
        <v>1</v>
      </c>
      <c r="D114">
        <v>4</v>
      </c>
      <c r="E114">
        <v>4</v>
      </c>
      <c r="F114">
        <v>4</v>
      </c>
      <c r="G114">
        <v>4</v>
      </c>
      <c r="H114">
        <v>8</v>
      </c>
      <c r="I114">
        <v>8</v>
      </c>
      <c r="J114">
        <v>8</v>
      </c>
      <c r="K114" t="str">
        <f t="shared" si="1"/>
        <v>ASS COL SMALL SAND GECKO P'WEIGHT</v>
      </c>
      <c r="L114">
        <f>VLOOKUP(A114,SKU_Qty!$A$2:$B$3960,2,FALSE)</f>
        <v>29</v>
      </c>
      <c r="P114" t="s">
        <v>122</v>
      </c>
      <c r="Q114" t="s">
        <v>1229</v>
      </c>
    </row>
    <row r="115" spans="1:17" x14ac:dyDescent="0.25">
      <c r="A115" t="s">
        <v>80</v>
      </c>
      <c r="B115">
        <v>2</v>
      </c>
      <c r="C115">
        <v>1</v>
      </c>
      <c r="D115">
        <v>4</v>
      </c>
      <c r="E115">
        <v>4</v>
      </c>
      <c r="F115">
        <v>4</v>
      </c>
      <c r="G115">
        <v>4</v>
      </c>
      <c r="H115">
        <v>8</v>
      </c>
      <c r="I115">
        <v>8</v>
      </c>
      <c r="J115">
        <v>8</v>
      </c>
      <c r="K115" t="str">
        <f t="shared" si="1"/>
        <v>ASS COL LARGE SAND FROG P'WEIGHT</v>
      </c>
      <c r="L115">
        <f>VLOOKUP(A115,SKU_Qty!$A$2:$B$3960,2,FALSE)</f>
        <v>26</v>
      </c>
      <c r="P115" t="s">
        <v>124</v>
      </c>
      <c r="Q115" t="s">
        <v>1230</v>
      </c>
    </row>
    <row r="116" spans="1:17" x14ac:dyDescent="0.25">
      <c r="A116">
        <v>17174</v>
      </c>
      <c r="B116">
        <v>2</v>
      </c>
      <c r="C116">
        <v>1</v>
      </c>
      <c r="D116">
        <v>2</v>
      </c>
      <c r="E116">
        <v>1</v>
      </c>
      <c r="F116">
        <v>3</v>
      </c>
      <c r="G116">
        <v>3</v>
      </c>
      <c r="H116">
        <v>3</v>
      </c>
      <c r="I116">
        <v>1</v>
      </c>
      <c r="J116">
        <v>3</v>
      </c>
      <c r="K116" t="str">
        <f t="shared" si="1"/>
        <v>ASSTD RASTA KEY-CHAINS</v>
      </c>
      <c r="L116">
        <f>VLOOKUP(A116,SKU_Qty!$A$2:$B$3960,2,FALSE)</f>
        <v>9</v>
      </c>
      <c r="P116" t="s">
        <v>125</v>
      </c>
      <c r="Q116" t="s">
        <v>1231</v>
      </c>
    </row>
    <row r="117" spans="1:17" x14ac:dyDescent="0.25">
      <c r="A117" t="s">
        <v>81</v>
      </c>
      <c r="B117">
        <v>2</v>
      </c>
      <c r="C117">
        <v>1</v>
      </c>
      <c r="D117">
        <v>4</v>
      </c>
      <c r="E117">
        <v>4</v>
      </c>
      <c r="F117">
        <v>4</v>
      </c>
      <c r="G117">
        <v>4</v>
      </c>
      <c r="H117">
        <v>8</v>
      </c>
      <c r="I117">
        <v>8</v>
      </c>
      <c r="J117">
        <v>8</v>
      </c>
      <c r="K117" t="str">
        <f t="shared" si="1"/>
        <v>ROSE FLOWER CANDLE+INCENSE 16X16CM</v>
      </c>
      <c r="L117">
        <f>VLOOKUP(A117,SKU_Qty!$A$2:$B$3960,2,FALSE)</f>
        <v>4</v>
      </c>
      <c r="P117" t="s">
        <v>126</v>
      </c>
      <c r="Q117" t="s">
        <v>1232</v>
      </c>
    </row>
    <row r="118" spans="1:17" x14ac:dyDescent="0.25">
      <c r="A118">
        <v>18007</v>
      </c>
      <c r="B118">
        <v>1</v>
      </c>
      <c r="C118">
        <v>3</v>
      </c>
      <c r="D118">
        <v>3</v>
      </c>
      <c r="E118">
        <v>3</v>
      </c>
      <c r="F118">
        <v>1</v>
      </c>
      <c r="G118">
        <v>1</v>
      </c>
      <c r="H118">
        <v>2</v>
      </c>
      <c r="I118">
        <v>2</v>
      </c>
      <c r="J118">
        <v>2</v>
      </c>
      <c r="K118" t="str">
        <f t="shared" si="1"/>
        <v>ESSENTIAL BALM 3.5G TIN IN ENVELOPE</v>
      </c>
      <c r="L118">
        <f>VLOOKUP(A118,SKU_Qty!$A$2:$B$3960,2,FALSE)</f>
        <v>3050</v>
      </c>
      <c r="P118" t="s">
        <v>127</v>
      </c>
      <c r="Q118" t="s">
        <v>1233</v>
      </c>
    </row>
    <row r="119" spans="1:17" x14ac:dyDescent="0.25">
      <c r="A119" t="s">
        <v>82</v>
      </c>
      <c r="B119">
        <v>1</v>
      </c>
      <c r="C119">
        <v>3</v>
      </c>
      <c r="D119">
        <v>3</v>
      </c>
      <c r="E119">
        <v>3</v>
      </c>
      <c r="F119">
        <v>1</v>
      </c>
      <c r="G119">
        <v>1</v>
      </c>
      <c r="H119">
        <v>4</v>
      </c>
      <c r="I119">
        <v>4</v>
      </c>
      <c r="J119">
        <v>4</v>
      </c>
      <c r="K119" t="str">
        <f t="shared" si="1"/>
        <v>WHITE AND BLUE CERAMIC OIL BURNER</v>
      </c>
      <c r="L119">
        <f>VLOOKUP(A119,SKU_Qty!$A$2:$B$3960,2,FALSE)</f>
        <v>125</v>
      </c>
      <c r="P119" t="s">
        <v>128</v>
      </c>
      <c r="Q119" t="s">
        <v>1234</v>
      </c>
    </row>
    <row r="120" spans="1:17" x14ac:dyDescent="0.25">
      <c r="A120" t="s">
        <v>83</v>
      </c>
      <c r="B120">
        <v>2</v>
      </c>
      <c r="C120">
        <v>1</v>
      </c>
      <c r="D120">
        <v>4</v>
      </c>
      <c r="E120">
        <v>4</v>
      </c>
      <c r="F120">
        <v>4</v>
      </c>
      <c r="G120">
        <v>4</v>
      </c>
      <c r="H120">
        <v>8</v>
      </c>
      <c r="I120">
        <v>8</v>
      </c>
      <c r="J120">
        <v>8</v>
      </c>
      <c r="K120" t="str">
        <f t="shared" si="1"/>
        <v xml:space="preserve">PINK TALL PORCELAIN T-LIGHT HOLDER </v>
      </c>
      <c r="L120">
        <f>VLOOKUP(A120,SKU_Qty!$A$2:$B$3960,2,FALSE)</f>
        <v>-18</v>
      </c>
      <c r="P120" t="s">
        <v>128</v>
      </c>
      <c r="Q120" t="s">
        <v>1235</v>
      </c>
    </row>
    <row r="121" spans="1:17" x14ac:dyDescent="0.25">
      <c r="A121" t="s">
        <v>84</v>
      </c>
      <c r="B121">
        <v>1</v>
      </c>
      <c r="C121">
        <v>3</v>
      </c>
      <c r="D121">
        <v>3</v>
      </c>
      <c r="E121">
        <v>3</v>
      </c>
      <c r="F121">
        <v>1</v>
      </c>
      <c r="G121">
        <v>1</v>
      </c>
      <c r="H121">
        <v>4</v>
      </c>
      <c r="I121">
        <v>4</v>
      </c>
      <c r="J121">
        <v>4</v>
      </c>
      <c r="K121" t="str">
        <f t="shared" si="1"/>
        <v>WHITE TALL PORCELAIN T-LIGHT HOLDER</v>
      </c>
      <c r="L121">
        <f>VLOOKUP(A121,SKU_Qty!$A$2:$B$3960,2,FALSE)</f>
        <v>407</v>
      </c>
      <c r="P121" t="s">
        <v>128</v>
      </c>
      <c r="Q121" t="s">
        <v>1222</v>
      </c>
    </row>
    <row r="122" spans="1:17" x14ac:dyDescent="0.25">
      <c r="A122" t="s">
        <v>85</v>
      </c>
      <c r="B122">
        <v>1</v>
      </c>
      <c r="C122">
        <v>3</v>
      </c>
      <c r="D122">
        <v>3</v>
      </c>
      <c r="E122">
        <v>3</v>
      </c>
      <c r="F122">
        <v>1</v>
      </c>
      <c r="G122">
        <v>1</v>
      </c>
      <c r="H122">
        <v>2</v>
      </c>
      <c r="I122">
        <v>2</v>
      </c>
      <c r="J122">
        <v>2</v>
      </c>
      <c r="K122" t="str">
        <f t="shared" si="1"/>
        <v>PORCELAIN BUTTERFLY OIL BURNER</v>
      </c>
      <c r="L122">
        <f>VLOOKUP(A122,SKU_Qty!$A$2:$B$3960,2,FALSE)</f>
        <v>143</v>
      </c>
      <c r="P122" t="s">
        <v>129</v>
      </c>
      <c r="Q122" t="s">
        <v>1236</v>
      </c>
    </row>
    <row r="123" spans="1:17" x14ac:dyDescent="0.25">
      <c r="A123" t="s">
        <v>86</v>
      </c>
      <c r="B123">
        <v>2</v>
      </c>
      <c r="C123">
        <v>1</v>
      </c>
      <c r="D123">
        <v>4</v>
      </c>
      <c r="E123">
        <v>4</v>
      </c>
      <c r="F123">
        <v>4</v>
      </c>
      <c r="G123">
        <v>4</v>
      </c>
      <c r="H123">
        <v>8</v>
      </c>
      <c r="I123">
        <v>8</v>
      </c>
      <c r="J123">
        <v>8</v>
      </c>
      <c r="K123" t="str">
        <f t="shared" si="1"/>
        <v>PORCELAIN BUTTERFLY OIL BURNER</v>
      </c>
      <c r="L123">
        <f>VLOOKUP(A123,SKU_Qty!$A$2:$B$3960,2,FALSE)</f>
        <v>143</v>
      </c>
      <c r="P123" t="s">
        <v>130</v>
      </c>
      <c r="Q123" t="s">
        <v>1237</v>
      </c>
    </row>
    <row r="124" spans="1:17" x14ac:dyDescent="0.25">
      <c r="A124">
        <v>20615</v>
      </c>
      <c r="B124">
        <v>1</v>
      </c>
      <c r="C124">
        <v>2</v>
      </c>
      <c r="D124">
        <v>1</v>
      </c>
      <c r="E124">
        <v>2</v>
      </c>
      <c r="F124">
        <v>2</v>
      </c>
      <c r="G124">
        <v>2</v>
      </c>
      <c r="H124">
        <v>1</v>
      </c>
      <c r="I124">
        <v>7</v>
      </c>
      <c r="J124">
        <v>7</v>
      </c>
      <c r="K124" t="str">
        <f t="shared" si="1"/>
        <v>BLUE POLKADOT PASSPORT COVER</v>
      </c>
      <c r="L124">
        <f>VLOOKUP(A124,SKU_Qty!$A$2:$B$3960,2,FALSE)</f>
        <v>313</v>
      </c>
      <c r="P124" t="s">
        <v>131</v>
      </c>
      <c r="Q124" t="s">
        <v>1238</v>
      </c>
    </row>
    <row r="125" spans="1:17" x14ac:dyDescent="0.25">
      <c r="A125">
        <v>20616</v>
      </c>
      <c r="B125">
        <v>1</v>
      </c>
      <c r="C125">
        <v>3</v>
      </c>
      <c r="D125">
        <v>3</v>
      </c>
      <c r="E125">
        <v>3</v>
      </c>
      <c r="F125">
        <v>1</v>
      </c>
      <c r="G125">
        <v>7</v>
      </c>
      <c r="H125">
        <v>7</v>
      </c>
      <c r="I125">
        <v>3</v>
      </c>
      <c r="J125">
        <v>1</v>
      </c>
      <c r="K125" t="str">
        <f t="shared" si="1"/>
        <v>CHERRY BLOSSOM PASSPORT COVER</v>
      </c>
      <c r="L125">
        <f>VLOOKUP(A125,SKU_Qty!$A$2:$B$3960,2,FALSE)</f>
        <v>194</v>
      </c>
      <c r="P125" t="s">
        <v>132</v>
      </c>
      <c r="Q125" t="s">
        <v>1239</v>
      </c>
    </row>
    <row r="126" spans="1:17" x14ac:dyDescent="0.25">
      <c r="A126">
        <v>20617</v>
      </c>
      <c r="B126">
        <v>1</v>
      </c>
      <c r="C126">
        <v>3</v>
      </c>
      <c r="D126">
        <v>3</v>
      </c>
      <c r="E126">
        <v>3</v>
      </c>
      <c r="F126">
        <v>1</v>
      </c>
      <c r="G126">
        <v>1</v>
      </c>
      <c r="H126">
        <v>4</v>
      </c>
      <c r="I126">
        <v>4</v>
      </c>
      <c r="J126">
        <v>4</v>
      </c>
      <c r="K126" t="str">
        <f t="shared" si="1"/>
        <v xml:space="preserve">FIRST CLASS PASSPORT COVER </v>
      </c>
      <c r="L126">
        <f>VLOOKUP(A126,SKU_Qty!$A$2:$B$3960,2,FALSE)</f>
        <v>93</v>
      </c>
      <c r="P126" t="s">
        <v>133</v>
      </c>
    </row>
    <row r="127" spans="1:17" x14ac:dyDescent="0.25">
      <c r="A127">
        <v>20618</v>
      </c>
      <c r="B127">
        <v>1</v>
      </c>
      <c r="C127">
        <v>3</v>
      </c>
      <c r="D127">
        <v>3</v>
      </c>
      <c r="E127">
        <v>3</v>
      </c>
      <c r="F127">
        <v>1</v>
      </c>
      <c r="G127">
        <v>7</v>
      </c>
      <c r="H127">
        <v>7</v>
      </c>
      <c r="I127">
        <v>3</v>
      </c>
      <c r="J127">
        <v>1</v>
      </c>
      <c r="K127" t="str">
        <f t="shared" si="1"/>
        <v xml:space="preserve">QUEEN OF THE SKIES PASSPORT COVER </v>
      </c>
      <c r="L127">
        <f>VLOOKUP(A127,SKU_Qty!$A$2:$B$3960,2,FALSE)</f>
        <v>148</v>
      </c>
      <c r="P127" t="s">
        <v>134</v>
      </c>
    </row>
    <row r="128" spans="1:17" x14ac:dyDescent="0.25">
      <c r="A128">
        <v>20619</v>
      </c>
      <c r="B128">
        <v>1</v>
      </c>
      <c r="C128">
        <v>2</v>
      </c>
      <c r="D128">
        <v>1</v>
      </c>
      <c r="E128">
        <v>2</v>
      </c>
      <c r="F128">
        <v>2</v>
      </c>
      <c r="G128">
        <v>2</v>
      </c>
      <c r="H128">
        <v>1</v>
      </c>
      <c r="I128">
        <v>7</v>
      </c>
      <c r="J128">
        <v>7</v>
      </c>
      <c r="K128" t="str">
        <f t="shared" si="1"/>
        <v xml:space="preserve">TROPICAL PASSPORT COVER </v>
      </c>
      <c r="L128">
        <f>VLOOKUP(A128,SKU_Qty!$A$2:$B$3960,2,FALSE)</f>
        <v>262</v>
      </c>
      <c r="P128" t="s">
        <v>135</v>
      </c>
      <c r="Q128" t="s">
        <v>1240</v>
      </c>
    </row>
    <row r="129" spans="1:17" x14ac:dyDescent="0.25">
      <c r="A129">
        <v>20622</v>
      </c>
      <c r="B129">
        <v>1</v>
      </c>
      <c r="C129">
        <v>3</v>
      </c>
      <c r="D129">
        <v>3</v>
      </c>
      <c r="E129">
        <v>3</v>
      </c>
      <c r="F129">
        <v>1</v>
      </c>
      <c r="G129">
        <v>7</v>
      </c>
      <c r="H129">
        <v>7</v>
      </c>
      <c r="I129">
        <v>3</v>
      </c>
      <c r="J129">
        <v>1</v>
      </c>
      <c r="K129" t="str">
        <f t="shared" si="1"/>
        <v xml:space="preserve">VIPPASSPORT COVER </v>
      </c>
      <c r="L129">
        <f>VLOOKUP(A129,SKU_Qty!$A$2:$B$3960,2,FALSE)</f>
        <v>186</v>
      </c>
      <c r="P129" t="s">
        <v>135</v>
      </c>
      <c r="Q129" t="s">
        <v>1241</v>
      </c>
    </row>
    <row r="130" spans="1:17" x14ac:dyDescent="0.25">
      <c r="A130">
        <v>20652</v>
      </c>
      <c r="B130">
        <v>1</v>
      </c>
      <c r="C130">
        <v>2</v>
      </c>
      <c r="D130">
        <v>1</v>
      </c>
      <c r="E130">
        <v>2</v>
      </c>
      <c r="F130">
        <v>2</v>
      </c>
      <c r="G130">
        <v>2</v>
      </c>
      <c r="H130">
        <v>1</v>
      </c>
      <c r="I130">
        <v>7</v>
      </c>
      <c r="J130">
        <v>7</v>
      </c>
      <c r="K130" t="str">
        <f t="shared" si="1"/>
        <v xml:space="preserve">BLUE POLKADOT LUGGAGE TAG </v>
      </c>
      <c r="L130">
        <f>VLOOKUP(A130,SKU_Qty!$A$2:$B$3960,2,FALSE)</f>
        <v>235</v>
      </c>
      <c r="P130" t="s">
        <v>136</v>
      </c>
      <c r="Q130" t="s">
        <v>1242</v>
      </c>
    </row>
    <row r="131" spans="1:17" x14ac:dyDescent="0.25">
      <c r="A131">
        <v>20653</v>
      </c>
      <c r="B131">
        <v>1</v>
      </c>
      <c r="C131">
        <v>3</v>
      </c>
      <c r="D131">
        <v>3</v>
      </c>
      <c r="E131">
        <v>3</v>
      </c>
      <c r="F131">
        <v>1</v>
      </c>
      <c r="G131">
        <v>7</v>
      </c>
      <c r="H131">
        <v>7</v>
      </c>
      <c r="I131">
        <v>3</v>
      </c>
      <c r="J131">
        <v>1</v>
      </c>
      <c r="K131" t="str">
        <f t="shared" ref="K131:K194" si="2">VLOOKUP(A131,$P$2:$Q$4025,2,FALSE)</f>
        <v>CHERRY BLOSSOM LUGGAGE TAG</v>
      </c>
      <c r="L131">
        <f>VLOOKUP(A131,SKU_Qty!$A$2:$B$3960,2,FALSE)</f>
        <v>73</v>
      </c>
      <c r="P131" t="s">
        <v>137</v>
      </c>
      <c r="Q131" t="s">
        <v>1243</v>
      </c>
    </row>
    <row r="132" spans="1:17" x14ac:dyDescent="0.25">
      <c r="A132">
        <v>20654</v>
      </c>
      <c r="B132">
        <v>1</v>
      </c>
      <c r="C132">
        <v>2</v>
      </c>
      <c r="D132">
        <v>1</v>
      </c>
      <c r="E132">
        <v>2</v>
      </c>
      <c r="F132">
        <v>2</v>
      </c>
      <c r="G132">
        <v>2</v>
      </c>
      <c r="H132">
        <v>1</v>
      </c>
      <c r="I132">
        <v>7</v>
      </c>
      <c r="J132">
        <v>7</v>
      </c>
      <c r="K132" t="str">
        <f t="shared" si="2"/>
        <v xml:space="preserve">FIRST CLASS LUGGAGE TAG </v>
      </c>
      <c r="L132">
        <f>VLOOKUP(A132,SKU_Qty!$A$2:$B$3960,2,FALSE)</f>
        <v>152</v>
      </c>
      <c r="P132" t="s">
        <v>138</v>
      </c>
      <c r="Q132" t="s">
        <v>1244</v>
      </c>
    </row>
    <row r="133" spans="1:17" x14ac:dyDescent="0.25">
      <c r="A133">
        <v>20655</v>
      </c>
      <c r="B133">
        <v>1</v>
      </c>
      <c r="C133">
        <v>2</v>
      </c>
      <c r="D133">
        <v>1</v>
      </c>
      <c r="E133">
        <v>2</v>
      </c>
      <c r="F133">
        <v>2</v>
      </c>
      <c r="G133">
        <v>2</v>
      </c>
      <c r="H133">
        <v>1</v>
      </c>
      <c r="I133">
        <v>7</v>
      </c>
      <c r="J133">
        <v>7</v>
      </c>
      <c r="K133" t="str">
        <f t="shared" si="2"/>
        <v>QUEEN OF SKIES LUGGAGE TAG</v>
      </c>
      <c r="L133">
        <f>VLOOKUP(A133,SKU_Qty!$A$2:$B$3960,2,FALSE)</f>
        <v>197</v>
      </c>
      <c r="P133" t="s">
        <v>139</v>
      </c>
      <c r="Q133" t="s">
        <v>1245</v>
      </c>
    </row>
    <row r="134" spans="1:17" x14ac:dyDescent="0.25">
      <c r="A134">
        <v>20657</v>
      </c>
      <c r="B134">
        <v>1</v>
      </c>
      <c r="C134">
        <v>3</v>
      </c>
      <c r="D134">
        <v>3</v>
      </c>
      <c r="E134">
        <v>3</v>
      </c>
      <c r="F134">
        <v>1</v>
      </c>
      <c r="G134">
        <v>1</v>
      </c>
      <c r="H134">
        <v>4</v>
      </c>
      <c r="I134">
        <v>4</v>
      </c>
      <c r="J134">
        <v>4</v>
      </c>
      <c r="K134" t="str">
        <f t="shared" si="2"/>
        <v>TROPICAL LUGGAGE TAG</v>
      </c>
      <c r="L134">
        <f>VLOOKUP(A134,SKU_Qty!$A$2:$B$3960,2,FALSE)</f>
        <v>73</v>
      </c>
      <c r="P134" t="s">
        <v>140</v>
      </c>
      <c r="Q134" t="s">
        <v>1244</v>
      </c>
    </row>
    <row r="135" spans="1:17" x14ac:dyDescent="0.25">
      <c r="A135">
        <v>20658</v>
      </c>
      <c r="B135">
        <v>1</v>
      </c>
      <c r="C135">
        <v>3</v>
      </c>
      <c r="D135">
        <v>3</v>
      </c>
      <c r="E135">
        <v>3</v>
      </c>
      <c r="F135">
        <v>1</v>
      </c>
      <c r="G135">
        <v>7</v>
      </c>
      <c r="H135">
        <v>7</v>
      </c>
      <c r="I135">
        <v>3</v>
      </c>
      <c r="J135">
        <v>1</v>
      </c>
      <c r="K135" t="str">
        <f t="shared" si="2"/>
        <v>RED RETROSPOT LUGGAGE TAG</v>
      </c>
      <c r="L135">
        <f>VLOOKUP(A135,SKU_Qty!$A$2:$B$3960,2,FALSE)</f>
        <v>344</v>
      </c>
      <c r="P135" t="s">
        <v>141</v>
      </c>
      <c r="Q135" t="s">
        <v>1246</v>
      </c>
    </row>
    <row r="136" spans="1:17" x14ac:dyDescent="0.25">
      <c r="A136">
        <v>20659</v>
      </c>
      <c r="B136">
        <v>1</v>
      </c>
      <c r="C136">
        <v>2</v>
      </c>
      <c r="D136">
        <v>1</v>
      </c>
      <c r="E136">
        <v>2</v>
      </c>
      <c r="F136">
        <v>2</v>
      </c>
      <c r="G136">
        <v>2</v>
      </c>
      <c r="H136">
        <v>1</v>
      </c>
      <c r="I136">
        <v>7</v>
      </c>
      <c r="J136">
        <v>7</v>
      </c>
      <c r="K136" t="str">
        <f t="shared" si="2"/>
        <v>ECONOMY LUGGAGE TAG</v>
      </c>
      <c r="L136">
        <f>VLOOKUP(A136,SKU_Qty!$A$2:$B$3960,2,FALSE)</f>
        <v>159</v>
      </c>
      <c r="P136" t="s">
        <v>142</v>
      </c>
      <c r="Q136" t="s">
        <v>1247</v>
      </c>
    </row>
    <row r="137" spans="1:17" x14ac:dyDescent="0.25">
      <c r="A137">
        <v>20661</v>
      </c>
      <c r="B137">
        <v>1</v>
      </c>
      <c r="C137">
        <v>3</v>
      </c>
      <c r="D137">
        <v>3</v>
      </c>
      <c r="E137">
        <v>3</v>
      </c>
      <c r="F137">
        <v>1</v>
      </c>
      <c r="G137">
        <v>1</v>
      </c>
      <c r="H137">
        <v>4</v>
      </c>
      <c r="I137">
        <v>4</v>
      </c>
      <c r="J137">
        <v>4</v>
      </c>
      <c r="K137" t="str">
        <f t="shared" si="2"/>
        <v xml:space="preserve">BLUE POLKADOT PURSE </v>
      </c>
      <c r="L137">
        <f>VLOOKUP(A137,SKU_Qty!$A$2:$B$3960,2,FALSE)</f>
        <v>44</v>
      </c>
      <c r="P137" t="s">
        <v>143</v>
      </c>
      <c r="Q137" t="s">
        <v>1248</v>
      </c>
    </row>
    <row r="138" spans="1:17" x14ac:dyDescent="0.25">
      <c r="A138">
        <v>20662</v>
      </c>
      <c r="B138">
        <v>1</v>
      </c>
      <c r="C138">
        <v>3</v>
      </c>
      <c r="D138">
        <v>3</v>
      </c>
      <c r="E138">
        <v>3</v>
      </c>
      <c r="F138">
        <v>1</v>
      </c>
      <c r="G138">
        <v>7</v>
      </c>
      <c r="H138">
        <v>7</v>
      </c>
      <c r="I138">
        <v>3</v>
      </c>
      <c r="J138">
        <v>1</v>
      </c>
      <c r="K138" t="str">
        <f t="shared" si="2"/>
        <v xml:space="preserve">FIRST CLASS HOLIDAY PURSE </v>
      </c>
      <c r="L138">
        <f>VLOOKUP(A138,SKU_Qty!$A$2:$B$3960,2,FALSE)</f>
        <v>31</v>
      </c>
      <c r="P138" t="s">
        <v>144</v>
      </c>
      <c r="Q138" t="s">
        <v>1249</v>
      </c>
    </row>
    <row r="139" spans="1:17" x14ac:dyDescent="0.25">
      <c r="A139">
        <v>20663</v>
      </c>
      <c r="B139">
        <v>1</v>
      </c>
      <c r="C139">
        <v>3</v>
      </c>
      <c r="D139">
        <v>3</v>
      </c>
      <c r="E139">
        <v>3</v>
      </c>
      <c r="F139">
        <v>1</v>
      </c>
      <c r="G139">
        <v>7</v>
      </c>
      <c r="H139">
        <v>7</v>
      </c>
      <c r="I139">
        <v>3</v>
      </c>
      <c r="J139">
        <v>1</v>
      </c>
      <c r="K139" t="str">
        <f t="shared" si="2"/>
        <v xml:space="preserve">QUEEN OF THE SKIES HOLIDAY PURSE </v>
      </c>
      <c r="L139">
        <f>VLOOKUP(A139,SKU_Qty!$A$2:$B$3960,2,FALSE)</f>
        <v>25</v>
      </c>
      <c r="P139" t="s">
        <v>145</v>
      </c>
      <c r="Q139" t="s">
        <v>1250</v>
      </c>
    </row>
    <row r="140" spans="1:17" x14ac:dyDescent="0.25">
      <c r="A140">
        <v>20664</v>
      </c>
      <c r="B140">
        <v>1</v>
      </c>
      <c r="C140">
        <v>3</v>
      </c>
      <c r="D140">
        <v>3</v>
      </c>
      <c r="E140">
        <v>3</v>
      </c>
      <c r="F140">
        <v>1</v>
      </c>
      <c r="G140">
        <v>1</v>
      </c>
      <c r="H140">
        <v>2</v>
      </c>
      <c r="I140">
        <v>2</v>
      </c>
      <c r="J140">
        <v>2</v>
      </c>
      <c r="K140" t="str">
        <f t="shared" si="2"/>
        <v xml:space="preserve">TROPICAL HOLIDAY PURSE </v>
      </c>
      <c r="L140">
        <f>VLOOKUP(A140,SKU_Qty!$A$2:$B$3960,2,FALSE)</f>
        <v>41</v>
      </c>
      <c r="P140" t="s">
        <v>146</v>
      </c>
      <c r="Q140" t="s">
        <v>1251</v>
      </c>
    </row>
    <row r="141" spans="1:17" x14ac:dyDescent="0.25">
      <c r="A141">
        <v>20665</v>
      </c>
      <c r="B141">
        <v>1</v>
      </c>
      <c r="C141">
        <v>2</v>
      </c>
      <c r="D141">
        <v>1</v>
      </c>
      <c r="E141">
        <v>2</v>
      </c>
      <c r="F141">
        <v>2</v>
      </c>
      <c r="G141">
        <v>2</v>
      </c>
      <c r="H141">
        <v>1</v>
      </c>
      <c r="I141">
        <v>9</v>
      </c>
      <c r="J141">
        <v>9</v>
      </c>
      <c r="K141" t="str">
        <f t="shared" si="2"/>
        <v xml:space="preserve">RED RETROSPOT PURSE </v>
      </c>
      <c r="L141">
        <f>VLOOKUP(A141,SKU_Qty!$A$2:$B$3960,2,FALSE)</f>
        <v>418</v>
      </c>
      <c r="P141" t="s">
        <v>147</v>
      </c>
      <c r="Q141" t="s">
        <v>1252</v>
      </c>
    </row>
    <row r="142" spans="1:17" x14ac:dyDescent="0.25">
      <c r="A142">
        <v>20666</v>
      </c>
      <c r="B142">
        <v>1</v>
      </c>
      <c r="C142">
        <v>3</v>
      </c>
      <c r="D142">
        <v>3</v>
      </c>
      <c r="E142">
        <v>3</v>
      </c>
      <c r="F142">
        <v>1</v>
      </c>
      <c r="G142">
        <v>1</v>
      </c>
      <c r="H142">
        <v>2</v>
      </c>
      <c r="I142">
        <v>2</v>
      </c>
      <c r="J142">
        <v>2</v>
      </c>
      <c r="K142" t="str">
        <f t="shared" si="2"/>
        <v>ECONOMY HOLIDAY PURSE</v>
      </c>
      <c r="L142">
        <f>VLOOKUP(A142,SKU_Qty!$A$2:$B$3960,2,FALSE)</f>
        <v>25</v>
      </c>
      <c r="P142" t="s">
        <v>148</v>
      </c>
      <c r="Q142" t="s">
        <v>1253</v>
      </c>
    </row>
    <row r="143" spans="1:17" x14ac:dyDescent="0.25">
      <c r="A143">
        <v>20667</v>
      </c>
      <c r="B143">
        <v>1</v>
      </c>
      <c r="C143">
        <v>3</v>
      </c>
      <c r="D143">
        <v>3</v>
      </c>
      <c r="E143">
        <v>3</v>
      </c>
      <c r="F143">
        <v>1</v>
      </c>
      <c r="G143">
        <v>1</v>
      </c>
      <c r="H143">
        <v>2</v>
      </c>
      <c r="I143">
        <v>2</v>
      </c>
      <c r="J143">
        <v>2</v>
      </c>
      <c r="K143" t="str">
        <f t="shared" si="2"/>
        <v>CHERRY BLOSSOM PURSE</v>
      </c>
      <c r="L143">
        <f>VLOOKUP(A143,SKU_Qty!$A$2:$B$3960,2,FALSE)</f>
        <v>20</v>
      </c>
      <c r="P143" t="s">
        <v>149</v>
      </c>
      <c r="Q143" t="s">
        <v>1254</v>
      </c>
    </row>
    <row r="144" spans="1:17" x14ac:dyDescent="0.25">
      <c r="A144">
        <v>20668</v>
      </c>
      <c r="B144">
        <v>1</v>
      </c>
      <c r="C144">
        <v>2</v>
      </c>
      <c r="D144">
        <v>1</v>
      </c>
      <c r="E144">
        <v>2</v>
      </c>
      <c r="F144">
        <v>2</v>
      </c>
      <c r="G144">
        <v>2</v>
      </c>
      <c r="H144">
        <v>1</v>
      </c>
      <c r="I144">
        <v>7</v>
      </c>
      <c r="J144">
        <v>7</v>
      </c>
      <c r="K144" t="str">
        <f t="shared" si="2"/>
        <v>DISCO BALL CHRISTMAS DECORATION</v>
      </c>
      <c r="L144">
        <f>VLOOKUP(A144,SKU_Qty!$A$2:$B$3960,2,FALSE)</f>
        <v>12979</v>
      </c>
      <c r="P144" t="s">
        <v>150</v>
      </c>
      <c r="Q144" t="s">
        <v>1255</v>
      </c>
    </row>
    <row r="145" spans="1:17" x14ac:dyDescent="0.25">
      <c r="A145">
        <v>20669</v>
      </c>
      <c r="B145">
        <v>1</v>
      </c>
      <c r="C145">
        <v>2</v>
      </c>
      <c r="D145">
        <v>1</v>
      </c>
      <c r="E145">
        <v>2</v>
      </c>
      <c r="F145">
        <v>2</v>
      </c>
      <c r="G145">
        <v>2</v>
      </c>
      <c r="H145">
        <v>1</v>
      </c>
      <c r="I145">
        <v>9</v>
      </c>
      <c r="J145">
        <v>9</v>
      </c>
      <c r="K145" t="str">
        <f t="shared" si="2"/>
        <v>RED HEART LUGGAGE TAG</v>
      </c>
      <c r="L145">
        <f>VLOOKUP(A145,SKU_Qty!$A$2:$B$3960,2,FALSE)</f>
        <v>279</v>
      </c>
      <c r="P145" t="s">
        <v>150</v>
      </c>
    </row>
    <row r="146" spans="1:17" x14ac:dyDescent="0.25">
      <c r="A146">
        <v>20670</v>
      </c>
      <c r="B146">
        <v>1</v>
      </c>
      <c r="C146">
        <v>3</v>
      </c>
      <c r="D146">
        <v>3</v>
      </c>
      <c r="E146">
        <v>3</v>
      </c>
      <c r="F146">
        <v>1</v>
      </c>
      <c r="G146">
        <v>1</v>
      </c>
      <c r="H146">
        <v>2</v>
      </c>
      <c r="I146">
        <v>2</v>
      </c>
      <c r="J146">
        <v>2</v>
      </c>
      <c r="K146" t="str">
        <f t="shared" si="2"/>
        <v>VIP HOLIDAY PURSE</v>
      </c>
      <c r="L146">
        <f>VLOOKUP(A146,SKU_Qty!$A$2:$B$3960,2,FALSE)</f>
        <v>14</v>
      </c>
      <c r="P146" t="s">
        <v>151</v>
      </c>
      <c r="Q146" t="s">
        <v>1256</v>
      </c>
    </row>
    <row r="147" spans="1:17" x14ac:dyDescent="0.25">
      <c r="A147">
        <v>20671</v>
      </c>
      <c r="B147">
        <v>2</v>
      </c>
      <c r="C147">
        <v>1</v>
      </c>
      <c r="D147">
        <v>4</v>
      </c>
      <c r="E147">
        <v>4</v>
      </c>
      <c r="F147">
        <v>4</v>
      </c>
      <c r="G147">
        <v>4</v>
      </c>
      <c r="H147">
        <v>8</v>
      </c>
      <c r="I147">
        <v>8</v>
      </c>
      <c r="J147">
        <v>8</v>
      </c>
      <c r="K147" t="str">
        <f t="shared" si="2"/>
        <v xml:space="preserve">BLUE TEATIME PRINT BOWL </v>
      </c>
      <c r="L147">
        <f>VLOOKUP(A147,SKU_Qty!$A$2:$B$3960,2,FALSE)</f>
        <v>-12</v>
      </c>
      <c r="P147" t="s">
        <v>152</v>
      </c>
      <c r="Q147" t="s">
        <v>1257</v>
      </c>
    </row>
    <row r="148" spans="1:17" x14ac:dyDescent="0.25">
      <c r="A148">
        <v>20674</v>
      </c>
      <c r="B148">
        <v>1</v>
      </c>
      <c r="C148">
        <v>2</v>
      </c>
      <c r="D148">
        <v>1</v>
      </c>
      <c r="E148">
        <v>2</v>
      </c>
      <c r="F148">
        <v>2</v>
      </c>
      <c r="G148">
        <v>2</v>
      </c>
      <c r="H148">
        <v>1</v>
      </c>
      <c r="I148">
        <v>7</v>
      </c>
      <c r="J148">
        <v>7</v>
      </c>
      <c r="K148" t="str">
        <f t="shared" si="2"/>
        <v>GREEN POLKADOT BOWL</v>
      </c>
      <c r="L148">
        <f>VLOOKUP(A148,SKU_Qty!$A$2:$B$3960,2,FALSE)</f>
        <v>1570</v>
      </c>
      <c r="P148" t="s">
        <v>153</v>
      </c>
      <c r="Q148" t="s">
        <v>1258</v>
      </c>
    </row>
    <row r="149" spans="1:17" x14ac:dyDescent="0.25">
      <c r="A149">
        <v>20675</v>
      </c>
      <c r="B149">
        <v>1</v>
      </c>
      <c r="C149">
        <v>2</v>
      </c>
      <c r="D149">
        <v>1</v>
      </c>
      <c r="E149">
        <v>2</v>
      </c>
      <c r="F149">
        <v>2</v>
      </c>
      <c r="G149">
        <v>2</v>
      </c>
      <c r="H149">
        <v>1</v>
      </c>
      <c r="I149">
        <v>7</v>
      </c>
      <c r="J149">
        <v>7</v>
      </c>
      <c r="K149" t="str">
        <f t="shared" si="2"/>
        <v>BLUE POLKADOT BOWL</v>
      </c>
      <c r="L149">
        <f>VLOOKUP(A149,SKU_Qty!$A$2:$B$3960,2,FALSE)</f>
        <v>3109</v>
      </c>
      <c r="P149" t="s">
        <v>154</v>
      </c>
      <c r="Q149" t="s">
        <v>1259</v>
      </c>
    </row>
    <row r="150" spans="1:17" x14ac:dyDescent="0.25">
      <c r="A150">
        <v>20676</v>
      </c>
      <c r="B150">
        <v>1</v>
      </c>
      <c r="C150">
        <v>2</v>
      </c>
      <c r="D150">
        <v>1</v>
      </c>
      <c r="E150">
        <v>2</v>
      </c>
      <c r="F150">
        <v>2</v>
      </c>
      <c r="G150">
        <v>2</v>
      </c>
      <c r="H150">
        <v>1</v>
      </c>
      <c r="I150">
        <v>9</v>
      </c>
      <c r="J150">
        <v>9</v>
      </c>
      <c r="K150" t="str">
        <f t="shared" si="2"/>
        <v>RED RETROSPOT BOWL</v>
      </c>
      <c r="L150">
        <f>VLOOKUP(A150,SKU_Qty!$A$2:$B$3960,2,FALSE)</f>
        <v>5054</v>
      </c>
      <c r="P150" t="s">
        <v>155</v>
      </c>
    </row>
    <row r="151" spans="1:17" x14ac:dyDescent="0.25">
      <c r="A151">
        <v>20677</v>
      </c>
      <c r="B151">
        <v>1</v>
      </c>
      <c r="C151">
        <v>2</v>
      </c>
      <c r="D151">
        <v>1</v>
      </c>
      <c r="E151">
        <v>2</v>
      </c>
      <c r="F151">
        <v>2</v>
      </c>
      <c r="G151">
        <v>2</v>
      </c>
      <c r="H151">
        <v>1</v>
      </c>
      <c r="I151">
        <v>7</v>
      </c>
      <c r="J151">
        <v>7</v>
      </c>
      <c r="K151" t="str">
        <f t="shared" si="2"/>
        <v>PINK POLKADOT BOWL</v>
      </c>
      <c r="L151">
        <f>VLOOKUP(A151,SKU_Qty!$A$2:$B$3960,2,FALSE)</f>
        <v>3671</v>
      </c>
      <c r="P151" t="s">
        <v>156</v>
      </c>
    </row>
    <row r="152" spans="1:17" x14ac:dyDescent="0.25">
      <c r="A152">
        <v>20678</v>
      </c>
      <c r="B152">
        <v>2</v>
      </c>
      <c r="C152">
        <v>1</v>
      </c>
      <c r="D152">
        <v>4</v>
      </c>
      <c r="E152">
        <v>4</v>
      </c>
      <c r="F152">
        <v>4</v>
      </c>
      <c r="G152">
        <v>4</v>
      </c>
      <c r="H152">
        <v>8</v>
      </c>
      <c r="I152">
        <v>8</v>
      </c>
      <c r="J152">
        <v>8</v>
      </c>
      <c r="K152" t="str">
        <f t="shared" si="2"/>
        <v>LARGE BLACK DIAMANTE HAIRSLIDE</v>
      </c>
      <c r="L152">
        <f>VLOOKUP(A152,SKU_Qty!$A$2:$B$3960,2,FALSE)</f>
        <v>4</v>
      </c>
      <c r="P152" t="s">
        <v>157</v>
      </c>
    </row>
    <row r="153" spans="1:17" x14ac:dyDescent="0.25">
      <c r="A153">
        <v>20679</v>
      </c>
      <c r="B153">
        <v>1</v>
      </c>
      <c r="C153">
        <v>2</v>
      </c>
      <c r="D153">
        <v>1</v>
      </c>
      <c r="E153">
        <v>2</v>
      </c>
      <c r="F153">
        <v>2</v>
      </c>
      <c r="G153">
        <v>2</v>
      </c>
      <c r="H153">
        <v>1</v>
      </c>
      <c r="I153">
        <v>7</v>
      </c>
      <c r="J153">
        <v>7</v>
      </c>
      <c r="K153" t="str">
        <f t="shared" si="2"/>
        <v>EDWARDIAN PARASOL RED</v>
      </c>
      <c r="L153">
        <f>VLOOKUP(A153,SKU_Qty!$A$2:$B$3960,2,FALSE)</f>
        <v>1701</v>
      </c>
      <c r="P153" t="s">
        <v>158</v>
      </c>
      <c r="Q153" t="s">
        <v>1260</v>
      </c>
    </row>
    <row r="154" spans="1:17" x14ac:dyDescent="0.25">
      <c r="A154">
        <v>20681</v>
      </c>
      <c r="B154">
        <v>1</v>
      </c>
      <c r="C154">
        <v>3</v>
      </c>
      <c r="D154">
        <v>3</v>
      </c>
      <c r="E154">
        <v>3</v>
      </c>
      <c r="F154">
        <v>1</v>
      </c>
      <c r="G154">
        <v>1</v>
      </c>
      <c r="H154">
        <v>2</v>
      </c>
      <c r="I154">
        <v>2</v>
      </c>
      <c r="J154">
        <v>2</v>
      </c>
      <c r="K154" t="str">
        <f t="shared" si="2"/>
        <v>PINK POLKADOT CHILDRENS UMBRELLA</v>
      </c>
      <c r="L154">
        <f>VLOOKUP(A154,SKU_Qty!$A$2:$B$3960,2,FALSE)</f>
        <v>-17</v>
      </c>
      <c r="P154" t="s">
        <v>159</v>
      </c>
      <c r="Q154" t="s">
        <v>1261</v>
      </c>
    </row>
    <row r="155" spans="1:17" x14ac:dyDescent="0.25">
      <c r="A155">
        <v>20682</v>
      </c>
      <c r="B155">
        <v>1</v>
      </c>
      <c r="C155">
        <v>2</v>
      </c>
      <c r="D155">
        <v>1</v>
      </c>
      <c r="E155">
        <v>2</v>
      </c>
      <c r="F155">
        <v>2</v>
      </c>
      <c r="G155">
        <v>2</v>
      </c>
      <c r="H155">
        <v>1</v>
      </c>
      <c r="I155">
        <v>9</v>
      </c>
      <c r="J155">
        <v>9</v>
      </c>
      <c r="K155" t="str">
        <f t="shared" si="2"/>
        <v>RED RETROSPOT CHILDRENS UMBRELLA</v>
      </c>
      <c r="L155">
        <f>VLOOKUP(A155,SKU_Qty!$A$2:$B$3960,2,FALSE)</f>
        <v>1225</v>
      </c>
      <c r="P155" t="s">
        <v>160</v>
      </c>
      <c r="Q155" t="s">
        <v>1262</v>
      </c>
    </row>
    <row r="156" spans="1:17" x14ac:dyDescent="0.25">
      <c r="A156">
        <v>20684</v>
      </c>
      <c r="B156">
        <v>1</v>
      </c>
      <c r="C156">
        <v>3</v>
      </c>
      <c r="D156">
        <v>3</v>
      </c>
      <c r="E156">
        <v>3</v>
      </c>
      <c r="F156">
        <v>1</v>
      </c>
      <c r="G156">
        <v>1</v>
      </c>
      <c r="H156">
        <v>2</v>
      </c>
      <c r="I156">
        <v>2</v>
      </c>
      <c r="J156">
        <v>2</v>
      </c>
      <c r="K156" t="str">
        <f t="shared" si="2"/>
        <v>STRAWBERRY DREAM CHILDS UMBRELLA</v>
      </c>
      <c r="L156">
        <f>VLOOKUP(A156,SKU_Qty!$A$2:$B$3960,2,FALSE)</f>
        <v>36</v>
      </c>
      <c r="P156" t="s">
        <v>161</v>
      </c>
      <c r="Q156" t="s">
        <v>1263</v>
      </c>
    </row>
    <row r="157" spans="1:17" x14ac:dyDescent="0.25">
      <c r="A157">
        <v>20685</v>
      </c>
      <c r="B157">
        <v>1</v>
      </c>
      <c r="C157">
        <v>2</v>
      </c>
      <c r="D157">
        <v>1</v>
      </c>
      <c r="E157">
        <v>2</v>
      </c>
      <c r="F157">
        <v>2</v>
      </c>
      <c r="G157">
        <v>2</v>
      </c>
      <c r="H157">
        <v>1</v>
      </c>
      <c r="I157">
        <v>7</v>
      </c>
      <c r="J157">
        <v>7</v>
      </c>
      <c r="K157" t="str">
        <f t="shared" si="2"/>
        <v>DOORMAT RED RETROSPOT</v>
      </c>
      <c r="L157">
        <f>VLOOKUP(A157,SKU_Qty!$A$2:$B$3960,2,FALSE)</f>
        <v>4027</v>
      </c>
      <c r="P157" t="s">
        <v>162</v>
      </c>
      <c r="Q157" t="s">
        <v>1264</v>
      </c>
    </row>
    <row r="158" spans="1:17" x14ac:dyDescent="0.25">
      <c r="A158">
        <v>20686</v>
      </c>
      <c r="B158">
        <v>1</v>
      </c>
      <c r="C158">
        <v>3</v>
      </c>
      <c r="D158">
        <v>3</v>
      </c>
      <c r="E158">
        <v>3</v>
      </c>
      <c r="F158">
        <v>1</v>
      </c>
      <c r="G158">
        <v>1</v>
      </c>
      <c r="H158">
        <v>4</v>
      </c>
      <c r="I158">
        <v>4</v>
      </c>
      <c r="J158">
        <v>4</v>
      </c>
      <c r="K158" t="str">
        <f t="shared" si="2"/>
        <v>DOLLY MIXTURE CHILDREN'S UMBRELLA</v>
      </c>
      <c r="L158">
        <f>VLOOKUP(A158,SKU_Qty!$A$2:$B$3960,2,FALSE)</f>
        <v>175</v>
      </c>
      <c r="P158" t="s">
        <v>163</v>
      </c>
      <c r="Q158" t="s">
        <v>1265</v>
      </c>
    </row>
    <row r="159" spans="1:17" x14ac:dyDescent="0.25">
      <c r="A159">
        <v>20689</v>
      </c>
      <c r="B159">
        <v>2</v>
      </c>
      <c r="C159">
        <v>1</v>
      </c>
      <c r="D159">
        <v>4</v>
      </c>
      <c r="E159">
        <v>4</v>
      </c>
      <c r="F159">
        <v>4</v>
      </c>
      <c r="G159">
        <v>4</v>
      </c>
      <c r="H159">
        <v>8</v>
      </c>
      <c r="I159">
        <v>8</v>
      </c>
      <c r="J159">
        <v>8</v>
      </c>
      <c r="K159">
        <f t="shared" si="2"/>
        <v>0</v>
      </c>
      <c r="L159">
        <f>VLOOKUP(A159,SKU_Qty!$A$2:$B$3960,2,FALSE)</f>
        <v>-5</v>
      </c>
      <c r="P159" t="s">
        <v>164</v>
      </c>
      <c r="Q159" t="s">
        <v>1266</v>
      </c>
    </row>
    <row r="160" spans="1:17" x14ac:dyDescent="0.25">
      <c r="A160">
        <v>20694</v>
      </c>
      <c r="B160">
        <v>2</v>
      </c>
      <c r="C160">
        <v>1</v>
      </c>
      <c r="D160">
        <v>2</v>
      </c>
      <c r="E160">
        <v>1</v>
      </c>
      <c r="F160">
        <v>6</v>
      </c>
      <c r="G160">
        <v>6</v>
      </c>
      <c r="H160">
        <v>6</v>
      </c>
      <c r="I160">
        <v>6</v>
      </c>
      <c r="J160">
        <v>6</v>
      </c>
      <c r="K160" t="str">
        <f t="shared" si="2"/>
        <v>FLORAL PINK MONSTER</v>
      </c>
      <c r="L160">
        <f>VLOOKUP(A160,SKU_Qty!$A$2:$B$3960,2,FALSE)</f>
        <v>-67</v>
      </c>
      <c r="P160" t="s">
        <v>165</v>
      </c>
      <c r="Q160" t="s">
        <v>1267</v>
      </c>
    </row>
    <row r="161" spans="1:17" x14ac:dyDescent="0.25">
      <c r="A161">
        <v>20695</v>
      </c>
      <c r="B161">
        <v>2</v>
      </c>
      <c r="C161">
        <v>1</v>
      </c>
      <c r="D161">
        <v>4</v>
      </c>
      <c r="E161">
        <v>4</v>
      </c>
      <c r="F161">
        <v>4</v>
      </c>
      <c r="G161">
        <v>4</v>
      </c>
      <c r="H161">
        <v>8</v>
      </c>
      <c r="I161">
        <v>8</v>
      </c>
      <c r="J161">
        <v>8</v>
      </c>
      <c r="K161" t="str">
        <f t="shared" si="2"/>
        <v>FLORAL BLUE MONSTER</v>
      </c>
      <c r="L161">
        <f>VLOOKUP(A161,SKU_Qty!$A$2:$B$3960,2,FALSE)</f>
        <v>5</v>
      </c>
      <c r="P161" t="s">
        <v>166</v>
      </c>
      <c r="Q161" t="s">
        <v>1268</v>
      </c>
    </row>
    <row r="162" spans="1:17" x14ac:dyDescent="0.25">
      <c r="A162">
        <v>20696</v>
      </c>
      <c r="B162">
        <v>1</v>
      </c>
      <c r="C162">
        <v>3</v>
      </c>
      <c r="D162">
        <v>3</v>
      </c>
      <c r="E162">
        <v>3</v>
      </c>
      <c r="F162">
        <v>1</v>
      </c>
      <c r="G162">
        <v>7</v>
      </c>
      <c r="H162">
        <v>7</v>
      </c>
      <c r="I162">
        <v>3</v>
      </c>
      <c r="J162">
        <v>1</v>
      </c>
      <c r="K162" t="str">
        <f t="shared" si="2"/>
        <v>FLORAL SOFT CAR TOY</v>
      </c>
      <c r="L162">
        <f>VLOOKUP(A162,SKU_Qty!$A$2:$B$3960,2,FALSE)</f>
        <v>54</v>
      </c>
      <c r="P162" t="s">
        <v>167</v>
      </c>
      <c r="Q162" t="s">
        <v>1269</v>
      </c>
    </row>
    <row r="163" spans="1:17" x14ac:dyDescent="0.25">
      <c r="A163">
        <v>20697</v>
      </c>
      <c r="B163">
        <v>2</v>
      </c>
      <c r="C163">
        <v>1</v>
      </c>
      <c r="D163">
        <v>2</v>
      </c>
      <c r="E163">
        <v>1</v>
      </c>
      <c r="F163">
        <v>3</v>
      </c>
      <c r="G163">
        <v>3</v>
      </c>
      <c r="H163">
        <v>3</v>
      </c>
      <c r="I163">
        <v>1</v>
      </c>
      <c r="J163">
        <v>3</v>
      </c>
      <c r="K163" t="str">
        <f t="shared" si="2"/>
        <v>LITTLE GREEN MONSTER SOFT TOY</v>
      </c>
      <c r="L163">
        <f>VLOOKUP(A163,SKU_Qty!$A$2:$B$3960,2,FALSE)</f>
        <v>21</v>
      </c>
      <c r="P163" t="s">
        <v>168</v>
      </c>
      <c r="Q163" t="s">
        <v>1270</v>
      </c>
    </row>
    <row r="164" spans="1:17" x14ac:dyDescent="0.25">
      <c r="A164">
        <v>20698</v>
      </c>
      <c r="B164">
        <v>2</v>
      </c>
      <c r="C164">
        <v>1</v>
      </c>
      <c r="D164">
        <v>2</v>
      </c>
      <c r="E164">
        <v>1</v>
      </c>
      <c r="F164">
        <v>3</v>
      </c>
      <c r="G164">
        <v>3</v>
      </c>
      <c r="H164">
        <v>3</v>
      </c>
      <c r="I164">
        <v>1</v>
      </c>
      <c r="J164">
        <v>3</v>
      </c>
      <c r="K164" t="str">
        <f t="shared" si="2"/>
        <v>LITTLE PINK MONSTER SOFT TOY</v>
      </c>
      <c r="L164">
        <f>VLOOKUP(A164,SKU_Qty!$A$2:$B$3960,2,FALSE)</f>
        <v>17</v>
      </c>
      <c r="P164" t="s">
        <v>169</v>
      </c>
      <c r="Q164" t="s">
        <v>1271</v>
      </c>
    </row>
    <row r="165" spans="1:17" x14ac:dyDescent="0.25">
      <c r="A165">
        <v>20699</v>
      </c>
      <c r="B165">
        <v>1</v>
      </c>
      <c r="C165">
        <v>3</v>
      </c>
      <c r="D165">
        <v>3</v>
      </c>
      <c r="E165">
        <v>3</v>
      </c>
      <c r="F165">
        <v>1</v>
      </c>
      <c r="G165">
        <v>7</v>
      </c>
      <c r="H165">
        <v>7</v>
      </c>
      <c r="I165">
        <v>3</v>
      </c>
      <c r="J165">
        <v>1</v>
      </c>
      <c r="K165" t="str">
        <f t="shared" si="2"/>
        <v>MOUSEY LONG LEGS SOFT TOY</v>
      </c>
      <c r="L165">
        <f>VLOOKUP(A165,SKU_Qty!$A$2:$B$3960,2,FALSE)</f>
        <v>81</v>
      </c>
      <c r="P165" t="s">
        <v>170</v>
      </c>
      <c r="Q165" t="s">
        <v>1272</v>
      </c>
    </row>
    <row r="166" spans="1:17" x14ac:dyDescent="0.25">
      <c r="A166">
        <v>20700</v>
      </c>
      <c r="B166">
        <v>1</v>
      </c>
      <c r="C166">
        <v>3</v>
      </c>
      <c r="D166">
        <v>3</v>
      </c>
      <c r="E166">
        <v>3</v>
      </c>
      <c r="F166">
        <v>1</v>
      </c>
      <c r="G166">
        <v>7</v>
      </c>
      <c r="H166">
        <v>7</v>
      </c>
      <c r="I166">
        <v>3</v>
      </c>
      <c r="J166">
        <v>1</v>
      </c>
      <c r="K166" t="str">
        <f t="shared" si="2"/>
        <v xml:space="preserve">GREEN CAT FLORAL CUSHION COVER </v>
      </c>
      <c r="L166">
        <f>VLOOKUP(A166,SKU_Qty!$A$2:$B$3960,2,FALSE)</f>
        <v>-48</v>
      </c>
      <c r="P166" t="s">
        <v>171</v>
      </c>
      <c r="Q166" t="s">
        <v>1273</v>
      </c>
    </row>
    <row r="167" spans="1:17" x14ac:dyDescent="0.25">
      <c r="A167">
        <v>20701</v>
      </c>
      <c r="B167">
        <v>1</v>
      </c>
      <c r="C167">
        <v>3</v>
      </c>
      <c r="D167">
        <v>3</v>
      </c>
      <c r="E167">
        <v>3</v>
      </c>
      <c r="F167">
        <v>1</v>
      </c>
      <c r="G167">
        <v>1</v>
      </c>
      <c r="H167">
        <v>2</v>
      </c>
      <c r="I167">
        <v>2</v>
      </c>
      <c r="J167">
        <v>2</v>
      </c>
      <c r="K167" t="str">
        <f t="shared" si="2"/>
        <v xml:space="preserve">PINK CAT FLORAL CUSHION COVER </v>
      </c>
      <c r="L167">
        <f>VLOOKUP(A167,SKU_Qty!$A$2:$B$3960,2,FALSE)</f>
        <v>-5</v>
      </c>
      <c r="P167" t="s">
        <v>172</v>
      </c>
    </row>
    <row r="168" spans="1:17" x14ac:dyDescent="0.25">
      <c r="A168">
        <v>20702</v>
      </c>
      <c r="B168">
        <v>2</v>
      </c>
      <c r="C168">
        <v>1</v>
      </c>
      <c r="D168">
        <v>2</v>
      </c>
      <c r="E168">
        <v>1</v>
      </c>
      <c r="F168">
        <v>3</v>
      </c>
      <c r="G168">
        <v>3</v>
      </c>
      <c r="H168">
        <v>3</v>
      </c>
      <c r="I168">
        <v>1</v>
      </c>
      <c r="J168">
        <v>3</v>
      </c>
      <c r="K168" t="str">
        <f t="shared" si="2"/>
        <v>PINK PADDED MOBILE</v>
      </c>
      <c r="L168">
        <f>VLOOKUP(A168,SKU_Qty!$A$2:$B$3960,2,FALSE)</f>
        <v>146</v>
      </c>
      <c r="P168" t="s">
        <v>173</v>
      </c>
      <c r="Q168" t="s">
        <v>1274</v>
      </c>
    </row>
    <row r="169" spans="1:17" x14ac:dyDescent="0.25">
      <c r="A169">
        <v>20703</v>
      </c>
      <c r="B169">
        <v>2</v>
      </c>
      <c r="C169">
        <v>1</v>
      </c>
      <c r="D169">
        <v>4</v>
      </c>
      <c r="E169">
        <v>4</v>
      </c>
      <c r="F169">
        <v>4</v>
      </c>
      <c r="G169">
        <v>4</v>
      </c>
      <c r="H169">
        <v>8</v>
      </c>
      <c r="I169">
        <v>8</v>
      </c>
      <c r="J169">
        <v>8</v>
      </c>
      <c r="K169" t="str">
        <f t="shared" si="2"/>
        <v>BLUE PADDED SOFT MOBILE</v>
      </c>
      <c r="L169">
        <f>VLOOKUP(A169,SKU_Qty!$A$2:$B$3960,2,FALSE)</f>
        <v>-6</v>
      </c>
      <c r="P169" t="s">
        <v>174</v>
      </c>
      <c r="Q169" t="s">
        <v>1275</v>
      </c>
    </row>
    <row r="170" spans="1:17" x14ac:dyDescent="0.25">
      <c r="A170">
        <v>20704</v>
      </c>
      <c r="B170">
        <v>1</v>
      </c>
      <c r="C170">
        <v>3</v>
      </c>
      <c r="D170">
        <v>3</v>
      </c>
      <c r="E170">
        <v>3</v>
      </c>
      <c r="F170">
        <v>1</v>
      </c>
      <c r="G170">
        <v>1</v>
      </c>
      <c r="H170">
        <v>4</v>
      </c>
      <c r="I170">
        <v>4</v>
      </c>
      <c r="J170">
        <v>4</v>
      </c>
      <c r="K170" t="str">
        <f t="shared" si="2"/>
        <v>MR ROBOT SOFT TOY</v>
      </c>
      <c r="L170">
        <f>VLOOKUP(A170,SKU_Qty!$A$2:$B$3960,2,FALSE)</f>
        <v>212</v>
      </c>
      <c r="P170" t="s">
        <v>175</v>
      </c>
      <c r="Q170" t="s">
        <v>1276</v>
      </c>
    </row>
    <row r="171" spans="1:17" x14ac:dyDescent="0.25">
      <c r="A171">
        <v>20705</v>
      </c>
      <c r="B171">
        <v>2</v>
      </c>
      <c r="C171">
        <v>1</v>
      </c>
      <c r="D171">
        <v>2</v>
      </c>
      <c r="E171">
        <v>1</v>
      </c>
      <c r="F171">
        <v>3</v>
      </c>
      <c r="G171">
        <v>3</v>
      </c>
      <c r="H171">
        <v>3</v>
      </c>
      <c r="I171">
        <v>1</v>
      </c>
      <c r="J171">
        <v>3</v>
      </c>
      <c r="K171" t="str">
        <f t="shared" si="2"/>
        <v>MRS ROBOT SOFT TOY</v>
      </c>
      <c r="L171">
        <f>VLOOKUP(A171,SKU_Qty!$A$2:$B$3960,2,FALSE)</f>
        <v>142</v>
      </c>
      <c r="P171" t="s">
        <v>176</v>
      </c>
      <c r="Q171" t="s">
        <v>1277</v>
      </c>
    </row>
    <row r="172" spans="1:17" x14ac:dyDescent="0.25">
      <c r="A172">
        <v>20707</v>
      </c>
      <c r="B172">
        <v>1</v>
      </c>
      <c r="C172">
        <v>3</v>
      </c>
      <c r="D172">
        <v>3</v>
      </c>
      <c r="E172">
        <v>3</v>
      </c>
      <c r="F172">
        <v>1</v>
      </c>
      <c r="G172">
        <v>7</v>
      </c>
      <c r="H172">
        <v>7</v>
      </c>
      <c r="I172">
        <v>3</v>
      </c>
      <c r="J172">
        <v>1</v>
      </c>
      <c r="K172" t="str">
        <f t="shared" si="2"/>
        <v>CRAZY DAISY HEART DECORATION</v>
      </c>
      <c r="L172">
        <f>VLOOKUP(A172,SKU_Qty!$A$2:$B$3960,2,FALSE)</f>
        <v>463</v>
      </c>
      <c r="P172" t="s">
        <v>177</v>
      </c>
      <c r="Q172" t="s">
        <v>1278</v>
      </c>
    </row>
    <row r="173" spans="1:17" x14ac:dyDescent="0.25">
      <c r="A173">
        <v>20711</v>
      </c>
      <c r="B173">
        <v>1</v>
      </c>
      <c r="C173">
        <v>2</v>
      </c>
      <c r="D173">
        <v>1</v>
      </c>
      <c r="E173">
        <v>2</v>
      </c>
      <c r="F173">
        <v>2</v>
      </c>
      <c r="G173">
        <v>2</v>
      </c>
      <c r="H173">
        <v>1</v>
      </c>
      <c r="I173">
        <v>9</v>
      </c>
      <c r="J173">
        <v>9</v>
      </c>
      <c r="K173" t="str">
        <f t="shared" si="2"/>
        <v xml:space="preserve">JUMBO BAG TOYS </v>
      </c>
      <c r="L173">
        <f>VLOOKUP(A173,SKU_Qty!$A$2:$B$3960,2,FALSE)</f>
        <v>4668</v>
      </c>
      <c r="P173" t="s">
        <v>178</v>
      </c>
      <c r="Q173" t="s">
        <v>1279</v>
      </c>
    </row>
    <row r="174" spans="1:17" x14ac:dyDescent="0.25">
      <c r="A174">
        <v>20712</v>
      </c>
      <c r="B174">
        <v>1</v>
      </c>
      <c r="C174">
        <v>2</v>
      </c>
      <c r="D174">
        <v>1</v>
      </c>
      <c r="E174">
        <v>2</v>
      </c>
      <c r="F174">
        <v>2</v>
      </c>
      <c r="G174">
        <v>2</v>
      </c>
      <c r="H174">
        <v>1</v>
      </c>
      <c r="I174">
        <v>9</v>
      </c>
      <c r="J174">
        <v>9</v>
      </c>
      <c r="K174" t="str">
        <f t="shared" si="2"/>
        <v>JUMBO BAG WOODLAND ANIMALS</v>
      </c>
      <c r="L174">
        <f>VLOOKUP(A174,SKU_Qty!$A$2:$B$3960,2,FALSE)</f>
        <v>9533</v>
      </c>
      <c r="P174" t="s">
        <v>179</v>
      </c>
      <c r="Q174" t="s">
        <v>1280</v>
      </c>
    </row>
    <row r="175" spans="1:17" x14ac:dyDescent="0.25">
      <c r="A175">
        <v>20713</v>
      </c>
      <c r="B175">
        <v>1</v>
      </c>
      <c r="C175">
        <v>2</v>
      </c>
      <c r="D175">
        <v>1</v>
      </c>
      <c r="E175">
        <v>2</v>
      </c>
      <c r="F175">
        <v>2</v>
      </c>
      <c r="G175">
        <v>2</v>
      </c>
      <c r="H175">
        <v>1</v>
      </c>
      <c r="I175">
        <v>9</v>
      </c>
      <c r="J175">
        <v>9</v>
      </c>
      <c r="K175" t="str">
        <f t="shared" si="2"/>
        <v>JUMBO BAG OWLS</v>
      </c>
      <c r="L175">
        <f>VLOOKUP(A175,SKU_Qty!$A$2:$B$3960,2,FALSE)</f>
        <v>9159</v>
      </c>
      <c r="P175" t="s">
        <v>180</v>
      </c>
      <c r="Q175" t="s">
        <v>1281</v>
      </c>
    </row>
    <row r="176" spans="1:17" x14ac:dyDescent="0.25">
      <c r="A176">
        <v>20716</v>
      </c>
      <c r="B176">
        <v>1</v>
      </c>
      <c r="C176">
        <v>3</v>
      </c>
      <c r="D176">
        <v>3</v>
      </c>
      <c r="E176">
        <v>3</v>
      </c>
      <c r="F176">
        <v>1</v>
      </c>
      <c r="G176">
        <v>7</v>
      </c>
      <c r="H176">
        <v>7</v>
      </c>
      <c r="I176">
        <v>3</v>
      </c>
      <c r="J176">
        <v>1</v>
      </c>
      <c r="K176" t="str">
        <f t="shared" si="2"/>
        <v>PARTY FOOD SHOPPER BAG</v>
      </c>
      <c r="L176">
        <f>VLOOKUP(A176,SKU_Qty!$A$2:$B$3960,2,FALSE)</f>
        <v>322</v>
      </c>
      <c r="P176" t="s">
        <v>181</v>
      </c>
      <c r="Q176" t="s">
        <v>1282</v>
      </c>
    </row>
    <row r="177" spans="1:17" x14ac:dyDescent="0.25">
      <c r="A177">
        <v>20717</v>
      </c>
      <c r="B177">
        <v>1</v>
      </c>
      <c r="C177">
        <v>2</v>
      </c>
      <c r="D177">
        <v>1</v>
      </c>
      <c r="E177">
        <v>2</v>
      </c>
      <c r="F177">
        <v>2</v>
      </c>
      <c r="G177">
        <v>2</v>
      </c>
      <c r="H177">
        <v>1</v>
      </c>
      <c r="I177">
        <v>9</v>
      </c>
      <c r="J177">
        <v>9</v>
      </c>
      <c r="K177" t="str">
        <f t="shared" si="2"/>
        <v>STRAWBERRY SHOPPER BAG</v>
      </c>
      <c r="L177">
        <f>VLOOKUP(A177,SKU_Qty!$A$2:$B$3960,2,FALSE)</f>
        <v>2835</v>
      </c>
      <c r="P177" t="s">
        <v>182</v>
      </c>
      <c r="Q177" t="s">
        <v>1283</v>
      </c>
    </row>
    <row r="178" spans="1:17" x14ac:dyDescent="0.25">
      <c r="A178">
        <v>20718</v>
      </c>
      <c r="B178">
        <v>1</v>
      </c>
      <c r="C178">
        <v>2</v>
      </c>
      <c r="D178">
        <v>1</v>
      </c>
      <c r="E178">
        <v>2</v>
      </c>
      <c r="F178">
        <v>2</v>
      </c>
      <c r="G178">
        <v>2</v>
      </c>
      <c r="H178">
        <v>1</v>
      </c>
      <c r="I178">
        <v>9</v>
      </c>
      <c r="J178">
        <v>9</v>
      </c>
      <c r="K178" t="str">
        <f t="shared" si="2"/>
        <v>RED RETROSPOT SHOPPER BAG</v>
      </c>
      <c r="L178">
        <f>VLOOKUP(A178,SKU_Qty!$A$2:$B$3960,2,FALSE)</f>
        <v>4741</v>
      </c>
      <c r="P178" t="s">
        <v>183</v>
      </c>
      <c r="Q178" t="s">
        <v>1284</v>
      </c>
    </row>
    <row r="179" spans="1:17" x14ac:dyDescent="0.25">
      <c r="A179">
        <v>20719</v>
      </c>
      <c r="B179">
        <v>1</v>
      </c>
      <c r="C179">
        <v>2</v>
      </c>
      <c r="D179">
        <v>1</v>
      </c>
      <c r="E179">
        <v>2</v>
      </c>
      <c r="F179">
        <v>2</v>
      </c>
      <c r="G179">
        <v>2</v>
      </c>
      <c r="H179">
        <v>1</v>
      </c>
      <c r="I179">
        <v>9</v>
      </c>
      <c r="J179">
        <v>9</v>
      </c>
      <c r="K179" t="str">
        <f t="shared" si="2"/>
        <v>WOODLAND CHARLOTTE BAG</v>
      </c>
      <c r="L179">
        <f>VLOOKUP(A179,SKU_Qty!$A$2:$B$3960,2,FALSE)</f>
        <v>13198</v>
      </c>
      <c r="P179" t="s">
        <v>184</v>
      </c>
      <c r="Q179" t="s">
        <v>1285</v>
      </c>
    </row>
    <row r="180" spans="1:17" x14ac:dyDescent="0.25">
      <c r="A180">
        <v>20723</v>
      </c>
      <c r="B180">
        <v>1</v>
      </c>
      <c r="C180">
        <v>2</v>
      </c>
      <c r="D180">
        <v>1</v>
      </c>
      <c r="E180">
        <v>2</v>
      </c>
      <c r="F180">
        <v>2</v>
      </c>
      <c r="G180">
        <v>2</v>
      </c>
      <c r="H180">
        <v>1</v>
      </c>
      <c r="I180">
        <v>9</v>
      </c>
      <c r="J180">
        <v>9</v>
      </c>
      <c r="K180" t="str">
        <f t="shared" si="2"/>
        <v>STRAWBERRY CHARLOTTE BAG</v>
      </c>
      <c r="L180">
        <f>VLOOKUP(A180,SKU_Qty!$A$2:$B$3960,2,FALSE)</f>
        <v>9723</v>
      </c>
      <c r="P180" t="s">
        <v>185</v>
      </c>
      <c r="Q180" t="s">
        <v>1286</v>
      </c>
    </row>
    <row r="181" spans="1:17" x14ac:dyDescent="0.25">
      <c r="A181">
        <v>20724</v>
      </c>
      <c r="B181">
        <v>1</v>
      </c>
      <c r="C181">
        <v>2</v>
      </c>
      <c r="D181">
        <v>1</v>
      </c>
      <c r="E181">
        <v>2</v>
      </c>
      <c r="F181">
        <v>2</v>
      </c>
      <c r="G181">
        <v>2</v>
      </c>
      <c r="H181">
        <v>1</v>
      </c>
      <c r="I181">
        <v>9</v>
      </c>
      <c r="J181">
        <v>9</v>
      </c>
      <c r="K181" t="str">
        <f t="shared" si="2"/>
        <v>RED RETROSPOT CHARLOTTE BAG</v>
      </c>
      <c r="L181">
        <f>VLOOKUP(A181,SKU_Qty!$A$2:$B$3960,2,FALSE)</f>
        <v>17548</v>
      </c>
      <c r="P181" t="s">
        <v>186</v>
      </c>
    </row>
    <row r="182" spans="1:17" x14ac:dyDescent="0.25">
      <c r="A182">
        <v>20725</v>
      </c>
      <c r="B182">
        <v>1</v>
      </c>
      <c r="C182">
        <v>2</v>
      </c>
      <c r="D182">
        <v>1</v>
      </c>
      <c r="E182">
        <v>2</v>
      </c>
      <c r="F182">
        <v>2</v>
      </c>
      <c r="G182">
        <v>2</v>
      </c>
      <c r="H182">
        <v>1</v>
      </c>
      <c r="I182">
        <v>9</v>
      </c>
      <c r="J182">
        <v>9</v>
      </c>
      <c r="K182" t="str">
        <f t="shared" si="2"/>
        <v>LUNCH BAG RED RETROSPOT</v>
      </c>
      <c r="L182">
        <f>VLOOKUP(A182,SKU_Qty!$A$2:$B$3960,2,FALSE)</f>
        <v>18979</v>
      </c>
      <c r="P182" t="s">
        <v>187</v>
      </c>
      <c r="Q182" t="s">
        <v>1287</v>
      </c>
    </row>
    <row r="183" spans="1:17" x14ac:dyDescent="0.25">
      <c r="A183">
        <v>20726</v>
      </c>
      <c r="B183">
        <v>1</v>
      </c>
      <c r="C183">
        <v>2</v>
      </c>
      <c r="D183">
        <v>1</v>
      </c>
      <c r="E183">
        <v>2</v>
      </c>
      <c r="F183">
        <v>2</v>
      </c>
      <c r="G183">
        <v>2</v>
      </c>
      <c r="H183">
        <v>1</v>
      </c>
      <c r="I183">
        <v>9</v>
      </c>
      <c r="J183">
        <v>9</v>
      </c>
      <c r="K183" t="str">
        <f t="shared" si="2"/>
        <v>LUNCH BAG WOODLAND</v>
      </c>
      <c r="L183">
        <f>VLOOKUP(A183,SKU_Qty!$A$2:$B$3960,2,FALSE)</f>
        <v>9852</v>
      </c>
      <c r="P183" t="s">
        <v>188</v>
      </c>
      <c r="Q183" t="s">
        <v>1288</v>
      </c>
    </row>
    <row r="184" spans="1:17" x14ac:dyDescent="0.25">
      <c r="A184">
        <v>20727</v>
      </c>
      <c r="B184">
        <v>1</v>
      </c>
      <c r="C184">
        <v>2</v>
      </c>
      <c r="D184">
        <v>1</v>
      </c>
      <c r="E184">
        <v>2</v>
      </c>
      <c r="F184">
        <v>2</v>
      </c>
      <c r="G184">
        <v>2</v>
      </c>
      <c r="H184">
        <v>1</v>
      </c>
      <c r="I184">
        <v>9</v>
      </c>
      <c r="J184">
        <v>9</v>
      </c>
      <c r="K184" t="str">
        <f t="shared" si="2"/>
        <v>LUNCH BAG  BLACK SKULL.</v>
      </c>
      <c r="L184">
        <f>VLOOKUP(A184,SKU_Qty!$A$2:$B$3960,2,FALSE)</f>
        <v>12112</v>
      </c>
      <c r="P184" t="s">
        <v>189</v>
      </c>
      <c r="Q184" t="s">
        <v>1289</v>
      </c>
    </row>
    <row r="185" spans="1:17" x14ac:dyDescent="0.25">
      <c r="A185">
        <v>20728</v>
      </c>
      <c r="B185">
        <v>1</v>
      </c>
      <c r="C185">
        <v>2</v>
      </c>
      <c r="D185">
        <v>1</v>
      </c>
      <c r="E185">
        <v>2</v>
      </c>
      <c r="F185">
        <v>2</v>
      </c>
      <c r="G185">
        <v>2</v>
      </c>
      <c r="H185">
        <v>1</v>
      </c>
      <c r="I185">
        <v>9</v>
      </c>
      <c r="J185">
        <v>9</v>
      </c>
      <c r="K185" t="str">
        <f t="shared" si="2"/>
        <v>LUNCH BAG CARS BLUE</v>
      </c>
      <c r="L185">
        <f>VLOOKUP(A185,SKU_Qty!$A$2:$B$3960,2,FALSE)</f>
        <v>11603</v>
      </c>
      <c r="P185" t="s">
        <v>190</v>
      </c>
      <c r="Q185" t="s">
        <v>1290</v>
      </c>
    </row>
    <row r="186" spans="1:17" x14ac:dyDescent="0.25">
      <c r="A186">
        <v>20731</v>
      </c>
      <c r="B186">
        <v>2</v>
      </c>
      <c r="C186">
        <v>1</v>
      </c>
      <c r="D186">
        <v>2</v>
      </c>
      <c r="E186">
        <v>1</v>
      </c>
      <c r="F186">
        <v>3</v>
      </c>
      <c r="G186">
        <v>3</v>
      </c>
      <c r="H186">
        <v>3</v>
      </c>
      <c r="I186">
        <v>1</v>
      </c>
      <c r="J186">
        <v>3</v>
      </c>
      <c r="K186" t="str">
        <f t="shared" si="2"/>
        <v>POSY CANDY BAG</v>
      </c>
      <c r="L186">
        <f>VLOOKUP(A186,SKU_Qty!$A$2:$B$3960,2,FALSE)</f>
        <v>87</v>
      </c>
      <c r="P186" t="s">
        <v>191</v>
      </c>
      <c r="Q186" t="s">
        <v>1291</v>
      </c>
    </row>
    <row r="187" spans="1:17" x14ac:dyDescent="0.25">
      <c r="A187">
        <v>20733</v>
      </c>
      <c r="B187">
        <v>1</v>
      </c>
      <c r="C187">
        <v>2</v>
      </c>
      <c r="D187">
        <v>1</v>
      </c>
      <c r="E187">
        <v>2</v>
      </c>
      <c r="F187">
        <v>2</v>
      </c>
      <c r="G187">
        <v>2</v>
      </c>
      <c r="H187">
        <v>1</v>
      </c>
      <c r="I187">
        <v>9</v>
      </c>
      <c r="J187">
        <v>9</v>
      </c>
      <c r="K187" t="str">
        <f t="shared" si="2"/>
        <v xml:space="preserve">GOLD MINI TAPE MEASURE </v>
      </c>
      <c r="L187">
        <f>VLOOKUP(A187,SKU_Qty!$A$2:$B$3960,2,FALSE)</f>
        <v>936</v>
      </c>
      <c r="P187" t="s">
        <v>192</v>
      </c>
      <c r="Q187" t="s">
        <v>1292</v>
      </c>
    </row>
    <row r="188" spans="1:17" x14ac:dyDescent="0.25">
      <c r="A188">
        <v>20734</v>
      </c>
      <c r="B188">
        <v>2</v>
      </c>
      <c r="C188">
        <v>1</v>
      </c>
      <c r="D188">
        <v>4</v>
      </c>
      <c r="E188">
        <v>4</v>
      </c>
      <c r="F188">
        <v>4</v>
      </c>
      <c r="G188">
        <v>4</v>
      </c>
      <c r="H188">
        <v>8</v>
      </c>
      <c r="I188">
        <v>8</v>
      </c>
      <c r="J188">
        <v>8</v>
      </c>
      <c r="K188" t="str">
        <f t="shared" si="2"/>
        <v xml:space="preserve">SILVER MINI TAPE MEASURE </v>
      </c>
      <c r="L188">
        <f>VLOOKUP(A188,SKU_Qty!$A$2:$B$3960,2,FALSE)</f>
        <v>149</v>
      </c>
      <c r="P188" t="s">
        <v>193</v>
      </c>
      <c r="Q188" t="s">
        <v>1293</v>
      </c>
    </row>
    <row r="189" spans="1:17" x14ac:dyDescent="0.25">
      <c r="A189">
        <v>20735</v>
      </c>
      <c r="B189">
        <v>1</v>
      </c>
      <c r="C189">
        <v>3</v>
      </c>
      <c r="D189">
        <v>3</v>
      </c>
      <c r="E189">
        <v>3</v>
      </c>
      <c r="F189">
        <v>1</v>
      </c>
      <c r="G189">
        <v>7</v>
      </c>
      <c r="H189">
        <v>7</v>
      </c>
      <c r="I189">
        <v>3</v>
      </c>
      <c r="J189">
        <v>1</v>
      </c>
      <c r="K189" t="str">
        <f t="shared" si="2"/>
        <v xml:space="preserve">BLACK MINI TAPE MEASURE </v>
      </c>
      <c r="L189">
        <f>VLOOKUP(A189,SKU_Qty!$A$2:$B$3960,2,FALSE)</f>
        <v>152</v>
      </c>
      <c r="P189" t="s">
        <v>194</v>
      </c>
      <c r="Q189" t="s">
        <v>1294</v>
      </c>
    </row>
    <row r="190" spans="1:17" x14ac:dyDescent="0.25">
      <c r="A190">
        <v>20738</v>
      </c>
      <c r="B190">
        <v>2</v>
      </c>
      <c r="C190">
        <v>1</v>
      </c>
      <c r="D190">
        <v>4</v>
      </c>
      <c r="E190">
        <v>4</v>
      </c>
      <c r="F190">
        <v>4</v>
      </c>
      <c r="G190">
        <v>4</v>
      </c>
      <c r="H190">
        <v>8</v>
      </c>
      <c r="I190">
        <v>8</v>
      </c>
      <c r="J190">
        <v>8</v>
      </c>
      <c r="K190">
        <f t="shared" si="2"/>
        <v>0</v>
      </c>
      <c r="L190">
        <f>VLOOKUP(A190,SKU_Qty!$A$2:$B$3960,2,FALSE)</f>
        <v>-36</v>
      </c>
      <c r="P190" t="s">
        <v>195</v>
      </c>
      <c r="Q190" t="s">
        <v>1295</v>
      </c>
    </row>
    <row r="191" spans="1:17" x14ac:dyDescent="0.25">
      <c r="A191">
        <v>20748</v>
      </c>
      <c r="B191">
        <v>2</v>
      </c>
      <c r="C191">
        <v>1</v>
      </c>
      <c r="D191">
        <v>2</v>
      </c>
      <c r="E191">
        <v>1</v>
      </c>
      <c r="F191">
        <v>3</v>
      </c>
      <c r="G191">
        <v>3</v>
      </c>
      <c r="H191">
        <v>3</v>
      </c>
      <c r="I191">
        <v>1</v>
      </c>
      <c r="J191">
        <v>3</v>
      </c>
      <c r="K191" t="str">
        <f t="shared" si="2"/>
        <v>KENSINGTON COFFEE SET</v>
      </c>
      <c r="L191">
        <f>VLOOKUP(A191,SKU_Qty!$A$2:$B$3960,2,FALSE)</f>
        <v>109</v>
      </c>
      <c r="P191" t="s">
        <v>196</v>
      </c>
      <c r="Q191" t="s">
        <v>1296</v>
      </c>
    </row>
    <row r="192" spans="1:17" x14ac:dyDescent="0.25">
      <c r="A192">
        <v>20749</v>
      </c>
      <c r="B192">
        <v>1</v>
      </c>
      <c r="C192">
        <v>3</v>
      </c>
      <c r="D192">
        <v>3</v>
      </c>
      <c r="E192">
        <v>3</v>
      </c>
      <c r="F192">
        <v>1</v>
      </c>
      <c r="G192">
        <v>1</v>
      </c>
      <c r="H192">
        <v>4</v>
      </c>
      <c r="I192">
        <v>4</v>
      </c>
      <c r="J192">
        <v>4</v>
      </c>
      <c r="K192" t="str">
        <f t="shared" si="2"/>
        <v>ASSORTED COLOUR MINI CASES</v>
      </c>
      <c r="L192">
        <f>VLOOKUP(A192,SKU_Qty!$A$2:$B$3960,2,FALSE)</f>
        <v>1762</v>
      </c>
      <c r="P192" t="s">
        <v>201</v>
      </c>
      <c r="Q192" t="s">
        <v>1297</v>
      </c>
    </row>
    <row r="193" spans="1:17" x14ac:dyDescent="0.25">
      <c r="A193">
        <v>20750</v>
      </c>
      <c r="B193">
        <v>1</v>
      </c>
      <c r="C193">
        <v>3</v>
      </c>
      <c r="D193">
        <v>3</v>
      </c>
      <c r="E193">
        <v>3</v>
      </c>
      <c r="F193">
        <v>1</v>
      </c>
      <c r="G193">
        <v>1</v>
      </c>
      <c r="H193">
        <v>4</v>
      </c>
      <c r="I193">
        <v>4</v>
      </c>
      <c r="J193">
        <v>4</v>
      </c>
      <c r="K193" t="str">
        <f t="shared" si="2"/>
        <v>RED RETROSPOT MINI CASES</v>
      </c>
      <c r="L193">
        <f>VLOOKUP(A193,SKU_Qty!$A$2:$B$3960,2,FALSE)</f>
        <v>1742</v>
      </c>
      <c r="P193" t="s">
        <v>202</v>
      </c>
      <c r="Q193" t="s">
        <v>1298</v>
      </c>
    </row>
    <row r="194" spans="1:17" x14ac:dyDescent="0.25">
      <c r="A194">
        <v>20751</v>
      </c>
      <c r="B194">
        <v>1</v>
      </c>
      <c r="C194">
        <v>2</v>
      </c>
      <c r="D194">
        <v>1</v>
      </c>
      <c r="E194">
        <v>2</v>
      </c>
      <c r="F194">
        <v>2</v>
      </c>
      <c r="G194">
        <v>2</v>
      </c>
      <c r="H194">
        <v>1</v>
      </c>
      <c r="I194">
        <v>7</v>
      </c>
      <c r="J194">
        <v>7</v>
      </c>
      <c r="K194" t="str">
        <f t="shared" si="2"/>
        <v>FUNKY WASHING UP GLOVES ASSORTED</v>
      </c>
      <c r="L194">
        <f>VLOOKUP(A194,SKU_Qty!$A$2:$B$3960,2,FALSE)</f>
        <v>967</v>
      </c>
      <c r="P194" t="s">
        <v>203</v>
      </c>
      <c r="Q194" t="s">
        <v>1299</v>
      </c>
    </row>
    <row r="195" spans="1:17" x14ac:dyDescent="0.25">
      <c r="A195">
        <v>20752</v>
      </c>
      <c r="B195">
        <v>1</v>
      </c>
      <c r="C195">
        <v>2</v>
      </c>
      <c r="D195">
        <v>1</v>
      </c>
      <c r="E195">
        <v>2</v>
      </c>
      <c r="F195">
        <v>2</v>
      </c>
      <c r="G195">
        <v>2</v>
      </c>
      <c r="H195">
        <v>1</v>
      </c>
      <c r="I195">
        <v>7</v>
      </c>
      <c r="J195">
        <v>7</v>
      </c>
      <c r="K195" t="str">
        <f t="shared" ref="K195:K258" si="3">VLOOKUP(A195,$P$2:$Q$4025,2,FALSE)</f>
        <v>BLUE POLKADOT WASHING UP GLOVES</v>
      </c>
      <c r="L195">
        <f>VLOOKUP(A195,SKU_Qty!$A$2:$B$3960,2,FALSE)</f>
        <v>362</v>
      </c>
      <c r="P195" t="s">
        <v>204</v>
      </c>
      <c r="Q195" t="s">
        <v>1300</v>
      </c>
    </row>
    <row r="196" spans="1:17" x14ac:dyDescent="0.25">
      <c r="A196">
        <v>20754</v>
      </c>
      <c r="B196">
        <v>1</v>
      </c>
      <c r="C196">
        <v>2</v>
      </c>
      <c r="D196">
        <v>1</v>
      </c>
      <c r="E196">
        <v>2</v>
      </c>
      <c r="F196">
        <v>2</v>
      </c>
      <c r="G196">
        <v>2</v>
      </c>
      <c r="H196">
        <v>1</v>
      </c>
      <c r="I196">
        <v>7</v>
      </c>
      <c r="J196">
        <v>7</v>
      </c>
      <c r="K196" t="str">
        <f t="shared" si="3"/>
        <v>RETROSPOT RED WASHING UP GLOVES</v>
      </c>
      <c r="L196">
        <f>VLOOKUP(A196,SKU_Qty!$A$2:$B$3960,2,FALSE)</f>
        <v>1514</v>
      </c>
      <c r="P196" t="s">
        <v>205</v>
      </c>
      <c r="Q196" t="s">
        <v>1301</v>
      </c>
    </row>
    <row r="197" spans="1:17" x14ac:dyDescent="0.25">
      <c r="A197">
        <v>20755</v>
      </c>
      <c r="B197">
        <v>1</v>
      </c>
      <c r="C197">
        <v>2</v>
      </c>
      <c r="D197">
        <v>1</v>
      </c>
      <c r="E197">
        <v>2</v>
      </c>
      <c r="F197">
        <v>2</v>
      </c>
      <c r="G197">
        <v>2</v>
      </c>
      <c r="H197">
        <v>1</v>
      </c>
      <c r="I197">
        <v>7</v>
      </c>
      <c r="J197">
        <v>7</v>
      </c>
      <c r="K197" t="str">
        <f t="shared" si="3"/>
        <v>BLUE PAISLEY POCKET BOOK</v>
      </c>
      <c r="L197">
        <f>VLOOKUP(A197,SKU_Qty!$A$2:$B$3960,2,FALSE)</f>
        <v>307</v>
      </c>
      <c r="P197" t="s">
        <v>206</v>
      </c>
      <c r="Q197" t="s">
        <v>1302</v>
      </c>
    </row>
    <row r="198" spans="1:17" x14ac:dyDescent="0.25">
      <c r="A198">
        <v>20756</v>
      </c>
      <c r="B198">
        <v>2</v>
      </c>
      <c r="C198">
        <v>1</v>
      </c>
      <c r="D198">
        <v>2</v>
      </c>
      <c r="E198">
        <v>1</v>
      </c>
      <c r="F198">
        <v>3</v>
      </c>
      <c r="G198">
        <v>3</v>
      </c>
      <c r="H198">
        <v>3</v>
      </c>
      <c r="I198">
        <v>1</v>
      </c>
      <c r="J198">
        <v>3</v>
      </c>
      <c r="K198" t="str">
        <f t="shared" si="3"/>
        <v>GREEN FERN POCKET BOOK</v>
      </c>
      <c r="L198">
        <f>VLOOKUP(A198,SKU_Qty!$A$2:$B$3960,2,FALSE)</f>
        <v>-7</v>
      </c>
      <c r="P198" t="s">
        <v>207</v>
      </c>
      <c r="Q198" t="s">
        <v>1303</v>
      </c>
    </row>
    <row r="199" spans="1:17" x14ac:dyDescent="0.25">
      <c r="A199">
        <v>20757</v>
      </c>
      <c r="B199">
        <v>2</v>
      </c>
      <c r="C199">
        <v>1</v>
      </c>
      <c r="D199">
        <v>2</v>
      </c>
      <c r="E199">
        <v>1</v>
      </c>
      <c r="F199">
        <v>3</v>
      </c>
      <c r="G199">
        <v>3</v>
      </c>
      <c r="H199">
        <v>3</v>
      </c>
      <c r="I199">
        <v>1</v>
      </c>
      <c r="J199">
        <v>3</v>
      </c>
      <c r="K199" t="str">
        <f t="shared" si="3"/>
        <v xml:space="preserve">RED DAISY POCKET BOOK </v>
      </c>
      <c r="L199">
        <f>VLOOKUP(A199,SKU_Qty!$A$2:$B$3960,2,FALSE)</f>
        <v>167</v>
      </c>
      <c r="P199" t="s">
        <v>208</v>
      </c>
      <c r="Q199" t="s">
        <v>1304</v>
      </c>
    </row>
    <row r="200" spans="1:17" x14ac:dyDescent="0.25">
      <c r="A200">
        <v>20758</v>
      </c>
      <c r="B200">
        <v>2</v>
      </c>
      <c r="C200">
        <v>1</v>
      </c>
      <c r="D200">
        <v>2</v>
      </c>
      <c r="E200">
        <v>1</v>
      </c>
      <c r="F200">
        <v>3</v>
      </c>
      <c r="G200">
        <v>3</v>
      </c>
      <c r="H200">
        <v>3</v>
      </c>
      <c r="I200">
        <v>1</v>
      </c>
      <c r="J200">
        <v>3</v>
      </c>
      <c r="K200" t="str">
        <f t="shared" si="3"/>
        <v>ABSTRACT CIRCLES POCKET BOOK</v>
      </c>
      <c r="L200">
        <f>VLOOKUP(A200,SKU_Qty!$A$2:$B$3960,2,FALSE)</f>
        <v>108</v>
      </c>
      <c r="P200" t="s">
        <v>209</v>
      </c>
      <c r="Q200" t="s">
        <v>1305</v>
      </c>
    </row>
    <row r="201" spans="1:17" x14ac:dyDescent="0.25">
      <c r="A201">
        <v>20759</v>
      </c>
      <c r="B201">
        <v>2</v>
      </c>
      <c r="C201">
        <v>1</v>
      </c>
      <c r="D201">
        <v>2</v>
      </c>
      <c r="E201">
        <v>1</v>
      </c>
      <c r="F201">
        <v>3</v>
      </c>
      <c r="G201">
        <v>3</v>
      </c>
      <c r="H201">
        <v>3</v>
      </c>
      <c r="I201">
        <v>1</v>
      </c>
      <c r="J201">
        <v>3</v>
      </c>
      <c r="K201" t="str">
        <f t="shared" si="3"/>
        <v xml:space="preserve">CHRYSANTHEMUM POCKET BOOK </v>
      </c>
      <c r="L201">
        <f>VLOOKUP(A201,SKU_Qty!$A$2:$B$3960,2,FALSE)</f>
        <v>12</v>
      </c>
      <c r="P201" t="s">
        <v>210</v>
      </c>
      <c r="Q201" t="s">
        <v>1306</v>
      </c>
    </row>
    <row r="202" spans="1:17" x14ac:dyDescent="0.25">
      <c r="A202">
        <v>20760</v>
      </c>
      <c r="B202">
        <v>2</v>
      </c>
      <c r="C202">
        <v>1</v>
      </c>
      <c r="D202">
        <v>2</v>
      </c>
      <c r="E202">
        <v>1</v>
      </c>
      <c r="F202">
        <v>3</v>
      </c>
      <c r="G202">
        <v>3</v>
      </c>
      <c r="H202">
        <v>3</v>
      </c>
      <c r="I202">
        <v>1</v>
      </c>
      <c r="J202">
        <v>3</v>
      </c>
      <c r="K202" t="str">
        <f t="shared" si="3"/>
        <v>GARDEN PATH POCKET BOOK</v>
      </c>
      <c r="L202">
        <f>VLOOKUP(A202,SKU_Qty!$A$2:$B$3960,2,FALSE)</f>
        <v>100</v>
      </c>
      <c r="P202" t="s">
        <v>211</v>
      </c>
      <c r="Q202" t="s">
        <v>1307</v>
      </c>
    </row>
    <row r="203" spans="1:17" x14ac:dyDescent="0.25">
      <c r="A203">
        <v>20761</v>
      </c>
      <c r="B203">
        <v>1</v>
      </c>
      <c r="C203">
        <v>3</v>
      </c>
      <c r="D203">
        <v>3</v>
      </c>
      <c r="E203">
        <v>3</v>
      </c>
      <c r="F203">
        <v>1</v>
      </c>
      <c r="G203">
        <v>1</v>
      </c>
      <c r="H203">
        <v>4</v>
      </c>
      <c r="I203">
        <v>4</v>
      </c>
      <c r="J203">
        <v>4</v>
      </c>
      <c r="K203" t="str">
        <f t="shared" si="3"/>
        <v>BLUE PAISLEY SKETCHBOOK</v>
      </c>
      <c r="L203">
        <f>VLOOKUP(A203,SKU_Qty!$A$2:$B$3960,2,FALSE)</f>
        <v>123</v>
      </c>
      <c r="P203" t="s">
        <v>212</v>
      </c>
      <c r="Q203" t="s">
        <v>1308</v>
      </c>
    </row>
    <row r="204" spans="1:17" x14ac:dyDescent="0.25">
      <c r="A204">
        <v>20762</v>
      </c>
      <c r="B204">
        <v>1</v>
      </c>
      <c r="C204">
        <v>3</v>
      </c>
      <c r="D204">
        <v>3</v>
      </c>
      <c r="E204">
        <v>3</v>
      </c>
      <c r="F204">
        <v>1</v>
      </c>
      <c r="G204">
        <v>1</v>
      </c>
      <c r="H204">
        <v>4</v>
      </c>
      <c r="I204">
        <v>4</v>
      </c>
      <c r="J204">
        <v>4</v>
      </c>
      <c r="K204" t="str">
        <f t="shared" si="3"/>
        <v xml:space="preserve">GREEN FERN SKETCHBOOK </v>
      </c>
      <c r="L204">
        <f>VLOOKUP(A204,SKU_Qty!$A$2:$B$3960,2,FALSE)</f>
        <v>106</v>
      </c>
      <c r="P204" t="s">
        <v>213</v>
      </c>
      <c r="Q204" t="s">
        <v>1309</v>
      </c>
    </row>
    <row r="205" spans="1:17" x14ac:dyDescent="0.25">
      <c r="A205">
        <v>20763</v>
      </c>
      <c r="B205">
        <v>1</v>
      </c>
      <c r="C205">
        <v>3</v>
      </c>
      <c r="D205">
        <v>3</v>
      </c>
      <c r="E205">
        <v>3</v>
      </c>
      <c r="F205">
        <v>1</v>
      </c>
      <c r="G205">
        <v>1</v>
      </c>
      <c r="H205">
        <v>4</v>
      </c>
      <c r="I205">
        <v>4</v>
      </c>
      <c r="J205">
        <v>4</v>
      </c>
      <c r="K205" t="str">
        <f t="shared" si="3"/>
        <v xml:space="preserve">DAISY SKETCHBOOK </v>
      </c>
      <c r="L205">
        <f>VLOOKUP(A205,SKU_Qty!$A$2:$B$3960,2,FALSE)</f>
        <v>73</v>
      </c>
      <c r="P205" t="s">
        <v>214</v>
      </c>
      <c r="Q205" t="s">
        <v>1310</v>
      </c>
    </row>
    <row r="206" spans="1:17" x14ac:dyDescent="0.25">
      <c r="A206">
        <v>20764</v>
      </c>
      <c r="B206">
        <v>1</v>
      </c>
      <c r="C206">
        <v>3</v>
      </c>
      <c r="D206">
        <v>3</v>
      </c>
      <c r="E206">
        <v>3</v>
      </c>
      <c r="F206">
        <v>1</v>
      </c>
      <c r="G206">
        <v>1</v>
      </c>
      <c r="H206">
        <v>4</v>
      </c>
      <c r="I206">
        <v>4</v>
      </c>
      <c r="J206">
        <v>4</v>
      </c>
      <c r="K206" t="str">
        <f t="shared" si="3"/>
        <v xml:space="preserve">ABSTRACT CIRCLES SKETCHBOOK </v>
      </c>
      <c r="L206">
        <f>VLOOKUP(A206,SKU_Qty!$A$2:$B$3960,2,FALSE)</f>
        <v>144</v>
      </c>
      <c r="P206" t="s">
        <v>215</v>
      </c>
      <c r="Q206" t="s">
        <v>1311</v>
      </c>
    </row>
    <row r="207" spans="1:17" x14ac:dyDescent="0.25">
      <c r="A207">
        <v>20765</v>
      </c>
      <c r="B207">
        <v>1</v>
      </c>
      <c r="C207">
        <v>3</v>
      </c>
      <c r="D207">
        <v>3</v>
      </c>
      <c r="E207">
        <v>3</v>
      </c>
      <c r="F207">
        <v>1</v>
      </c>
      <c r="G207">
        <v>1</v>
      </c>
      <c r="H207">
        <v>4</v>
      </c>
      <c r="I207">
        <v>4</v>
      </c>
      <c r="J207">
        <v>4</v>
      </c>
      <c r="K207" t="str">
        <f t="shared" si="3"/>
        <v xml:space="preserve">CHRYSANTHEMUM SKETCHBOOK </v>
      </c>
      <c r="L207">
        <f>VLOOKUP(A207,SKU_Qty!$A$2:$B$3960,2,FALSE)</f>
        <v>104</v>
      </c>
      <c r="P207" t="s">
        <v>216</v>
      </c>
      <c r="Q207" t="s">
        <v>1312</v>
      </c>
    </row>
    <row r="208" spans="1:17" x14ac:dyDescent="0.25">
      <c r="A208">
        <v>20766</v>
      </c>
      <c r="B208">
        <v>1</v>
      </c>
      <c r="C208">
        <v>3</v>
      </c>
      <c r="D208">
        <v>3</v>
      </c>
      <c r="E208">
        <v>3</v>
      </c>
      <c r="F208">
        <v>1</v>
      </c>
      <c r="G208">
        <v>1</v>
      </c>
      <c r="H208">
        <v>4</v>
      </c>
      <c r="I208">
        <v>4</v>
      </c>
      <c r="J208">
        <v>4</v>
      </c>
      <c r="K208" t="str">
        <f t="shared" si="3"/>
        <v>GARDEN PATH SKETCHBOOK</v>
      </c>
      <c r="L208">
        <f>VLOOKUP(A208,SKU_Qty!$A$2:$B$3960,2,FALSE)</f>
        <v>124</v>
      </c>
      <c r="P208" t="s">
        <v>217</v>
      </c>
      <c r="Q208" t="s">
        <v>1313</v>
      </c>
    </row>
    <row r="209" spans="1:17" x14ac:dyDescent="0.25">
      <c r="A209">
        <v>20767</v>
      </c>
      <c r="B209">
        <v>1</v>
      </c>
      <c r="C209">
        <v>2</v>
      </c>
      <c r="D209">
        <v>1</v>
      </c>
      <c r="E209">
        <v>2</v>
      </c>
      <c r="F209">
        <v>2</v>
      </c>
      <c r="G209">
        <v>2</v>
      </c>
      <c r="H209">
        <v>1</v>
      </c>
      <c r="I209">
        <v>7</v>
      </c>
      <c r="J209">
        <v>7</v>
      </c>
      <c r="K209" t="str">
        <f t="shared" si="3"/>
        <v xml:space="preserve">BLUE PAISLEY JOURNAL </v>
      </c>
      <c r="L209">
        <f>VLOOKUP(A209,SKU_Qty!$A$2:$B$3960,2,FALSE)</f>
        <v>253</v>
      </c>
      <c r="P209" t="s">
        <v>218</v>
      </c>
      <c r="Q209" t="s">
        <v>1314</v>
      </c>
    </row>
    <row r="210" spans="1:17" x14ac:dyDescent="0.25">
      <c r="A210">
        <v>20768</v>
      </c>
      <c r="B210">
        <v>1</v>
      </c>
      <c r="C210">
        <v>3</v>
      </c>
      <c r="D210">
        <v>3</v>
      </c>
      <c r="E210">
        <v>3</v>
      </c>
      <c r="F210">
        <v>1</v>
      </c>
      <c r="G210">
        <v>7</v>
      </c>
      <c r="H210">
        <v>7</v>
      </c>
      <c r="I210">
        <v>3</v>
      </c>
      <c r="J210">
        <v>1</v>
      </c>
      <c r="K210" t="str">
        <f t="shared" si="3"/>
        <v xml:space="preserve">GREEN FERN JOURNAL </v>
      </c>
      <c r="L210">
        <f>VLOOKUP(A210,SKU_Qty!$A$2:$B$3960,2,FALSE)</f>
        <v>177</v>
      </c>
      <c r="P210" t="s">
        <v>220</v>
      </c>
      <c r="Q210" t="s">
        <v>1315</v>
      </c>
    </row>
    <row r="211" spans="1:17" x14ac:dyDescent="0.25">
      <c r="A211">
        <v>20769</v>
      </c>
      <c r="B211">
        <v>1</v>
      </c>
      <c r="C211">
        <v>3</v>
      </c>
      <c r="D211">
        <v>3</v>
      </c>
      <c r="E211">
        <v>3</v>
      </c>
      <c r="F211">
        <v>1</v>
      </c>
      <c r="G211">
        <v>7</v>
      </c>
      <c r="H211">
        <v>7</v>
      </c>
      <c r="I211">
        <v>3</v>
      </c>
      <c r="J211">
        <v>1</v>
      </c>
      <c r="K211" t="str">
        <f t="shared" si="3"/>
        <v xml:space="preserve">DAISY JOURNAL </v>
      </c>
      <c r="L211">
        <f>VLOOKUP(A211,SKU_Qty!$A$2:$B$3960,2,FALSE)</f>
        <v>80</v>
      </c>
      <c r="P211" t="s">
        <v>221</v>
      </c>
      <c r="Q211" t="s">
        <v>1316</v>
      </c>
    </row>
    <row r="212" spans="1:17" x14ac:dyDescent="0.25">
      <c r="A212">
        <v>20770</v>
      </c>
      <c r="B212">
        <v>1</v>
      </c>
      <c r="C212">
        <v>3</v>
      </c>
      <c r="D212">
        <v>3</v>
      </c>
      <c r="E212">
        <v>3</v>
      </c>
      <c r="F212">
        <v>1</v>
      </c>
      <c r="G212">
        <v>7</v>
      </c>
      <c r="H212">
        <v>7</v>
      </c>
      <c r="I212">
        <v>3</v>
      </c>
      <c r="J212">
        <v>1</v>
      </c>
      <c r="K212" t="str">
        <f t="shared" si="3"/>
        <v xml:space="preserve">ABSTRACT CIRCLE JOURNAL </v>
      </c>
      <c r="L212">
        <f>VLOOKUP(A212,SKU_Qty!$A$2:$B$3960,2,FALSE)</f>
        <v>185</v>
      </c>
      <c r="P212" t="s">
        <v>222</v>
      </c>
      <c r="Q212" t="s">
        <v>1317</v>
      </c>
    </row>
    <row r="213" spans="1:17" x14ac:dyDescent="0.25">
      <c r="A213">
        <v>20771</v>
      </c>
      <c r="B213">
        <v>1</v>
      </c>
      <c r="C213">
        <v>3</v>
      </c>
      <c r="D213">
        <v>3</v>
      </c>
      <c r="E213">
        <v>3</v>
      </c>
      <c r="F213">
        <v>1</v>
      </c>
      <c r="G213">
        <v>7</v>
      </c>
      <c r="H213">
        <v>7</v>
      </c>
      <c r="I213">
        <v>3</v>
      </c>
      <c r="J213">
        <v>1</v>
      </c>
      <c r="K213" t="str">
        <f t="shared" si="3"/>
        <v>CHRYSANTHEMUM  JOURNAL</v>
      </c>
      <c r="L213">
        <f>VLOOKUP(A213,SKU_Qty!$A$2:$B$3960,2,FALSE)</f>
        <v>103</v>
      </c>
      <c r="P213" t="s">
        <v>224</v>
      </c>
      <c r="Q213" t="s">
        <v>1318</v>
      </c>
    </row>
    <row r="214" spans="1:17" x14ac:dyDescent="0.25">
      <c r="A214">
        <v>20772</v>
      </c>
      <c r="B214">
        <v>1</v>
      </c>
      <c r="C214">
        <v>3</v>
      </c>
      <c r="D214">
        <v>3</v>
      </c>
      <c r="E214">
        <v>3</v>
      </c>
      <c r="F214">
        <v>1</v>
      </c>
      <c r="G214">
        <v>7</v>
      </c>
      <c r="H214">
        <v>7</v>
      </c>
      <c r="I214">
        <v>3</v>
      </c>
      <c r="J214">
        <v>1</v>
      </c>
      <c r="K214" t="str">
        <f t="shared" si="3"/>
        <v>GARDEN PATH JOURNAL</v>
      </c>
      <c r="L214">
        <f>VLOOKUP(A214,SKU_Qty!$A$2:$B$3960,2,FALSE)</f>
        <v>246</v>
      </c>
      <c r="P214" t="s">
        <v>225</v>
      </c>
    </row>
    <row r="215" spans="1:17" x14ac:dyDescent="0.25">
      <c r="A215">
        <v>20773</v>
      </c>
      <c r="B215">
        <v>2</v>
      </c>
      <c r="C215">
        <v>1</v>
      </c>
      <c r="D215">
        <v>2</v>
      </c>
      <c r="E215">
        <v>1</v>
      </c>
      <c r="F215">
        <v>3</v>
      </c>
      <c r="G215">
        <v>3</v>
      </c>
      <c r="H215">
        <v>3</v>
      </c>
      <c r="I215">
        <v>1</v>
      </c>
      <c r="J215">
        <v>3</v>
      </c>
      <c r="K215" t="str">
        <f t="shared" si="3"/>
        <v>BLUE PAISLEY NOTEBOOK</v>
      </c>
      <c r="L215">
        <f>VLOOKUP(A215,SKU_Qty!$A$2:$B$3960,2,FALSE)</f>
        <v>43</v>
      </c>
      <c r="P215" t="s">
        <v>226</v>
      </c>
      <c r="Q215" t="s">
        <v>1319</v>
      </c>
    </row>
    <row r="216" spans="1:17" x14ac:dyDescent="0.25">
      <c r="A216">
        <v>20774</v>
      </c>
      <c r="B216">
        <v>1</v>
      </c>
      <c r="C216">
        <v>3</v>
      </c>
      <c r="D216">
        <v>3</v>
      </c>
      <c r="E216">
        <v>3</v>
      </c>
      <c r="F216">
        <v>1</v>
      </c>
      <c r="G216">
        <v>1</v>
      </c>
      <c r="H216">
        <v>4</v>
      </c>
      <c r="I216">
        <v>4</v>
      </c>
      <c r="J216">
        <v>4</v>
      </c>
      <c r="K216" t="str">
        <f t="shared" si="3"/>
        <v>GREEN FERN NOTEBOOK</v>
      </c>
      <c r="L216">
        <f>VLOOKUP(A216,SKU_Qty!$A$2:$B$3960,2,FALSE)</f>
        <v>69</v>
      </c>
      <c r="P216" t="s">
        <v>228</v>
      </c>
      <c r="Q216" t="s">
        <v>1320</v>
      </c>
    </row>
    <row r="217" spans="1:17" x14ac:dyDescent="0.25">
      <c r="A217">
        <v>20775</v>
      </c>
      <c r="B217">
        <v>1</v>
      </c>
      <c r="C217">
        <v>2</v>
      </c>
      <c r="D217">
        <v>1</v>
      </c>
      <c r="E217">
        <v>5</v>
      </c>
      <c r="F217">
        <v>5</v>
      </c>
      <c r="G217">
        <v>5</v>
      </c>
      <c r="H217">
        <v>5</v>
      </c>
      <c r="I217">
        <v>5</v>
      </c>
      <c r="J217">
        <v>5</v>
      </c>
      <c r="K217" t="str">
        <f t="shared" si="3"/>
        <v xml:space="preserve">DAISY NOTEBOOK </v>
      </c>
      <c r="L217">
        <f>VLOOKUP(A217,SKU_Qty!$A$2:$B$3960,2,FALSE)</f>
        <v>71</v>
      </c>
      <c r="P217" t="s">
        <v>229</v>
      </c>
      <c r="Q217" t="s">
        <v>1321</v>
      </c>
    </row>
    <row r="218" spans="1:17" x14ac:dyDescent="0.25">
      <c r="A218">
        <v>20777</v>
      </c>
      <c r="B218">
        <v>1</v>
      </c>
      <c r="C218">
        <v>2</v>
      </c>
      <c r="D218">
        <v>1</v>
      </c>
      <c r="E218">
        <v>5</v>
      </c>
      <c r="F218">
        <v>5</v>
      </c>
      <c r="G218">
        <v>5</v>
      </c>
      <c r="H218">
        <v>5</v>
      </c>
      <c r="I218">
        <v>5</v>
      </c>
      <c r="J218">
        <v>5</v>
      </c>
      <c r="K218" t="str">
        <f t="shared" si="3"/>
        <v>CHRYSANTHEMUM NOTEBOOK</v>
      </c>
      <c r="L218">
        <f>VLOOKUP(A218,SKU_Qty!$A$2:$B$3960,2,FALSE)</f>
        <v>169</v>
      </c>
      <c r="P218" t="s">
        <v>231</v>
      </c>
      <c r="Q218" t="s">
        <v>1322</v>
      </c>
    </row>
    <row r="219" spans="1:17" x14ac:dyDescent="0.25">
      <c r="A219">
        <v>20778</v>
      </c>
      <c r="B219">
        <v>2</v>
      </c>
      <c r="C219">
        <v>1</v>
      </c>
      <c r="D219">
        <v>4</v>
      </c>
      <c r="E219">
        <v>4</v>
      </c>
      <c r="F219">
        <v>4</v>
      </c>
      <c r="G219">
        <v>4</v>
      </c>
      <c r="H219">
        <v>8</v>
      </c>
      <c r="I219">
        <v>8</v>
      </c>
      <c r="J219">
        <v>8</v>
      </c>
      <c r="K219" t="str">
        <f t="shared" si="3"/>
        <v xml:space="preserve">GARDEN PATH NOTEBOOK </v>
      </c>
      <c r="L219">
        <f>VLOOKUP(A219,SKU_Qty!$A$2:$B$3960,2,FALSE)</f>
        <v>11</v>
      </c>
      <c r="P219" t="s">
        <v>232</v>
      </c>
      <c r="Q219" t="s">
        <v>1323</v>
      </c>
    </row>
    <row r="220" spans="1:17" x14ac:dyDescent="0.25">
      <c r="A220">
        <v>20780</v>
      </c>
      <c r="B220">
        <v>1</v>
      </c>
      <c r="C220">
        <v>3</v>
      </c>
      <c r="D220">
        <v>3</v>
      </c>
      <c r="E220">
        <v>3</v>
      </c>
      <c r="F220">
        <v>1</v>
      </c>
      <c r="G220">
        <v>1</v>
      </c>
      <c r="H220">
        <v>4</v>
      </c>
      <c r="I220">
        <v>4</v>
      </c>
      <c r="J220">
        <v>4</v>
      </c>
      <c r="K220" t="str">
        <f t="shared" si="3"/>
        <v>BLACK EAR MUFF HEADPHONES</v>
      </c>
      <c r="L220">
        <f>VLOOKUP(A220,SKU_Qty!$A$2:$B$3960,2,FALSE)</f>
        <v>48</v>
      </c>
      <c r="P220" t="s">
        <v>233</v>
      </c>
      <c r="Q220" t="s">
        <v>1324</v>
      </c>
    </row>
    <row r="221" spans="1:17" x14ac:dyDescent="0.25">
      <c r="A221">
        <v>20781</v>
      </c>
      <c r="B221">
        <v>1</v>
      </c>
      <c r="C221">
        <v>3</v>
      </c>
      <c r="D221">
        <v>3</v>
      </c>
      <c r="E221">
        <v>3</v>
      </c>
      <c r="F221">
        <v>1</v>
      </c>
      <c r="G221">
        <v>1</v>
      </c>
      <c r="H221">
        <v>4</v>
      </c>
      <c r="I221">
        <v>4</v>
      </c>
      <c r="J221">
        <v>4</v>
      </c>
      <c r="K221" t="str">
        <f t="shared" si="3"/>
        <v>GOLD EAR MUFF HEADPHONES</v>
      </c>
      <c r="L221">
        <f>VLOOKUP(A221,SKU_Qty!$A$2:$B$3960,2,FALSE)</f>
        <v>37</v>
      </c>
      <c r="P221" t="s">
        <v>234</v>
      </c>
      <c r="Q221" t="s">
        <v>1325</v>
      </c>
    </row>
    <row r="222" spans="1:17" x14ac:dyDescent="0.25">
      <c r="A222">
        <v>20782</v>
      </c>
      <c r="B222">
        <v>1</v>
      </c>
      <c r="C222">
        <v>3</v>
      </c>
      <c r="D222">
        <v>3</v>
      </c>
      <c r="E222">
        <v>3</v>
      </c>
      <c r="F222">
        <v>1</v>
      </c>
      <c r="G222">
        <v>1</v>
      </c>
      <c r="H222">
        <v>4</v>
      </c>
      <c r="I222">
        <v>4</v>
      </c>
      <c r="J222">
        <v>4</v>
      </c>
      <c r="K222" t="str">
        <f t="shared" si="3"/>
        <v>CAMOUFLAGE EAR MUFF HEADPHONES</v>
      </c>
      <c r="L222">
        <f>VLOOKUP(A222,SKU_Qty!$A$2:$B$3960,2,FALSE)</f>
        <v>54</v>
      </c>
      <c r="P222" t="s">
        <v>235</v>
      </c>
      <c r="Q222" t="s">
        <v>1325</v>
      </c>
    </row>
    <row r="223" spans="1:17" x14ac:dyDescent="0.25">
      <c r="A223">
        <v>20785</v>
      </c>
      <c r="B223">
        <v>2</v>
      </c>
      <c r="C223">
        <v>1</v>
      </c>
      <c r="D223">
        <v>4</v>
      </c>
      <c r="E223">
        <v>4</v>
      </c>
      <c r="F223">
        <v>4</v>
      </c>
      <c r="G223">
        <v>4</v>
      </c>
      <c r="H223">
        <v>8</v>
      </c>
      <c r="I223">
        <v>8</v>
      </c>
      <c r="J223">
        <v>8</v>
      </c>
      <c r="K223" t="str">
        <f t="shared" si="3"/>
        <v>FUSCHIA RETRO BAR STOOL</v>
      </c>
      <c r="L223">
        <f>VLOOKUP(A223,SKU_Qty!$A$2:$B$3960,2,FALSE)</f>
        <v>12</v>
      </c>
      <c r="P223" t="s">
        <v>236</v>
      </c>
      <c r="Q223" t="s">
        <v>1326</v>
      </c>
    </row>
    <row r="224" spans="1:17" x14ac:dyDescent="0.25">
      <c r="A224">
        <v>20793</v>
      </c>
      <c r="B224">
        <v>2</v>
      </c>
      <c r="C224">
        <v>1</v>
      </c>
      <c r="D224">
        <v>4</v>
      </c>
      <c r="E224">
        <v>4</v>
      </c>
      <c r="F224">
        <v>4</v>
      </c>
      <c r="G224">
        <v>4</v>
      </c>
      <c r="H224">
        <v>8</v>
      </c>
      <c r="I224">
        <v>8</v>
      </c>
      <c r="J224">
        <v>8</v>
      </c>
      <c r="K224" t="str">
        <f t="shared" si="3"/>
        <v>BLUE TILED TRAY</v>
      </c>
      <c r="L224">
        <f>VLOOKUP(A224,SKU_Qty!$A$2:$B$3960,2,FALSE)</f>
        <v>-2</v>
      </c>
      <c r="P224" t="s">
        <v>237</v>
      </c>
      <c r="Q224" t="s">
        <v>1327</v>
      </c>
    </row>
    <row r="225" spans="1:17" x14ac:dyDescent="0.25">
      <c r="A225">
        <v>20794</v>
      </c>
      <c r="B225">
        <v>1</v>
      </c>
      <c r="C225">
        <v>3</v>
      </c>
      <c r="D225">
        <v>3</v>
      </c>
      <c r="E225">
        <v>3</v>
      </c>
      <c r="F225">
        <v>1</v>
      </c>
      <c r="G225">
        <v>1</v>
      </c>
      <c r="H225">
        <v>4</v>
      </c>
      <c r="I225">
        <v>4</v>
      </c>
      <c r="J225">
        <v>4</v>
      </c>
      <c r="K225" t="str">
        <f t="shared" si="3"/>
        <v>BLUE  TILE HOOK</v>
      </c>
      <c r="L225">
        <f>VLOOKUP(A225,SKU_Qty!$A$2:$B$3960,2,FALSE)</f>
        <v>90</v>
      </c>
      <c r="P225" t="s">
        <v>239</v>
      </c>
    </row>
    <row r="226" spans="1:17" x14ac:dyDescent="0.25">
      <c r="A226">
        <v>20795</v>
      </c>
      <c r="B226">
        <v>2</v>
      </c>
      <c r="C226">
        <v>1</v>
      </c>
      <c r="D226">
        <v>2</v>
      </c>
      <c r="E226">
        <v>1</v>
      </c>
      <c r="F226">
        <v>6</v>
      </c>
      <c r="G226">
        <v>6</v>
      </c>
      <c r="H226">
        <v>6</v>
      </c>
      <c r="I226">
        <v>6</v>
      </c>
      <c r="J226">
        <v>6</v>
      </c>
      <c r="K226" t="str">
        <f t="shared" si="3"/>
        <v>LARGE BLUE PROVENCAL CERAMIC BALL</v>
      </c>
      <c r="L226">
        <f>VLOOKUP(A226,SKU_Qty!$A$2:$B$3960,2,FALSE)</f>
        <v>43</v>
      </c>
      <c r="P226" t="s">
        <v>240</v>
      </c>
      <c r="Q226" t="s">
        <v>1328</v>
      </c>
    </row>
    <row r="227" spans="1:17" x14ac:dyDescent="0.25">
      <c r="A227">
        <v>20796</v>
      </c>
      <c r="B227">
        <v>2</v>
      </c>
      <c r="C227">
        <v>1</v>
      </c>
      <c r="D227">
        <v>2</v>
      </c>
      <c r="E227">
        <v>1</v>
      </c>
      <c r="F227">
        <v>6</v>
      </c>
      <c r="G227">
        <v>6</v>
      </c>
      <c r="H227">
        <v>6</v>
      </c>
      <c r="I227">
        <v>6</v>
      </c>
      <c r="J227">
        <v>6</v>
      </c>
      <c r="K227" t="str">
        <f t="shared" si="3"/>
        <v>SMALL BLUE PROVENCAL CERAMIC BALL</v>
      </c>
      <c r="L227">
        <f>VLOOKUP(A227,SKU_Qty!$A$2:$B$3960,2,FALSE)</f>
        <v>62</v>
      </c>
      <c r="P227" t="s">
        <v>241</v>
      </c>
      <c r="Q227" t="s">
        <v>1329</v>
      </c>
    </row>
    <row r="228" spans="1:17" x14ac:dyDescent="0.25">
      <c r="A228">
        <v>20798</v>
      </c>
      <c r="B228">
        <v>2</v>
      </c>
      <c r="C228">
        <v>1</v>
      </c>
      <c r="D228">
        <v>4</v>
      </c>
      <c r="E228">
        <v>4</v>
      </c>
      <c r="F228">
        <v>4</v>
      </c>
      <c r="G228">
        <v>4</v>
      </c>
      <c r="H228">
        <v>8</v>
      </c>
      <c r="I228">
        <v>8</v>
      </c>
      <c r="J228">
        <v>8</v>
      </c>
      <c r="K228" t="str">
        <f t="shared" si="3"/>
        <v>CLEAR MILKSHAKE GLASS</v>
      </c>
      <c r="L228">
        <f>VLOOKUP(A228,SKU_Qty!$A$2:$B$3960,2,FALSE)</f>
        <v>37</v>
      </c>
      <c r="P228" t="s">
        <v>244</v>
      </c>
      <c r="Q228" t="s">
        <v>1330</v>
      </c>
    </row>
    <row r="229" spans="1:17" x14ac:dyDescent="0.25">
      <c r="A229">
        <v>20801</v>
      </c>
      <c r="B229">
        <v>1</v>
      </c>
      <c r="C229">
        <v>3</v>
      </c>
      <c r="D229">
        <v>3</v>
      </c>
      <c r="E229">
        <v>3</v>
      </c>
      <c r="F229">
        <v>1</v>
      </c>
      <c r="G229">
        <v>7</v>
      </c>
      <c r="H229">
        <v>7</v>
      </c>
      <c r="I229">
        <v>3</v>
      </c>
      <c r="J229">
        <v>1</v>
      </c>
      <c r="K229" t="str">
        <f t="shared" si="3"/>
        <v>LARGE PINK GLASS SUNDAE DISH</v>
      </c>
      <c r="L229">
        <f>VLOOKUP(A229,SKU_Qty!$A$2:$B$3960,2,FALSE)</f>
        <v>987</v>
      </c>
      <c r="P229" t="s">
        <v>245</v>
      </c>
      <c r="Q229" t="s">
        <v>1331</v>
      </c>
    </row>
    <row r="230" spans="1:17" x14ac:dyDescent="0.25">
      <c r="A230">
        <v>20802</v>
      </c>
      <c r="B230">
        <v>1</v>
      </c>
      <c r="C230">
        <v>3</v>
      </c>
      <c r="D230">
        <v>3</v>
      </c>
      <c r="E230">
        <v>3</v>
      </c>
      <c r="F230">
        <v>1</v>
      </c>
      <c r="G230">
        <v>1</v>
      </c>
      <c r="H230">
        <v>2</v>
      </c>
      <c r="I230">
        <v>2</v>
      </c>
      <c r="J230">
        <v>2</v>
      </c>
      <c r="K230" t="str">
        <f t="shared" si="3"/>
        <v>SMALL GLASS SUNDAE DISH CLEAR</v>
      </c>
      <c r="L230">
        <f>VLOOKUP(A230,SKU_Qty!$A$2:$B$3960,2,FALSE)</f>
        <v>700</v>
      </c>
      <c r="P230" t="s">
        <v>247</v>
      </c>
      <c r="Q230" t="s">
        <v>1332</v>
      </c>
    </row>
    <row r="231" spans="1:17" x14ac:dyDescent="0.25">
      <c r="A231">
        <v>20803</v>
      </c>
      <c r="B231">
        <v>1</v>
      </c>
      <c r="C231">
        <v>3</v>
      </c>
      <c r="D231">
        <v>3</v>
      </c>
      <c r="E231">
        <v>3</v>
      </c>
      <c r="F231">
        <v>1</v>
      </c>
      <c r="G231">
        <v>1</v>
      </c>
      <c r="H231">
        <v>2</v>
      </c>
      <c r="I231">
        <v>2</v>
      </c>
      <c r="J231">
        <v>2</v>
      </c>
      <c r="K231" t="str">
        <f t="shared" si="3"/>
        <v>SMALL PINK GLASS SUNDAE DISH</v>
      </c>
      <c r="L231">
        <f>VLOOKUP(A231,SKU_Qty!$A$2:$B$3960,2,FALSE)</f>
        <v>837</v>
      </c>
      <c r="P231" t="s">
        <v>248</v>
      </c>
      <c r="Q231" t="s">
        <v>1333</v>
      </c>
    </row>
    <row r="232" spans="1:17" x14ac:dyDescent="0.25">
      <c r="A232">
        <v>20816</v>
      </c>
      <c r="B232">
        <v>2</v>
      </c>
      <c r="C232">
        <v>1</v>
      </c>
      <c r="D232">
        <v>4</v>
      </c>
      <c r="E232">
        <v>4</v>
      </c>
      <c r="F232">
        <v>4</v>
      </c>
      <c r="G232">
        <v>4</v>
      </c>
      <c r="H232">
        <v>8</v>
      </c>
      <c r="I232">
        <v>8</v>
      </c>
      <c r="J232">
        <v>8</v>
      </c>
      <c r="K232" t="str">
        <f t="shared" si="3"/>
        <v xml:space="preserve">GOLD FLOWER CUSHION COVER </v>
      </c>
      <c r="L232">
        <f>VLOOKUP(A232,SKU_Qty!$A$2:$B$3960,2,FALSE)</f>
        <v>-3</v>
      </c>
      <c r="P232" t="s">
        <v>249</v>
      </c>
      <c r="Q232" t="s">
        <v>1334</v>
      </c>
    </row>
    <row r="233" spans="1:17" x14ac:dyDescent="0.25">
      <c r="A233">
        <v>20818</v>
      </c>
      <c r="B233">
        <v>2</v>
      </c>
      <c r="C233">
        <v>1</v>
      </c>
      <c r="D233">
        <v>2</v>
      </c>
      <c r="E233">
        <v>1</v>
      </c>
      <c r="F233">
        <v>3</v>
      </c>
      <c r="G233">
        <v>3</v>
      </c>
      <c r="H233">
        <v>3</v>
      </c>
      <c r="I233">
        <v>1</v>
      </c>
      <c r="J233">
        <v>10</v>
      </c>
      <c r="K233" t="str">
        <f t="shared" si="3"/>
        <v>GOLD TEDDY BEAR</v>
      </c>
      <c r="L233">
        <f>VLOOKUP(A233,SKU_Qty!$A$2:$B$3960,2,FALSE)</f>
        <v>15</v>
      </c>
      <c r="P233" t="s">
        <v>250</v>
      </c>
      <c r="Q233" t="s">
        <v>1335</v>
      </c>
    </row>
    <row r="234" spans="1:17" x14ac:dyDescent="0.25">
      <c r="A234">
        <v>20819</v>
      </c>
      <c r="B234">
        <v>1</v>
      </c>
      <c r="C234">
        <v>3</v>
      </c>
      <c r="D234">
        <v>3</v>
      </c>
      <c r="E234">
        <v>3</v>
      </c>
      <c r="F234">
        <v>1</v>
      </c>
      <c r="G234">
        <v>1</v>
      </c>
      <c r="H234">
        <v>4</v>
      </c>
      <c r="I234">
        <v>4</v>
      </c>
      <c r="J234">
        <v>4</v>
      </c>
      <c r="K234" t="str">
        <f t="shared" si="3"/>
        <v>SILVER TEDDY BEAR</v>
      </c>
      <c r="L234">
        <f>VLOOKUP(A234,SKU_Qty!$A$2:$B$3960,2,FALSE)</f>
        <v>64</v>
      </c>
      <c r="P234" t="s">
        <v>251</v>
      </c>
      <c r="Q234" t="s">
        <v>1336</v>
      </c>
    </row>
    <row r="235" spans="1:17" x14ac:dyDescent="0.25">
      <c r="A235">
        <v>20820</v>
      </c>
      <c r="B235">
        <v>2</v>
      </c>
      <c r="C235">
        <v>1</v>
      </c>
      <c r="D235">
        <v>4</v>
      </c>
      <c r="E235">
        <v>4</v>
      </c>
      <c r="F235">
        <v>4</v>
      </c>
      <c r="G235">
        <v>4</v>
      </c>
      <c r="H235">
        <v>8</v>
      </c>
      <c r="I235">
        <v>8</v>
      </c>
      <c r="J235">
        <v>8</v>
      </c>
      <c r="K235" t="str">
        <f t="shared" si="3"/>
        <v>SILVER LOOKING MIRROR</v>
      </c>
      <c r="L235">
        <f>VLOOKUP(A235,SKU_Qty!$A$2:$B$3960,2,FALSE)</f>
        <v>2</v>
      </c>
      <c r="P235" t="s">
        <v>253</v>
      </c>
      <c r="Q235" t="s">
        <v>1337</v>
      </c>
    </row>
    <row r="236" spans="1:17" x14ac:dyDescent="0.25">
      <c r="A236">
        <v>20821</v>
      </c>
      <c r="B236">
        <v>2</v>
      </c>
      <c r="C236">
        <v>1</v>
      </c>
      <c r="D236">
        <v>4</v>
      </c>
      <c r="E236">
        <v>4</v>
      </c>
      <c r="F236">
        <v>4</v>
      </c>
      <c r="G236">
        <v>4</v>
      </c>
      <c r="H236">
        <v>8</v>
      </c>
      <c r="I236">
        <v>8</v>
      </c>
      <c r="J236">
        <v>8</v>
      </c>
      <c r="K236" t="str">
        <f t="shared" si="3"/>
        <v>GOLDIE LOOKING MIRROR</v>
      </c>
      <c r="L236">
        <f>VLOOKUP(A236,SKU_Qty!$A$2:$B$3960,2,FALSE)</f>
        <v>14</v>
      </c>
      <c r="P236" t="s">
        <v>254</v>
      </c>
      <c r="Q236" t="s">
        <v>1338</v>
      </c>
    </row>
    <row r="237" spans="1:17" x14ac:dyDescent="0.25">
      <c r="A237">
        <v>20823</v>
      </c>
      <c r="B237">
        <v>2</v>
      </c>
      <c r="C237">
        <v>1</v>
      </c>
      <c r="D237">
        <v>4</v>
      </c>
      <c r="E237">
        <v>4</v>
      </c>
      <c r="F237">
        <v>4</v>
      </c>
      <c r="G237">
        <v>4</v>
      </c>
      <c r="H237">
        <v>8</v>
      </c>
      <c r="I237">
        <v>8</v>
      </c>
      <c r="J237">
        <v>8</v>
      </c>
      <c r="K237" t="str">
        <f t="shared" si="3"/>
        <v>GOLD WINE GOBLET</v>
      </c>
      <c r="L237">
        <f>VLOOKUP(A237,SKU_Qty!$A$2:$B$3960,2,FALSE)</f>
        <v>66</v>
      </c>
      <c r="P237" t="s">
        <v>255</v>
      </c>
      <c r="Q237" t="s">
        <v>1339</v>
      </c>
    </row>
    <row r="238" spans="1:17" x14ac:dyDescent="0.25">
      <c r="A238">
        <v>20825</v>
      </c>
      <c r="B238">
        <v>2</v>
      </c>
      <c r="C238">
        <v>1</v>
      </c>
      <c r="D238">
        <v>4</v>
      </c>
      <c r="E238">
        <v>4</v>
      </c>
      <c r="F238">
        <v>4</v>
      </c>
      <c r="G238">
        <v>4</v>
      </c>
      <c r="H238">
        <v>8</v>
      </c>
      <c r="I238">
        <v>8</v>
      </c>
      <c r="J238">
        <v>8</v>
      </c>
      <c r="K238">
        <f t="shared" si="3"/>
        <v>0</v>
      </c>
      <c r="L238">
        <f>VLOOKUP(A238,SKU_Qty!$A$2:$B$3960,2,FALSE)</f>
        <v>-5</v>
      </c>
      <c r="P238" t="s">
        <v>257</v>
      </c>
      <c r="Q238" t="s">
        <v>1340</v>
      </c>
    </row>
    <row r="239" spans="1:17" x14ac:dyDescent="0.25">
      <c r="A239">
        <v>20826</v>
      </c>
      <c r="B239">
        <v>2</v>
      </c>
      <c r="C239">
        <v>1</v>
      </c>
      <c r="D239">
        <v>4</v>
      </c>
      <c r="E239">
        <v>4</v>
      </c>
      <c r="F239">
        <v>4</v>
      </c>
      <c r="G239">
        <v>4</v>
      </c>
      <c r="H239">
        <v>8</v>
      </c>
      <c r="I239">
        <v>8</v>
      </c>
      <c r="J239">
        <v>8</v>
      </c>
      <c r="K239" t="str">
        <f t="shared" si="3"/>
        <v>SILVER APERITIF GLASS</v>
      </c>
      <c r="L239">
        <f>VLOOKUP(A239,SKU_Qty!$A$2:$B$3960,2,FALSE)</f>
        <v>107</v>
      </c>
      <c r="P239" t="s">
        <v>258</v>
      </c>
      <c r="Q239" t="s">
        <v>1341</v>
      </c>
    </row>
    <row r="240" spans="1:17" x14ac:dyDescent="0.25">
      <c r="A240">
        <v>20827</v>
      </c>
      <c r="B240">
        <v>2</v>
      </c>
      <c r="C240">
        <v>1</v>
      </c>
      <c r="D240">
        <v>4</v>
      </c>
      <c r="E240">
        <v>4</v>
      </c>
      <c r="F240">
        <v>4</v>
      </c>
      <c r="G240">
        <v>4</v>
      </c>
      <c r="H240">
        <v>8</v>
      </c>
      <c r="I240">
        <v>8</v>
      </c>
      <c r="J240">
        <v>8</v>
      </c>
      <c r="K240" t="str">
        <f t="shared" si="3"/>
        <v>GOLD APERITIF GLASS</v>
      </c>
      <c r="L240">
        <f>VLOOKUP(A240,SKU_Qty!$A$2:$B$3960,2,FALSE)</f>
        <v>20</v>
      </c>
      <c r="P240" t="s">
        <v>259</v>
      </c>
      <c r="Q240" t="s">
        <v>1342</v>
      </c>
    </row>
    <row r="241" spans="1:17" x14ac:dyDescent="0.25">
      <c r="A241">
        <v>20828</v>
      </c>
      <c r="B241">
        <v>1</v>
      </c>
      <c r="C241">
        <v>2</v>
      </c>
      <c r="D241">
        <v>1</v>
      </c>
      <c r="E241">
        <v>2</v>
      </c>
      <c r="F241">
        <v>2</v>
      </c>
      <c r="G241">
        <v>2</v>
      </c>
      <c r="H241">
        <v>1</v>
      </c>
      <c r="I241">
        <v>7</v>
      </c>
      <c r="J241">
        <v>7</v>
      </c>
      <c r="K241" t="str">
        <f t="shared" si="3"/>
        <v>GLITTER BUTTERFLY CLIPS</v>
      </c>
      <c r="L241">
        <f>VLOOKUP(A241,SKU_Qty!$A$2:$B$3960,2,FALSE)</f>
        <v>1130</v>
      </c>
      <c r="P241" t="s">
        <v>260</v>
      </c>
      <c r="Q241" t="s">
        <v>1343</v>
      </c>
    </row>
    <row r="242" spans="1:17" x14ac:dyDescent="0.25">
      <c r="A242">
        <v>20829</v>
      </c>
      <c r="B242">
        <v>1</v>
      </c>
      <c r="C242">
        <v>2</v>
      </c>
      <c r="D242">
        <v>1</v>
      </c>
      <c r="E242">
        <v>2</v>
      </c>
      <c r="F242">
        <v>2</v>
      </c>
      <c r="G242">
        <v>2</v>
      </c>
      <c r="H242">
        <v>1</v>
      </c>
      <c r="I242">
        <v>7</v>
      </c>
      <c r="J242">
        <v>7</v>
      </c>
      <c r="K242" t="str">
        <f t="shared" si="3"/>
        <v>GLITTER HANGING BUTTERFLY STRING</v>
      </c>
      <c r="L242">
        <f>VLOOKUP(A242,SKU_Qty!$A$2:$B$3960,2,FALSE)</f>
        <v>1195</v>
      </c>
      <c r="P242" t="s">
        <v>261</v>
      </c>
      <c r="Q242" t="s">
        <v>1344</v>
      </c>
    </row>
    <row r="243" spans="1:17" x14ac:dyDescent="0.25">
      <c r="A243">
        <v>20830</v>
      </c>
      <c r="B243">
        <v>1</v>
      </c>
      <c r="C243">
        <v>3</v>
      </c>
      <c r="D243">
        <v>3</v>
      </c>
      <c r="E243">
        <v>3</v>
      </c>
      <c r="F243">
        <v>1</v>
      </c>
      <c r="G243">
        <v>1</v>
      </c>
      <c r="H243">
        <v>4</v>
      </c>
      <c r="I243">
        <v>4</v>
      </c>
      <c r="J243">
        <v>4</v>
      </c>
      <c r="K243" t="str">
        <f t="shared" si="3"/>
        <v>SILVER PHOTO FRAME</v>
      </c>
      <c r="L243">
        <f>VLOOKUP(A243,SKU_Qty!$A$2:$B$3960,2,FALSE)</f>
        <v>135</v>
      </c>
      <c r="P243" t="s">
        <v>262</v>
      </c>
      <c r="Q243" t="s">
        <v>1345</v>
      </c>
    </row>
    <row r="244" spans="1:17" x14ac:dyDescent="0.25">
      <c r="A244">
        <v>20831</v>
      </c>
      <c r="B244">
        <v>1</v>
      </c>
      <c r="C244">
        <v>3</v>
      </c>
      <c r="D244">
        <v>3</v>
      </c>
      <c r="E244">
        <v>3</v>
      </c>
      <c r="F244">
        <v>1</v>
      </c>
      <c r="G244">
        <v>1</v>
      </c>
      <c r="H244">
        <v>4</v>
      </c>
      <c r="I244">
        <v>4</v>
      </c>
      <c r="J244">
        <v>4</v>
      </c>
      <c r="K244" t="str">
        <f t="shared" si="3"/>
        <v>GOLD PHOTO FRAME</v>
      </c>
      <c r="L244">
        <f>VLOOKUP(A244,SKU_Qty!$A$2:$B$3960,2,FALSE)</f>
        <v>216</v>
      </c>
      <c r="P244" t="s">
        <v>263</v>
      </c>
    </row>
    <row r="245" spans="1:17" x14ac:dyDescent="0.25">
      <c r="A245">
        <v>20832</v>
      </c>
      <c r="B245">
        <v>1</v>
      </c>
      <c r="C245">
        <v>3</v>
      </c>
      <c r="D245">
        <v>3</v>
      </c>
      <c r="E245">
        <v>3</v>
      </c>
      <c r="F245">
        <v>1</v>
      </c>
      <c r="G245">
        <v>7</v>
      </c>
      <c r="H245">
        <v>7</v>
      </c>
      <c r="I245">
        <v>3</v>
      </c>
      <c r="J245">
        <v>1</v>
      </c>
      <c r="K245" t="str">
        <f t="shared" si="3"/>
        <v>RED FLOCK LOVE HEART PHOTO FRAME</v>
      </c>
      <c r="L245">
        <f>VLOOKUP(A245,SKU_Qty!$A$2:$B$3960,2,FALSE)</f>
        <v>1200</v>
      </c>
      <c r="P245" t="s">
        <v>264</v>
      </c>
      <c r="Q245" t="s">
        <v>1346</v>
      </c>
    </row>
    <row r="246" spans="1:17" x14ac:dyDescent="0.25">
      <c r="A246">
        <v>20835</v>
      </c>
      <c r="B246">
        <v>2</v>
      </c>
      <c r="C246">
        <v>1</v>
      </c>
      <c r="D246">
        <v>2</v>
      </c>
      <c r="E246">
        <v>1</v>
      </c>
      <c r="F246">
        <v>3</v>
      </c>
      <c r="G246">
        <v>3</v>
      </c>
      <c r="H246">
        <v>3</v>
      </c>
      <c r="I246">
        <v>1</v>
      </c>
      <c r="J246">
        <v>10</v>
      </c>
      <c r="K246" t="str">
        <f t="shared" si="3"/>
        <v xml:space="preserve">FRENCH LATTICE CUSHION COVER </v>
      </c>
      <c r="L246">
        <f>VLOOKUP(A246,SKU_Qty!$A$2:$B$3960,2,FALSE)</f>
        <v>67</v>
      </c>
      <c r="P246" t="s">
        <v>265</v>
      </c>
    </row>
    <row r="247" spans="1:17" x14ac:dyDescent="0.25">
      <c r="A247">
        <v>20836</v>
      </c>
      <c r="B247">
        <v>2</v>
      </c>
      <c r="C247">
        <v>1</v>
      </c>
      <c r="D247">
        <v>4</v>
      </c>
      <c r="E247">
        <v>4</v>
      </c>
      <c r="F247">
        <v>4</v>
      </c>
      <c r="G247">
        <v>4</v>
      </c>
      <c r="H247">
        <v>8</v>
      </c>
      <c r="I247">
        <v>8</v>
      </c>
      <c r="J247">
        <v>8</v>
      </c>
      <c r="K247" t="str">
        <f t="shared" si="3"/>
        <v>FRENCH PAISLEY CUSHION COVER</v>
      </c>
      <c r="L247">
        <f>VLOOKUP(A247,SKU_Qty!$A$2:$B$3960,2,FALSE)</f>
        <v>158</v>
      </c>
      <c r="P247" t="s">
        <v>266</v>
      </c>
      <c r="Q247" t="s">
        <v>1347</v>
      </c>
    </row>
    <row r="248" spans="1:17" x14ac:dyDescent="0.25">
      <c r="A248">
        <v>20837</v>
      </c>
      <c r="B248">
        <v>2</v>
      </c>
      <c r="C248">
        <v>1</v>
      </c>
      <c r="D248">
        <v>4</v>
      </c>
      <c r="E248">
        <v>4</v>
      </c>
      <c r="F248">
        <v>4</v>
      </c>
      <c r="G248">
        <v>4</v>
      </c>
      <c r="H248">
        <v>8</v>
      </c>
      <c r="I248">
        <v>8</v>
      </c>
      <c r="J248">
        <v>8</v>
      </c>
      <c r="K248" t="str">
        <f t="shared" si="3"/>
        <v xml:space="preserve">FRENCH FLORAL CUSHION COVER </v>
      </c>
      <c r="L248">
        <f>VLOOKUP(A248,SKU_Qty!$A$2:$B$3960,2,FALSE)</f>
        <v>141</v>
      </c>
      <c r="P248" t="s">
        <v>267</v>
      </c>
      <c r="Q248" t="s">
        <v>1348</v>
      </c>
    </row>
    <row r="249" spans="1:17" x14ac:dyDescent="0.25">
      <c r="A249">
        <v>20838</v>
      </c>
      <c r="B249">
        <v>1</v>
      </c>
      <c r="C249">
        <v>2</v>
      </c>
      <c r="D249">
        <v>1</v>
      </c>
      <c r="E249">
        <v>5</v>
      </c>
      <c r="F249">
        <v>5</v>
      </c>
      <c r="G249">
        <v>5</v>
      </c>
      <c r="H249">
        <v>5</v>
      </c>
      <c r="I249">
        <v>5</v>
      </c>
      <c r="J249">
        <v>5</v>
      </c>
      <c r="K249" t="str">
        <f t="shared" si="3"/>
        <v xml:space="preserve">FRENCH LATTICE CUSHION COVER </v>
      </c>
      <c r="L249">
        <f>VLOOKUP(A249,SKU_Qty!$A$2:$B$3960,2,FALSE)</f>
        <v>373</v>
      </c>
      <c r="P249" t="s">
        <v>268</v>
      </c>
      <c r="Q249" t="s">
        <v>1349</v>
      </c>
    </row>
    <row r="250" spans="1:17" x14ac:dyDescent="0.25">
      <c r="A250">
        <v>20839</v>
      </c>
      <c r="B250">
        <v>1</v>
      </c>
      <c r="C250">
        <v>2</v>
      </c>
      <c r="D250">
        <v>1</v>
      </c>
      <c r="E250">
        <v>5</v>
      </c>
      <c r="F250">
        <v>5</v>
      </c>
      <c r="G250">
        <v>5</v>
      </c>
      <c r="H250">
        <v>5</v>
      </c>
      <c r="I250">
        <v>5</v>
      </c>
      <c r="J250">
        <v>5</v>
      </c>
      <c r="K250" t="str">
        <f t="shared" si="3"/>
        <v xml:space="preserve">FRENCH PAISLEY CUSHION COVER </v>
      </c>
      <c r="L250">
        <f>VLOOKUP(A250,SKU_Qty!$A$2:$B$3960,2,FALSE)</f>
        <v>495</v>
      </c>
      <c r="P250" t="s">
        <v>269</v>
      </c>
      <c r="Q250" t="s">
        <v>1350</v>
      </c>
    </row>
    <row r="251" spans="1:17" x14ac:dyDescent="0.25">
      <c r="A251">
        <v>20840</v>
      </c>
      <c r="B251">
        <v>1</v>
      </c>
      <c r="C251">
        <v>2</v>
      </c>
      <c r="D251">
        <v>1</v>
      </c>
      <c r="E251">
        <v>5</v>
      </c>
      <c r="F251">
        <v>5</v>
      </c>
      <c r="G251">
        <v>5</v>
      </c>
      <c r="H251">
        <v>5</v>
      </c>
      <c r="I251">
        <v>5</v>
      </c>
      <c r="J251">
        <v>5</v>
      </c>
      <c r="K251" t="str">
        <f t="shared" si="3"/>
        <v xml:space="preserve">FRENCH FLORAL CUSHION COVER </v>
      </c>
      <c r="L251">
        <f>VLOOKUP(A251,SKU_Qty!$A$2:$B$3960,2,FALSE)</f>
        <v>491</v>
      </c>
      <c r="P251" t="s">
        <v>270</v>
      </c>
      <c r="Q251" t="s">
        <v>1351</v>
      </c>
    </row>
    <row r="252" spans="1:17" x14ac:dyDescent="0.25">
      <c r="A252">
        <v>20845</v>
      </c>
      <c r="B252">
        <v>2</v>
      </c>
      <c r="C252">
        <v>1</v>
      </c>
      <c r="D252">
        <v>4</v>
      </c>
      <c r="E252">
        <v>4</v>
      </c>
      <c r="F252">
        <v>4</v>
      </c>
      <c r="G252">
        <v>4</v>
      </c>
      <c r="H252">
        <v>8</v>
      </c>
      <c r="I252">
        <v>8</v>
      </c>
      <c r="J252">
        <v>8</v>
      </c>
      <c r="K252" t="str">
        <f t="shared" si="3"/>
        <v>ZINC HEART LATTICE 2 WALL PLANTER</v>
      </c>
      <c r="L252">
        <f>VLOOKUP(A252,SKU_Qty!$A$2:$B$3960,2,FALSE)</f>
        <v>19</v>
      </c>
      <c r="P252" t="s">
        <v>271</v>
      </c>
      <c r="Q252" t="s">
        <v>1352</v>
      </c>
    </row>
    <row r="253" spans="1:17" x14ac:dyDescent="0.25">
      <c r="A253">
        <v>20846</v>
      </c>
      <c r="B253">
        <v>1</v>
      </c>
      <c r="C253">
        <v>2</v>
      </c>
      <c r="D253">
        <v>1</v>
      </c>
      <c r="E253">
        <v>2</v>
      </c>
      <c r="F253">
        <v>2</v>
      </c>
      <c r="G253">
        <v>2</v>
      </c>
      <c r="H253">
        <v>1</v>
      </c>
      <c r="I253">
        <v>7</v>
      </c>
      <c r="J253">
        <v>7</v>
      </c>
      <c r="K253" t="str">
        <f t="shared" si="3"/>
        <v>ZINC HEART LATTICE T-LIGHT HOLDER</v>
      </c>
      <c r="L253">
        <f>VLOOKUP(A253,SKU_Qty!$A$2:$B$3960,2,FALSE)</f>
        <v>717</v>
      </c>
      <c r="P253" t="s">
        <v>272</v>
      </c>
      <c r="Q253" t="s">
        <v>1353</v>
      </c>
    </row>
    <row r="254" spans="1:17" x14ac:dyDescent="0.25">
      <c r="A254">
        <v>20847</v>
      </c>
      <c r="B254">
        <v>1</v>
      </c>
      <c r="C254">
        <v>3</v>
      </c>
      <c r="D254">
        <v>3</v>
      </c>
      <c r="E254">
        <v>3</v>
      </c>
      <c r="F254">
        <v>1</v>
      </c>
      <c r="G254">
        <v>1</v>
      </c>
      <c r="H254">
        <v>4</v>
      </c>
      <c r="I254">
        <v>4</v>
      </c>
      <c r="J254">
        <v>4</v>
      </c>
      <c r="K254" t="str">
        <f t="shared" si="3"/>
        <v>ZINC HEART LATTICE CHARGER LARGE</v>
      </c>
      <c r="L254">
        <f>VLOOKUP(A254,SKU_Qty!$A$2:$B$3960,2,FALSE)</f>
        <v>52</v>
      </c>
      <c r="P254" t="s">
        <v>273</v>
      </c>
      <c r="Q254" t="s">
        <v>1354</v>
      </c>
    </row>
    <row r="255" spans="1:17" x14ac:dyDescent="0.25">
      <c r="A255">
        <v>20848</v>
      </c>
      <c r="B255">
        <v>2</v>
      </c>
      <c r="C255">
        <v>1</v>
      </c>
      <c r="D255">
        <v>4</v>
      </c>
      <c r="E255">
        <v>4</v>
      </c>
      <c r="F255">
        <v>4</v>
      </c>
      <c r="G255">
        <v>4</v>
      </c>
      <c r="H255">
        <v>8</v>
      </c>
      <c r="I255">
        <v>8</v>
      </c>
      <c r="J255">
        <v>8</v>
      </c>
      <c r="K255" t="str">
        <f t="shared" si="3"/>
        <v>ZINC HEART LATTICE CHARGER SMALL</v>
      </c>
      <c r="L255">
        <f>VLOOKUP(A255,SKU_Qty!$A$2:$B$3960,2,FALSE)</f>
        <v>21</v>
      </c>
      <c r="P255" t="s">
        <v>274</v>
      </c>
      <c r="Q255" t="s">
        <v>1241</v>
      </c>
    </row>
    <row r="256" spans="1:17" x14ac:dyDescent="0.25">
      <c r="A256">
        <v>20849</v>
      </c>
      <c r="B256">
        <v>2</v>
      </c>
      <c r="C256">
        <v>1</v>
      </c>
      <c r="D256">
        <v>4</v>
      </c>
      <c r="E256">
        <v>4</v>
      </c>
      <c r="F256">
        <v>4</v>
      </c>
      <c r="G256">
        <v>4</v>
      </c>
      <c r="H256">
        <v>8</v>
      </c>
      <c r="I256">
        <v>8</v>
      </c>
      <c r="J256">
        <v>8</v>
      </c>
      <c r="K256">
        <f t="shared" si="3"/>
        <v>0</v>
      </c>
      <c r="L256">
        <f>VLOOKUP(A256,SKU_Qty!$A$2:$B$3960,2,FALSE)</f>
        <v>1</v>
      </c>
      <c r="P256" t="s">
        <v>275</v>
      </c>
      <c r="Q256" t="s">
        <v>1355</v>
      </c>
    </row>
    <row r="257" spans="1:17" x14ac:dyDescent="0.25">
      <c r="A257">
        <v>20850</v>
      </c>
      <c r="B257">
        <v>2</v>
      </c>
      <c r="C257">
        <v>1</v>
      </c>
      <c r="D257">
        <v>4</v>
      </c>
      <c r="E257">
        <v>4</v>
      </c>
      <c r="F257">
        <v>4</v>
      </c>
      <c r="G257">
        <v>4</v>
      </c>
      <c r="H257">
        <v>8</v>
      </c>
      <c r="I257">
        <v>8</v>
      </c>
      <c r="J257">
        <v>8</v>
      </c>
      <c r="K257">
        <f t="shared" si="3"/>
        <v>0</v>
      </c>
      <c r="L257">
        <f>VLOOKUP(A257,SKU_Qty!$A$2:$B$3960,2,FALSE)</f>
        <v>-3</v>
      </c>
      <c r="P257" t="s">
        <v>276</v>
      </c>
      <c r="Q257" t="s">
        <v>1356</v>
      </c>
    </row>
    <row r="258" spans="1:17" x14ac:dyDescent="0.25">
      <c r="A258">
        <v>20851</v>
      </c>
      <c r="B258">
        <v>2</v>
      </c>
      <c r="C258">
        <v>1</v>
      </c>
      <c r="D258">
        <v>4</v>
      </c>
      <c r="E258">
        <v>4</v>
      </c>
      <c r="F258">
        <v>4</v>
      </c>
      <c r="G258">
        <v>4</v>
      </c>
      <c r="H258">
        <v>8</v>
      </c>
      <c r="I258">
        <v>8</v>
      </c>
      <c r="J258">
        <v>8</v>
      </c>
      <c r="K258" t="str">
        <f t="shared" si="3"/>
        <v xml:space="preserve">ZINC HEART LATTICE TRAY OVAL </v>
      </c>
      <c r="L258">
        <f>VLOOKUP(A258,SKU_Qty!$A$2:$B$3960,2,FALSE)</f>
        <v>10</v>
      </c>
      <c r="P258" t="s">
        <v>277</v>
      </c>
      <c r="Q258" t="s">
        <v>1357</v>
      </c>
    </row>
    <row r="259" spans="1:17" x14ac:dyDescent="0.25">
      <c r="A259">
        <v>20854</v>
      </c>
      <c r="B259">
        <v>1</v>
      </c>
      <c r="C259">
        <v>3</v>
      </c>
      <c r="D259">
        <v>3</v>
      </c>
      <c r="E259">
        <v>3</v>
      </c>
      <c r="F259">
        <v>1</v>
      </c>
      <c r="G259">
        <v>7</v>
      </c>
      <c r="H259">
        <v>7</v>
      </c>
      <c r="I259">
        <v>3</v>
      </c>
      <c r="J259">
        <v>1</v>
      </c>
      <c r="K259" t="str">
        <f t="shared" ref="K259:K322" si="4">VLOOKUP(A259,$P$2:$Q$4025,2,FALSE)</f>
        <v>BLUE PATCH PURSE PINK HEART</v>
      </c>
      <c r="L259">
        <f>VLOOKUP(A259,SKU_Qty!$A$2:$B$3960,2,FALSE)</f>
        <v>148</v>
      </c>
      <c r="P259" t="s">
        <v>278</v>
      </c>
      <c r="Q259" t="s">
        <v>1358</v>
      </c>
    </row>
    <row r="260" spans="1:17" x14ac:dyDescent="0.25">
      <c r="A260">
        <v>20856</v>
      </c>
      <c r="B260">
        <v>1</v>
      </c>
      <c r="C260">
        <v>3</v>
      </c>
      <c r="D260">
        <v>3</v>
      </c>
      <c r="E260">
        <v>3</v>
      </c>
      <c r="F260">
        <v>1</v>
      </c>
      <c r="G260">
        <v>7</v>
      </c>
      <c r="H260">
        <v>7</v>
      </c>
      <c r="I260">
        <v>3</v>
      </c>
      <c r="J260">
        <v>1</v>
      </c>
      <c r="K260" t="str">
        <f t="shared" si="4"/>
        <v>DENIM PATCH PURSE PINK BUTTERFLY</v>
      </c>
      <c r="L260">
        <f>VLOOKUP(A260,SKU_Qty!$A$2:$B$3960,2,FALSE)</f>
        <v>66</v>
      </c>
      <c r="P260" t="s">
        <v>280</v>
      </c>
      <c r="Q260" t="s">
        <v>1359</v>
      </c>
    </row>
    <row r="261" spans="1:17" x14ac:dyDescent="0.25">
      <c r="A261">
        <v>20857</v>
      </c>
      <c r="B261">
        <v>2</v>
      </c>
      <c r="C261">
        <v>1</v>
      </c>
      <c r="D261">
        <v>4</v>
      </c>
      <c r="E261">
        <v>4</v>
      </c>
      <c r="F261">
        <v>4</v>
      </c>
      <c r="G261">
        <v>4</v>
      </c>
      <c r="H261">
        <v>8</v>
      </c>
      <c r="I261">
        <v>8</v>
      </c>
      <c r="J261">
        <v>8</v>
      </c>
      <c r="K261" t="str">
        <f t="shared" si="4"/>
        <v>BLUE ROSE PATCH PURSE PINK BUTTERFL</v>
      </c>
      <c r="L261">
        <f>VLOOKUP(A261,SKU_Qty!$A$2:$B$3960,2,FALSE)</f>
        <v>-17</v>
      </c>
      <c r="P261" t="s">
        <v>281</v>
      </c>
      <c r="Q261" t="s">
        <v>1360</v>
      </c>
    </row>
    <row r="262" spans="1:17" x14ac:dyDescent="0.25">
      <c r="A262">
        <v>20860</v>
      </c>
      <c r="B262">
        <v>2</v>
      </c>
      <c r="C262">
        <v>1</v>
      </c>
      <c r="D262">
        <v>4</v>
      </c>
      <c r="E262">
        <v>4</v>
      </c>
      <c r="F262">
        <v>4</v>
      </c>
      <c r="G262">
        <v>4</v>
      </c>
      <c r="H262">
        <v>8</v>
      </c>
      <c r="I262">
        <v>8</v>
      </c>
      <c r="J262">
        <v>8</v>
      </c>
      <c r="K262" t="str">
        <f t="shared" si="4"/>
        <v>GOLD COSMETICS BAG WITH BUTTERFLY</v>
      </c>
      <c r="L262">
        <f>VLOOKUP(A262,SKU_Qty!$A$2:$B$3960,2,FALSE)</f>
        <v>-6</v>
      </c>
      <c r="P262" t="s">
        <v>282</v>
      </c>
      <c r="Q262" t="s">
        <v>1361</v>
      </c>
    </row>
    <row r="263" spans="1:17" x14ac:dyDescent="0.25">
      <c r="A263">
        <v>20861</v>
      </c>
      <c r="B263">
        <v>2</v>
      </c>
      <c r="C263">
        <v>1</v>
      </c>
      <c r="D263">
        <v>4</v>
      </c>
      <c r="E263">
        <v>4</v>
      </c>
      <c r="F263">
        <v>4</v>
      </c>
      <c r="G263">
        <v>4</v>
      </c>
      <c r="H263">
        <v>8</v>
      </c>
      <c r="I263">
        <v>8</v>
      </c>
      <c r="J263">
        <v>8</v>
      </c>
      <c r="K263" t="str">
        <f t="shared" si="4"/>
        <v>GOLD COSMETIC BAG PINK STAR</v>
      </c>
      <c r="L263">
        <f>VLOOKUP(A263,SKU_Qty!$A$2:$B$3960,2,FALSE)</f>
        <v>2</v>
      </c>
      <c r="P263" t="s">
        <v>284</v>
      </c>
      <c r="Q263" t="s">
        <v>1362</v>
      </c>
    </row>
    <row r="264" spans="1:17" x14ac:dyDescent="0.25">
      <c r="A264">
        <v>20863</v>
      </c>
      <c r="B264">
        <v>2</v>
      </c>
      <c r="C264">
        <v>1</v>
      </c>
      <c r="D264">
        <v>4</v>
      </c>
      <c r="E264">
        <v>4</v>
      </c>
      <c r="F264">
        <v>4</v>
      </c>
      <c r="G264">
        <v>4</v>
      </c>
      <c r="H264">
        <v>8</v>
      </c>
      <c r="I264">
        <v>8</v>
      </c>
      <c r="J264">
        <v>8</v>
      </c>
      <c r="K264">
        <f t="shared" si="4"/>
        <v>0</v>
      </c>
      <c r="L264">
        <f>VLOOKUP(A264,SKU_Qty!$A$2:$B$3960,2,FALSE)</f>
        <v>-6</v>
      </c>
      <c r="P264" t="s">
        <v>285</v>
      </c>
      <c r="Q264" t="s">
        <v>1363</v>
      </c>
    </row>
    <row r="265" spans="1:17" x14ac:dyDescent="0.25">
      <c r="A265">
        <v>20864</v>
      </c>
      <c r="B265">
        <v>2</v>
      </c>
      <c r="C265">
        <v>1</v>
      </c>
      <c r="D265">
        <v>4</v>
      </c>
      <c r="E265">
        <v>4</v>
      </c>
      <c r="F265">
        <v>4</v>
      </c>
      <c r="G265">
        <v>4</v>
      </c>
      <c r="H265">
        <v>8</v>
      </c>
      <c r="I265">
        <v>8</v>
      </c>
      <c r="J265">
        <v>8</v>
      </c>
      <c r="K265">
        <f t="shared" si="4"/>
        <v>0</v>
      </c>
      <c r="L265">
        <f>VLOOKUP(A265,SKU_Qty!$A$2:$B$3960,2,FALSE)</f>
        <v>-1</v>
      </c>
      <c r="P265" t="s">
        <v>286</v>
      </c>
      <c r="Q265" t="s">
        <v>1364</v>
      </c>
    </row>
    <row r="266" spans="1:17" x14ac:dyDescent="0.25">
      <c r="A266">
        <v>20866</v>
      </c>
      <c r="B266">
        <v>1</v>
      </c>
      <c r="C266">
        <v>2</v>
      </c>
      <c r="D266">
        <v>1</v>
      </c>
      <c r="E266">
        <v>2</v>
      </c>
      <c r="F266">
        <v>2</v>
      </c>
      <c r="G266">
        <v>2</v>
      </c>
      <c r="H266">
        <v>1</v>
      </c>
      <c r="I266">
        <v>7</v>
      </c>
      <c r="J266">
        <v>7</v>
      </c>
      <c r="K266" t="str">
        <f t="shared" si="4"/>
        <v>BLUE ROSE FABRIC MIRROR</v>
      </c>
      <c r="L266">
        <f>VLOOKUP(A266,SKU_Qty!$A$2:$B$3960,2,FALSE)</f>
        <v>248</v>
      </c>
      <c r="P266" t="s">
        <v>287</v>
      </c>
      <c r="Q266" t="s">
        <v>1365</v>
      </c>
    </row>
    <row r="267" spans="1:17" x14ac:dyDescent="0.25">
      <c r="A267">
        <v>20867</v>
      </c>
      <c r="B267">
        <v>1</v>
      </c>
      <c r="C267">
        <v>3</v>
      </c>
      <c r="D267">
        <v>3</v>
      </c>
      <c r="E267">
        <v>3</v>
      </c>
      <c r="F267">
        <v>1</v>
      </c>
      <c r="G267">
        <v>7</v>
      </c>
      <c r="H267">
        <v>7</v>
      </c>
      <c r="I267">
        <v>3</v>
      </c>
      <c r="J267">
        <v>1</v>
      </c>
      <c r="K267" t="str">
        <f t="shared" si="4"/>
        <v>PINK ROSE FABRIC MIRROR</v>
      </c>
      <c r="L267">
        <f>VLOOKUP(A267,SKU_Qty!$A$2:$B$3960,2,FALSE)</f>
        <v>60</v>
      </c>
      <c r="P267" t="s">
        <v>288</v>
      </c>
      <c r="Q267" t="s">
        <v>1366</v>
      </c>
    </row>
    <row r="268" spans="1:17" x14ac:dyDescent="0.25">
      <c r="A268">
        <v>20868</v>
      </c>
      <c r="B268">
        <v>1</v>
      </c>
      <c r="C268">
        <v>3</v>
      </c>
      <c r="D268">
        <v>3</v>
      </c>
      <c r="E268">
        <v>3</v>
      </c>
      <c r="F268">
        <v>1</v>
      </c>
      <c r="G268">
        <v>1</v>
      </c>
      <c r="H268">
        <v>4</v>
      </c>
      <c r="I268">
        <v>4</v>
      </c>
      <c r="J268">
        <v>4</v>
      </c>
      <c r="K268" t="str">
        <f t="shared" si="4"/>
        <v>SILVER FABRIC MIRROR</v>
      </c>
      <c r="L268">
        <f>VLOOKUP(A268,SKU_Qty!$A$2:$B$3960,2,FALSE)</f>
        <v>458</v>
      </c>
      <c r="P268" t="s">
        <v>289</v>
      </c>
      <c r="Q268" t="s">
        <v>1367</v>
      </c>
    </row>
    <row r="269" spans="1:17" x14ac:dyDescent="0.25">
      <c r="A269">
        <v>20869</v>
      </c>
      <c r="B269">
        <v>1</v>
      </c>
      <c r="C269">
        <v>3</v>
      </c>
      <c r="D269">
        <v>3</v>
      </c>
      <c r="E269">
        <v>3</v>
      </c>
      <c r="F269">
        <v>1</v>
      </c>
      <c r="G269">
        <v>1</v>
      </c>
      <c r="H269">
        <v>4</v>
      </c>
      <c r="I269">
        <v>4</v>
      </c>
      <c r="J269">
        <v>4</v>
      </c>
      <c r="K269" t="str">
        <f t="shared" si="4"/>
        <v>GOLD FABRIC MIRROR</v>
      </c>
      <c r="L269">
        <f>VLOOKUP(A269,SKU_Qty!$A$2:$B$3960,2,FALSE)</f>
        <v>180</v>
      </c>
      <c r="P269" t="s">
        <v>290</v>
      </c>
      <c r="Q269" t="s">
        <v>1368</v>
      </c>
    </row>
    <row r="270" spans="1:17" x14ac:dyDescent="0.25">
      <c r="A270">
        <v>20871</v>
      </c>
      <c r="B270">
        <v>2</v>
      </c>
      <c r="C270">
        <v>1</v>
      </c>
      <c r="D270">
        <v>4</v>
      </c>
      <c r="E270">
        <v>4</v>
      </c>
      <c r="F270">
        <v>4</v>
      </c>
      <c r="G270">
        <v>4</v>
      </c>
      <c r="H270">
        <v>8</v>
      </c>
      <c r="I270">
        <v>8</v>
      </c>
      <c r="J270">
        <v>8</v>
      </c>
      <c r="K270" t="str">
        <f t="shared" si="4"/>
        <v>OPULENT VELVET SET/3 CANDLES</v>
      </c>
      <c r="L270">
        <f>VLOOKUP(A270,SKU_Qty!$A$2:$B$3960,2,FALSE)</f>
        <v>2</v>
      </c>
      <c r="P270" t="s">
        <v>291</v>
      </c>
      <c r="Q270" t="s">
        <v>1369</v>
      </c>
    </row>
    <row r="271" spans="1:17" x14ac:dyDescent="0.25">
      <c r="A271">
        <v>20878</v>
      </c>
      <c r="B271">
        <v>2</v>
      </c>
      <c r="C271">
        <v>1</v>
      </c>
      <c r="D271">
        <v>4</v>
      </c>
      <c r="E271">
        <v>4</v>
      </c>
      <c r="F271">
        <v>4</v>
      </c>
      <c r="G271">
        <v>4</v>
      </c>
      <c r="H271">
        <v>8</v>
      </c>
      <c r="I271">
        <v>8</v>
      </c>
      <c r="J271">
        <v>8</v>
      </c>
      <c r="K271" t="str">
        <f t="shared" si="4"/>
        <v xml:space="preserve">SET/9 CHRISTMAS T-LIGHTS SCENTED </v>
      </c>
      <c r="L271">
        <f>VLOOKUP(A271,SKU_Qty!$A$2:$B$3960,2,FALSE)</f>
        <v>27</v>
      </c>
      <c r="P271" t="s">
        <v>292</v>
      </c>
      <c r="Q271" t="s">
        <v>1370</v>
      </c>
    </row>
    <row r="272" spans="1:17" x14ac:dyDescent="0.25">
      <c r="A272">
        <v>20886</v>
      </c>
      <c r="B272">
        <v>1</v>
      </c>
      <c r="C272">
        <v>3</v>
      </c>
      <c r="D272">
        <v>3</v>
      </c>
      <c r="E272">
        <v>3</v>
      </c>
      <c r="F272">
        <v>1</v>
      </c>
      <c r="G272">
        <v>1</v>
      </c>
      <c r="H272">
        <v>2</v>
      </c>
      <c r="I272">
        <v>2</v>
      </c>
      <c r="J272">
        <v>2</v>
      </c>
      <c r="K272" t="str">
        <f t="shared" si="4"/>
        <v>BOX OF 9 PEBBLE CANDLES</v>
      </c>
      <c r="L272">
        <f>VLOOKUP(A272,SKU_Qty!$A$2:$B$3960,2,FALSE)</f>
        <v>425</v>
      </c>
      <c r="P272" t="s">
        <v>293</v>
      </c>
      <c r="Q272" t="s">
        <v>1371</v>
      </c>
    </row>
    <row r="273" spans="1:17" x14ac:dyDescent="0.25">
      <c r="A273">
        <v>20892</v>
      </c>
      <c r="B273">
        <v>2</v>
      </c>
      <c r="C273">
        <v>1</v>
      </c>
      <c r="D273">
        <v>2</v>
      </c>
      <c r="E273">
        <v>1</v>
      </c>
      <c r="F273">
        <v>3</v>
      </c>
      <c r="G273">
        <v>3</v>
      </c>
      <c r="H273">
        <v>3</v>
      </c>
      <c r="I273">
        <v>1</v>
      </c>
      <c r="J273">
        <v>10</v>
      </c>
      <c r="K273" t="str">
        <f t="shared" si="4"/>
        <v>SET/3 TALL GLASS CANDLE HOLDER PINK</v>
      </c>
      <c r="L273">
        <f>VLOOKUP(A273,SKU_Qty!$A$2:$B$3960,2,FALSE)</f>
        <v>-30</v>
      </c>
      <c r="P273" t="s">
        <v>294</v>
      </c>
    </row>
    <row r="274" spans="1:17" x14ac:dyDescent="0.25">
      <c r="A274">
        <v>20893</v>
      </c>
      <c r="B274">
        <v>2</v>
      </c>
      <c r="C274">
        <v>1</v>
      </c>
      <c r="D274">
        <v>2</v>
      </c>
      <c r="E274">
        <v>1</v>
      </c>
      <c r="F274">
        <v>6</v>
      </c>
      <c r="G274">
        <v>6</v>
      </c>
      <c r="H274">
        <v>6</v>
      </c>
      <c r="I274">
        <v>6</v>
      </c>
      <c r="J274">
        <v>6</v>
      </c>
      <c r="K274" t="str">
        <f t="shared" si="4"/>
        <v>HANGING BAUBLE T-LIGHT HOLDER SMALL</v>
      </c>
      <c r="L274">
        <f>VLOOKUP(A274,SKU_Qty!$A$2:$B$3960,2,FALSE)</f>
        <v>-19</v>
      </c>
      <c r="P274" t="s">
        <v>295</v>
      </c>
      <c r="Q274" t="s">
        <v>1372</v>
      </c>
    </row>
    <row r="275" spans="1:17" x14ac:dyDescent="0.25">
      <c r="A275">
        <v>20894</v>
      </c>
      <c r="B275">
        <v>2</v>
      </c>
      <c r="C275">
        <v>1</v>
      </c>
      <c r="D275">
        <v>2</v>
      </c>
      <c r="E275">
        <v>1</v>
      </c>
      <c r="F275">
        <v>3</v>
      </c>
      <c r="G275">
        <v>3</v>
      </c>
      <c r="H275">
        <v>3</v>
      </c>
      <c r="I275">
        <v>1</v>
      </c>
      <c r="J275">
        <v>10</v>
      </c>
      <c r="K275" t="str">
        <f t="shared" si="4"/>
        <v>HANGING BAUBLE T-LIGHT HOLDER LARGE</v>
      </c>
      <c r="L275">
        <f>VLOOKUP(A275,SKU_Qty!$A$2:$B$3960,2,FALSE)</f>
        <v>33</v>
      </c>
      <c r="P275" t="s">
        <v>296</v>
      </c>
      <c r="Q275" t="s">
        <v>1373</v>
      </c>
    </row>
    <row r="276" spans="1:17" x14ac:dyDescent="0.25">
      <c r="A276">
        <v>20896</v>
      </c>
      <c r="B276">
        <v>2</v>
      </c>
      <c r="C276">
        <v>1</v>
      </c>
      <c r="D276">
        <v>4</v>
      </c>
      <c r="E276">
        <v>4</v>
      </c>
      <c r="F276">
        <v>4</v>
      </c>
      <c r="G276">
        <v>4</v>
      </c>
      <c r="H276">
        <v>8</v>
      </c>
      <c r="I276">
        <v>8</v>
      </c>
      <c r="J276">
        <v>8</v>
      </c>
      <c r="K276">
        <f t="shared" si="4"/>
        <v>0</v>
      </c>
      <c r="L276">
        <f>VLOOKUP(A276,SKU_Qty!$A$2:$B$3960,2,FALSE)</f>
        <v>-5</v>
      </c>
      <c r="P276" t="s">
        <v>297</v>
      </c>
      <c r="Q276" t="s">
        <v>1374</v>
      </c>
    </row>
    <row r="277" spans="1:17" x14ac:dyDescent="0.25">
      <c r="A277">
        <v>20897</v>
      </c>
      <c r="B277">
        <v>1</v>
      </c>
      <c r="C277">
        <v>3</v>
      </c>
      <c r="D277">
        <v>3</v>
      </c>
      <c r="E277">
        <v>3</v>
      </c>
      <c r="F277">
        <v>1</v>
      </c>
      <c r="G277">
        <v>7</v>
      </c>
      <c r="H277">
        <v>7</v>
      </c>
      <c r="I277">
        <v>3</v>
      </c>
      <c r="J277">
        <v>1</v>
      </c>
      <c r="K277" t="str">
        <f t="shared" si="4"/>
        <v>VINTAGE NOTEBOOK PARIS DAYS</v>
      </c>
      <c r="L277">
        <f>VLOOKUP(A277,SKU_Qty!$A$2:$B$3960,2,FALSE)</f>
        <v>95</v>
      </c>
      <c r="P277" t="s">
        <v>300</v>
      </c>
      <c r="Q277" t="s">
        <v>1375</v>
      </c>
    </row>
    <row r="278" spans="1:17" x14ac:dyDescent="0.25">
      <c r="A278">
        <v>20898</v>
      </c>
      <c r="B278">
        <v>1</v>
      </c>
      <c r="C278">
        <v>3</v>
      </c>
      <c r="D278">
        <v>3</v>
      </c>
      <c r="E278">
        <v>3</v>
      </c>
      <c r="F278">
        <v>1</v>
      </c>
      <c r="G278">
        <v>1</v>
      </c>
      <c r="H278">
        <v>2</v>
      </c>
      <c r="I278">
        <v>2</v>
      </c>
      <c r="J278">
        <v>2</v>
      </c>
      <c r="K278" t="str">
        <f t="shared" si="4"/>
        <v>VINTAGE NOTEBOOK TRAVELOGUE</v>
      </c>
      <c r="L278">
        <f>VLOOKUP(A278,SKU_Qty!$A$2:$B$3960,2,FALSE)</f>
        <v>22</v>
      </c>
      <c r="P278" t="s">
        <v>301</v>
      </c>
      <c r="Q278" t="s">
        <v>1376</v>
      </c>
    </row>
    <row r="279" spans="1:17" x14ac:dyDescent="0.25">
      <c r="A279">
        <v>20901</v>
      </c>
      <c r="B279">
        <v>1</v>
      </c>
      <c r="C279">
        <v>3</v>
      </c>
      <c r="D279">
        <v>3</v>
      </c>
      <c r="E279">
        <v>3</v>
      </c>
      <c r="F279">
        <v>1</v>
      </c>
      <c r="G279">
        <v>1</v>
      </c>
      <c r="H279">
        <v>2</v>
      </c>
      <c r="I279">
        <v>2</v>
      </c>
      <c r="J279">
        <v>2</v>
      </c>
      <c r="K279" t="str">
        <f t="shared" si="4"/>
        <v>VINTAGE KEEPSAKE BOX PINK FLOWER</v>
      </c>
      <c r="L279">
        <f>VLOOKUP(A279,SKU_Qty!$A$2:$B$3960,2,FALSE)</f>
        <v>18</v>
      </c>
      <c r="P279" t="s">
        <v>302</v>
      </c>
      <c r="Q279" t="s">
        <v>1377</v>
      </c>
    </row>
    <row r="280" spans="1:17" x14ac:dyDescent="0.25">
      <c r="A280">
        <v>20902</v>
      </c>
      <c r="B280">
        <v>1</v>
      </c>
      <c r="C280">
        <v>3</v>
      </c>
      <c r="D280">
        <v>3</v>
      </c>
      <c r="E280">
        <v>3</v>
      </c>
      <c r="F280">
        <v>1</v>
      </c>
      <c r="G280">
        <v>7</v>
      </c>
      <c r="H280">
        <v>7</v>
      </c>
      <c r="I280">
        <v>3</v>
      </c>
      <c r="J280">
        <v>1</v>
      </c>
      <c r="K280" t="str">
        <f t="shared" si="4"/>
        <v>VINTAGE KEEPSAKE BOX PARIS DAYS</v>
      </c>
      <c r="L280">
        <f>VLOOKUP(A280,SKU_Qty!$A$2:$B$3960,2,FALSE)</f>
        <v>109</v>
      </c>
      <c r="P280" t="s">
        <v>305</v>
      </c>
      <c r="Q280" t="s">
        <v>1378</v>
      </c>
    </row>
    <row r="281" spans="1:17" x14ac:dyDescent="0.25">
      <c r="A281">
        <v>20903</v>
      </c>
      <c r="B281">
        <v>1</v>
      </c>
      <c r="C281">
        <v>3</v>
      </c>
      <c r="D281">
        <v>3</v>
      </c>
      <c r="E281">
        <v>3</v>
      </c>
      <c r="F281">
        <v>1</v>
      </c>
      <c r="G281">
        <v>7</v>
      </c>
      <c r="H281">
        <v>7</v>
      </c>
      <c r="I281">
        <v>3</v>
      </c>
      <c r="J281">
        <v>1</v>
      </c>
      <c r="K281" t="str">
        <f t="shared" si="4"/>
        <v>VINTAGE KEEPSAKE BOX TRAVELOGUE</v>
      </c>
      <c r="L281">
        <f>VLOOKUP(A281,SKU_Qty!$A$2:$B$3960,2,FALSE)</f>
        <v>49</v>
      </c>
      <c r="P281" t="s">
        <v>307</v>
      </c>
      <c r="Q281" t="s">
        <v>1379</v>
      </c>
    </row>
    <row r="282" spans="1:17" x14ac:dyDescent="0.25">
      <c r="A282">
        <v>20906</v>
      </c>
      <c r="B282">
        <v>2</v>
      </c>
      <c r="C282">
        <v>1</v>
      </c>
      <c r="D282">
        <v>4</v>
      </c>
      <c r="E282">
        <v>4</v>
      </c>
      <c r="F282">
        <v>4</v>
      </c>
      <c r="G282">
        <v>4</v>
      </c>
      <c r="H282">
        <v>8</v>
      </c>
      <c r="I282">
        <v>8</v>
      </c>
      <c r="J282">
        <v>8</v>
      </c>
      <c r="K282" t="str">
        <f t="shared" si="4"/>
        <v>VINTAGE NOTEBOOK BEAUTY GIRL</v>
      </c>
      <c r="L282">
        <f>VLOOKUP(A282,SKU_Qty!$A$2:$B$3960,2,FALSE)</f>
        <v>-18</v>
      </c>
      <c r="P282" t="s">
        <v>307</v>
      </c>
    </row>
    <row r="283" spans="1:17" x14ac:dyDescent="0.25">
      <c r="A283">
        <v>20910</v>
      </c>
      <c r="B283">
        <v>2</v>
      </c>
      <c r="C283">
        <v>1</v>
      </c>
      <c r="D283">
        <v>4</v>
      </c>
      <c r="E283">
        <v>4</v>
      </c>
      <c r="F283">
        <v>4</v>
      </c>
      <c r="G283">
        <v>4</v>
      </c>
      <c r="H283">
        <v>8</v>
      </c>
      <c r="I283">
        <v>8</v>
      </c>
      <c r="J283">
        <v>8</v>
      </c>
      <c r="K283" t="str">
        <f t="shared" si="4"/>
        <v>VINTAGE PHOTO ALBUM PARIS DAYS</v>
      </c>
      <c r="L283">
        <f>VLOOKUP(A283,SKU_Qty!$A$2:$B$3960,2,FALSE)</f>
        <v>7</v>
      </c>
      <c r="P283" t="s">
        <v>308</v>
      </c>
      <c r="Q283" t="s">
        <v>1380</v>
      </c>
    </row>
    <row r="284" spans="1:17" x14ac:dyDescent="0.25">
      <c r="A284">
        <v>20914</v>
      </c>
      <c r="B284">
        <v>1</v>
      </c>
      <c r="C284">
        <v>2</v>
      </c>
      <c r="D284">
        <v>1</v>
      </c>
      <c r="E284">
        <v>2</v>
      </c>
      <c r="F284">
        <v>2</v>
      </c>
      <c r="G284">
        <v>2</v>
      </c>
      <c r="H284">
        <v>1</v>
      </c>
      <c r="I284">
        <v>9</v>
      </c>
      <c r="J284">
        <v>9</v>
      </c>
      <c r="K284" t="str">
        <f t="shared" si="4"/>
        <v>SET/5 RED RETROSPOT LID GLASS BOWLS</v>
      </c>
      <c r="L284">
        <f>VLOOKUP(A284,SKU_Qty!$A$2:$B$3960,2,FALSE)</f>
        <v>6265</v>
      </c>
      <c r="P284" t="s">
        <v>309</v>
      </c>
      <c r="Q284" t="s">
        <v>1381</v>
      </c>
    </row>
    <row r="285" spans="1:17" x14ac:dyDescent="0.25">
      <c r="A285">
        <v>20931</v>
      </c>
      <c r="B285">
        <v>1</v>
      </c>
      <c r="C285">
        <v>2</v>
      </c>
      <c r="D285">
        <v>1</v>
      </c>
      <c r="E285">
        <v>2</v>
      </c>
      <c r="F285">
        <v>2</v>
      </c>
      <c r="G285">
        <v>2</v>
      </c>
      <c r="H285">
        <v>1</v>
      </c>
      <c r="I285">
        <v>7</v>
      </c>
      <c r="J285">
        <v>7</v>
      </c>
      <c r="K285" t="str">
        <f t="shared" si="4"/>
        <v xml:space="preserve">BLUE POT PLANT CANDLE </v>
      </c>
      <c r="L285">
        <f>VLOOKUP(A285,SKU_Qty!$A$2:$B$3960,2,FALSE)</f>
        <v>284</v>
      </c>
      <c r="P285" t="s">
        <v>310</v>
      </c>
      <c r="Q285" t="s">
        <v>1382</v>
      </c>
    </row>
    <row r="286" spans="1:17" x14ac:dyDescent="0.25">
      <c r="A286">
        <v>20932</v>
      </c>
      <c r="B286">
        <v>1</v>
      </c>
      <c r="C286">
        <v>2</v>
      </c>
      <c r="D286">
        <v>1</v>
      </c>
      <c r="E286">
        <v>2</v>
      </c>
      <c r="F286">
        <v>2</v>
      </c>
      <c r="G286">
        <v>2</v>
      </c>
      <c r="H286">
        <v>1</v>
      </c>
      <c r="I286">
        <v>7</v>
      </c>
      <c r="J286">
        <v>7</v>
      </c>
      <c r="K286" t="str">
        <f t="shared" si="4"/>
        <v>PINK POT PLANT CANDLE</v>
      </c>
      <c r="L286">
        <f>VLOOKUP(A286,SKU_Qty!$A$2:$B$3960,2,FALSE)</f>
        <v>194</v>
      </c>
      <c r="P286" t="s">
        <v>314</v>
      </c>
      <c r="Q286" t="s">
        <v>1383</v>
      </c>
    </row>
    <row r="287" spans="1:17" x14ac:dyDescent="0.25">
      <c r="A287">
        <v>20933</v>
      </c>
      <c r="B287">
        <v>2</v>
      </c>
      <c r="C287">
        <v>1</v>
      </c>
      <c r="D287">
        <v>4</v>
      </c>
      <c r="E287">
        <v>4</v>
      </c>
      <c r="F287">
        <v>4</v>
      </c>
      <c r="G287">
        <v>4</v>
      </c>
      <c r="H287">
        <v>8</v>
      </c>
      <c r="I287">
        <v>8</v>
      </c>
      <c r="J287">
        <v>8</v>
      </c>
      <c r="K287" t="str">
        <f t="shared" si="4"/>
        <v>YELLOW POT PLANT CANDLE</v>
      </c>
      <c r="L287">
        <f>VLOOKUP(A287,SKU_Qty!$A$2:$B$3960,2,FALSE)</f>
        <v>20</v>
      </c>
      <c r="P287" t="s">
        <v>315</v>
      </c>
      <c r="Q287" t="s">
        <v>1384</v>
      </c>
    </row>
    <row r="288" spans="1:17" x14ac:dyDescent="0.25">
      <c r="A288">
        <v>20934</v>
      </c>
      <c r="B288">
        <v>1</v>
      </c>
      <c r="C288">
        <v>3</v>
      </c>
      <c r="D288">
        <v>3</v>
      </c>
      <c r="E288">
        <v>3</v>
      </c>
      <c r="F288">
        <v>1</v>
      </c>
      <c r="G288">
        <v>1</v>
      </c>
      <c r="H288">
        <v>4</v>
      </c>
      <c r="I288">
        <v>4</v>
      </c>
      <c r="J288">
        <v>4</v>
      </c>
      <c r="K288" t="str">
        <f t="shared" si="4"/>
        <v>SET/3 POT PLANT CANDLES</v>
      </c>
      <c r="L288">
        <f>VLOOKUP(A288,SKU_Qty!$A$2:$B$3960,2,FALSE)</f>
        <v>39</v>
      </c>
      <c r="P288" t="s">
        <v>316</v>
      </c>
      <c r="Q288" t="s">
        <v>1385</v>
      </c>
    </row>
    <row r="289" spans="1:17" x14ac:dyDescent="0.25">
      <c r="A289">
        <v>20935</v>
      </c>
      <c r="B289">
        <v>2</v>
      </c>
      <c r="C289">
        <v>1</v>
      </c>
      <c r="D289">
        <v>4</v>
      </c>
      <c r="E289">
        <v>4</v>
      </c>
      <c r="F289">
        <v>4</v>
      </c>
      <c r="G289">
        <v>4</v>
      </c>
      <c r="H289">
        <v>8</v>
      </c>
      <c r="I289">
        <v>8</v>
      </c>
      <c r="J289">
        <v>8</v>
      </c>
      <c r="K289" t="str">
        <f t="shared" si="4"/>
        <v>ROUND CACTUS CANDLE</v>
      </c>
      <c r="L289">
        <f>VLOOKUP(A289,SKU_Qty!$A$2:$B$3960,2,FALSE)</f>
        <v>6</v>
      </c>
      <c r="P289" t="s">
        <v>317</v>
      </c>
      <c r="Q289" t="s">
        <v>1386</v>
      </c>
    </row>
    <row r="290" spans="1:17" x14ac:dyDescent="0.25">
      <c r="A290">
        <v>20936</v>
      </c>
      <c r="B290">
        <v>1</v>
      </c>
      <c r="C290">
        <v>3</v>
      </c>
      <c r="D290">
        <v>3</v>
      </c>
      <c r="E290">
        <v>3</v>
      </c>
      <c r="F290">
        <v>1</v>
      </c>
      <c r="G290">
        <v>1</v>
      </c>
      <c r="H290">
        <v>4</v>
      </c>
      <c r="I290">
        <v>4</v>
      </c>
      <c r="J290">
        <v>4</v>
      </c>
      <c r="K290" t="str">
        <f t="shared" si="4"/>
        <v>FORKED CACTUS CANDLE</v>
      </c>
      <c r="L290">
        <f>VLOOKUP(A290,SKU_Qty!$A$2:$B$3960,2,FALSE)</f>
        <v>99</v>
      </c>
      <c r="P290" t="s">
        <v>318</v>
      </c>
      <c r="Q290" t="s">
        <v>1387</v>
      </c>
    </row>
    <row r="291" spans="1:17" x14ac:dyDescent="0.25">
      <c r="A291">
        <v>20941</v>
      </c>
      <c r="B291">
        <v>2</v>
      </c>
      <c r="C291">
        <v>1</v>
      </c>
      <c r="D291">
        <v>4</v>
      </c>
      <c r="E291">
        <v>4</v>
      </c>
      <c r="F291">
        <v>4</v>
      </c>
      <c r="G291">
        <v>4</v>
      </c>
      <c r="H291">
        <v>8</v>
      </c>
      <c r="I291">
        <v>8</v>
      </c>
      <c r="J291">
        <v>8</v>
      </c>
      <c r="K291" t="str">
        <f t="shared" si="4"/>
        <v>FROG CANDLE</v>
      </c>
      <c r="L291">
        <f>VLOOKUP(A291,SKU_Qty!$A$2:$B$3960,2,FALSE)</f>
        <v>58</v>
      </c>
      <c r="P291" t="s">
        <v>319</v>
      </c>
      <c r="Q291" t="s">
        <v>1388</v>
      </c>
    </row>
    <row r="292" spans="1:17" x14ac:dyDescent="0.25">
      <c r="A292">
        <v>20950</v>
      </c>
      <c r="B292">
        <v>2</v>
      </c>
      <c r="C292">
        <v>1</v>
      </c>
      <c r="D292">
        <v>4</v>
      </c>
      <c r="E292">
        <v>4</v>
      </c>
      <c r="F292">
        <v>4</v>
      </c>
      <c r="G292">
        <v>4</v>
      </c>
      <c r="H292">
        <v>8</v>
      </c>
      <c r="I292">
        <v>8</v>
      </c>
      <c r="J292">
        <v>8</v>
      </c>
      <c r="K292">
        <f t="shared" si="4"/>
        <v>0</v>
      </c>
      <c r="L292">
        <f>VLOOKUP(A292,SKU_Qty!$A$2:$B$3960,2,FALSE)</f>
        <v>1</v>
      </c>
      <c r="P292" t="s">
        <v>320</v>
      </c>
      <c r="Q292" t="s">
        <v>1389</v>
      </c>
    </row>
    <row r="293" spans="1:17" x14ac:dyDescent="0.25">
      <c r="A293">
        <v>20954</v>
      </c>
      <c r="B293">
        <v>2</v>
      </c>
      <c r="C293">
        <v>1</v>
      </c>
      <c r="D293">
        <v>2</v>
      </c>
      <c r="E293">
        <v>1</v>
      </c>
      <c r="F293">
        <v>3</v>
      </c>
      <c r="G293">
        <v>3</v>
      </c>
      <c r="H293">
        <v>3</v>
      </c>
      <c r="I293">
        <v>1</v>
      </c>
      <c r="J293">
        <v>10</v>
      </c>
      <c r="K293" t="str">
        <f t="shared" si="4"/>
        <v>*USB OFFICE MIRROR BALL</v>
      </c>
      <c r="L293">
        <f>VLOOKUP(A293,SKU_Qty!$A$2:$B$3960,2,FALSE)</f>
        <v>0</v>
      </c>
      <c r="P293" t="s">
        <v>321</v>
      </c>
      <c r="Q293" t="s">
        <v>1390</v>
      </c>
    </row>
    <row r="294" spans="1:17" x14ac:dyDescent="0.25">
      <c r="A294">
        <v>20956</v>
      </c>
      <c r="B294">
        <v>1</v>
      </c>
      <c r="C294">
        <v>2</v>
      </c>
      <c r="D294">
        <v>1</v>
      </c>
      <c r="E294">
        <v>2</v>
      </c>
      <c r="F294">
        <v>2</v>
      </c>
      <c r="G294">
        <v>2</v>
      </c>
      <c r="H294">
        <v>1</v>
      </c>
      <c r="I294">
        <v>9</v>
      </c>
      <c r="J294">
        <v>9</v>
      </c>
      <c r="K294" t="str">
        <f t="shared" si="4"/>
        <v>PORCELAIN T-LIGHT HOLDERS ASSORTED</v>
      </c>
      <c r="L294">
        <f>VLOOKUP(A294,SKU_Qty!$A$2:$B$3960,2,FALSE)</f>
        <v>232</v>
      </c>
      <c r="P294" t="s">
        <v>322</v>
      </c>
      <c r="Q294" t="s">
        <v>1391</v>
      </c>
    </row>
    <row r="295" spans="1:17" x14ac:dyDescent="0.25">
      <c r="A295">
        <v>20960</v>
      </c>
      <c r="B295">
        <v>2</v>
      </c>
      <c r="C295">
        <v>1</v>
      </c>
      <c r="D295">
        <v>4</v>
      </c>
      <c r="E295">
        <v>4</v>
      </c>
      <c r="F295">
        <v>4</v>
      </c>
      <c r="G295">
        <v>4</v>
      </c>
      <c r="H295">
        <v>8</v>
      </c>
      <c r="I295">
        <v>8</v>
      </c>
      <c r="J295">
        <v>8</v>
      </c>
      <c r="K295" t="str">
        <f t="shared" si="4"/>
        <v>WATERMELON BATH SPONGE</v>
      </c>
      <c r="L295">
        <f>VLOOKUP(A295,SKU_Qty!$A$2:$B$3960,2,FALSE)</f>
        <v>29</v>
      </c>
      <c r="P295" t="s">
        <v>323</v>
      </c>
      <c r="Q295" t="s">
        <v>1392</v>
      </c>
    </row>
    <row r="296" spans="1:17" x14ac:dyDescent="0.25">
      <c r="A296">
        <v>20961</v>
      </c>
      <c r="B296">
        <v>1</v>
      </c>
      <c r="C296">
        <v>2</v>
      </c>
      <c r="D296">
        <v>1</v>
      </c>
      <c r="E296">
        <v>2</v>
      </c>
      <c r="F296">
        <v>2</v>
      </c>
      <c r="G296">
        <v>2</v>
      </c>
      <c r="H296">
        <v>1</v>
      </c>
      <c r="I296">
        <v>9</v>
      </c>
      <c r="J296">
        <v>9</v>
      </c>
      <c r="K296" t="str">
        <f t="shared" si="4"/>
        <v xml:space="preserve">STRAWBERRY BATH SPONGE </v>
      </c>
      <c r="L296">
        <f>VLOOKUP(A296,SKU_Qty!$A$2:$B$3960,2,FALSE)</f>
        <v>1185</v>
      </c>
      <c r="P296" t="s">
        <v>324</v>
      </c>
      <c r="Q296" t="s">
        <v>1393</v>
      </c>
    </row>
    <row r="297" spans="1:17" x14ac:dyDescent="0.25">
      <c r="A297">
        <v>20963</v>
      </c>
      <c r="B297">
        <v>1</v>
      </c>
      <c r="C297">
        <v>2</v>
      </c>
      <c r="D297">
        <v>1</v>
      </c>
      <c r="E297">
        <v>2</v>
      </c>
      <c r="F297">
        <v>2</v>
      </c>
      <c r="G297">
        <v>2</v>
      </c>
      <c r="H297">
        <v>1</v>
      </c>
      <c r="I297">
        <v>9</v>
      </c>
      <c r="J297">
        <v>9</v>
      </c>
      <c r="K297" t="str">
        <f t="shared" si="4"/>
        <v>APPLE BATH SPONGE</v>
      </c>
      <c r="L297">
        <f>VLOOKUP(A297,SKU_Qty!$A$2:$B$3960,2,FALSE)</f>
        <v>1338</v>
      </c>
      <c r="P297" t="s">
        <v>325</v>
      </c>
      <c r="Q297" t="s">
        <v>1394</v>
      </c>
    </row>
    <row r="298" spans="1:17" x14ac:dyDescent="0.25">
      <c r="A298">
        <v>20964</v>
      </c>
      <c r="B298">
        <v>2</v>
      </c>
      <c r="C298">
        <v>1</v>
      </c>
      <c r="D298">
        <v>4</v>
      </c>
      <c r="E298">
        <v>4</v>
      </c>
      <c r="F298">
        <v>4</v>
      </c>
      <c r="G298">
        <v>4</v>
      </c>
      <c r="H298">
        <v>8</v>
      </c>
      <c r="I298">
        <v>8</v>
      </c>
      <c r="J298">
        <v>8</v>
      </c>
      <c r="K298" t="str">
        <f t="shared" si="4"/>
        <v>POLYESTER FILLER PAD 60X40CM</v>
      </c>
      <c r="L298">
        <f>VLOOKUP(A298,SKU_Qty!$A$2:$B$3960,2,FALSE)</f>
        <v>4</v>
      </c>
      <c r="P298" t="s">
        <v>327</v>
      </c>
      <c r="Q298" t="s">
        <v>1395</v>
      </c>
    </row>
    <row r="299" spans="1:17" x14ac:dyDescent="0.25">
      <c r="A299">
        <v>20966</v>
      </c>
      <c r="B299">
        <v>1</v>
      </c>
      <c r="C299">
        <v>3</v>
      </c>
      <c r="D299">
        <v>3</v>
      </c>
      <c r="E299">
        <v>3</v>
      </c>
      <c r="F299">
        <v>1</v>
      </c>
      <c r="G299">
        <v>7</v>
      </c>
      <c r="H299">
        <v>7</v>
      </c>
      <c r="I299">
        <v>3</v>
      </c>
      <c r="J299">
        <v>1</v>
      </c>
      <c r="K299" t="str">
        <f t="shared" si="4"/>
        <v>SANDWICH BATH SPONGE</v>
      </c>
      <c r="L299">
        <f>VLOOKUP(A299,SKU_Qty!$A$2:$B$3960,2,FALSE)</f>
        <v>526</v>
      </c>
      <c r="P299" t="s">
        <v>328</v>
      </c>
      <c r="Q299" t="s">
        <v>1396</v>
      </c>
    </row>
    <row r="300" spans="1:17" x14ac:dyDescent="0.25">
      <c r="A300">
        <v>20967</v>
      </c>
      <c r="B300">
        <v>1</v>
      </c>
      <c r="C300">
        <v>3</v>
      </c>
      <c r="D300">
        <v>3</v>
      </c>
      <c r="E300">
        <v>3</v>
      </c>
      <c r="F300">
        <v>1</v>
      </c>
      <c r="G300">
        <v>1</v>
      </c>
      <c r="H300">
        <v>2</v>
      </c>
      <c r="I300">
        <v>2</v>
      </c>
      <c r="J300">
        <v>2</v>
      </c>
      <c r="K300" t="str">
        <f t="shared" si="4"/>
        <v>GREY FLORAL FELTCRAFT SHOULDER BAG</v>
      </c>
      <c r="L300">
        <f>VLOOKUP(A300,SKU_Qty!$A$2:$B$3960,2,FALSE)</f>
        <v>190</v>
      </c>
      <c r="P300" t="s">
        <v>329</v>
      </c>
      <c r="Q300" t="s">
        <v>1397</v>
      </c>
    </row>
    <row r="301" spans="1:17" x14ac:dyDescent="0.25">
      <c r="A301">
        <v>20969</v>
      </c>
      <c r="B301">
        <v>1</v>
      </c>
      <c r="C301">
        <v>2</v>
      </c>
      <c r="D301">
        <v>1</v>
      </c>
      <c r="E301">
        <v>2</v>
      </c>
      <c r="F301">
        <v>2</v>
      </c>
      <c r="G301">
        <v>2</v>
      </c>
      <c r="H301">
        <v>1</v>
      </c>
      <c r="I301">
        <v>7</v>
      </c>
      <c r="J301">
        <v>7</v>
      </c>
      <c r="K301" t="str">
        <f t="shared" si="4"/>
        <v>RED FLORAL FELTCRAFT SHOULDER BAG</v>
      </c>
      <c r="L301">
        <f>VLOOKUP(A301,SKU_Qty!$A$2:$B$3960,2,FALSE)</f>
        <v>1673</v>
      </c>
      <c r="P301" t="s">
        <v>330</v>
      </c>
      <c r="Q301" t="s">
        <v>1398</v>
      </c>
    </row>
    <row r="302" spans="1:17" x14ac:dyDescent="0.25">
      <c r="A302">
        <v>20970</v>
      </c>
      <c r="B302">
        <v>1</v>
      </c>
      <c r="C302">
        <v>2</v>
      </c>
      <c r="D302">
        <v>1</v>
      </c>
      <c r="E302">
        <v>2</v>
      </c>
      <c r="F302">
        <v>2</v>
      </c>
      <c r="G302">
        <v>2</v>
      </c>
      <c r="H302">
        <v>1</v>
      </c>
      <c r="I302">
        <v>7</v>
      </c>
      <c r="J302">
        <v>7</v>
      </c>
      <c r="K302" t="str">
        <f t="shared" si="4"/>
        <v>PINK FLORAL FELTCRAFT SHOULDER BAG</v>
      </c>
      <c r="L302">
        <f>VLOOKUP(A302,SKU_Qty!$A$2:$B$3960,2,FALSE)</f>
        <v>1114</v>
      </c>
      <c r="P302" t="s">
        <v>331</v>
      </c>
      <c r="Q302" t="s">
        <v>1399</v>
      </c>
    </row>
    <row r="303" spans="1:17" x14ac:dyDescent="0.25">
      <c r="A303">
        <v>20971</v>
      </c>
      <c r="B303">
        <v>1</v>
      </c>
      <c r="C303">
        <v>2</v>
      </c>
      <c r="D303">
        <v>1</v>
      </c>
      <c r="E303">
        <v>2</v>
      </c>
      <c r="F303">
        <v>2</v>
      </c>
      <c r="G303">
        <v>2</v>
      </c>
      <c r="H303">
        <v>1</v>
      </c>
      <c r="I303">
        <v>9</v>
      </c>
      <c r="J303">
        <v>9</v>
      </c>
      <c r="K303" t="str">
        <f t="shared" si="4"/>
        <v>PINK BLUE FELT CRAFT TRINKET BOX</v>
      </c>
      <c r="L303">
        <f>VLOOKUP(A303,SKU_Qty!$A$2:$B$3960,2,FALSE)</f>
        <v>8384</v>
      </c>
      <c r="P303" t="s">
        <v>332</v>
      </c>
      <c r="Q303" t="s">
        <v>1400</v>
      </c>
    </row>
    <row r="304" spans="1:17" x14ac:dyDescent="0.25">
      <c r="A304">
        <v>20972</v>
      </c>
      <c r="B304">
        <v>1</v>
      </c>
      <c r="C304">
        <v>2</v>
      </c>
      <c r="D304">
        <v>1</v>
      </c>
      <c r="E304">
        <v>2</v>
      </c>
      <c r="F304">
        <v>2</v>
      </c>
      <c r="G304">
        <v>2</v>
      </c>
      <c r="H304">
        <v>1</v>
      </c>
      <c r="I304">
        <v>9</v>
      </c>
      <c r="J304">
        <v>9</v>
      </c>
      <c r="K304" t="str">
        <f t="shared" si="4"/>
        <v xml:space="preserve">PINK CREAM FELT CRAFT TRINKET BOX </v>
      </c>
      <c r="L304">
        <f>VLOOKUP(A304,SKU_Qty!$A$2:$B$3960,2,FALSE)</f>
        <v>7338</v>
      </c>
      <c r="P304" t="s">
        <v>333</v>
      </c>
      <c r="Q304" t="s">
        <v>1401</v>
      </c>
    </row>
    <row r="305" spans="1:17" x14ac:dyDescent="0.25">
      <c r="A305">
        <v>20973</v>
      </c>
      <c r="B305">
        <v>1</v>
      </c>
      <c r="C305">
        <v>2</v>
      </c>
      <c r="D305">
        <v>1</v>
      </c>
      <c r="E305">
        <v>2</v>
      </c>
      <c r="F305">
        <v>2</v>
      </c>
      <c r="G305">
        <v>2</v>
      </c>
      <c r="H305">
        <v>1</v>
      </c>
      <c r="I305">
        <v>9</v>
      </c>
      <c r="J305">
        <v>9</v>
      </c>
      <c r="K305" t="str">
        <f t="shared" si="4"/>
        <v>12 PENCIL SMALL TUBE WOODLAND</v>
      </c>
      <c r="L305">
        <f>VLOOKUP(A305,SKU_Qty!$A$2:$B$3960,2,FALSE)</f>
        <v>4518</v>
      </c>
      <c r="P305" t="s">
        <v>334</v>
      </c>
      <c r="Q305" t="s">
        <v>1402</v>
      </c>
    </row>
    <row r="306" spans="1:17" x14ac:dyDescent="0.25">
      <c r="A306">
        <v>20974</v>
      </c>
      <c r="B306">
        <v>1</v>
      </c>
      <c r="C306">
        <v>2</v>
      </c>
      <c r="D306">
        <v>1</v>
      </c>
      <c r="E306">
        <v>2</v>
      </c>
      <c r="F306">
        <v>2</v>
      </c>
      <c r="G306">
        <v>2</v>
      </c>
      <c r="H306">
        <v>1</v>
      </c>
      <c r="I306">
        <v>7</v>
      </c>
      <c r="J306">
        <v>7</v>
      </c>
      <c r="K306" t="str">
        <f t="shared" si="4"/>
        <v>12 PENCILS SMALL TUBE SKULL</v>
      </c>
      <c r="L306">
        <f>VLOOKUP(A306,SKU_Qty!$A$2:$B$3960,2,FALSE)</f>
        <v>6417</v>
      </c>
      <c r="P306" t="s">
        <v>334</v>
      </c>
    </row>
    <row r="307" spans="1:17" x14ac:dyDescent="0.25">
      <c r="A307">
        <v>20975</v>
      </c>
      <c r="B307">
        <v>1</v>
      </c>
      <c r="C307">
        <v>2</v>
      </c>
      <c r="D307">
        <v>1</v>
      </c>
      <c r="E307">
        <v>2</v>
      </c>
      <c r="F307">
        <v>2</v>
      </c>
      <c r="G307">
        <v>2</v>
      </c>
      <c r="H307">
        <v>1</v>
      </c>
      <c r="I307">
        <v>7</v>
      </c>
      <c r="J307">
        <v>7</v>
      </c>
      <c r="K307" t="str">
        <f t="shared" si="4"/>
        <v>12 PENCILS SMALL TUBE RED RETROSPOT</v>
      </c>
      <c r="L307">
        <f>VLOOKUP(A307,SKU_Qty!$A$2:$B$3960,2,FALSE)</f>
        <v>6316</v>
      </c>
      <c r="P307" t="s">
        <v>335</v>
      </c>
    </row>
    <row r="308" spans="1:17" x14ac:dyDescent="0.25">
      <c r="A308">
        <v>20977</v>
      </c>
      <c r="B308">
        <v>1</v>
      </c>
      <c r="C308">
        <v>3</v>
      </c>
      <c r="D308">
        <v>3</v>
      </c>
      <c r="E308">
        <v>3</v>
      </c>
      <c r="F308">
        <v>1</v>
      </c>
      <c r="G308">
        <v>7</v>
      </c>
      <c r="H308">
        <v>7</v>
      </c>
      <c r="I308">
        <v>3</v>
      </c>
      <c r="J308">
        <v>1</v>
      </c>
      <c r="K308" t="str">
        <f t="shared" si="4"/>
        <v>36 PENCILS TUBE WOODLAND</v>
      </c>
      <c r="L308">
        <f>VLOOKUP(A308,SKU_Qty!$A$2:$B$3960,2,FALSE)</f>
        <v>1462</v>
      </c>
      <c r="P308" t="s">
        <v>336</v>
      </c>
      <c r="Q308" t="s">
        <v>1403</v>
      </c>
    </row>
    <row r="309" spans="1:17" x14ac:dyDescent="0.25">
      <c r="A309">
        <v>20978</v>
      </c>
      <c r="B309">
        <v>1</v>
      </c>
      <c r="C309">
        <v>2</v>
      </c>
      <c r="D309">
        <v>1</v>
      </c>
      <c r="E309">
        <v>2</v>
      </c>
      <c r="F309">
        <v>2</v>
      </c>
      <c r="G309">
        <v>2</v>
      </c>
      <c r="H309">
        <v>1</v>
      </c>
      <c r="I309">
        <v>7</v>
      </c>
      <c r="J309">
        <v>7</v>
      </c>
      <c r="K309" t="str">
        <f t="shared" si="4"/>
        <v>36 PENCILS TUBE SKULLS</v>
      </c>
      <c r="L309">
        <f>VLOOKUP(A309,SKU_Qty!$A$2:$B$3960,2,FALSE)</f>
        <v>1783</v>
      </c>
      <c r="P309" t="s">
        <v>337</v>
      </c>
      <c r="Q309" t="s">
        <v>1404</v>
      </c>
    </row>
    <row r="310" spans="1:17" x14ac:dyDescent="0.25">
      <c r="A310">
        <v>20979</v>
      </c>
      <c r="B310">
        <v>1</v>
      </c>
      <c r="C310">
        <v>2</v>
      </c>
      <c r="D310">
        <v>1</v>
      </c>
      <c r="E310">
        <v>2</v>
      </c>
      <c r="F310">
        <v>2</v>
      </c>
      <c r="G310">
        <v>2</v>
      </c>
      <c r="H310">
        <v>1</v>
      </c>
      <c r="I310">
        <v>7</v>
      </c>
      <c r="J310">
        <v>7</v>
      </c>
      <c r="K310" t="str">
        <f t="shared" si="4"/>
        <v>36 PENCILS TUBE RED RETROSPOT</v>
      </c>
      <c r="L310">
        <f>VLOOKUP(A310,SKU_Qty!$A$2:$B$3960,2,FALSE)</f>
        <v>3579</v>
      </c>
      <c r="P310" t="s">
        <v>338</v>
      </c>
      <c r="Q310" t="s">
        <v>1405</v>
      </c>
    </row>
    <row r="311" spans="1:17" x14ac:dyDescent="0.25">
      <c r="A311">
        <v>20980</v>
      </c>
      <c r="B311">
        <v>1</v>
      </c>
      <c r="C311">
        <v>3</v>
      </c>
      <c r="D311">
        <v>3</v>
      </c>
      <c r="E311">
        <v>3</v>
      </c>
      <c r="F311">
        <v>1</v>
      </c>
      <c r="G311">
        <v>1</v>
      </c>
      <c r="H311">
        <v>2</v>
      </c>
      <c r="I311">
        <v>2</v>
      </c>
      <c r="J311">
        <v>2</v>
      </c>
      <c r="K311" t="str">
        <f t="shared" si="4"/>
        <v>36 PENCILS TUBE POSY</v>
      </c>
      <c r="L311">
        <f>VLOOKUP(A311,SKU_Qty!$A$2:$B$3960,2,FALSE)</f>
        <v>63</v>
      </c>
      <c r="P311" t="s">
        <v>339</v>
      </c>
      <c r="Q311" t="s">
        <v>1404</v>
      </c>
    </row>
    <row r="312" spans="1:17" x14ac:dyDescent="0.25">
      <c r="A312">
        <v>20981</v>
      </c>
      <c r="B312">
        <v>1</v>
      </c>
      <c r="C312">
        <v>2</v>
      </c>
      <c r="D312">
        <v>1</v>
      </c>
      <c r="E312">
        <v>2</v>
      </c>
      <c r="F312">
        <v>2</v>
      </c>
      <c r="G312">
        <v>2</v>
      </c>
      <c r="H312">
        <v>1</v>
      </c>
      <c r="I312">
        <v>7</v>
      </c>
      <c r="J312">
        <v>7</v>
      </c>
      <c r="K312" t="str">
        <f t="shared" si="4"/>
        <v>12 PENCILS TALL TUBE WOODLAND</v>
      </c>
      <c r="L312">
        <f>VLOOKUP(A312,SKU_Qty!$A$2:$B$3960,2,FALSE)</f>
        <v>1957</v>
      </c>
      <c r="P312" t="s">
        <v>340</v>
      </c>
      <c r="Q312" t="s">
        <v>1406</v>
      </c>
    </row>
    <row r="313" spans="1:17" x14ac:dyDescent="0.25">
      <c r="A313">
        <v>20982</v>
      </c>
      <c r="B313">
        <v>1</v>
      </c>
      <c r="C313">
        <v>2</v>
      </c>
      <c r="D313">
        <v>1</v>
      </c>
      <c r="E313">
        <v>5</v>
      </c>
      <c r="F313">
        <v>5</v>
      </c>
      <c r="G313">
        <v>5</v>
      </c>
      <c r="H313">
        <v>5</v>
      </c>
      <c r="I313">
        <v>5</v>
      </c>
      <c r="J313">
        <v>5</v>
      </c>
      <c r="K313" t="str">
        <f t="shared" si="4"/>
        <v>12 PENCILS TALL TUBE SKULLS</v>
      </c>
      <c r="L313">
        <f>VLOOKUP(A313,SKU_Qty!$A$2:$B$3960,2,FALSE)</f>
        <v>2152</v>
      </c>
      <c r="P313" t="s">
        <v>341</v>
      </c>
      <c r="Q313" t="s">
        <v>1405</v>
      </c>
    </row>
    <row r="314" spans="1:17" x14ac:dyDescent="0.25">
      <c r="A314">
        <v>20983</v>
      </c>
      <c r="B314">
        <v>1</v>
      </c>
      <c r="C314">
        <v>2</v>
      </c>
      <c r="D314">
        <v>1</v>
      </c>
      <c r="E314">
        <v>5</v>
      </c>
      <c r="F314">
        <v>5</v>
      </c>
      <c r="G314">
        <v>5</v>
      </c>
      <c r="H314">
        <v>5</v>
      </c>
      <c r="I314">
        <v>5</v>
      </c>
      <c r="J314">
        <v>5</v>
      </c>
      <c r="K314" t="str">
        <f t="shared" si="4"/>
        <v>12 PENCILS TALL TUBE RED RETROSPOT</v>
      </c>
      <c r="L314">
        <f>VLOOKUP(A314,SKU_Qty!$A$2:$B$3960,2,FALSE)</f>
        <v>2739</v>
      </c>
      <c r="P314" t="s">
        <v>342</v>
      </c>
      <c r="Q314" t="s">
        <v>1403</v>
      </c>
    </row>
    <row r="315" spans="1:17" x14ac:dyDescent="0.25">
      <c r="A315">
        <v>20984</v>
      </c>
      <c r="B315">
        <v>2</v>
      </c>
      <c r="C315">
        <v>1</v>
      </c>
      <c r="D315">
        <v>2</v>
      </c>
      <c r="E315">
        <v>1</v>
      </c>
      <c r="F315">
        <v>3</v>
      </c>
      <c r="G315">
        <v>3</v>
      </c>
      <c r="H315">
        <v>3</v>
      </c>
      <c r="I315">
        <v>1</v>
      </c>
      <c r="J315">
        <v>3</v>
      </c>
      <c r="K315" t="str">
        <f t="shared" si="4"/>
        <v>12 PENCILS TALL TUBE POSY</v>
      </c>
      <c r="L315">
        <f>VLOOKUP(A315,SKU_Qty!$A$2:$B$3960,2,FALSE)</f>
        <v>3920</v>
      </c>
      <c r="P315" t="s">
        <v>343</v>
      </c>
      <c r="Q315" t="s">
        <v>1407</v>
      </c>
    </row>
    <row r="316" spans="1:17" x14ac:dyDescent="0.25">
      <c r="A316">
        <v>20985</v>
      </c>
      <c r="B316">
        <v>1</v>
      </c>
      <c r="C316">
        <v>2</v>
      </c>
      <c r="D316">
        <v>1</v>
      </c>
      <c r="E316">
        <v>2</v>
      </c>
      <c r="F316">
        <v>2</v>
      </c>
      <c r="G316">
        <v>2</v>
      </c>
      <c r="H316">
        <v>1</v>
      </c>
      <c r="I316">
        <v>9</v>
      </c>
      <c r="J316">
        <v>9</v>
      </c>
      <c r="K316" t="str">
        <f t="shared" si="4"/>
        <v>HEART CALCULATOR</v>
      </c>
      <c r="L316">
        <f>VLOOKUP(A316,SKU_Qty!$A$2:$B$3960,2,FALSE)</f>
        <v>1167</v>
      </c>
      <c r="P316" t="s">
        <v>344</v>
      </c>
      <c r="Q316" t="s">
        <v>1408</v>
      </c>
    </row>
    <row r="317" spans="1:17" x14ac:dyDescent="0.25">
      <c r="A317">
        <v>20986</v>
      </c>
      <c r="B317">
        <v>1</v>
      </c>
      <c r="C317">
        <v>2</v>
      </c>
      <c r="D317">
        <v>1</v>
      </c>
      <c r="E317">
        <v>2</v>
      </c>
      <c r="F317">
        <v>2</v>
      </c>
      <c r="G317">
        <v>2</v>
      </c>
      <c r="H317">
        <v>1</v>
      </c>
      <c r="I317">
        <v>7</v>
      </c>
      <c r="J317">
        <v>7</v>
      </c>
      <c r="K317" t="str">
        <f t="shared" si="4"/>
        <v>BLUE CALCULATOR RULER</v>
      </c>
      <c r="L317">
        <f>VLOOKUP(A317,SKU_Qty!$A$2:$B$3960,2,FALSE)</f>
        <v>657</v>
      </c>
      <c r="P317" t="s">
        <v>345</v>
      </c>
      <c r="Q317" t="s">
        <v>1409</v>
      </c>
    </row>
    <row r="318" spans="1:17" x14ac:dyDescent="0.25">
      <c r="A318">
        <v>20992</v>
      </c>
      <c r="B318">
        <v>1</v>
      </c>
      <c r="C318">
        <v>2</v>
      </c>
      <c r="D318">
        <v>1</v>
      </c>
      <c r="E318">
        <v>2</v>
      </c>
      <c r="F318">
        <v>2</v>
      </c>
      <c r="G318">
        <v>2</v>
      </c>
      <c r="H318">
        <v>1</v>
      </c>
      <c r="I318">
        <v>7</v>
      </c>
      <c r="J318">
        <v>7</v>
      </c>
      <c r="K318" t="str">
        <f t="shared" si="4"/>
        <v>JAZZ HEARTS PURSE NOTEBOOK</v>
      </c>
      <c r="L318">
        <f>VLOOKUP(A318,SKU_Qty!$A$2:$B$3960,2,FALSE)</f>
        <v>4451</v>
      </c>
      <c r="P318" t="s">
        <v>346</v>
      </c>
      <c r="Q318" t="s">
        <v>1409</v>
      </c>
    </row>
    <row r="319" spans="1:17" x14ac:dyDescent="0.25">
      <c r="A319">
        <v>20996</v>
      </c>
      <c r="B319">
        <v>1</v>
      </c>
      <c r="C319">
        <v>2</v>
      </c>
      <c r="D319">
        <v>1</v>
      </c>
      <c r="E319">
        <v>2</v>
      </c>
      <c r="F319">
        <v>2</v>
      </c>
      <c r="G319">
        <v>2</v>
      </c>
      <c r="H319">
        <v>1</v>
      </c>
      <c r="I319">
        <v>7</v>
      </c>
      <c r="J319">
        <v>7</v>
      </c>
      <c r="K319" t="str">
        <f t="shared" si="4"/>
        <v>JAZZ HEARTS ADDRESS BOOK</v>
      </c>
      <c r="L319">
        <f>VLOOKUP(A319,SKU_Qty!$A$2:$B$3960,2,FALSE)</f>
        <v>3194</v>
      </c>
      <c r="P319" t="s">
        <v>347</v>
      </c>
      <c r="Q319" t="s">
        <v>1409</v>
      </c>
    </row>
    <row r="320" spans="1:17" x14ac:dyDescent="0.25">
      <c r="A320">
        <v>20997</v>
      </c>
      <c r="B320">
        <v>1</v>
      </c>
      <c r="C320">
        <v>2</v>
      </c>
      <c r="D320">
        <v>1</v>
      </c>
      <c r="E320">
        <v>5</v>
      </c>
      <c r="F320">
        <v>5</v>
      </c>
      <c r="G320">
        <v>5</v>
      </c>
      <c r="H320">
        <v>5</v>
      </c>
      <c r="I320">
        <v>5</v>
      </c>
      <c r="J320">
        <v>5</v>
      </c>
      <c r="K320" t="str">
        <f t="shared" si="4"/>
        <v xml:space="preserve">ROSE DU SUD CUSHION COVER </v>
      </c>
      <c r="L320">
        <f>VLOOKUP(A320,SKU_Qty!$A$2:$B$3960,2,FALSE)</f>
        <v>59</v>
      </c>
      <c r="P320" t="s">
        <v>348</v>
      </c>
      <c r="Q320" t="s">
        <v>1410</v>
      </c>
    </row>
    <row r="321" spans="1:17" x14ac:dyDescent="0.25">
      <c r="A321">
        <v>20998</v>
      </c>
      <c r="B321">
        <v>1</v>
      </c>
      <c r="C321">
        <v>3</v>
      </c>
      <c r="D321">
        <v>3</v>
      </c>
      <c r="E321">
        <v>3</v>
      </c>
      <c r="F321">
        <v>1</v>
      </c>
      <c r="G321">
        <v>7</v>
      </c>
      <c r="H321">
        <v>7</v>
      </c>
      <c r="I321">
        <v>3</v>
      </c>
      <c r="J321">
        <v>1</v>
      </c>
      <c r="K321" t="str">
        <f t="shared" si="4"/>
        <v>ROSE DU SUD OVEN GLOVE</v>
      </c>
      <c r="L321">
        <f>VLOOKUP(A321,SKU_Qty!$A$2:$B$3960,2,FALSE)</f>
        <v>174</v>
      </c>
      <c r="P321" t="s">
        <v>349</v>
      </c>
      <c r="Q321" t="s">
        <v>1409</v>
      </c>
    </row>
    <row r="322" spans="1:17" x14ac:dyDescent="0.25">
      <c r="A322">
        <v>21000</v>
      </c>
      <c r="B322">
        <v>1</v>
      </c>
      <c r="C322">
        <v>2</v>
      </c>
      <c r="D322">
        <v>1</v>
      </c>
      <c r="E322">
        <v>2</v>
      </c>
      <c r="F322">
        <v>2</v>
      </c>
      <c r="G322">
        <v>2</v>
      </c>
      <c r="H322">
        <v>1</v>
      </c>
      <c r="I322">
        <v>7</v>
      </c>
      <c r="J322">
        <v>7</v>
      </c>
      <c r="K322" t="str">
        <f t="shared" si="4"/>
        <v>ROSE DU SUD COSMETICS BAG</v>
      </c>
      <c r="L322">
        <f>VLOOKUP(A322,SKU_Qty!$A$2:$B$3960,2,FALSE)</f>
        <v>56</v>
      </c>
      <c r="P322" t="s">
        <v>350</v>
      </c>
      <c r="Q322" t="s">
        <v>1409</v>
      </c>
    </row>
    <row r="323" spans="1:17" x14ac:dyDescent="0.25">
      <c r="A323">
        <v>21001</v>
      </c>
      <c r="B323">
        <v>1</v>
      </c>
      <c r="C323">
        <v>2</v>
      </c>
      <c r="D323">
        <v>1</v>
      </c>
      <c r="E323">
        <v>2</v>
      </c>
      <c r="F323">
        <v>2</v>
      </c>
      <c r="G323">
        <v>2</v>
      </c>
      <c r="H323">
        <v>1</v>
      </c>
      <c r="I323">
        <v>7</v>
      </c>
      <c r="J323">
        <v>7</v>
      </c>
      <c r="K323" t="str">
        <f t="shared" ref="K323:K386" si="5">VLOOKUP(A323,$P$2:$Q$4025,2,FALSE)</f>
        <v xml:space="preserve">ROSE DU SUD WASHBAG </v>
      </c>
      <c r="L323">
        <f>VLOOKUP(A323,SKU_Qty!$A$2:$B$3960,2,FALSE)</f>
        <v>74</v>
      </c>
      <c r="P323" t="s">
        <v>350</v>
      </c>
      <c r="Q323" t="s">
        <v>1411</v>
      </c>
    </row>
    <row r="324" spans="1:17" x14ac:dyDescent="0.25">
      <c r="A324">
        <v>21002</v>
      </c>
      <c r="B324">
        <v>1</v>
      </c>
      <c r="C324">
        <v>3</v>
      </c>
      <c r="D324">
        <v>3</v>
      </c>
      <c r="E324">
        <v>3</v>
      </c>
      <c r="F324">
        <v>1</v>
      </c>
      <c r="G324">
        <v>7</v>
      </c>
      <c r="H324">
        <v>7</v>
      </c>
      <c r="I324">
        <v>3</v>
      </c>
      <c r="J324">
        <v>1</v>
      </c>
      <c r="K324" t="str">
        <f t="shared" si="5"/>
        <v>ROSE DU SUD DRAWSTRING BAG</v>
      </c>
      <c r="L324">
        <f>VLOOKUP(A324,SKU_Qty!$A$2:$B$3960,2,FALSE)</f>
        <v>125</v>
      </c>
      <c r="P324" t="s">
        <v>351</v>
      </c>
      <c r="Q324" t="s">
        <v>1409</v>
      </c>
    </row>
    <row r="325" spans="1:17" x14ac:dyDescent="0.25">
      <c r="A325">
        <v>21003</v>
      </c>
      <c r="B325">
        <v>1</v>
      </c>
      <c r="C325">
        <v>2</v>
      </c>
      <c r="D325">
        <v>1</v>
      </c>
      <c r="E325">
        <v>5</v>
      </c>
      <c r="F325">
        <v>5</v>
      </c>
      <c r="G325">
        <v>5</v>
      </c>
      <c r="H325">
        <v>5</v>
      </c>
      <c r="I325">
        <v>5</v>
      </c>
      <c r="J325">
        <v>5</v>
      </c>
      <c r="K325" t="str">
        <f t="shared" si="5"/>
        <v>ROSE DU SUD CUSHION COVER</v>
      </c>
      <c r="L325">
        <f>VLOOKUP(A325,SKU_Qty!$A$2:$B$3960,2,FALSE)</f>
        <v>78</v>
      </c>
      <c r="P325" t="s">
        <v>352</v>
      </c>
      <c r="Q325" t="s">
        <v>1412</v>
      </c>
    </row>
    <row r="326" spans="1:17" x14ac:dyDescent="0.25">
      <c r="A326">
        <v>21009</v>
      </c>
      <c r="B326">
        <v>2</v>
      </c>
      <c r="C326">
        <v>1</v>
      </c>
      <c r="D326">
        <v>4</v>
      </c>
      <c r="E326">
        <v>4</v>
      </c>
      <c r="F326">
        <v>4</v>
      </c>
      <c r="G326">
        <v>4</v>
      </c>
      <c r="H326">
        <v>8</v>
      </c>
      <c r="I326">
        <v>8</v>
      </c>
      <c r="J326">
        <v>8</v>
      </c>
      <c r="K326" t="str">
        <f t="shared" si="5"/>
        <v>ETCHED GLASS STAR TREE DECORATION</v>
      </c>
      <c r="L326">
        <f>VLOOKUP(A326,SKU_Qty!$A$2:$B$3960,2,FALSE)</f>
        <v>2</v>
      </c>
      <c r="P326" t="s">
        <v>353</v>
      </c>
      <c r="Q326" t="s">
        <v>1413</v>
      </c>
    </row>
    <row r="327" spans="1:17" x14ac:dyDescent="0.25">
      <c r="A327">
        <v>21011</v>
      </c>
      <c r="B327">
        <v>2</v>
      </c>
      <c r="C327">
        <v>1</v>
      </c>
      <c r="D327">
        <v>4</v>
      </c>
      <c r="E327">
        <v>4</v>
      </c>
      <c r="F327">
        <v>4</v>
      </c>
      <c r="G327">
        <v>4</v>
      </c>
      <c r="H327">
        <v>8</v>
      </c>
      <c r="I327">
        <v>8</v>
      </c>
      <c r="J327">
        <v>8</v>
      </c>
      <c r="K327" t="str">
        <f t="shared" si="5"/>
        <v>GLITTER SNOW PEAR TREE DECORATION</v>
      </c>
      <c r="L327">
        <f>VLOOKUP(A327,SKU_Qty!$A$2:$B$3960,2,FALSE)</f>
        <v>0</v>
      </c>
      <c r="P327" t="s">
        <v>354</v>
      </c>
      <c r="Q327" t="s">
        <v>1414</v>
      </c>
    </row>
    <row r="328" spans="1:17" x14ac:dyDescent="0.25">
      <c r="A328">
        <v>21012</v>
      </c>
      <c r="B328">
        <v>1</v>
      </c>
      <c r="C328">
        <v>2</v>
      </c>
      <c r="D328">
        <v>1</v>
      </c>
      <c r="E328">
        <v>2</v>
      </c>
      <c r="F328">
        <v>2</v>
      </c>
      <c r="G328">
        <v>2</v>
      </c>
      <c r="H328">
        <v>1</v>
      </c>
      <c r="I328">
        <v>9</v>
      </c>
      <c r="J328">
        <v>9</v>
      </c>
      <c r="K328" t="str">
        <f t="shared" si="5"/>
        <v>ANTIQUE ALL GLASS CANDLESTICK</v>
      </c>
      <c r="L328">
        <f>VLOOKUP(A328,SKU_Qty!$A$2:$B$3960,2,FALSE)</f>
        <v>1168</v>
      </c>
      <c r="P328" t="s">
        <v>355</v>
      </c>
      <c r="Q328" t="s">
        <v>1415</v>
      </c>
    </row>
    <row r="329" spans="1:17" x14ac:dyDescent="0.25">
      <c r="A329">
        <v>21014</v>
      </c>
      <c r="B329">
        <v>1</v>
      </c>
      <c r="C329">
        <v>2</v>
      </c>
      <c r="D329">
        <v>1</v>
      </c>
      <c r="E329">
        <v>2</v>
      </c>
      <c r="F329">
        <v>2</v>
      </c>
      <c r="G329">
        <v>2</v>
      </c>
      <c r="H329">
        <v>1</v>
      </c>
      <c r="I329">
        <v>9</v>
      </c>
      <c r="J329">
        <v>9</v>
      </c>
      <c r="K329" t="str">
        <f t="shared" si="5"/>
        <v xml:space="preserve">SWISS CHALET TREE DECORATION </v>
      </c>
      <c r="L329">
        <f>VLOOKUP(A329,SKU_Qty!$A$2:$B$3960,2,FALSE)</f>
        <v>1295</v>
      </c>
      <c r="P329" t="s">
        <v>356</v>
      </c>
      <c r="Q329" t="s">
        <v>1414</v>
      </c>
    </row>
    <row r="330" spans="1:17" x14ac:dyDescent="0.25">
      <c r="A330">
        <v>21015</v>
      </c>
      <c r="B330">
        <v>1</v>
      </c>
      <c r="C330">
        <v>2</v>
      </c>
      <c r="D330">
        <v>1</v>
      </c>
      <c r="E330">
        <v>2</v>
      </c>
      <c r="F330">
        <v>2</v>
      </c>
      <c r="G330">
        <v>2</v>
      </c>
      <c r="H330">
        <v>1</v>
      </c>
      <c r="I330">
        <v>9</v>
      </c>
      <c r="J330">
        <v>9</v>
      </c>
      <c r="K330" t="str">
        <f t="shared" si="5"/>
        <v>DARK BIRD HOUSE TREE DECORATION</v>
      </c>
      <c r="L330">
        <f>VLOOKUP(A330,SKU_Qty!$A$2:$B$3960,2,FALSE)</f>
        <v>1481</v>
      </c>
      <c r="P330" t="s">
        <v>357</v>
      </c>
      <c r="Q330" t="s">
        <v>1416</v>
      </c>
    </row>
    <row r="331" spans="1:17" x14ac:dyDescent="0.25">
      <c r="A331">
        <v>21018</v>
      </c>
      <c r="B331">
        <v>2</v>
      </c>
      <c r="C331">
        <v>1</v>
      </c>
      <c r="D331">
        <v>4</v>
      </c>
      <c r="E331">
        <v>4</v>
      </c>
      <c r="F331">
        <v>4</v>
      </c>
      <c r="G331">
        <v>4</v>
      </c>
      <c r="H331">
        <v>8</v>
      </c>
      <c r="I331">
        <v>8</v>
      </c>
      <c r="J331">
        <v>8</v>
      </c>
      <c r="K331" t="str">
        <f t="shared" si="5"/>
        <v>BIRD BOX CHRISTMAS TREE DECORATION</v>
      </c>
      <c r="L331">
        <f>VLOOKUP(A331,SKU_Qty!$A$2:$B$3960,2,FALSE)</f>
        <v>-39</v>
      </c>
      <c r="P331" t="s">
        <v>358</v>
      </c>
      <c r="Q331" t="s">
        <v>1417</v>
      </c>
    </row>
    <row r="332" spans="1:17" x14ac:dyDescent="0.25">
      <c r="A332">
        <v>21025</v>
      </c>
      <c r="B332">
        <v>1</v>
      </c>
      <c r="C332">
        <v>2</v>
      </c>
      <c r="D332">
        <v>1</v>
      </c>
      <c r="E332">
        <v>2</v>
      </c>
      <c r="F332">
        <v>2</v>
      </c>
      <c r="G332">
        <v>2</v>
      </c>
      <c r="H332">
        <v>1</v>
      </c>
      <c r="I332">
        <v>7</v>
      </c>
      <c r="J332">
        <v>7</v>
      </c>
      <c r="K332" t="str">
        <f t="shared" si="5"/>
        <v>SPACE FROG</v>
      </c>
      <c r="L332">
        <f>VLOOKUP(A332,SKU_Qty!$A$2:$B$3960,2,FALSE)</f>
        <v>174</v>
      </c>
      <c r="P332" t="s">
        <v>360</v>
      </c>
      <c r="Q332" t="s">
        <v>1418</v>
      </c>
    </row>
    <row r="333" spans="1:17" x14ac:dyDescent="0.25">
      <c r="A333">
        <v>21026</v>
      </c>
      <c r="B333">
        <v>1</v>
      </c>
      <c r="C333">
        <v>2</v>
      </c>
      <c r="D333">
        <v>1</v>
      </c>
      <c r="E333">
        <v>2</v>
      </c>
      <c r="F333">
        <v>2</v>
      </c>
      <c r="G333">
        <v>2</v>
      </c>
      <c r="H333">
        <v>1</v>
      </c>
      <c r="I333">
        <v>7</v>
      </c>
      <c r="J333">
        <v>7</v>
      </c>
      <c r="K333" t="str">
        <f t="shared" si="5"/>
        <v>SPACE OWL</v>
      </c>
      <c r="L333">
        <f>VLOOKUP(A333,SKU_Qty!$A$2:$B$3960,2,FALSE)</f>
        <v>258</v>
      </c>
      <c r="P333" t="s">
        <v>361</v>
      </c>
      <c r="Q333" t="s">
        <v>1419</v>
      </c>
    </row>
    <row r="334" spans="1:17" x14ac:dyDescent="0.25">
      <c r="A334">
        <v>21027</v>
      </c>
      <c r="B334">
        <v>1</v>
      </c>
      <c r="C334">
        <v>3</v>
      </c>
      <c r="D334">
        <v>3</v>
      </c>
      <c r="E334">
        <v>3</v>
      </c>
      <c r="F334">
        <v>1</v>
      </c>
      <c r="G334">
        <v>7</v>
      </c>
      <c r="H334">
        <v>7</v>
      </c>
      <c r="I334">
        <v>3</v>
      </c>
      <c r="J334">
        <v>1</v>
      </c>
      <c r="K334" t="str">
        <f t="shared" si="5"/>
        <v>NINJA RABBIT PINK</v>
      </c>
      <c r="L334">
        <f>VLOOKUP(A334,SKU_Qty!$A$2:$B$3960,2,FALSE)</f>
        <v>153</v>
      </c>
      <c r="P334" t="s">
        <v>362</v>
      </c>
      <c r="Q334" t="s">
        <v>1420</v>
      </c>
    </row>
    <row r="335" spans="1:17" x14ac:dyDescent="0.25">
      <c r="A335">
        <v>21028</v>
      </c>
      <c r="B335">
        <v>1</v>
      </c>
      <c r="C335">
        <v>2</v>
      </c>
      <c r="D335">
        <v>1</v>
      </c>
      <c r="E335">
        <v>2</v>
      </c>
      <c r="F335">
        <v>2</v>
      </c>
      <c r="G335">
        <v>2</v>
      </c>
      <c r="H335">
        <v>1</v>
      </c>
      <c r="I335">
        <v>7</v>
      </c>
      <c r="J335">
        <v>7</v>
      </c>
      <c r="K335" t="str">
        <f t="shared" si="5"/>
        <v>NINJA RABBIT BLACK</v>
      </c>
      <c r="L335">
        <f>VLOOKUP(A335,SKU_Qty!$A$2:$B$3960,2,FALSE)</f>
        <v>187</v>
      </c>
      <c r="P335" t="s">
        <v>363</v>
      </c>
      <c r="Q335" t="s">
        <v>1421</v>
      </c>
    </row>
    <row r="336" spans="1:17" x14ac:dyDescent="0.25">
      <c r="A336">
        <v>21030</v>
      </c>
      <c r="B336">
        <v>1</v>
      </c>
      <c r="C336">
        <v>3</v>
      </c>
      <c r="D336">
        <v>3</v>
      </c>
      <c r="E336">
        <v>3</v>
      </c>
      <c r="F336">
        <v>1</v>
      </c>
      <c r="G336">
        <v>7</v>
      </c>
      <c r="H336">
        <v>7</v>
      </c>
      <c r="I336">
        <v>3</v>
      </c>
      <c r="J336">
        <v>1</v>
      </c>
      <c r="K336" t="str">
        <f t="shared" si="5"/>
        <v>SPACE CADET RED</v>
      </c>
      <c r="L336">
        <f>VLOOKUP(A336,SKU_Qty!$A$2:$B$3960,2,FALSE)</f>
        <v>141</v>
      </c>
      <c r="P336" t="s">
        <v>365</v>
      </c>
    </row>
    <row r="337" spans="1:17" x14ac:dyDescent="0.25">
      <c r="A337">
        <v>21031</v>
      </c>
      <c r="B337">
        <v>1</v>
      </c>
      <c r="C337">
        <v>3</v>
      </c>
      <c r="D337">
        <v>3</v>
      </c>
      <c r="E337">
        <v>3</v>
      </c>
      <c r="F337">
        <v>1</v>
      </c>
      <c r="G337">
        <v>7</v>
      </c>
      <c r="H337">
        <v>7</v>
      </c>
      <c r="I337">
        <v>3</v>
      </c>
      <c r="J337">
        <v>1</v>
      </c>
      <c r="K337" t="str">
        <f t="shared" si="5"/>
        <v>SPACE CADET BLACK</v>
      </c>
      <c r="L337">
        <f>VLOOKUP(A337,SKU_Qty!$A$2:$B$3960,2,FALSE)</f>
        <v>53</v>
      </c>
      <c r="P337" t="s">
        <v>366</v>
      </c>
      <c r="Q337" t="s">
        <v>1422</v>
      </c>
    </row>
    <row r="338" spans="1:17" x14ac:dyDescent="0.25">
      <c r="A338">
        <v>21032</v>
      </c>
      <c r="B338">
        <v>1</v>
      </c>
      <c r="C338">
        <v>3</v>
      </c>
      <c r="D338">
        <v>3</v>
      </c>
      <c r="E338">
        <v>3</v>
      </c>
      <c r="F338">
        <v>1</v>
      </c>
      <c r="G338">
        <v>1</v>
      </c>
      <c r="H338">
        <v>4</v>
      </c>
      <c r="I338">
        <v>4</v>
      </c>
      <c r="J338">
        <v>4</v>
      </c>
      <c r="K338" t="str">
        <f t="shared" si="5"/>
        <v>SPACE CADET WHITE</v>
      </c>
      <c r="L338">
        <f>VLOOKUP(A338,SKU_Qty!$A$2:$B$3960,2,FALSE)</f>
        <v>98</v>
      </c>
      <c r="P338" t="s">
        <v>367</v>
      </c>
      <c r="Q338" t="s">
        <v>1422</v>
      </c>
    </row>
    <row r="339" spans="1:17" x14ac:dyDescent="0.25">
      <c r="A339">
        <v>21033</v>
      </c>
      <c r="B339">
        <v>1</v>
      </c>
      <c r="C339">
        <v>3</v>
      </c>
      <c r="D339">
        <v>3</v>
      </c>
      <c r="E339">
        <v>3</v>
      </c>
      <c r="F339">
        <v>1</v>
      </c>
      <c r="G339">
        <v>7</v>
      </c>
      <c r="H339">
        <v>7</v>
      </c>
      <c r="I339">
        <v>3</v>
      </c>
      <c r="J339">
        <v>1</v>
      </c>
      <c r="K339" t="str">
        <f t="shared" si="5"/>
        <v>JUMBO BAG CHARLIE AND LOLA TOYS</v>
      </c>
      <c r="L339">
        <f>VLOOKUP(A339,SKU_Qty!$A$2:$B$3960,2,FALSE)</f>
        <v>1515</v>
      </c>
      <c r="P339" t="s">
        <v>368</v>
      </c>
      <c r="Q339" t="s">
        <v>1422</v>
      </c>
    </row>
    <row r="340" spans="1:17" x14ac:dyDescent="0.25">
      <c r="A340">
        <v>21034</v>
      </c>
      <c r="B340">
        <v>2</v>
      </c>
      <c r="C340">
        <v>1</v>
      </c>
      <c r="D340">
        <v>2</v>
      </c>
      <c r="E340">
        <v>1</v>
      </c>
      <c r="F340">
        <v>3</v>
      </c>
      <c r="G340">
        <v>3</v>
      </c>
      <c r="H340">
        <v>3</v>
      </c>
      <c r="I340">
        <v>1</v>
      </c>
      <c r="J340">
        <v>3</v>
      </c>
      <c r="K340" t="str">
        <f t="shared" si="5"/>
        <v>REX CASH+CARRY JUMBO SHOPPER</v>
      </c>
      <c r="L340">
        <f>VLOOKUP(A340,SKU_Qty!$A$2:$B$3960,2,FALSE)</f>
        <v>1918</v>
      </c>
      <c r="P340" t="s">
        <v>369</v>
      </c>
      <c r="Q340" t="s">
        <v>1423</v>
      </c>
    </row>
    <row r="341" spans="1:17" x14ac:dyDescent="0.25">
      <c r="A341">
        <v>21035</v>
      </c>
      <c r="B341">
        <v>1</v>
      </c>
      <c r="C341">
        <v>2</v>
      </c>
      <c r="D341">
        <v>1</v>
      </c>
      <c r="E341">
        <v>2</v>
      </c>
      <c r="F341">
        <v>2</v>
      </c>
      <c r="G341">
        <v>2</v>
      </c>
      <c r="H341">
        <v>1</v>
      </c>
      <c r="I341">
        <v>9</v>
      </c>
      <c r="J341">
        <v>9</v>
      </c>
      <c r="K341" t="str">
        <f t="shared" si="5"/>
        <v xml:space="preserve">SET/2 RED RETROSPOT TEA TOWELS </v>
      </c>
      <c r="L341">
        <f>VLOOKUP(A341,SKU_Qty!$A$2:$B$3960,2,FALSE)</f>
        <v>2403</v>
      </c>
      <c r="P341" t="s">
        <v>373</v>
      </c>
      <c r="Q341" t="s">
        <v>1424</v>
      </c>
    </row>
    <row r="342" spans="1:17" x14ac:dyDescent="0.25">
      <c r="A342">
        <v>21038</v>
      </c>
      <c r="B342">
        <v>2</v>
      </c>
      <c r="C342">
        <v>1</v>
      </c>
      <c r="D342">
        <v>2</v>
      </c>
      <c r="E342">
        <v>1</v>
      </c>
      <c r="F342">
        <v>3</v>
      </c>
      <c r="G342">
        <v>3</v>
      </c>
      <c r="H342">
        <v>3</v>
      </c>
      <c r="I342">
        <v>1</v>
      </c>
      <c r="J342">
        <v>3</v>
      </c>
      <c r="K342" t="str">
        <f t="shared" si="5"/>
        <v>SET/4 MODERN VINTAGE COTTON NAPKINS</v>
      </c>
      <c r="L342">
        <f>VLOOKUP(A342,SKU_Qty!$A$2:$B$3960,2,FALSE)</f>
        <v>69</v>
      </c>
      <c r="P342" t="s">
        <v>374</v>
      </c>
      <c r="Q342" t="s">
        <v>1425</v>
      </c>
    </row>
    <row r="343" spans="1:17" x14ac:dyDescent="0.25">
      <c r="A343">
        <v>21039</v>
      </c>
      <c r="B343">
        <v>1</v>
      </c>
      <c r="C343">
        <v>3</v>
      </c>
      <c r="D343">
        <v>3</v>
      </c>
      <c r="E343">
        <v>3</v>
      </c>
      <c r="F343">
        <v>1</v>
      </c>
      <c r="G343">
        <v>1</v>
      </c>
      <c r="H343">
        <v>4</v>
      </c>
      <c r="I343">
        <v>4</v>
      </c>
      <c r="J343">
        <v>4</v>
      </c>
      <c r="K343" t="str">
        <f t="shared" si="5"/>
        <v>RED RETROSPOT SHOPPING BAG</v>
      </c>
      <c r="L343">
        <f>VLOOKUP(A343,SKU_Qty!$A$2:$B$3960,2,FALSE)</f>
        <v>511</v>
      </c>
      <c r="P343" t="s">
        <v>375</v>
      </c>
      <c r="Q343" t="s">
        <v>1426</v>
      </c>
    </row>
    <row r="344" spans="1:17" x14ac:dyDescent="0.25">
      <c r="A344">
        <v>21040</v>
      </c>
      <c r="B344">
        <v>2</v>
      </c>
      <c r="C344">
        <v>1</v>
      </c>
      <c r="D344">
        <v>2</v>
      </c>
      <c r="E344">
        <v>1</v>
      </c>
      <c r="F344">
        <v>3</v>
      </c>
      <c r="G344">
        <v>3</v>
      </c>
      <c r="H344">
        <v>3</v>
      </c>
      <c r="I344">
        <v>1</v>
      </c>
      <c r="J344">
        <v>3</v>
      </c>
      <c r="K344" t="str">
        <f t="shared" si="5"/>
        <v>MODERN VINTAGE COTTON SHOPPING BAG</v>
      </c>
      <c r="L344">
        <f>VLOOKUP(A344,SKU_Qty!$A$2:$B$3960,2,FALSE)</f>
        <v>-3</v>
      </c>
      <c r="P344" t="s">
        <v>376</v>
      </c>
      <c r="Q344" t="s">
        <v>1427</v>
      </c>
    </row>
    <row r="345" spans="1:17" x14ac:dyDescent="0.25">
      <c r="A345">
        <v>21041</v>
      </c>
      <c r="B345">
        <v>1</v>
      </c>
      <c r="C345">
        <v>3</v>
      </c>
      <c r="D345">
        <v>3</v>
      </c>
      <c r="E345">
        <v>3</v>
      </c>
      <c r="F345">
        <v>1</v>
      </c>
      <c r="G345">
        <v>7</v>
      </c>
      <c r="H345">
        <v>7</v>
      </c>
      <c r="I345">
        <v>3</v>
      </c>
      <c r="J345">
        <v>1</v>
      </c>
      <c r="K345" t="str">
        <f t="shared" si="5"/>
        <v>RED RETROSPOT OVEN GLOVE DOUBLE</v>
      </c>
      <c r="L345">
        <f>VLOOKUP(A345,SKU_Qty!$A$2:$B$3960,2,FALSE)</f>
        <v>918</v>
      </c>
      <c r="P345" t="s">
        <v>377</v>
      </c>
      <c r="Q345" t="s">
        <v>1428</v>
      </c>
    </row>
    <row r="346" spans="1:17" x14ac:dyDescent="0.25">
      <c r="A346">
        <v>21042</v>
      </c>
      <c r="B346">
        <v>1</v>
      </c>
      <c r="C346">
        <v>3</v>
      </c>
      <c r="D346">
        <v>3</v>
      </c>
      <c r="E346">
        <v>3</v>
      </c>
      <c r="F346">
        <v>1</v>
      </c>
      <c r="G346">
        <v>7</v>
      </c>
      <c r="H346">
        <v>7</v>
      </c>
      <c r="I346">
        <v>3</v>
      </c>
      <c r="J346">
        <v>1</v>
      </c>
      <c r="K346" t="str">
        <f t="shared" si="5"/>
        <v xml:space="preserve">RED RETROSPOT APRON </v>
      </c>
      <c r="L346">
        <f>VLOOKUP(A346,SKU_Qty!$A$2:$B$3960,2,FALSE)</f>
        <v>329</v>
      </c>
      <c r="P346" t="s">
        <v>379</v>
      </c>
      <c r="Q346" t="s">
        <v>1429</v>
      </c>
    </row>
    <row r="347" spans="1:17" x14ac:dyDescent="0.25">
      <c r="A347">
        <v>21043</v>
      </c>
      <c r="B347">
        <v>1</v>
      </c>
      <c r="C347">
        <v>3</v>
      </c>
      <c r="D347">
        <v>3</v>
      </c>
      <c r="E347">
        <v>3</v>
      </c>
      <c r="F347">
        <v>1</v>
      </c>
      <c r="G347">
        <v>7</v>
      </c>
      <c r="H347">
        <v>7</v>
      </c>
      <c r="I347">
        <v>3</v>
      </c>
      <c r="J347">
        <v>1</v>
      </c>
      <c r="K347" t="str">
        <f t="shared" si="5"/>
        <v>APRON MODERN VINTAGE COTTON</v>
      </c>
      <c r="L347">
        <f>VLOOKUP(A347,SKU_Qty!$A$2:$B$3960,2,FALSE)</f>
        <v>444</v>
      </c>
      <c r="P347" t="s">
        <v>380</v>
      </c>
      <c r="Q347" t="s">
        <v>1430</v>
      </c>
    </row>
    <row r="348" spans="1:17" x14ac:dyDescent="0.25">
      <c r="A348">
        <v>21051</v>
      </c>
      <c r="B348">
        <v>1</v>
      </c>
      <c r="C348">
        <v>3</v>
      </c>
      <c r="D348">
        <v>3</v>
      </c>
      <c r="E348">
        <v>3</v>
      </c>
      <c r="F348">
        <v>1</v>
      </c>
      <c r="G348">
        <v>7</v>
      </c>
      <c r="H348">
        <v>7</v>
      </c>
      <c r="I348">
        <v>3</v>
      </c>
      <c r="J348">
        <v>1</v>
      </c>
      <c r="K348" t="str">
        <f t="shared" si="5"/>
        <v xml:space="preserve">RIBBONS PURSE </v>
      </c>
      <c r="L348">
        <f>VLOOKUP(A348,SKU_Qty!$A$2:$B$3960,2,FALSE)</f>
        <v>405</v>
      </c>
      <c r="P348" t="s">
        <v>383</v>
      </c>
      <c r="Q348" t="s">
        <v>1431</v>
      </c>
    </row>
    <row r="349" spans="1:17" x14ac:dyDescent="0.25">
      <c r="A349">
        <v>21054</v>
      </c>
      <c r="B349">
        <v>2</v>
      </c>
      <c r="C349">
        <v>1</v>
      </c>
      <c r="D349">
        <v>2</v>
      </c>
      <c r="E349">
        <v>1</v>
      </c>
      <c r="F349">
        <v>3</v>
      </c>
      <c r="G349">
        <v>3</v>
      </c>
      <c r="H349">
        <v>3</v>
      </c>
      <c r="I349">
        <v>1</v>
      </c>
      <c r="J349">
        <v>10</v>
      </c>
      <c r="K349" t="str">
        <f t="shared" si="5"/>
        <v>NURSE'S BAG SOFT TOY</v>
      </c>
      <c r="L349">
        <f>VLOOKUP(A349,SKU_Qty!$A$2:$B$3960,2,FALSE)</f>
        <v>41</v>
      </c>
      <c r="P349" t="s">
        <v>384</v>
      </c>
      <c r="Q349" t="s">
        <v>1432</v>
      </c>
    </row>
    <row r="350" spans="1:17" x14ac:dyDescent="0.25">
      <c r="A350">
        <v>21055</v>
      </c>
      <c r="B350">
        <v>1</v>
      </c>
      <c r="C350">
        <v>2</v>
      </c>
      <c r="D350">
        <v>1</v>
      </c>
      <c r="E350">
        <v>2</v>
      </c>
      <c r="F350">
        <v>2</v>
      </c>
      <c r="G350">
        <v>2</v>
      </c>
      <c r="H350">
        <v>1</v>
      </c>
      <c r="I350">
        <v>7</v>
      </c>
      <c r="J350">
        <v>7</v>
      </c>
      <c r="K350" t="str">
        <f t="shared" si="5"/>
        <v xml:space="preserve">TOOL BOX SOFT TOY </v>
      </c>
      <c r="L350">
        <f>VLOOKUP(A350,SKU_Qty!$A$2:$B$3960,2,FALSE)</f>
        <v>174</v>
      </c>
      <c r="P350" t="s">
        <v>385</v>
      </c>
      <c r="Q350" t="s">
        <v>1433</v>
      </c>
    </row>
    <row r="351" spans="1:17" x14ac:dyDescent="0.25">
      <c r="A351">
        <v>21056</v>
      </c>
      <c r="B351">
        <v>1</v>
      </c>
      <c r="C351">
        <v>3</v>
      </c>
      <c r="D351">
        <v>3</v>
      </c>
      <c r="E351">
        <v>3</v>
      </c>
      <c r="F351">
        <v>1</v>
      </c>
      <c r="G351">
        <v>1</v>
      </c>
      <c r="H351">
        <v>4</v>
      </c>
      <c r="I351">
        <v>4</v>
      </c>
      <c r="J351">
        <v>4</v>
      </c>
      <c r="K351" t="str">
        <f t="shared" si="5"/>
        <v>DOCTOR'S BAG SOFT TOY</v>
      </c>
      <c r="L351">
        <f>VLOOKUP(A351,SKU_Qty!$A$2:$B$3960,2,FALSE)</f>
        <v>182</v>
      </c>
      <c r="P351" t="s">
        <v>386</v>
      </c>
      <c r="Q351" t="s">
        <v>1434</v>
      </c>
    </row>
    <row r="352" spans="1:17" x14ac:dyDescent="0.25">
      <c r="A352">
        <v>21058</v>
      </c>
      <c r="B352">
        <v>1</v>
      </c>
      <c r="C352">
        <v>2</v>
      </c>
      <c r="D352">
        <v>1</v>
      </c>
      <c r="E352">
        <v>2</v>
      </c>
      <c r="F352">
        <v>2</v>
      </c>
      <c r="G352">
        <v>2</v>
      </c>
      <c r="H352">
        <v>1</v>
      </c>
      <c r="I352">
        <v>7</v>
      </c>
      <c r="J352">
        <v>7</v>
      </c>
      <c r="K352" t="str">
        <f t="shared" si="5"/>
        <v>PARTY INVITES WOODLAND</v>
      </c>
      <c r="L352">
        <f>VLOOKUP(A352,SKU_Qty!$A$2:$B$3960,2,FALSE)</f>
        <v>1145</v>
      </c>
      <c r="P352" t="s">
        <v>387</v>
      </c>
      <c r="Q352" t="s">
        <v>1435</v>
      </c>
    </row>
    <row r="353" spans="1:17" x14ac:dyDescent="0.25">
      <c r="A353">
        <v>21059</v>
      </c>
      <c r="B353">
        <v>1</v>
      </c>
      <c r="C353">
        <v>3</v>
      </c>
      <c r="D353">
        <v>3</v>
      </c>
      <c r="E353">
        <v>3</v>
      </c>
      <c r="F353">
        <v>1</v>
      </c>
      <c r="G353">
        <v>7</v>
      </c>
      <c r="H353">
        <v>7</v>
      </c>
      <c r="I353">
        <v>3</v>
      </c>
      <c r="J353">
        <v>1</v>
      </c>
      <c r="K353" t="str">
        <f t="shared" si="5"/>
        <v>PARTY INVITES DINOSAURS</v>
      </c>
      <c r="L353">
        <f>VLOOKUP(A353,SKU_Qty!$A$2:$B$3960,2,FALSE)</f>
        <v>599</v>
      </c>
      <c r="P353" t="s">
        <v>388</v>
      </c>
      <c r="Q353" t="s">
        <v>1436</v>
      </c>
    </row>
    <row r="354" spans="1:17" x14ac:dyDescent="0.25">
      <c r="A354">
        <v>21060</v>
      </c>
      <c r="B354">
        <v>1</v>
      </c>
      <c r="C354">
        <v>3</v>
      </c>
      <c r="D354">
        <v>3</v>
      </c>
      <c r="E354">
        <v>3</v>
      </c>
      <c r="F354">
        <v>1</v>
      </c>
      <c r="G354">
        <v>7</v>
      </c>
      <c r="H354">
        <v>7</v>
      </c>
      <c r="I354">
        <v>3</v>
      </c>
      <c r="J354">
        <v>1</v>
      </c>
      <c r="K354" t="str">
        <f t="shared" si="5"/>
        <v>PARTY INVITES BALLOON GIRL</v>
      </c>
      <c r="L354">
        <f>VLOOKUP(A354,SKU_Qty!$A$2:$B$3960,2,FALSE)</f>
        <v>405</v>
      </c>
      <c r="P354" t="s">
        <v>389</v>
      </c>
      <c r="Q354" t="s">
        <v>1437</v>
      </c>
    </row>
    <row r="355" spans="1:17" x14ac:dyDescent="0.25">
      <c r="A355">
        <v>21061</v>
      </c>
      <c r="B355">
        <v>1</v>
      </c>
      <c r="C355">
        <v>3</v>
      </c>
      <c r="D355">
        <v>3</v>
      </c>
      <c r="E355">
        <v>3</v>
      </c>
      <c r="F355">
        <v>1</v>
      </c>
      <c r="G355">
        <v>7</v>
      </c>
      <c r="H355">
        <v>7</v>
      </c>
      <c r="I355">
        <v>3</v>
      </c>
      <c r="J355">
        <v>1</v>
      </c>
      <c r="K355" t="str">
        <f t="shared" si="5"/>
        <v>PARTY INVITES FOOTBALL</v>
      </c>
      <c r="L355">
        <f>VLOOKUP(A355,SKU_Qty!$A$2:$B$3960,2,FALSE)</f>
        <v>488</v>
      </c>
      <c r="P355" t="s">
        <v>390</v>
      </c>
      <c r="Q355" t="s">
        <v>1438</v>
      </c>
    </row>
    <row r="356" spans="1:17" x14ac:dyDescent="0.25">
      <c r="A356">
        <v>21062</v>
      </c>
      <c r="B356">
        <v>1</v>
      </c>
      <c r="C356">
        <v>3</v>
      </c>
      <c r="D356">
        <v>3</v>
      </c>
      <c r="E356">
        <v>3</v>
      </c>
      <c r="F356">
        <v>1</v>
      </c>
      <c r="G356">
        <v>7</v>
      </c>
      <c r="H356">
        <v>7</v>
      </c>
      <c r="I356">
        <v>3</v>
      </c>
      <c r="J356">
        <v>1</v>
      </c>
      <c r="K356" t="str">
        <f t="shared" si="5"/>
        <v>PARTY INVITES SPACEMAN</v>
      </c>
      <c r="L356">
        <f>VLOOKUP(A356,SKU_Qty!$A$2:$B$3960,2,FALSE)</f>
        <v>539</v>
      </c>
      <c r="P356" t="s">
        <v>391</v>
      </c>
      <c r="Q356" t="s">
        <v>1439</v>
      </c>
    </row>
    <row r="357" spans="1:17" x14ac:dyDescent="0.25">
      <c r="A357">
        <v>21063</v>
      </c>
      <c r="B357">
        <v>1</v>
      </c>
      <c r="C357">
        <v>3</v>
      </c>
      <c r="D357">
        <v>3</v>
      </c>
      <c r="E357">
        <v>3</v>
      </c>
      <c r="F357">
        <v>1</v>
      </c>
      <c r="G357">
        <v>7</v>
      </c>
      <c r="H357">
        <v>7</v>
      </c>
      <c r="I357">
        <v>3</v>
      </c>
      <c r="J357">
        <v>1</v>
      </c>
      <c r="K357" t="str">
        <f t="shared" si="5"/>
        <v>PARTY INVITES JAZZ HEARTS</v>
      </c>
      <c r="L357">
        <f>VLOOKUP(A357,SKU_Qty!$A$2:$B$3960,2,FALSE)</f>
        <v>528</v>
      </c>
      <c r="P357" t="s">
        <v>392</v>
      </c>
      <c r="Q357" t="s">
        <v>1440</v>
      </c>
    </row>
    <row r="358" spans="1:17" x14ac:dyDescent="0.25">
      <c r="A358">
        <v>21064</v>
      </c>
      <c r="B358">
        <v>1</v>
      </c>
      <c r="C358">
        <v>2</v>
      </c>
      <c r="D358">
        <v>1</v>
      </c>
      <c r="E358">
        <v>5</v>
      </c>
      <c r="F358">
        <v>5</v>
      </c>
      <c r="G358">
        <v>5</v>
      </c>
      <c r="H358">
        <v>5</v>
      </c>
      <c r="I358">
        <v>5</v>
      </c>
      <c r="J358">
        <v>5</v>
      </c>
      <c r="K358" t="str">
        <f t="shared" si="5"/>
        <v>BOOM BOX SPEAKER BOYS</v>
      </c>
      <c r="L358">
        <f>VLOOKUP(A358,SKU_Qty!$A$2:$B$3960,2,FALSE)</f>
        <v>301</v>
      </c>
      <c r="P358" t="s">
        <v>393</v>
      </c>
    </row>
    <row r="359" spans="1:17" x14ac:dyDescent="0.25">
      <c r="A359">
        <v>21065</v>
      </c>
      <c r="B359">
        <v>1</v>
      </c>
      <c r="C359">
        <v>2</v>
      </c>
      <c r="D359">
        <v>1</v>
      </c>
      <c r="E359">
        <v>2</v>
      </c>
      <c r="F359">
        <v>2</v>
      </c>
      <c r="G359">
        <v>2</v>
      </c>
      <c r="H359">
        <v>1</v>
      </c>
      <c r="I359">
        <v>7</v>
      </c>
      <c r="J359">
        <v>7</v>
      </c>
      <c r="K359" t="str">
        <f t="shared" si="5"/>
        <v>BOOM BOX SPEAKER GIRLS</v>
      </c>
      <c r="L359">
        <f>VLOOKUP(A359,SKU_Qty!$A$2:$B$3960,2,FALSE)</f>
        <v>564</v>
      </c>
      <c r="P359" t="s">
        <v>394</v>
      </c>
      <c r="Q359" t="s">
        <v>1441</v>
      </c>
    </row>
    <row r="360" spans="1:17" x14ac:dyDescent="0.25">
      <c r="A360">
        <v>21066</v>
      </c>
      <c r="B360">
        <v>1</v>
      </c>
      <c r="C360">
        <v>3</v>
      </c>
      <c r="D360">
        <v>3</v>
      </c>
      <c r="E360">
        <v>3</v>
      </c>
      <c r="F360">
        <v>1</v>
      </c>
      <c r="G360">
        <v>1</v>
      </c>
      <c r="H360">
        <v>4</v>
      </c>
      <c r="I360">
        <v>4</v>
      </c>
      <c r="J360">
        <v>4</v>
      </c>
      <c r="K360" t="str">
        <f t="shared" si="5"/>
        <v>VINTAGE RED MUG</v>
      </c>
      <c r="L360">
        <f>VLOOKUP(A360,SKU_Qty!$A$2:$B$3960,2,FALSE)</f>
        <v>691</v>
      </c>
      <c r="P360" t="s">
        <v>395</v>
      </c>
      <c r="Q360" t="s">
        <v>1442</v>
      </c>
    </row>
    <row r="361" spans="1:17" x14ac:dyDescent="0.25">
      <c r="A361">
        <v>21067</v>
      </c>
      <c r="B361">
        <v>1</v>
      </c>
      <c r="C361">
        <v>3</v>
      </c>
      <c r="D361">
        <v>3</v>
      </c>
      <c r="E361">
        <v>3</v>
      </c>
      <c r="F361">
        <v>1</v>
      </c>
      <c r="G361">
        <v>7</v>
      </c>
      <c r="H361">
        <v>7</v>
      </c>
      <c r="I361">
        <v>3</v>
      </c>
      <c r="J361">
        <v>1</v>
      </c>
      <c r="K361" t="str">
        <f t="shared" si="5"/>
        <v>VINTAGE RED TEATIME MUG</v>
      </c>
      <c r="L361">
        <f>VLOOKUP(A361,SKU_Qty!$A$2:$B$3960,2,FALSE)</f>
        <v>258</v>
      </c>
      <c r="P361" t="s">
        <v>396</v>
      </c>
      <c r="Q361" t="s">
        <v>1443</v>
      </c>
    </row>
    <row r="362" spans="1:17" x14ac:dyDescent="0.25">
      <c r="A362">
        <v>21068</v>
      </c>
      <c r="B362">
        <v>1</v>
      </c>
      <c r="C362">
        <v>2</v>
      </c>
      <c r="D362">
        <v>1</v>
      </c>
      <c r="E362">
        <v>2</v>
      </c>
      <c r="F362">
        <v>2</v>
      </c>
      <c r="G362">
        <v>2</v>
      </c>
      <c r="H362">
        <v>1</v>
      </c>
      <c r="I362">
        <v>9</v>
      </c>
      <c r="J362">
        <v>9</v>
      </c>
      <c r="K362" t="str">
        <f t="shared" si="5"/>
        <v>VINTAGE BILLBOARD LOVE/HATE MUG</v>
      </c>
      <c r="L362">
        <f>VLOOKUP(A362,SKU_Qty!$A$2:$B$3960,2,FALSE)</f>
        <v>1596</v>
      </c>
      <c r="P362" t="s">
        <v>397</v>
      </c>
      <c r="Q362" t="s">
        <v>1444</v>
      </c>
    </row>
    <row r="363" spans="1:17" x14ac:dyDescent="0.25">
      <c r="A363">
        <v>21069</v>
      </c>
      <c r="B363">
        <v>1</v>
      </c>
      <c r="C363">
        <v>3</v>
      </c>
      <c r="D363">
        <v>3</v>
      </c>
      <c r="E363">
        <v>3</v>
      </c>
      <c r="F363">
        <v>1</v>
      </c>
      <c r="G363">
        <v>7</v>
      </c>
      <c r="H363">
        <v>7</v>
      </c>
      <c r="I363">
        <v>3</v>
      </c>
      <c r="J363">
        <v>1</v>
      </c>
      <c r="K363" t="str">
        <f t="shared" si="5"/>
        <v>VINTAGE BILLBOARD TEA MUG</v>
      </c>
      <c r="L363">
        <f>VLOOKUP(A363,SKU_Qty!$A$2:$B$3960,2,FALSE)</f>
        <v>1255</v>
      </c>
      <c r="P363" t="s">
        <v>398</v>
      </c>
      <c r="Q363" t="s">
        <v>1445</v>
      </c>
    </row>
    <row r="364" spans="1:17" x14ac:dyDescent="0.25">
      <c r="A364">
        <v>21070</v>
      </c>
      <c r="B364">
        <v>1</v>
      </c>
      <c r="C364">
        <v>2</v>
      </c>
      <c r="D364">
        <v>1</v>
      </c>
      <c r="E364">
        <v>2</v>
      </c>
      <c r="F364">
        <v>2</v>
      </c>
      <c r="G364">
        <v>2</v>
      </c>
      <c r="H364">
        <v>1</v>
      </c>
      <c r="I364">
        <v>7</v>
      </c>
      <c r="J364">
        <v>7</v>
      </c>
      <c r="K364" t="str">
        <f t="shared" si="5"/>
        <v xml:space="preserve">VINTAGE BILLBOARD MUG </v>
      </c>
      <c r="L364">
        <f>VLOOKUP(A364,SKU_Qty!$A$2:$B$3960,2,FALSE)</f>
        <v>1107</v>
      </c>
      <c r="P364" t="s">
        <v>399</v>
      </c>
      <c r="Q364" t="s">
        <v>1446</v>
      </c>
    </row>
    <row r="365" spans="1:17" x14ac:dyDescent="0.25">
      <c r="A365">
        <v>21071</v>
      </c>
      <c r="B365">
        <v>1</v>
      </c>
      <c r="C365">
        <v>2</v>
      </c>
      <c r="D365">
        <v>1</v>
      </c>
      <c r="E365">
        <v>2</v>
      </c>
      <c r="F365">
        <v>2</v>
      </c>
      <c r="G365">
        <v>2</v>
      </c>
      <c r="H365">
        <v>1</v>
      </c>
      <c r="I365">
        <v>7</v>
      </c>
      <c r="J365">
        <v>7</v>
      </c>
      <c r="K365" t="str">
        <f t="shared" si="5"/>
        <v>VINTAGE BILLBOARD DRINK ME MUG</v>
      </c>
      <c r="L365">
        <f>VLOOKUP(A365,SKU_Qty!$A$2:$B$3960,2,FALSE)</f>
        <v>908</v>
      </c>
      <c r="P365" t="s">
        <v>400</v>
      </c>
      <c r="Q365" t="s">
        <v>1447</v>
      </c>
    </row>
    <row r="366" spans="1:17" x14ac:dyDescent="0.25">
      <c r="A366">
        <v>21078</v>
      </c>
      <c r="B366">
        <v>1</v>
      </c>
      <c r="C366">
        <v>3</v>
      </c>
      <c r="D366">
        <v>3</v>
      </c>
      <c r="E366">
        <v>3</v>
      </c>
      <c r="F366">
        <v>1</v>
      </c>
      <c r="G366">
        <v>7</v>
      </c>
      <c r="H366">
        <v>7</v>
      </c>
      <c r="I366">
        <v>3</v>
      </c>
      <c r="J366">
        <v>1</v>
      </c>
      <c r="K366" t="str">
        <f t="shared" si="5"/>
        <v xml:space="preserve">SET/20 STRAWBERRY PAPER NAPKINS </v>
      </c>
      <c r="L366">
        <f>VLOOKUP(A366,SKU_Qty!$A$2:$B$3960,2,FALSE)</f>
        <v>2573</v>
      </c>
      <c r="P366" t="s">
        <v>401</v>
      </c>
      <c r="Q366" t="s">
        <v>1448</v>
      </c>
    </row>
    <row r="367" spans="1:17" x14ac:dyDescent="0.25">
      <c r="A367">
        <v>21080</v>
      </c>
      <c r="B367">
        <v>1</v>
      </c>
      <c r="C367">
        <v>2</v>
      </c>
      <c r="D367">
        <v>1</v>
      </c>
      <c r="E367">
        <v>2</v>
      </c>
      <c r="F367">
        <v>2</v>
      </c>
      <c r="G367">
        <v>2</v>
      </c>
      <c r="H367">
        <v>1</v>
      </c>
      <c r="I367">
        <v>9</v>
      </c>
      <c r="J367">
        <v>9</v>
      </c>
      <c r="K367" t="str">
        <f t="shared" si="5"/>
        <v xml:space="preserve">SET/20 RED RETROSPOT PAPER NAPKINS </v>
      </c>
      <c r="L367">
        <f>VLOOKUP(A367,SKU_Qty!$A$2:$B$3960,2,FALSE)</f>
        <v>13195</v>
      </c>
      <c r="P367" t="s">
        <v>402</v>
      </c>
    </row>
    <row r="368" spans="1:17" x14ac:dyDescent="0.25">
      <c r="A368">
        <v>21082</v>
      </c>
      <c r="B368">
        <v>2</v>
      </c>
      <c r="C368">
        <v>1</v>
      </c>
      <c r="D368">
        <v>4</v>
      </c>
      <c r="E368">
        <v>4</v>
      </c>
      <c r="F368">
        <v>4</v>
      </c>
      <c r="G368">
        <v>4</v>
      </c>
      <c r="H368">
        <v>8</v>
      </c>
      <c r="I368">
        <v>8</v>
      </c>
      <c r="J368">
        <v>8</v>
      </c>
      <c r="K368" t="str">
        <f t="shared" si="5"/>
        <v xml:space="preserve">SET/20 FRUIT SALAD PAPER NAPKINS </v>
      </c>
      <c r="L368">
        <f>VLOOKUP(A368,SKU_Qty!$A$2:$B$3960,2,FALSE)</f>
        <v>91</v>
      </c>
      <c r="P368" t="s">
        <v>403</v>
      </c>
      <c r="Q368" t="s">
        <v>1449</v>
      </c>
    </row>
    <row r="369" spans="1:17" x14ac:dyDescent="0.25">
      <c r="A369">
        <v>21084</v>
      </c>
      <c r="B369">
        <v>1</v>
      </c>
      <c r="C369">
        <v>2</v>
      </c>
      <c r="D369">
        <v>1</v>
      </c>
      <c r="E369">
        <v>2</v>
      </c>
      <c r="F369">
        <v>2</v>
      </c>
      <c r="G369">
        <v>2</v>
      </c>
      <c r="H369">
        <v>1</v>
      </c>
      <c r="I369">
        <v>7</v>
      </c>
      <c r="J369">
        <v>7</v>
      </c>
      <c r="K369" t="str">
        <f t="shared" si="5"/>
        <v>SET/6 COLLAGE PAPER CUPS</v>
      </c>
      <c r="L369">
        <f>VLOOKUP(A369,SKU_Qty!$A$2:$B$3960,2,FALSE)</f>
        <v>2586</v>
      </c>
      <c r="P369" t="s">
        <v>404</v>
      </c>
    </row>
    <row r="370" spans="1:17" x14ac:dyDescent="0.25">
      <c r="A370">
        <v>21086</v>
      </c>
      <c r="B370">
        <v>1</v>
      </c>
      <c r="C370">
        <v>2</v>
      </c>
      <c r="D370">
        <v>1</v>
      </c>
      <c r="E370">
        <v>2</v>
      </c>
      <c r="F370">
        <v>2</v>
      </c>
      <c r="G370">
        <v>2</v>
      </c>
      <c r="H370">
        <v>1</v>
      </c>
      <c r="I370">
        <v>9</v>
      </c>
      <c r="J370">
        <v>9</v>
      </c>
      <c r="K370" t="str">
        <f t="shared" si="5"/>
        <v>SET/6 RED SPOTTY PAPER CUPS</v>
      </c>
      <c r="L370">
        <f>VLOOKUP(A370,SKU_Qty!$A$2:$B$3960,2,FALSE)</f>
        <v>7137</v>
      </c>
      <c r="P370" t="s">
        <v>405</v>
      </c>
      <c r="Q370" t="s">
        <v>1450</v>
      </c>
    </row>
    <row r="371" spans="1:17" x14ac:dyDescent="0.25">
      <c r="A371">
        <v>21087</v>
      </c>
      <c r="B371">
        <v>1</v>
      </c>
      <c r="C371">
        <v>3</v>
      </c>
      <c r="D371">
        <v>3</v>
      </c>
      <c r="E371">
        <v>3</v>
      </c>
      <c r="F371">
        <v>1</v>
      </c>
      <c r="G371">
        <v>1</v>
      </c>
      <c r="H371">
        <v>2</v>
      </c>
      <c r="I371">
        <v>2</v>
      </c>
      <c r="J371">
        <v>2</v>
      </c>
      <c r="K371" t="str">
        <f t="shared" si="5"/>
        <v>SET/6 POSIES PAPER CUPS</v>
      </c>
      <c r="L371">
        <f>VLOOKUP(A371,SKU_Qty!$A$2:$B$3960,2,FALSE)</f>
        <v>128</v>
      </c>
      <c r="P371" t="s">
        <v>406</v>
      </c>
      <c r="Q371" t="s">
        <v>1451</v>
      </c>
    </row>
    <row r="372" spans="1:17" x14ac:dyDescent="0.25">
      <c r="A372">
        <v>21088</v>
      </c>
      <c r="B372">
        <v>1</v>
      </c>
      <c r="C372">
        <v>3</v>
      </c>
      <c r="D372">
        <v>3</v>
      </c>
      <c r="E372">
        <v>3</v>
      </c>
      <c r="F372">
        <v>1</v>
      </c>
      <c r="G372">
        <v>7</v>
      </c>
      <c r="H372">
        <v>7</v>
      </c>
      <c r="I372">
        <v>3</v>
      </c>
      <c r="J372">
        <v>1</v>
      </c>
      <c r="K372" t="str">
        <f t="shared" si="5"/>
        <v>SET/6 FRUIT SALAD PAPER CUPS</v>
      </c>
      <c r="L372">
        <f>VLOOKUP(A372,SKU_Qty!$A$2:$B$3960,2,FALSE)</f>
        <v>1666</v>
      </c>
      <c r="P372" t="s">
        <v>407</v>
      </c>
      <c r="Q372" t="s">
        <v>1452</v>
      </c>
    </row>
    <row r="373" spans="1:17" x14ac:dyDescent="0.25">
      <c r="A373">
        <v>21089</v>
      </c>
      <c r="B373">
        <v>2</v>
      </c>
      <c r="C373">
        <v>1</v>
      </c>
      <c r="D373">
        <v>2</v>
      </c>
      <c r="E373">
        <v>1</v>
      </c>
      <c r="F373">
        <v>3</v>
      </c>
      <c r="G373">
        <v>3</v>
      </c>
      <c r="H373">
        <v>3</v>
      </c>
      <c r="I373">
        <v>1</v>
      </c>
      <c r="J373">
        <v>3</v>
      </c>
      <c r="K373" t="str">
        <f t="shared" si="5"/>
        <v>SET/6 GREEN SPRING PAPER CUPS</v>
      </c>
      <c r="L373">
        <f>VLOOKUP(A373,SKU_Qty!$A$2:$B$3960,2,FALSE)</f>
        <v>226</v>
      </c>
      <c r="P373" t="s">
        <v>408</v>
      </c>
      <c r="Q373" t="s">
        <v>1453</v>
      </c>
    </row>
    <row r="374" spans="1:17" x14ac:dyDescent="0.25">
      <c r="A374">
        <v>21090</v>
      </c>
      <c r="B374">
        <v>1</v>
      </c>
      <c r="C374">
        <v>2</v>
      </c>
      <c r="D374">
        <v>1</v>
      </c>
      <c r="E374">
        <v>2</v>
      </c>
      <c r="F374">
        <v>2</v>
      </c>
      <c r="G374">
        <v>2</v>
      </c>
      <c r="H374">
        <v>1</v>
      </c>
      <c r="I374">
        <v>7</v>
      </c>
      <c r="J374">
        <v>7</v>
      </c>
      <c r="K374" t="str">
        <f t="shared" si="5"/>
        <v>SET/6 COLLAGE PAPER PLATES</v>
      </c>
      <c r="L374">
        <f>VLOOKUP(A374,SKU_Qty!$A$2:$B$3960,2,FALSE)</f>
        <v>2193</v>
      </c>
      <c r="P374" t="s">
        <v>409</v>
      </c>
      <c r="Q374" t="s">
        <v>1454</v>
      </c>
    </row>
    <row r="375" spans="1:17" x14ac:dyDescent="0.25">
      <c r="A375">
        <v>21094</v>
      </c>
      <c r="B375">
        <v>1</v>
      </c>
      <c r="C375">
        <v>2</v>
      </c>
      <c r="D375">
        <v>1</v>
      </c>
      <c r="E375">
        <v>2</v>
      </c>
      <c r="F375">
        <v>2</v>
      </c>
      <c r="G375">
        <v>2</v>
      </c>
      <c r="H375">
        <v>1</v>
      </c>
      <c r="I375">
        <v>9</v>
      </c>
      <c r="J375">
        <v>9</v>
      </c>
      <c r="K375" t="str">
        <f t="shared" si="5"/>
        <v>SET/6 RED SPOTTY PAPER PLATES</v>
      </c>
      <c r="L375">
        <f>VLOOKUP(A375,SKU_Qty!$A$2:$B$3960,2,FALSE)</f>
        <v>8758</v>
      </c>
      <c r="P375" t="s">
        <v>410</v>
      </c>
      <c r="Q375" t="s">
        <v>1455</v>
      </c>
    </row>
    <row r="376" spans="1:17" x14ac:dyDescent="0.25">
      <c r="A376">
        <v>21095</v>
      </c>
      <c r="B376">
        <v>2</v>
      </c>
      <c r="C376">
        <v>1</v>
      </c>
      <c r="D376">
        <v>2</v>
      </c>
      <c r="E376">
        <v>1</v>
      </c>
      <c r="F376">
        <v>3</v>
      </c>
      <c r="G376">
        <v>3</v>
      </c>
      <c r="H376">
        <v>3</v>
      </c>
      <c r="I376">
        <v>1</v>
      </c>
      <c r="J376">
        <v>3</v>
      </c>
      <c r="K376" t="str">
        <f t="shared" si="5"/>
        <v>SET/6 POSIES PAPER PLATES</v>
      </c>
      <c r="L376">
        <f>VLOOKUP(A376,SKU_Qty!$A$2:$B$3960,2,FALSE)</f>
        <v>180</v>
      </c>
      <c r="P376" t="s">
        <v>410</v>
      </c>
    </row>
    <row r="377" spans="1:17" x14ac:dyDescent="0.25">
      <c r="A377">
        <v>21096</v>
      </c>
      <c r="B377">
        <v>1</v>
      </c>
      <c r="C377">
        <v>3</v>
      </c>
      <c r="D377">
        <v>3</v>
      </c>
      <c r="E377">
        <v>3</v>
      </c>
      <c r="F377">
        <v>1</v>
      </c>
      <c r="G377">
        <v>7</v>
      </c>
      <c r="H377">
        <v>7</v>
      </c>
      <c r="I377">
        <v>3</v>
      </c>
      <c r="J377">
        <v>1</v>
      </c>
      <c r="K377" t="str">
        <f t="shared" si="5"/>
        <v>SET/6 FRUIT SALAD  PAPER PLATES</v>
      </c>
      <c r="L377">
        <f>VLOOKUP(A377,SKU_Qty!$A$2:$B$3960,2,FALSE)</f>
        <v>1259</v>
      </c>
      <c r="P377" t="s">
        <v>411</v>
      </c>
      <c r="Q377" t="s">
        <v>1456</v>
      </c>
    </row>
    <row r="378" spans="1:17" x14ac:dyDescent="0.25">
      <c r="A378">
        <v>21098</v>
      </c>
      <c r="B378">
        <v>1</v>
      </c>
      <c r="C378">
        <v>2</v>
      </c>
      <c r="D378">
        <v>1</v>
      </c>
      <c r="E378">
        <v>2</v>
      </c>
      <c r="F378">
        <v>2</v>
      </c>
      <c r="G378">
        <v>2</v>
      </c>
      <c r="H378">
        <v>1</v>
      </c>
      <c r="I378">
        <v>9</v>
      </c>
      <c r="J378">
        <v>9</v>
      </c>
      <c r="K378" t="str">
        <f t="shared" si="5"/>
        <v>CHRISTMAS TOILET ROLL</v>
      </c>
      <c r="L378">
        <f>VLOOKUP(A378,SKU_Qty!$A$2:$B$3960,2,FALSE)</f>
        <v>3459</v>
      </c>
      <c r="P378" t="s">
        <v>412</v>
      </c>
      <c r="Q378" t="s">
        <v>1457</v>
      </c>
    </row>
    <row r="379" spans="1:17" x14ac:dyDescent="0.25">
      <c r="A379">
        <v>21100</v>
      </c>
      <c r="B379">
        <v>2</v>
      </c>
      <c r="C379">
        <v>1</v>
      </c>
      <c r="D379">
        <v>4</v>
      </c>
      <c r="E379">
        <v>4</v>
      </c>
      <c r="F379">
        <v>4</v>
      </c>
      <c r="G379">
        <v>4</v>
      </c>
      <c r="H379">
        <v>8</v>
      </c>
      <c r="I379">
        <v>8</v>
      </c>
      <c r="J379">
        <v>8</v>
      </c>
      <c r="K379" t="str">
        <f t="shared" si="5"/>
        <v>CHARLIE AND LOLA CHARLOTTE BAG</v>
      </c>
      <c r="L379">
        <f>VLOOKUP(A379,SKU_Qty!$A$2:$B$3960,2,FALSE)</f>
        <v>59</v>
      </c>
      <c r="P379" t="s">
        <v>413</v>
      </c>
      <c r="Q379" t="s">
        <v>1458</v>
      </c>
    </row>
    <row r="380" spans="1:17" x14ac:dyDescent="0.25">
      <c r="A380">
        <v>21106</v>
      </c>
      <c r="B380">
        <v>1</v>
      </c>
      <c r="C380">
        <v>2</v>
      </c>
      <c r="D380">
        <v>1</v>
      </c>
      <c r="E380">
        <v>2</v>
      </c>
      <c r="F380">
        <v>2</v>
      </c>
      <c r="G380">
        <v>2</v>
      </c>
      <c r="H380">
        <v>1</v>
      </c>
      <c r="I380">
        <v>7</v>
      </c>
      <c r="J380">
        <v>7</v>
      </c>
      <c r="K380" t="str">
        <f t="shared" si="5"/>
        <v xml:space="preserve">CREAM SLICE FLANNEL CHOCOLATE SPOT </v>
      </c>
      <c r="L380">
        <f>VLOOKUP(A380,SKU_Qty!$A$2:$B$3960,2,FALSE)</f>
        <v>237</v>
      </c>
      <c r="P380" t="s">
        <v>414</v>
      </c>
      <c r="Q380" t="s">
        <v>1459</v>
      </c>
    </row>
    <row r="381" spans="1:17" x14ac:dyDescent="0.25">
      <c r="A381">
        <v>21107</v>
      </c>
      <c r="B381">
        <v>1</v>
      </c>
      <c r="C381">
        <v>2</v>
      </c>
      <c r="D381">
        <v>1</v>
      </c>
      <c r="E381">
        <v>2</v>
      </c>
      <c r="F381">
        <v>2</v>
      </c>
      <c r="G381">
        <v>2</v>
      </c>
      <c r="H381">
        <v>1</v>
      </c>
      <c r="I381">
        <v>9</v>
      </c>
      <c r="J381">
        <v>9</v>
      </c>
      <c r="K381" t="str">
        <f t="shared" si="5"/>
        <v xml:space="preserve">CREAM SLICE FLANNEL PINK SPOT </v>
      </c>
      <c r="L381">
        <f>VLOOKUP(A381,SKU_Qty!$A$2:$B$3960,2,FALSE)</f>
        <v>904</v>
      </c>
      <c r="P381" t="s">
        <v>415</v>
      </c>
    </row>
    <row r="382" spans="1:17" x14ac:dyDescent="0.25">
      <c r="A382">
        <v>21108</v>
      </c>
      <c r="B382">
        <v>1</v>
      </c>
      <c r="C382">
        <v>2</v>
      </c>
      <c r="D382">
        <v>1</v>
      </c>
      <c r="E382">
        <v>2</v>
      </c>
      <c r="F382">
        <v>2</v>
      </c>
      <c r="G382">
        <v>2</v>
      </c>
      <c r="H382">
        <v>1</v>
      </c>
      <c r="I382">
        <v>9</v>
      </c>
      <c r="J382">
        <v>9</v>
      </c>
      <c r="K382" t="str">
        <f t="shared" si="5"/>
        <v>FAIRY CAKE FLANNEL ASSORTED COLOUR</v>
      </c>
      <c r="L382">
        <f>VLOOKUP(A382,SKU_Qty!$A$2:$B$3960,2,FALSE)</f>
        <v>7103</v>
      </c>
      <c r="P382" t="s">
        <v>416</v>
      </c>
      <c r="Q382" t="s">
        <v>1460</v>
      </c>
    </row>
    <row r="383" spans="1:17" x14ac:dyDescent="0.25">
      <c r="A383">
        <v>21109</v>
      </c>
      <c r="B383">
        <v>1</v>
      </c>
      <c r="C383">
        <v>3</v>
      </c>
      <c r="D383">
        <v>3</v>
      </c>
      <c r="E383">
        <v>3</v>
      </c>
      <c r="F383">
        <v>1</v>
      </c>
      <c r="G383">
        <v>7</v>
      </c>
      <c r="H383">
        <v>7</v>
      </c>
      <c r="I383">
        <v>3</v>
      </c>
      <c r="J383">
        <v>1</v>
      </c>
      <c r="K383" t="str">
        <f t="shared" si="5"/>
        <v>LARGE CAKE TOWEL CHOCOLATE SPOTS</v>
      </c>
      <c r="L383">
        <f>VLOOKUP(A383,SKU_Qty!$A$2:$B$3960,2,FALSE)</f>
        <v>889</v>
      </c>
      <c r="P383" t="s">
        <v>417</v>
      </c>
      <c r="Q383" t="s">
        <v>1461</v>
      </c>
    </row>
    <row r="384" spans="1:17" x14ac:dyDescent="0.25">
      <c r="A384">
        <v>21110</v>
      </c>
      <c r="B384">
        <v>1</v>
      </c>
      <c r="C384">
        <v>3</v>
      </c>
      <c r="D384">
        <v>3</v>
      </c>
      <c r="E384">
        <v>3</v>
      </c>
      <c r="F384">
        <v>1</v>
      </c>
      <c r="G384">
        <v>7</v>
      </c>
      <c r="H384">
        <v>7</v>
      </c>
      <c r="I384">
        <v>3</v>
      </c>
      <c r="J384">
        <v>1</v>
      </c>
      <c r="K384" t="str">
        <f t="shared" si="5"/>
        <v>LARGE CAKE TOWEL PINK SPOTS</v>
      </c>
      <c r="L384">
        <f>VLOOKUP(A384,SKU_Qty!$A$2:$B$3960,2,FALSE)</f>
        <v>953</v>
      </c>
      <c r="P384" t="s">
        <v>418</v>
      </c>
      <c r="Q384" t="s">
        <v>1462</v>
      </c>
    </row>
    <row r="385" spans="1:17" x14ac:dyDescent="0.25">
      <c r="A385">
        <v>21111</v>
      </c>
      <c r="B385">
        <v>1</v>
      </c>
      <c r="C385">
        <v>3</v>
      </c>
      <c r="D385">
        <v>3</v>
      </c>
      <c r="E385">
        <v>3</v>
      </c>
      <c r="F385">
        <v>1</v>
      </c>
      <c r="G385">
        <v>7</v>
      </c>
      <c r="H385">
        <v>7</v>
      </c>
      <c r="I385">
        <v>3</v>
      </c>
      <c r="J385">
        <v>1</v>
      </c>
      <c r="K385" t="str">
        <f t="shared" si="5"/>
        <v>SWISS ROLL TOWEL, CHOCOLATE  SPOTS</v>
      </c>
      <c r="L385">
        <f>VLOOKUP(A385,SKU_Qty!$A$2:$B$3960,2,FALSE)</f>
        <v>901</v>
      </c>
      <c r="P385" t="s">
        <v>419</v>
      </c>
      <c r="Q385" t="s">
        <v>1463</v>
      </c>
    </row>
    <row r="386" spans="1:17" x14ac:dyDescent="0.25">
      <c r="A386">
        <v>21112</v>
      </c>
      <c r="B386">
        <v>1</v>
      </c>
      <c r="C386">
        <v>3</v>
      </c>
      <c r="D386">
        <v>3</v>
      </c>
      <c r="E386">
        <v>3</v>
      </c>
      <c r="F386">
        <v>1</v>
      </c>
      <c r="G386">
        <v>7</v>
      </c>
      <c r="H386">
        <v>7</v>
      </c>
      <c r="I386">
        <v>3</v>
      </c>
      <c r="J386">
        <v>1</v>
      </c>
      <c r="K386" t="str">
        <f t="shared" si="5"/>
        <v>SWISS ROLL TOWEL, PINK  SPOTS</v>
      </c>
      <c r="L386">
        <f>VLOOKUP(A386,SKU_Qty!$A$2:$B$3960,2,FALSE)</f>
        <v>1359</v>
      </c>
      <c r="P386" t="s">
        <v>420</v>
      </c>
      <c r="Q386" t="s">
        <v>1464</v>
      </c>
    </row>
    <row r="387" spans="1:17" x14ac:dyDescent="0.25">
      <c r="A387">
        <v>21114</v>
      </c>
      <c r="B387">
        <v>1</v>
      </c>
      <c r="C387">
        <v>3</v>
      </c>
      <c r="D387">
        <v>3</v>
      </c>
      <c r="E387">
        <v>3</v>
      </c>
      <c r="F387">
        <v>1</v>
      </c>
      <c r="G387">
        <v>1</v>
      </c>
      <c r="H387">
        <v>4</v>
      </c>
      <c r="I387">
        <v>4</v>
      </c>
      <c r="J387">
        <v>4</v>
      </c>
      <c r="K387" t="str">
        <f t="shared" ref="K387:K450" si="6">VLOOKUP(A387,$P$2:$Q$4025,2,FALSE)</f>
        <v>LAVENDER SCENTED FABRIC HEART</v>
      </c>
      <c r="L387">
        <f>VLOOKUP(A387,SKU_Qty!$A$2:$B$3960,2,FALSE)</f>
        <v>1356</v>
      </c>
      <c r="P387" t="s">
        <v>421</v>
      </c>
      <c r="Q387" t="s">
        <v>1465</v>
      </c>
    </row>
    <row r="388" spans="1:17" x14ac:dyDescent="0.25">
      <c r="A388">
        <v>21115</v>
      </c>
      <c r="B388">
        <v>1</v>
      </c>
      <c r="C388">
        <v>2</v>
      </c>
      <c r="D388">
        <v>1</v>
      </c>
      <c r="E388">
        <v>2</v>
      </c>
      <c r="F388">
        <v>2</v>
      </c>
      <c r="G388">
        <v>2</v>
      </c>
      <c r="H388">
        <v>1</v>
      </c>
      <c r="I388">
        <v>7</v>
      </c>
      <c r="J388">
        <v>7</v>
      </c>
      <c r="K388" t="str">
        <f t="shared" si="6"/>
        <v>ROSE CARAVAN DOORSTOP</v>
      </c>
      <c r="L388">
        <f>VLOOKUP(A388,SKU_Qty!$A$2:$B$3960,2,FALSE)</f>
        <v>566</v>
      </c>
      <c r="P388" t="s">
        <v>422</v>
      </c>
      <c r="Q388" t="s">
        <v>1466</v>
      </c>
    </row>
    <row r="389" spans="1:17" x14ac:dyDescent="0.25">
      <c r="A389">
        <v>21116</v>
      </c>
      <c r="B389">
        <v>1</v>
      </c>
      <c r="C389">
        <v>2</v>
      </c>
      <c r="D389">
        <v>1</v>
      </c>
      <c r="E389">
        <v>2</v>
      </c>
      <c r="F389">
        <v>2</v>
      </c>
      <c r="G389">
        <v>2</v>
      </c>
      <c r="H389">
        <v>1</v>
      </c>
      <c r="I389">
        <v>9</v>
      </c>
      <c r="J389">
        <v>9</v>
      </c>
      <c r="K389" t="str">
        <f t="shared" si="6"/>
        <v>OWL DOORSTOP</v>
      </c>
      <c r="L389">
        <f>VLOOKUP(A389,SKU_Qty!$A$2:$B$3960,2,FALSE)</f>
        <v>674</v>
      </c>
      <c r="P389" t="s">
        <v>423</v>
      </c>
      <c r="Q389" t="s">
        <v>1467</v>
      </c>
    </row>
    <row r="390" spans="1:17" x14ac:dyDescent="0.25">
      <c r="A390">
        <v>21117</v>
      </c>
      <c r="B390">
        <v>2</v>
      </c>
      <c r="C390">
        <v>1</v>
      </c>
      <c r="D390">
        <v>4</v>
      </c>
      <c r="E390">
        <v>4</v>
      </c>
      <c r="F390">
        <v>4</v>
      </c>
      <c r="G390">
        <v>4</v>
      </c>
      <c r="H390">
        <v>8</v>
      </c>
      <c r="I390">
        <v>8</v>
      </c>
      <c r="J390">
        <v>8</v>
      </c>
      <c r="K390" t="str">
        <f t="shared" si="6"/>
        <v>BLOND DOLL DOORSTOP</v>
      </c>
      <c r="L390">
        <f>VLOOKUP(A390,SKU_Qty!$A$2:$B$3960,2,FALSE)</f>
        <v>115</v>
      </c>
      <c r="P390" t="s">
        <v>424</v>
      </c>
      <c r="Q390" t="s">
        <v>1468</v>
      </c>
    </row>
    <row r="391" spans="1:17" x14ac:dyDescent="0.25">
      <c r="A391">
        <v>21120</v>
      </c>
      <c r="B391">
        <v>2</v>
      </c>
      <c r="C391">
        <v>1</v>
      </c>
      <c r="D391">
        <v>2</v>
      </c>
      <c r="E391">
        <v>1</v>
      </c>
      <c r="F391">
        <v>3</v>
      </c>
      <c r="G391">
        <v>3</v>
      </c>
      <c r="H391">
        <v>3</v>
      </c>
      <c r="I391">
        <v>1</v>
      </c>
      <c r="J391">
        <v>10</v>
      </c>
      <c r="K391" t="str">
        <f t="shared" si="6"/>
        <v>*BOOMBOX IPOD CLASSIC</v>
      </c>
      <c r="L391">
        <f>VLOOKUP(A391,SKU_Qty!$A$2:$B$3960,2,FALSE)</f>
        <v>-5</v>
      </c>
      <c r="P391" t="s">
        <v>425</v>
      </c>
      <c r="Q391" t="s">
        <v>1469</v>
      </c>
    </row>
    <row r="392" spans="1:17" x14ac:dyDescent="0.25">
      <c r="A392">
        <v>21121</v>
      </c>
      <c r="B392">
        <v>1</v>
      </c>
      <c r="C392">
        <v>2</v>
      </c>
      <c r="D392">
        <v>1</v>
      </c>
      <c r="E392">
        <v>2</v>
      </c>
      <c r="F392">
        <v>2</v>
      </c>
      <c r="G392">
        <v>2</v>
      </c>
      <c r="H392">
        <v>1</v>
      </c>
      <c r="I392">
        <v>7</v>
      </c>
      <c r="J392">
        <v>7</v>
      </c>
      <c r="K392" t="str">
        <f t="shared" si="6"/>
        <v>SET/10 RED POLKADOT PARTY CANDLES</v>
      </c>
      <c r="L392">
        <f>VLOOKUP(A392,SKU_Qty!$A$2:$B$3960,2,FALSE)</f>
        <v>6538</v>
      </c>
      <c r="P392" t="s">
        <v>432</v>
      </c>
      <c r="Q392" t="s">
        <v>1470</v>
      </c>
    </row>
    <row r="393" spans="1:17" x14ac:dyDescent="0.25">
      <c r="A393">
        <v>21122</v>
      </c>
      <c r="B393">
        <v>1</v>
      </c>
      <c r="C393">
        <v>2</v>
      </c>
      <c r="D393">
        <v>1</v>
      </c>
      <c r="E393">
        <v>2</v>
      </c>
      <c r="F393">
        <v>2</v>
      </c>
      <c r="G393">
        <v>2</v>
      </c>
      <c r="H393">
        <v>1</v>
      </c>
      <c r="I393">
        <v>7</v>
      </c>
      <c r="J393">
        <v>7</v>
      </c>
      <c r="K393" t="str">
        <f t="shared" si="6"/>
        <v>SET/10 PINK POLKADOT PARTY CANDLES</v>
      </c>
      <c r="L393">
        <f>VLOOKUP(A393,SKU_Qty!$A$2:$B$3960,2,FALSE)</f>
        <v>5282</v>
      </c>
      <c r="P393" t="s">
        <v>427</v>
      </c>
      <c r="Q393" t="s">
        <v>1471</v>
      </c>
    </row>
    <row r="394" spans="1:17" x14ac:dyDescent="0.25">
      <c r="A394">
        <v>21123</v>
      </c>
      <c r="B394">
        <v>1</v>
      </c>
      <c r="C394">
        <v>2</v>
      </c>
      <c r="D394">
        <v>1</v>
      </c>
      <c r="E394">
        <v>5</v>
      </c>
      <c r="F394">
        <v>5</v>
      </c>
      <c r="G394">
        <v>5</v>
      </c>
      <c r="H394">
        <v>5</v>
      </c>
      <c r="I394">
        <v>5</v>
      </c>
      <c r="J394">
        <v>5</v>
      </c>
      <c r="K394" t="str">
        <f t="shared" si="6"/>
        <v>SET/10 IVORY POLKADOT PARTY CANDLES</v>
      </c>
      <c r="L394">
        <f>VLOOKUP(A394,SKU_Qty!$A$2:$B$3960,2,FALSE)</f>
        <v>1121</v>
      </c>
      <c r="P394" t="s">
        <v>428</v>
      </c>
    </row>
    <row r="395" spans="1:17" x14ac:dyDescent="0.25">
      <c r="A395">
        <v>21124</v>
      </c>
      <c r="B395">
        <v>1</v>
      </c>
      <c r="C395">
        <v>2</v>
      </c>
      <c r="D395">
        <v>1</v>
      </c>
      <c r="E395">
        <v>2</v>
      </c>
      <c r="F395">
        <v>2</v>
      </c>
      <c r="G395">
        <v>2</v>
      </c>
      <c r="H395">
        <v>1</v>
      </c>
      <c r="I395">
        <v>7</v>
      </c>
      <c r="J395">
        <v>7</v>
      </c>
      <c r="K395" t="str">
        <f t="shared" si="6"/>
        <v>SET/10 BLUE POLKADOT PARTY CANDLES</v>
      </c>
      <c r="L395">
        <f>VLOOKUP(A395,SKU_Qty!$A$2:$B$3960,2,FALSE)</f>
        <v>3966</v>
      </c>
      <c r="P395" t="s">
        <v>429</v>
      </c>
      <c r="Q395" t="s">
        <v>1472</v>
      </c>
    </row>
    <row r="396" spans="1:17" x14ac:dyDescent="0.25">
      <c r="A396">
        <v>21125</v>
      </c>
      <c r="B396">
        <v>1</v>
      </c>
      <c r="C396">
        <v>2</v>
      </c>
      <c r="D396">
        <v>1</v>
      </c>
      <c r="E396">
        <v>5</v>
      </c>
      <c r="F396">
        <v>5</v>
      </c>
      <c r="G396">
        <v>5</v>
      </c>
      <c r="H396">
        <v>5</v>
      </c>
      <c r="I396">
        <v>5</v>
      </c>
      <c r="J396">
        <v>5</v>
      </c>
      <c r="K396" t="str">
        <f t="shared" si="6"/>
        <v>SET 6 FOOTBALL CELEBRATION CANDLES</v>
      </c>
      <c r="L396">
        <f>VLOOKUP(A396,SKU_Qty!$A$2:$B$3960,2,FALSE)</f>
        <v>658</v>
      </c>
      <c r="P396" t="s">
        <v>434</v>
      </c>
      <c r="Q396" t="s">
        <v>1473</v>
      </c>
    </row>
    <row r="397" spans="1:17" x14ac:dyDescent="0.25">
      <c r="A397">
        <v>21126</v>
      </c>
      <c r="B397">
        <v>1</v>
      </c>
      <c r="C397">
        <v>2</v>
      </c>
      <c r="D397">
        <v>1</v>
      </c>
      <c r="E397">
        <v>5</v>
      </c>
      <c r="F397">
        <v>5</v>
      </c>
      <c r="G397">
        <v>5</v>
      </c>
      <c r="H397">
        <v>5</v>
      </c>
      <c r="I397">
        <v>5</v>
      </c>
      <c r="J397">
        <v>5</v>
      </c>
      <c r="K397" t="str">
        <f t="shared" si="6"/>
        <v>SET OF 6 GIRLS CELEBRATION CANDLES</v>
      </c>
      <c r="L397">
        <f>VLOOKUP(A397,SKU_Qty!$A$2:$B$3960,2,FALSE)</f>
        <v>593</v>
      </c>
      <c r="P397" t="s">
        <v>435</v>
      </c>
      <c r="Q397" t="s">
        <v>1474</v>
      </c>
    </row>
    <row r="398" spans="1:17" x14ac:dyDescent="0.25">
      <c r="A398">
        <v>21128</v>
      </c>
      <c r="B398">
        <v>1</v>
      </c>
      <c r="C398">
        <v>3</v>
      </c>
      <c r="D398">
        <v>3</v>
      </c>
      <c r="E398">
        <v>3</v>
      </c>
      <c r="F398">
        <v>1</v>
      </c>
      <c r="G398">
        <v>1</v>
      </c>
      <c r="H398">
        <v>4</v>
      </c>
      <c r="I398">
        <v>4</v>
      </c>
      <c r="J398">
        <v>4</v>
      </c>
      <c r="K398" t="str">
        <f t="shared" si="6"/>
        <v>GOLD FISHING GNOME</v>
      </c>
      <c r="L398">
        <f>VLOOKUP(A398,SKU_Qty!$A$2:$B$3960,2,FALSE)</f>
        <v>68</v>
      </c>
      <c r="P398" t="s">
        <v>436</v>
      </c>
      <c r="Q398" t="s">
        <v>1475</v>
      </c>
    </row>
    <row r="399" spans="1:17" x14ac:dyDescent="0.25">
      <c r="A399">
        <v>21129</v>
      </c>
      <c r="B399">
        <v>2</v>
      </c>
      <c r="C399">
        <v>1</v>
      </c>
      <c r="D399">
        <v>2</v>
      </c>
      <c r="E399">
        <v>1</v>
      </c>
      <c r="F399">
        <v>6</v>
      </c>
      <c r="G399">
        <v>6</v>
      </c>
      <c r="H399">
        <v>6</v>
      </c>
      <c r="I399">
        <v>6</v>
      </c>
      <c r="J399">
        <v>6</v>
      </c>
      <c r="K399" t="str">
        <f t="shared" si="6"/>
        <v xml:space="preserve">SILVER FISHING GNOME </v>
      </c>
      <c r="L399">
        <f>VLOOKUP(A399,SKU_Qty!$A$2:$B$3960,2,FALSE)</f>
        <v>50</v>
      </c>
      <c r="P399" t="s">
        <v>440</v>
      </c>
      <c r="Q399" t="s">
        <v>1476</v>
      </c>
    </row>
    <row r="400" spans="1:17" x14ac:dyDescent="0.25">
      <c r="A400">
        <v>21131</v>
      </c>
      <c r="B400">
        <v>2</v>
      </c>
      <c r="C400">
        <v>1</v>
      </c>
      <c r="D400">
        <v>2</v>
      </c>
      <c r="E400">
        <v>1</v>
      </c>
      <c r="F400">
        <v>6</v>
      </c>
      <c r="G400">
        <v>6</v>
      </c>
      <c r="H400">
        <v>6</v>
      </c>
      <c r="I400">
        <v>6</v>
      </c>
      <c r="J400">
        <v>6</v>
      </c>
      <c r="K400" t="str">
        <f t="shared" si="6"/>
        <v>GOLD STANDING GNOME</v>
      </c>
      <c r="L400">
        <f>VLOOKUP(A400,SKU_Qty!$A$2:$B$3960,2,FALSE)</f>
        <v>106</v>
      </c>
      <c r="P400" t="s">
        <v>441</v>
      </c>
      <c r="Q400" t="s">
        <v>1477</v>
      </c>
    </row>
    <row r="401" spans="1:17" x14ac:dyDescent="0.25">
      <c r="A401">
        <v>21132</v>
      </c>
      <c r="B401">
        <v>1</v>
      </c>
      <c r="C401">
        <v>3</v>
      </c>
      <c r="D401">
        <v>3</v>
      </c>
      <c r="E401">
        <v>3</v>
      </c>
      <c r="F401">
        <v>1</v>
      </c>
      <c r="G401">
        <v>1</v>
      </c>
      <c r="H401">
        <v>4</v>
      </c>
      <c r="I401">
        <v>4</v>
      </c>
      <c r="J401">
        <v>4</v>
      </c>
      <c r="K401" t="str">
        <f t="shared" si="6"/>
        <v xml:space="preserve">SILVER STANDING GNOME   </v>
      </c>
      <c r="L401">
        <f>VLOOKUP(A401,SKU_Qty!$A$2:$B$3960,2,FALSE)</f>
        <v>44</v>
      </c>
      <c r="P401" t="s">
        <v>442</v>
      </c>
      <c r="Q401" t="s">
        <v>1478</v>
      </c>
    </row>
    <row r="402" spans="1:17" x14ac:dyDescent="0.25">
      <c r="A402">
        <v>21134</v>
      </c>
      <c r="B402">
        <v>2</v>
      </c>
      <c r="C402">
        <v>1</v>
      </c>
      <c r="D402">
        <v>4</v>
      </c>
      <c r="E402">
        <v>4</v>
      </c>
      <c r="F402">
        <v>4</v>
      </c>
      <c r="G402">
        <v>4</v>
      </c>
      <c r="H402">
        <v>8</v>
      </c>
      <c r="I402">
        <v>8</v>
      </c>
      <c r="J402">
        <v>8</v>
      </c>
      <c r="K402">
        <f t="shared" si="6"/>
        <v>0</v>
      </c>
      <c r="L402">
        <f>VLOOKUP(A402,SKU_Qty!$A$2:$B$3960,2,FALSE)</f>
        <v>1</v>
      </c>
      <c r="P402" t="s">
        <v>443</v>
      </c>
      <c r="Q402" t="s">
        <v>1479</v>
      </c>
    </row>
    <row r="403" spans="1:17" x14ac:dyDescent="0.25">
      <c r="A403">
        <v>21135</v>
      </c>
      <c r="B403">
        <v>1</v>
      </c>
      <c r="C403">
        <v>2</v>
      </c>
      <c r="D403">
        <v>1</v>
      </c>
      <c r="E403">
        <v>2</v>
      </c>
      <c r="F403">
        <v>2</v>
      </c>
      <c r="G403">
        <v>2</v>
      </c>
      <c r="H403">
        <v>1</v>
      </c>
      <c r="I403">
        <v>7</v>
      </c>
      <c r="J403">
        <v>7</v>
      </c>
      <c r="K403" t="str">
        <f t="shared" si="6"/>
        <v>VICTORIAN  METAL POSTCARD SPRING</v>
      </c>
      <c r="L403">
        <f>VLOOKUP(A403,SKU_Qty!$A$2:$B$3960,2,FALSE)</f>
        <v>1118</v>
      </c>
      <c r="P403" t="s">
        <v>444</v>
      </c>
      <c r="Q403" t="s">
        <v>1480</v>
      </c>
    </row>
    <row r="404" spans="1:17" x14ac:dyDescent="0.25">
      <c r="A404">
        <v>21136</v>
      </c>
      <c r="B404">
        <v>1</v>
      </c>
      <c r="C404">
        <v>2</v>
      </c>
      <c r="D404">
        <v>1</v>
      </c>
      <c r="E404">
        <v>2</v>
      </c>
      <c r="F404">
        <v>2</v>
      </c>
      <c r="G404">
        <v>2</v>
      </c>
      <c r="H404">
        <v>1</v>
      </c>
      <c r="I404">
        <v>7</v>
      </c>
      <c r="J404">
        <v>7</v>
      </c>
      <c r="K404" t="str">
        <f t="shared" si="6"/>
        <v>PAINTED METAL PEARS ASSORTED</v>
      </c>
      <c r="L404">
        <f>VLOOKUP(A404,SKU_Qty!$A$2:$B$3960,2,FALSE)</f>
        <v>4428</v>
      </c>
      <c r="P404" t="s">
        <v>445</v>
      </c>
      <c r="Q404" t="s">
        <v>1481</v>
      </c>
    </row>
    <row r="405" spans="1:17" x14ac:dyDescent="0.25">
      <c r="A405">
        <v>21137</v>
      </c>
      <c r="B405">
        <v>1</v>
      </c>
      <c r="C405">
        <v>2</v>
      </c>
      <c r="D405">
        <v>1</v>
      </c>
      <c r="E405">
        <v>2</v>
      </c>
      <c r="F405">
        <v>2</v>
      </c>
      <c r="G405">
        <v>2</v>
      </c>
      <c r="H405">
        <v>1</v>
      </c>
      <c r="I405">
        <v>9</v>
      </c>
      <c r="J405">
        <v>9</v>
      </c>
      <c r="K405" t="str">
        <f t="shared" si="6"/>
        <v>BLACK RECORD COVER FRAME</v>
      </c>
      <c r="L405">
        <f>VLOOKUP(A405,SKU_Qty!$A$2:$B$3960,2,FALSE)</f>
        <v>11616</v>
      </c>
      <c r="P405" t="s">
        <v>447</v>
      </c>
      <c r="Q405" t="s">
        <v>1482</v>
      </c>
    </row>
    <row r="406" spans="1:17" x14ac:dyDescent="0.25">
      <c r="A406">
        <v>21143</v>
      </c>
      <c r="B406">
        <v>1</v>
      </c>
      <c r="C406">
        <v>3</v>
      </c>
      <c r="D406">
        <v>3</v>
      </c>
      <c r="E406">
        <v>3</v>
      </c>
      <c r="F406">
        <v>1</v>
      </c>
      <c r="G406">
        <v>1</v>
      </c>
      <c r="H406">
        <v>2</v>
      </c>
      <c r="I406">
        <v>2</v>
      </c>
      <c r="J406">
        <v>2</v>
      </c>
      <c r="K406" t="str">
        <f t="shared" si="6"/>
        <v xml:space="preserve">ANTIQUE GLASS HEART DECORATION </v>
      </c>
      <c r="L406">
        <f>VLOOKUP(A406,SKU_Qty!$A$2:$B$3960,2,FALSE)</f>
        <v>309</v>
      </c>
      <c r="P406" t="s">
        <v>448</v>
      </c>
      <c r="Q406" t="s">
        <v>1483</v>
      </c>
    </row>
    <row r="407" spans="1:17" x14ac:dyDescent="0.25">
      <c r="A407">
        <v>21144</v>
      </c>
      <c r="B407">
        <v>2</v>
      </c>
      <c r="C407">
        <v>1</v>
      </c>
      <c r="D407">
        <v>4</v>
      </c>
      <c r="E407">
        <v>4</v>
      </c>
      <c r="F407">
        <v>4</v>
      </c>
      <c r="G407">
        <v>4</v>
      </c>
      <c r="H407">
        <v>8</v>
      </c>
      <c r="I407">
        <v>8</v>
      </c>
      <c r="J407">
        <v>8</v>
      </c>
      <c r="K407" t="str">
        <f t="shared" si="6"/>
        <v xml:space="preserve">PINK POODLE HANGING DECORATION </v>
      </c>
      <c r="L407">
        <f>VLOOKUP(A407,SKU_Qty!$A$2:$B$3960,2,FALSE)</f>
        <v>-70</v>
      </c>
      <c r="P407" t="s">
        <v>449</v>
      </c>
      <c r="Q407" t="s">
        <v>1484</v>
      </c>
    </row>
    <row r="408" spans="1:17" x14ac:dyDescent="0.25">
      <c r="A408">
        <v>21145</v>
      </c>
      <c r="B408">
        <v>2</v>
      </c>
      <c r="C408">
        <v>1</v>
      </c>
      <c r="D408">
        <v>4</v>
      </c>
      <c r="E408">
        <v>4</v>
      </c>
      <c r="F408">
        <v>4</v>
      </c>
      <c r="G408">
        <v>4</v>
      </c>
      <c r="H408">
        <v>8</v>
      </c>
      <c r="I408">
        <v>8</v>
      </c>
      <c r="J408">
        <v>8</v>
      </c>
      <c r="K408" t="str">
        <f t="shared" si="6"/>
        <v>ANTIQUE GLASS PLACE SETTING</v>
      </c>
      <c r="L408">
        <f>VLOOKUP(A408,SKU_Qty!$A$2:$B$3960,2,FALSE)</f>
        <v>165</v>
      </c>
      <c r="P408" t="s">
        <v>450</v>
      </c>
      <c r="Q408" t="s">
        <v>1485</v>
      </c>
    </row>
    <row r="409" spans="1:17" x14ac:dyDescent="0.25">
      <c r="A409">
        <v>21147</v>
      </c>
      <c r="B409">
        <v>1</v>
      </c>
      <c r="C409">
        <v>2</v>
      </c>
      <c r="D409">
        <v>1</v>
      </c>
      <c r="E409">
        <v>2</v>
      </c>
      <c r="F409">
        <v>2</v>
      </c>
      <c r="G409">
        <v>2</v>
      </c>
      <c r="H409">
        <v>1</v>
      </c>
      <c r="I409">
        <v>7</v>
      </c>
      <c r="J409">
        <v>7</v>
      </c>
      <c r="K409" t="str">
        <f t="shared" si="6"/>
        <v>JINGLE BELLS TREE DECORATION</v>
      </c>
      <c r="L409">
        <f>VLOOKUP(A409,SKU_Qty!$A$2:$B$3960,2,FALSE)</f>
        <v>175</v>
      </c>
      <c r="P409" t="s">
        <v>453</v>
      </c>
      <c r="Q409" t="s">
        <v>1486</v>
      </c>
    </row>
    <row r="410" spans="1:17" x14ac:dyDescent="0.25">
      <c r="A410">
        <v>21154</v>
      </c>
      <c r="B410">
        <v>1</v>
      </c>
      <c r="C410">
        <v>2</v>
      </c>
      <c r="D410">
        <v>1</v>
      </c>
      <c r="E410">
        <v>2</v>
      </c>
      <c r="F410">
        <v>2</v>
      </c>
      <c r="G410">
        <v>2</v>
      </c>
      <c r="H410">
        <v>1</v>
      </c>
      <c r="I410">
        <v>9</v>
      </c>
      <c r="J410">
        <v>9</v>
      </c>
      <c r="K410" t="str">
        <f t="shared" si="6"/>
        <v xml:space="preserve">RED RETROSPOT OVEN GLOVE </v>
      </c>
      <c r="L410">
        <f>VLOOKUP(A410,SKU_Qty!$A$2:$B$3960,2,FALSE)</f>
        <v>3823</v>
      </c>
      <c r="P410" t="s">
        <v>455</v>
      </c>
      <c r="Q410" t="s">
        <v>1487</v>
      </c>
    </row>
    <row r="411" spans="1:17" x14ac:dyDescent="0.25">
      <c r="A411">
        <v>21155</v>
      </c>
      <c r="B411">
        <v>1</v>
      </c>
      <c r="C411">
        <v>2</v>
      </c>
      <c r="D411">
        <v>1</v>
      </c>
      <c r="E411">
        <v>2</v>
      </c>
      <c r="F411">
        <v>2</v>
      </c>
      <c r="G411">
        <v>2</v>
      </c>
      <c r="H411">
        <v>1</v>
      </c>
      <c r="I411">
        <v>9</v>
      </c>
      <c r="J411">
        <v>9</v>
      </c>
      <c r="K411" t="str">
        <f t="shared" si="6"/>
        <v>RED RETROSPOT PEG BAG</v>
      </c>
      <c r="L411">
        <f>VLOOKUP(A411,SKU_Qty!$A$2:$B$3960,2,FALSE)</f>
        <v>2919</v>
      </c>
      <c r="P411" t="s">
        <v>456</v>
      </c>
      <c r="Q411" t="s">
        <v>1488</v>
      </c>
    </row>
    <row r="412" spans="1:17" x14ac:dyDescent="0.25">
      <c r="A412">
        <v>21156</v>
      </c>
      <c r="B412">
        <v>1</v>
      </c>
      <c r="C412">
        <v>2</v>
      </c>
      <c r="D412">
        <v>1</v>
      </c>
      <c r="E412">
        <v>2</v>
      </c>
      <c r="F412">
        <v>2</v>
      </c>
      <c r="G412">
        <v>2</v>
      </c>
      <c r="H412">
        <v>1</v>
      </c>
      <c r="I412">
        <v>7</v>
      </c>
      <c r="J412">
        <v>7</v>
      </c>
      <c r="K412" t="str">
        <f t="shared" si="6"/>
        <v>RETROSPOT CHILDRENS APRON</v>
      </c>
      <c r="L412">
        <f>VLOOKUP(A412,SKU_Qty!$A$2:$B$3960,2,FALSE)</f>
        <v>3132</v>
      </c>
      <c r="P412" t="s">
        <v>457</v>
      </c>
    </row>
    <row r="413" spans="1:17" x14ac:dyDescent="0.25">
      <c r="A413">
        <v>21157</v>
      </c>
      <c r="B413">
        <v>2</v>
      </c>
      <c r="C413">
        <v>1</v>
      </c>
      <c r="D413">
        <v>4</v>
      </c>
      <c r="E413">
        <v>4</v>
      </c>
      <c r="F413">
        <v>4</v>
      </c>
      <c r="G413">
        <v>4</v>
      </c>
      <c r="H413">
        <v>8</v>
      </c>
      <c r="I413">
        <v>8</v>
      </c>
      <c r="J413">
        <v>8</v>
      </c>
      <c r="K413" t="str">
        <f t="shared" si="6"/>
        <v>RED RETROSPOT WASHBAG</v>
      </c>
      <c r="L413">
        <f>VLOOKUP(A413,SKU_Qty!$A$2:$B$3960,2,FALSE)</f>
        <v>79</v>
      </c>
      <c r="P413" t="s">
        <v>460</v>
      </c>
      <c r="Q413" t="s">
        <v>1489</v>
      </c>
    </row>
    <row r="414" spans="1:17" x14ac:dyDescent="0.25">
      <c r="A414">
        <v>21158</v>
      </c>
      <c r="B414">
        <v>1</v>
      </c>
      <c r="C414">
        <v>2</v>
      </c>
      <c r="D414">
        <v>1</v>
      </c>
      <c r="E414">
        <v>2</v>
      </c>
      <c r="F414">
        <v>2</v>
      </c>
      <c r="G414">
        <v>2</v>
      </c>
      <c r="H414">
        <v>1</v>
      </c>
      <c r="I414">
        <v>7</v>
      </c>
      <c r="J414">
        <v>7</v>
      </c>
      <c r="K414" t="str">
        <f t="shared" si="6"/>
        <v xml:space="preserve">MOODY GIRL DOOR HANGER </v>
      </c>
      <c r="L414">
        <f>VLOOKUP(A414,SKU_Qty!$A$2:$B$3960,2,FALSE)</f>
        <v>1450</v>
      </c>
      <c r="P414" t="s">
        <v>461</v>
      </c>
      <c r="Q414" t="s">
        <v>1490</v>
      </c>
    </row>
    <row r="415" spans="1:17" x14ac:dyDescent="0.25">
      <c r="A415">
        <v>21159</v>
      </c>
      <c r="B415">
        <v>1</v>
      </c>
      <c r="C415">
        <v>2</v>
      </c>
      <c r="D415">
        <v>1</v>
      </c>
      <c r="E415">
        <v>2</v>
      </c>
      <c r="F415">
        <v>2</v>
      </c>
      <c r="G415">
        <v>2</v>
      </c>
      <c r="H415">
        <v>1</v>
      </c>
      <c r="I415">
        <v>7</v>
      </c>
      <c r="J415">
        <v>7</v>
      </c>
      <c r="K415" t="str">
        <f t="shared" si="6"/>
        <v xml:space="preserve">MOODY BOY  DOOR HANGER </v>
      </c>
      <c r="L415">
        <f>VLOOKUP(A415,SKU_Qty!$A$2:$B$3960,2,FALSE)</f>
        <v>1087</v>
      </c>
      <c r="P415" t="s">
        <v>462</v>
      </c>
      <c r="Q415" t="s">
        <v>1491</v>
      </c>
    </row>
    <row r="416" spans="1:17" x14ac:dyDescent="0.25">
      <c r="A416">
        <v>21160</v>
      </c>
      <c r="B416">
        <v>2</v>
      </c>
      <c r="C416">
        <v>1</v>
      </c>
      <c r="D416">
        <v>4</v>
      </c>
      <c r="E416">
        <v>4</v>
      </c>
      <c r="F416">
        <v>4</v>
      </c>
      <c r="G416">
        <v>4</v>
      </c>
      <c r="H416">
        <v>8</v>
      </c>
      <c r="I416">
        <v>8</v>
      </c>
      <c r="J416">
        <v>8</v>
      </c>
      <c r="K416" t="str">
        <f t="shared" si="6"/>
        <v xml:space="preserve">KEEP OUT GIRLS DOOR HANGER </v>
      </c>
      <c r="L416">
        <f>VLOOKUP(A416,SKU_Qty!$A$2:$B$3960,2,FALSE)</f>
        <v>-6</v>
      </c>
      <c r="P416" t="s">
        <v>463</v>
      </c>
      <c r="Q416" t="s">
        <v>1492</v>
      </c>
    </row>
    <row r="417" spans="1:17" x14ac:dyDescent="0.25">
      <c r="A417">
        <v>21161</v>
      </c>
      <c r="B417">
        <v>1</v>
      </c>
      <c r="C417">
        <v>3</v>
      </c>
      <c r="D417">
        <v>3</v>
      </c>
      <c r="E417">
        <v>3</v>
      </c>
      <c r="F417">
        <v>1</v>
      </c>
      <c r="G417">
        <v>1</v>
      </c>
      <c r="H417">
        <v>2</v>
      </c>
      <c r="I417">
        <v>2</v>
      </c>
      <c r="J417">
        <v>2</v>
      </c>
      <c r="K417" t="str">
        <f t="shared" si="6"/>
        <v xml:space="preserve">KEEP OUT BOYS DOOR HANGER </v>
      </c>
      <c r="L417">
        <f>VLOOKUP(A417,SKU_Qty!$A$2:$B$3960,2,FALSE)</f>
        <v>-24</v>
      </c>
      <c r="P417" t="s">
        <v>464</v>
      </c>
      <c r="Q417" t="s">
        <v>1493</v>
      </c>
    </row>
    <row r="418" spans="1:17" x14ac:dyDescent="0.25">
      <c r="A418">
        <v>21162</v>
      </c>
      <c r="B418">
        <v>1</v>
      </c>
      <c r="C418">
        <v>2</v>
      </c>
      <c r="D418">
        <v>1</v>
      </c>
      <c r="E418">
        <v>2</v>
      </c>
      <c r="F418">
        <v>2</v>
      </c>
      <c r="G418">
        <v>2</v>
      </c>
      <c r="H418">
        <v>1</v>
      </c>
      <c r="I418">
        <v>7</v>
      </c>
      <c r="J418">
        <v>7</v>
      </c>
      <c r="K418" t="str">
        <f t="shared" si="6"/>
        <v xml:space="preserve">TOXIC AREA  DOOR HANGER </v>
      </c>
      <c r="L418">
        <f>VLOOKUP(A418,SKU_Qty!$A$2:$B$3960,2,FALSE)</f>
        <v>1465</v>
      </c>
      <c r="P418" t="s">
        <v>465</v>
      </c>
      <c r="Q418" t="s">
        <v>1494</v>
      </c>
    </row>
    <row r="419" spans="1:17" x14ac:dyDescent="0.25">
      <c r="A419">
        <v>21163</v>
      </c>
      <c r="B419">
        <v>1</v>
      </c>
      <c r="C419">
        <v>3</v>
      </c>
      <c r="D419">
        <v>3</v>
      </c>
      <c r="E419">
        <v>3</v>
      </c>
      <c r="F419">
        <v>1</v>
      </c>
      <c r="G419">
        <v>7</v>
      </c>
      <c r="H419">
        <v>7</v>
      </c>
      <c r="I419">
        <v>3</v>
      </c>
      <c r="J419">
        <v>1</v>
      </c>
      <c r="K419" t="str">
        <f t="shared" si="6"/>
        <v xml:space="preserve">DO NOT TOUCH MY STUFF DOOR HANGER </v>
      </c>
      <c r="L419">
        <f>VLOOKUP(A419,SKU_Qty!$A$2:$B$3960,2,FALSE)</f>
        <v>1130</v>
      </c>
      <c r="P419" t="s">
        <v>465</v>
      </c>
    </row>
    <row r="420" spans="1:17" x14ac:dyDescent="0.25">
      <c r="A420">
        <v>21164</v>
      </c>
      <c r="B420">
        <v>1</v>
      </c>
      <c r="C420">
        <v>2</v>
      </c>
      <c r="D420">
        <v>1</v>
      </c>
      <c r="E420">
        <v>2</v>
      </c>
      <c r="F420">
        <v>2</v>
      </c>
      <c r="G420">
        <v>2</v>
      </c>
      <c r="H420">
        <v>1</v>
      </c>
      <c r="I420">
        <v>9</v>
      </c>
      <c r="J420">
        <v>9</v>
      </c>
      <c r="K420" t="str">
        <f t="shared" si="6"/>
        <v xml:space="preserve">HOME SWEET HOME METAL SIGN </v>
      </c>
      <c r="L420">
        <f>VLOOKUP(A420,SKU_Qty!$A$2:$B$3960,2,FALSE)</f>
        <v>1762</v>
      </c>
      <c r="P420" t="s">
        <v>466</v>
      </c>
      <c r="Q420" t="s">
        <v>1495</v>
      </c>
    </row>
    <row r="421" spans="1:17" x14ac:dyDescent="0.25">
      <c r="A421">
        <v>21165</v>
      </c>
      <c r="B421">
        <v>1</v>
      </c>
      <c r="C421">
        <v>2</v>
      </c>
      <c r="D421">
        <v>1</v>
      </c>
      <c r="E421">
        <v>2</v>
      </c>
      <c r="F421">
        <v>2</v>
      </c>
      <c r="G421">
        <v>2</v>
      </c>
      <c r="H421">
        <v>1</v>
      </c>
      <c r="I421">
        <v>9</v>
      </c>
      <c r="J421">
        <v>9</v>
      </c>
      <c r="K421" t="str">
        <f t="shared" si="6"/>
        <v xml:space="preserve">BEWARE OF THE CAT METAL SIGN </v>
      </c>
      <c r="L421">
        <f>VLOOKUP(A421,SKU_Qty!$A$2:$B$3960,2,FALSE)</f>
        <v>4070</v>
      </c>
      <c r="P421" t="s">
        <v>467</v>
      </c>
      <c r="Q421" t="s">
        <v>1496</v>
      </c>
    </row>
    <row r="422" spans="1:17" x14ac:dyDescent="0.25">
      <c r="A422">
        <v>21166</v>
      </c>
      <c r="B422">
        <v>1</v>
      </c>
      <c r="C422">
        <v>2</v>
      </c>
      <c r="D422">
        <v>1</v>
      </c>
      <c r="E422">
        <v>2</v>
      </c>
      <c r="F422">
        <v>2</v>
      </c>
      <c r="G422">
        <v>2</v>
      </c>
      <c r="H422">
        <v>1</v>
      </c>
      <c r="I422">
        <v>9</v>
      </c>
      <c r="J422">
        <v>9</v>
      </c>
      <c r="K422" t="str">
        <f t="shared" si="6"/>
        <v xml:space="preserve">COOK WITH WINE METAL SIGN </v>
      </c>
      <c r="L422">
        <f>VLOOKUP(A422,SKU_Qty!$A$2:$B$3960,2,FALSE)</f>
        <v>10153</v>
      </c>
      <c r="P422" t="s">
        <v>468</v>
      </c>
      <c r="Q422" t="s">
        <v>1497</v>
      </c>
    </row>
    <row r="423" spans="1:17" x14ac:dyDescent="0.25">
      <c r="A423">
        <v>21167</v>
      </c>
      <c r="B423">
        <v>1</v>
      </c>
      <c r="C423">
        <v>2</v>
      </c>
      <c r="D423">
        <v>1</v>
      </c>
      <c r="E423">
        <v>2</v>
      </c>
      <c r="F423">
        <v>2</v>
      </c>
      <c r="G423">
        <v>2</v>
      </c>
      <c r="H423">
        <v>1</v>
      </c>
      <c r="I423">
        <v>7</v>
      </c>
      <c r="J423">
        <v>7</v>
      </c>
      <c r="K423" t="str">
        <f t="shared" si="6"/>
        <v>WHITE SAGE INCENSE</v>
      </c>
      <c r="L423">
        <f>VLOOKUP(A423,SKU_Qty!$A$2:$B$3960,2,FALSE)</f>
        <v>1382</v>
      </c>
      <c r="P423" t="s">
        <v>469</v>
      </c>
      <c r="Q423" t="s">
        <v>1498</v>
      </c>
    </row>
    <row r="424" spans="1:17" x14ac:dyDescent="0.25">
      <c r="A424">
        <v>21169</v>
      </c>
      <c r="B424">
        <v>1</v>
      </c>
      <c r="C424">
        <v>2</v>
      </c>
      <c r="D424">
        <v>1</v>
      </c>
      <c r="E424">
        <v>2</v>
      </c>
      <c r="F424">
        <v>2</v>
      </c>
      <c r="G424">
        <v>2</v>
      </c>
      <c r="H424">
        <v>1</v>
      </c>
      <c r="I424">
        <v>9</v>
      </c>
      <c r="J424">
        <v>9</v>
      </c>
      <c r="K424" t="str">
        <f t="shared" si="6"/>
        <v xml:space="preserve">YOU'RE CONFUSING ME METAL SIGN </v>
      </c>
      <c r="L424">
        <f>VLOOKUP(A424,SKU_Qty!$A$2:$B$3960,2,FALSE)</f>
        <v>4336</v>
      </c>
      <c r="P424" t="s">
        <v>470</v>
      </c>
      <c r="Q424" t="s">
        <v>1499</v>
      </c>
    </row>
    <row r="425" spans="1:17" x14ac:dyDescent="0.25">
      <c r="A425">
        <v>21171</v>
      </c>
      <c r="B425">
        <v>1</v>
      </c>
      <c r="C425">
        <v>3</v>
      </c>
      <c r="D425">
        <v>3</v>
      </c>
      <c r="E425">
        <v>3</v>
      </c>
      <c r="F425">
        <v>1</v>
      </c>
      <c r="G425">
        <v>7</v>
      </c>
      <c r="H425">
        <v>7</v>
      </c>
      <c r="I425">
        <v>3</v>
      </c>
      <c r="J425">
        <v>1</v>
      </c>
      <c r="K425" t="str">
        <f t="shared" si="6"/>
        <v xml:space="preserve">BATHROOM METAL SIGN </v>
      </c>
      <c r="L425">
        <f>VLOOKUP(A425,SKU_Qty!$A$2:$B$3960,2,FALSE)</f>
        <v>408</v>
      </c>
      <c r="P425" t="s">
        <v>471</v>
      </c>
      <c r="Q425" t="s">
        <v>1500</v>
      </c>
    </row>
    <row r="426" spans="1:17" x14ac:dyDescent="0.25">
      <c r="A426">
        <v>21172</v>
      </c>
      <c r="B426">
        <v>1</v>
      </c>
      <c r="C426">
        <v>2</v>
      </c>
      <c r="D426">
        <v>1</v>
      </c>
      <c r="E426">
        <v>2</v>
      </c>
      <c r="F426">
        <v>2</v>
      </c>
      <c r="G426">
        <v>2</v>
      </c>
      <c r="H426">
        <v>1</v>
      </c>
      <c r="I426">
        <v>7</v>
      </c>
      <c r="J426">
        <v>7</v>
      </c>
      <c r="K426" t="str">
        <f t="shared" si="6"/>
        <v xml:space="preserve">PARTY METAL SIGN </v>
      </c>
      <c r="L426">
        <f>VLOOKUP(A426,SKU_Qty!$A$2:$B$3960,2,FALSE)</f>
        <v>3388</v>
      </c>
      <c r="P426" t="s">
        <v>472</v>
      </c>
      <c r="Q426" t="s">
        <v>1501</v>
      </c>
    </row>
    <row r="427" spans="1:17" x14ac:dyDescent="0.25">
      <c r="A427">
        <v>21174</v>
      </c>
      <c r="B427">
        <v>1</v>
      </c>
      <c r="C427">
        <v>2</v>
      </c>
      <c r="D427">
        <v>1</v>
      </c>
      <c r="E427">
        <v>2</v>
      </c>
      <c r="F427">
        <v>2</v>
      </c>
      <c r="G427">
        <v>2</v>
      </c>
      <c r="H427">
        <v>1</v>
      </c>
      <c r="I427">
        <v>9</v>
      </c>
      <c r="J427">
        <v>9</v>
      </c>
      <c r="K427" t="str">
        <f t="shared" si="6"/>
        <v>POTTERING IN THE SHED METAL SIGN</v>
      </c>
      <c r="L427">
        <f>VLOOKUP(A427,SKU_Qty!$A$2:$B$3960,2,FALSE)</f>
        <v>4175</v>
      </c>
      <c r="P427" t="s">
        <v>473</v>
      </c>
      <c r="Q427" t="s">
        <v>1502</v>
      </c>
    </row>
    <row r="428" spans="1:17" x14ac:dyDescent="0.25">
      <c r="A428">
        <v>21175</v>
      </c>
      <c r="B428">
        <v>1</v>
      </c>
      <c r="C428">
        <v>2</v>
      </c>
      <c r="D428">
        <v>1</v>
      </c>
      <c r="E428">
        <v>2</v>
      </c>
      <c r="F428">
        <v>2</v>
      </c>
      <c r="G428">
        <v>2</v>
      </c>
      <c r="H428">
        <v>1</v>
      </c>
      <c r="I428">
        <v>9</v>
      </c>
      <c r="J428">
        <v>9</v>
      </c>
      <c r="K428" t="str">
        <f t="shared" si="6"/>
        <v>GIN + TONIC DIET METAL SIGN</v>
      </c>
      <c r="L428">
        <f>VLOOKUP(A428,SKU_Qty!$A$2:$B$3960,2,FALSE)</f>
        <v>10177</v>
      </c>
      <c r="P428" t="s">
        <v>474</v>
      </c>
      <c r="Q428" t="s">
        <v>1503</v>
      </c>
    </row>
    <row r="429" spans="1:17" x14ac:dyDescent="0.25">
      <c r="A429">
        <v>21179</v>
      </c>
      <c r="B429">
        <v>1</v>
      </c>
      <c r="C429">
        <v>3</v>
      </c>
      <c r="D429">
        <v>3</v>
      </c>
      <c r="E429">
        <v>3</v>
      </c>
      <c r="F429">
        <v>1</v>
      </c>
      <c r="G429">
        <v>7</v>
      </c>
      <c r="H429">
        <v>7</v>
      </c>
      <c r="I429">
        <v>3</v>
      </c>
      <c r="J429">
        <v>1</v>
      </c>
      <c r="K429" t="str">
        <f t="shared" si="6"/>
        <v>NO JUNK MAIL METAL SIGN</v>
      </c>
      <c r="L429">
        <f>VLOOKUP(A429,SKU_Qty!$A$2:$B$3960,2,FALSE)</f>
        <v>1856</v>
      </c>
      <c r="P429" t="s">
        <v>480</v>
      </c>
      <c r="Q429" t="s">
        <v>1504</v>
      </c>
    </row>
    <row r="430" spans="1:17" x14ac:dyDescent="0.25">
      <c r="A430">
        <v>21181</v>
      </c>
      <c r="B430">
        <v>1</v>
      </c>
      <c r="C430">
        <v>2</v>
      </c>
      <c r="D430">
        <v>1</v>
      </c>
      <c r="E430">
        <v>2</v>
      </c>
      <c r="F430">
        <v>2</v>
      </c>
      <c r="G430">
        <v>2</v>
      </c>
      <c r="H430">
        <v>1</v>
      </c>
      <c r="I430">
        <v>9</v>
      </c>
      <c r="J430">
        <v>9</v>
      </c>
      <c r="K430" t="str">
        <f t="shared" si="6"/>
        <v>PLEASE ONE PERSON METAL SIGN</v>
      </c>
      <c r="L430">
        <f>VLOOKUP(A430,SKU_Qty!$A$2:$B$3960,2,FALSE)</f>
        <v>12576</v>
      </c>
      <c r="P430" t="s">
        <v>481</v>
      </c>
      <c r="Q430" t="s">
        <v>1505</v>
      </c>
    </row>
    <row r="431" spans="1:17" x14ac:dyDescent="0.25">
      <c r="A431">
        <v>21186</v>
      </c>
      <c r="B431">
        <v>2</v>
      </c>
      <c r="C431">
        <v>1</v>
      </c>
      <c r="D431">
        <v>4</v>
      </c>
      <c r="E431">
        <v>4</v>
      </c>
      <c r="F431">
        <v>4</v>
      </c>
      <c r="G431">
        <v>4</v>
      </c>
      <c r="H431">
        <v>8</v>
      </c>
      <c r="I431">
        <v>8</v>
      </c>
      <c r="J431">
        <v>8</v>
      </c>
      <c r="K431" t="str">
        <f t="shared" si="6"/>
        <v>WHITE DOVE HONEYCOMB PAPER GARLAND</v>
      </c>
      <c r="L431">
        <f>VLOOKUP(A431,SKU_Qty!$A$2:$B$3960,2,FALSE)</f>
        <v>4</v>
      </c>
      <c r="P431" t="s">
        <v>482</v>
      </c>
      <c r="Q431" t="s">
        <v>1222</v>
      </c>
    </row>
    <row r="432" spans="1:17" x14ac:dyDescent="0.25">
      <c r="A432">
        <v>21187</v>
      </c>
      <c r="B432">
        <v>1</v>
      </c>
      <c r="C432">
        <v>3</v>
      </c>
      <c r="D432">
        <v>3</v>
      </c>
      <c r="E432">
        <v>3</v>
      </c>
      <c r="F432">
        <v>1</v>
      </c>
      <c r="G432">
        <v>7</v>
      </c>
      <c r="H432">
        <v>7</v>
      </c>
      <c r="I432">
        <v>3</v>
      </c>
      <c r="J432">
        <v>1</v>
      </c>
      <c r="K432" t="str">
        <f t="shared" si="6"/>
        <v xml:space="preserve">WHITE BELL HONEYCOMB PAPER GARLAND </v>
      </c>
      <c r="L432">
        <f>VLOOKUP(A432,SKU_Qty!$A$2:$B$3960,2,FALSE)</f>
        <v>274</v>
      </c>
      <c r="P432" t="s">
        <v>482</v>
      </c>
    </row>
    <row r="433" spans="1:17" x14ac:dyDescent="0.25">
      <c r="A433">
        <v>21188</v>
      </c>
      <c r="B433">
        <v>1</v>
      </c>
      <c r="C433">
        <v>3</v>
      </c>
      <c r="D433">
        <v>3</v>
      </c>
      <c r="E433">
        <v>3</v>
      </c>
      <c r="F433">
        <v>1</v>
      </c>
      <c r="G433">
        <v>1</v>
      </c>
      <c r="H433">
        <v>2</v>
      </c>
      <c r="I433">
        <v>2</v>
      </c>
      <c r="J433">
        <v>2</v>
      </c>
      <c r="K433" t="str">
        <f t="shared" si="6"/>
        <v>3D HEARTS  HONEYCOMB PAPER GARLAND</v>
      </c>
      <c r="L433">
        <f>VLOOKUP(A433,SKU_Qty!$A$2:$B$3960,2,FALSE)</f>
        <v>326</v>
      </c>
      <c r="P433" t="s">
        <v>483</v>
      </c>
      <c r="Q433" t="s">
        <v>1222</v>
      </c>
    </row>
    <row r="434" spans="1:17" x14ac:dyDescent="0.25">
      <c r="A434">
        <v>21189</v>
      </c>
      <c r="B434">
        <v>1</v>
      </c>
      <c r="C434">
        <v>2</v>
      </c>
      <c r="D434">
        <v>1</v>
      </c>
      <c r="E434">
        <v>2</v>
      </c>
      <c r="F434">
        <v>2</v>
      </c>
      <c r="G434">
        <v>2</v>
      </c>
      <c r="H434">
        <v>1</v>
      </c>
      <c r="I434">
        <v>9</v>
      </c>
      <c r="J434">
        <v>9</v>
      </c>
      <c r="K434" t="str">
        <f t="shared" si="6"/>
        <v xml:space="preserve">WHITE HONEYCOMB PAPER GARLAND </v>
      </c>
      <c r="L434">
        <f>VLOOKUP(A434,SKU_Qty!$A$2:$B$3960,2,FALSE)</f>
        <v>355</v>
      </c>
      <c r="P434" t="s">
        <v>484</v>
      </c>
      <c r="Q434" t="s">
        <v>1506</v>
      </c>
    </row>
    <row r="435" spans="1:17" x14ac:dyDescent="0.25">
      <c r="A435">
        <v>21190</v>
      </c>
      <c r="B435">
        <v>2</v>
      </c>
      <c r="C435">
        <v>1</v>
      </c>
      <c r="D435">
        <v>4</v>
      </c>
      <c r="E435">
        <v>4</v>
      </c>
      <c r="F435">
        <v>4</v>
      </c>
      <c r="G435">
        <v>4</v>
      </c>
      <c r="H435">
        <v>8</v>
      </c>
      <c r="I435">
        <v>8</v>
      </c>
      <c r="J435">
        <v>8</v>
      </c>
      <c r="K435" t="str">
        <f t="shared" si="6"/>
        <v>PINK HEARTS PAPER GARLAND</v>
      </c>
      <c r="L435">
        <f>VLOOKUP(A435,SKU_Qty!$A$2:$B$3960,2,FALSE)</f>
        <v>86</v>
      </c>
      <c r="P435" t="s">
        <v>485</v>
      </c>
      <c r="Q435" t="s">
        <v>1507</v>
      </c>
    </row>
    <row r="436" spans="1:17" x14ac:dyDescent="0.25">
      <c r="A436">
        <v>21191</v>
      </c>
      <c r="B436">
        <v>1</v>
      </c>
      <c r="C436">
        <v>2</v>
      </c>
      <c r="D436">
        <v>1</v>
      </c>
      <c r="E436">
        <v>2</v>
      </c>
      <c r="F436">
        <v>2</v>
      </c>
      <c r="G436">
        <v>2</v>
      </c>
      <c r="H436">
        <v>1</v>
      </c>
      <c r="I436">
        <v>7</v>
      </c>
      <c r="J436">
        <v>7</v>
      </c>
      <c r="K436" t="str">
        <f t="shared" si="6"/>
        <v xml:space="preserve">LARGE WHITE HONEYCOMB PAPER BELL  </v>
      </c>
      <c r="L436">
        <f>VLOOKUP(A436,SKU_Qty!$A$2:$B$3960,2,FALSE)</f>
        <v>562</v>
      </c>
      <c r="P436" t="s">
        <v>485</v>
      </c>
    </row>
    <row r="437" spans="1:17" x14ac:dyDescent="0.25">
      <c r="A437">
        <v>21192</v>
      </c>
      <c r="B437">
        <v>1</v>
      </c>
      <c r="C437">
        <v>2</v>
      </c>
      <c r="D437">
        <v>1</v>
      </c>
      <c r="E437">
        <v>2</v>
      </c>
      <c r="F437">
        <v>2</v>
      </c>
      <c r="G437">
        <v>2</v>
      </c>
      <c r="H437">
        <v>1</v>
      </c>
      <c r="I437">
        <v>7</v>
      </c>
      <c r="J437">
        <v>7</v>
      </c>
      <c r="K437" t="str">
        <f t="shared" si="6"/>
        <v xml:space="preserve">WHITE BELL HONEYCOMB PAPER </v>
      </c>
      <c r="L437">
        <f>VLOOKUP(A437,SKU_Qty!$A$2:$B$3960,2,FALSE)</f>
        <v>977</v>
      </c>
      <c r="P437" t="s">
        <v>486</v>
      </c>
      <c r="Q437" t="s">
        <v>1508</v>
      </c>
    </row>
    <row r="438" spans="1:17" x14ac:dyDescent="0.25">
      <c r="A438">
        <v>21194</v>
      </c>
      <c r="B438">
        <v>1</v>
      </c>
      <c r="C438">
        <v>3</v>
      </c>
      <c r="D438">
        <v>3</v>
      </c>
      <c r="E438">
        <v>3</v>
      </c>
      <c r="F438">
        <v>1</v>
      </c>
      <c r="G438">
        <v>7</v>
      </c>
      <c r="H438">
        <v>7</v>
      </c>
      <c r="I438">
        <v>3</v>
      </c>
      <c r="J438">
        <v>1</v>
      </c>
      <c r="K438" t="str">
        <f t="shared" si="6"/>
        <v>PINK  HONEYCOMB PAPER FAN</v>
      </c>
      <c r="L438">
        <f>VLOOKUP(A438,SKU_Qty!$A$2:$B$3960,2,FALSE)</f>
        <v>489</v>
      </c>
      <c r="P438" t="s">
        <v>486</v>
      </c>
      <c r="Q438" t="s">
        <v>1222</v>
      </c>
    </row>
    <row r="439" spans="1:17" x14ac:dyDescent="0.25">
      <c r="A439">
        <v>21195</v>
      </c>
      <c r="B439">
        <v>1</v>
      </c>
      <c r="C439">
        <v>3</v>
      </c>
      <c r="D439">
        <v>3</v>
      </c>
      <c r="E439">
        <v>3</v>
      </c>
      <c r="F439">
        <v>1</v>
      </c>
      <c r="G439">
        <v>7</v>
      </c>
      <c r="H439">
        <v>7</v>
      </c>
      <c r="I439">
        <v>3</v>
      </c>
      <c r="J439">
        <v>1</v>
      </c>
      <c r="K439" t="str">
        <f t="shared" si="6"/>
        <v xml:space="preserve">PINK  HONEYCOMB PAPER BALL </v>
      </c>
      <c r="L439">
        <f>VLOOKUP(A439,SKU_Qty!$A$2:$B$3960,2,FALSE)</f>
        <v>662</v>
      </c>
      <c r="P439" t="s">
        <v>487</v>
      </c>
      <c r="Q439" t="s">
        <v>1509</v>
      </c>
    </row>
    <row r="440" spans="1:17" x14ac:dyDescent="0.25">
      <c r="A440">
        <v>21196</v>
      </c>
      <c r="B440">
        <v>2</v>
      </c>
      <c r="C440">
        <v>1</v>
      </c>
      <c r="D440">
        <v>2</v>
      </c>
      <c r="E440">
        <v>1</v>
      </c>
      <c r="F440">
        <v>3</v>
      </c>
      <c r="G440">
        <v>3</v>
      </c>
      <c r="H440">
        <v>3</v>
      </c>
      <c r="I440">
        <v>1</v>
      </c>
      <c r="J440">
        <v>3</v>
      </c>
      <c r="K440" t="str">
        <f t="shared" si="6"/>
        <v>ROUND WHITE CONFETTI IN TUBE</v>
      </c>
      <c r="L440">
        <f>VLOOKUP(A440,SKU_Qty!$A$2:$B$3960,2,FALSE)</f>
        <v>108</v>
      </c>
      <c r="P440" t="s">
        <v>488</v>
      </c>
      <c r="Q440" t="s">
        <v>1510</v>
      </c>
    </row>
    <row r="441" spans="1:17" x14ac:dyDescent="0.25">
      <c r="A441">
        <v>21197</v>
      </c>
      <c r="B441">
        <v>1</v>
      </c>
      <c r="C441">
        <v>3</v>
      </c>
      <c r="D441">
        <v>3</v>
      </c>
      <c r="E441">
        <v>3</v>
      </c>
      <c r="F441">
        <v>1</v>
      </c>
      <c r="G441">
        <v>1</v>
      </c>
      <c r="H441">
        <v>4</v>
      </c>
      <c r="I441">
        <v>4</v>
      </c>
      <c r="J441">
        <v>4</v>
      </c>
      <c r="K441" t="str">
        <f t="shared" si="6"/>
        <v>MULTICOLOUR  CONFETTI IN TUBE</v>
      </c>
      <c r="L441">
        <f>VLOOKUP(A441,SKU_Qty!$A$2:$B$3960,2,FALSE)</f>
        <v>263</v>
      </c>
      <c r="P441" t="s">
        <v>489</v>
      </c>
      <c r="Q441" t="s">
        <v>1511</v>
      </c>
    </row>
    <row r="442" spans="1:17" x14ac:dyDescent="0.25">
      <c r="A442">
        <v>21198</v>
      </c>
      <c r="B442">
        <v>1</v>
      </c>
      <c r="C442">
        <v>3</v>
      </c>
      <c r="D442">
        <v>3</v>
      </c>
      <c r="E442">
        <v>3</v>
      </c>
      <c r="F442">
        <v>1</v>
      </c>
      <c r="G442">
        <v>7</v>
      </c>
      <c r="H442">
        <v>7</v>
      </c>
      <c r="I442">
        <v>3</v>
      </c>
      <c r="J442">
        <v>1</v>
      </c>
      <c r="K442" t="str">
        <f t="shared" si="6"/>
        <v>WHITE HEART CONFETTI IN TUBE</v>
      </c>
      <c r="L442">
        <f>VLOOKUP(A442,SKU_Qty!$A$2:$B$3960,2,FALSE)</f>
        <v>957</v>
      </c>
      <c r="P442" t="s">
        <v>490</v>
      </c>
      <c r="Q442" t="s">
        <v>1512</v>
      </c>
    </row>
    <row r="443" spans="1:17" x14ac:dyDescent="0.25">
      <c r="A443">
        <v>21199</v>
      </c>
      <c r="B443">
        <v>1</v>
      </c>
      <c r="C443">
        <v>3</v>
      </c>
      <c r="D443">
        <v>3</v>
      </c>
      <c r="E443">
        <v>3</v>
      </c>
      <c r="F443">
        <v>1</v>
      </c>
      <c r="G443">
        <v>7</v>
      </c>
      <c r="H443">
        <v>7</v>
      </c>
      <c r="I443">
        <v>3</v>
      </c>
      <c r="J443">
        <v>1</v>
      </c>
      <c r="K443" t="str">
        <f t="shared" si="6"/>
        <v>PINK  HEART CONFETTI IN TUBE</v>
      </c>
      <c r="L443">
        <f>VLOOKUP(A443,SKU_Qty!$A$2:$B$3960,2,FALSE)</f>
        <v>918</v>
      </c>
      <c r="P443" t="s">
        <v>494</v>
      </c>
      <c r="Q443" t="s">
        <v>1513</v>
      </c>
    </row>
    <row r="444" spans="1:17" x14ac:dyDescent="0.25">
      <c r="A444">
        <v>21200</v>
      </c>
      <c r="B444">
        <v>1</v>
      </c>
      <c r="C444">
        <v>3</v>
      </c>
      <c r="D444">
        <v>3</v>
      </c>
      <c r="E444">
        <v>3</v>
      </c>
      <c r="F444">
        <v>1</v>
      </c>
      <c r="G444">
        <v>7</v>
      </c>
      <c r="H444">
        <v>7</v>
      </c>
      <c r="I444">
        <v>3</v>
      </c>
      <c r="J444">
        <v>1</v>
      </c>
      <c r="K444" t="str">
        <f t="shared" si="6"/>
        <v>MULTICOLOUR HONEYCOMB PAPER GARLAND</v>
      </c>
      <c r="L444">
        <f>VLOOKUP(A444,SKU_Qty!$A$2:$B$3960,2,FALSE)</f>
        <v>1119</v>
      </c>
      <c r="P444" t="s">
        <v>492</v>
      </c>
      <c r="Q444" t="s">
        <v>1514</v>
      </c>
    </row>
    <row r="445" spans="1:17" x14ac:dyDescent="0.25">
      <c r="A445">
        <v>21201</v>
      </c>
      <c r="B445">
        <v>1</v>
      </c>
      <c r="C445">
        <v>3</v>
      </c>
      <c r="D445">
        <v>3</v>
      </c>
      <c r="E445">
        <v>3</v>
      </c>
      <c r="F445">
        <v>1</v>
      </c>
      <c r="G445">
        <v>1</v>
      </c>
      <c r="H445">
        <v>4</v>
      </c>
      <c r="I445">
        <v>4</v>
      </c>
      <c r="J445">
        <v>4</v>
      </c>
      <c r="K445" t="str">
        <f t="shared" si="6"/>
        <v xml:space="preserve">TROPICAL  HONEYCOMB PAPER GARLAND </v>
      </c>
      <c r="L445">
        <f>VLOOKUP(A445,SKU_Qty!$A$2:$B$3960,2,FALSE)</f>
        <v>849</v>
      </c>
      <c r="P445" t="s">
        <v>496</v>
      </c>
      <c r="Q445" t="s">
        <v>1515</v>
      </c>
    </row>
    <row r="446" spans="1:17" x14ac:dyDescent="0.25">
      <c r="A446">
        <v>21202</v>
      </c>
      <c r="B446">
        <v>2</v>
      </c>
      <c r="C446">
        <v>1</v>
      </c>
      <c r="D446">
        <v>2</v>
      </c>
      <c r="E446">
        <v>1</v>
      </c>
      <c r="F446">
        <v>3</v>
      </c>
      <c r="G446">
        <v>3</v>
      </c>
      <c r="H446">
        <v>3</v>
      </c>
      <c r="I446">
        <v>1</v>
      </c>
      <c r="J446">
        <v>3</v>
      </c>
      <c r="K446" t="str">
        <f t="shared" si="6"/>
        <v>DOLLY HONEYCOMB GARLAND</v>
      </c>
      <c r="L446">
        <f>VLOOKUP(A446,SKU_Qty!$A$2:$B$3960,2,FALSE)</f>
        <v>475</v>
      </c>
      <c r="P446" t="s">
        <v>497</v>
      </c>
      <c r="Q446" t="s">
        <v>1516</v>
      </c>
    </row>
    <row r="447" spans="1:17" x14ac:dyDescent="0.25">
      <c r="A447">
        <v>21204</v>
      </c>
      <c r="B447">
        <v>1</v>
      </c>
      <c r="C447">
        <v>3</v>
      </c>
      <c r="D447">
        <v>3</v>
      </c>
      <c r="E447">
        <v>3</v>
      </c>
      <c r="F447">
        <v>1</v>
      </c>
      <c r="G447">
        <v>7</v>
      </c>
      <c r="H447">
        <v>7</v>
      </c>
      <c r="I447">
        <v>3</v>
      </c>
      <c r="J447">
        <v>1</v>
      </c>
      <c r="K447" t="str">
        <f t="shared" si="6"/>
        <v xml:space="preserve">DAISIES  HONEYCOMB GARLAND </v>
      </c>
      <c r="L447">
        <f>VLOOKUP(A447,SKU_Qty!$A$2:$B$3960,2,FALSE)</f>
        <v>499</v>
      </c>
      <c r="P447" t="s">
        <v>498</v>
      </c>
      <c r="Q447" t="s">
        <v>1517</v>
      </c>
    </row>
    <row r="448" spans="1:17" x14ac:dyDescent="0.25">
      <c r="A448">
        <v>21205</v>
      </c>
      <c r="B448">
        <v>1</v>
      </c>
      <c r="C448">
        <v>3</v>
      </c>
      <c r="D448">
        <v>3</v>
      </c>
      <c r="E448">
        <v>3</v>
      </c>
      <c r="F448">
        <v>1</v>
      </c>
      <c r="G448">
        <v>7</v>
      </c>
      <c r="H448">
        <v>7</v>
      </c>
      <c r="I448">
        <v>3</v>
      </c>
      <c r="J448">
        <v>1</v>
      </c>
      <c r="K448" t="str">
        <f t="shared" si="6"/>
        <v>MULTICOLOUR 3D BALLS GARLAND</v>
      </c>
      <c r="L448">
        <f>VLOOKUP(A448,SKU_Qty!$A$2:$B$3960,2,FALSE)</f>
        <v>233</v>
      </c>
      <c r="P448" t="s">
        <v>501</v>
      </c>
      <c r="Q448" t="s">
        <v>1518</v>
      </c>
    </row>
    <row r="449" spans="1:17" x14ac:dyDescent="0.25">
      <c r="A449">
        <v>21206</v>
      </c>
      <c r="B449">
        <v>1</v>
      </c>
      <c r="C449">
        <v>3</v>
      </c>
      <c r="D449">
        <v>3</v>
      </c>
      <c r="E449">
        <v>3</v>
      </c>
      <c r="F449">
        <v>1</v>
      </c>
      <c r="G449">
        <v>7</v>
      </c>
      <c r="H449">
        <v>7</v>
      </c>
      <c r="I449">
        <v>3</v>
      </c>
      <c r="J449">
        <v>1</v>
      </c>
      <c r="K449" t="str">
        <f t="shared" si="6"/>
        <v xml:space="preserve">STRAWBERRY HONEYCOMB  GARLAND </v>
      </c>
      <c r="L449">
        <f>VLOOKUP(A449,SKU_Qty!$A$2:$B$3960,2,FALSE)</f>
        <v>1288</v>
      </c>
      <c r="P449" t="s">
        <v>502</v>
      </c>
      <c r="Q449" t="s">
        <v>1519</v>
      </c>
    </row>
    <row r="450" spans="1:17" x14ac:dyDescent="0.25">
      <c r="A450">
        <v>21207</v>
      </c>
      <c r="B450">
        <v>1</v>
      </c>
      <c r="C450">
        <v>2</v>
      </c>
      <c r="D450">
        <v>1</v>
      </c>
      <c r="E450">
        <v>2</v>
      </c>
      <c r="F450">
        <v>2</v>
      </c>
      <c r="G450">
        <v>2</v>
      </c>
      <c r="H450">
        <v>1</v>
      </c>
      <c r="I450">
        <v>7</v>
      </c>
      <c r="J450">
        <v>7</v>
      </c>
      <c r="K450" t="str">
        <f t="shared" si="6"/>
        <v xml:space="preserve">SKULL AND CROSSBONES  GARLAND </v>
      </c>
      <c r="L450">
        <f>VLOOKUP(A450,SKU_Qty!$A$2:$B$3960,2,FALSE)</f>
        <v>1068</v>
      </c>
      <c r="P450" t="s">
        <v>503</v>
      </c>
      <c r="Q450" t="s">
        <v>1520</v>
      </c>
    </row>
    <row r="451" spans="1:17" x14ac:dyDescent="0.25">
      <c r="A451">
        <v>21208</v>
      </c>
      <c r="B451">
        <v>1</v>
      </c>
      <c r="C451">
        <v>3</v>
      </c>
      <c r="D451">
        <v>3</v>
      </c>
      <c r="E451">
        <v>3</v>
      </c>
      <c r="F451">
        <v>1</v>
      </c>
      <c r="G451">
        <v>7</v>
      </c>
      <c r="H451">
        <v>7</v>
      </c>
      <c r="I451">
        <v>3</v>
      </c>
      <c r="J451">
        <v>1</v>
      </c>
      <c r="K451" t="str">
        <f t="shared" ref="K451:K514" si="7">VLOOKUP(A451,$P$2:$Q$4025,2,FALSE)</f>
        <v>PASTEL COLOUR HONEYCOMB FAN</v>
      </c>
      <c r="L451">
        <f>VLOOKUP(A451,SKU_Qty!$A$2:$B$3960,2,FALSE)</f>
        <v>904</v>
      </c>
      <c r="P451" t="s">
        <v>504</v>
      </c>
      <c r="Q451" t="s">
        <v>1521</v>
      </c>
    </row>
    <row r="452" spans="1:17" x14ac:dyDescent="0.25">
      <c r="A452">
        <v>21209</v>
      </c>
      <c r="B452">
        <v>1</v>
      </c>
      <c r="C452">
        <v>3</v>
      </c>
      <c r="D452">
        <v>3</v>
      </c>
      <c r="E452">
        <v>3</v>
      </c>
      <c r="F452">
        <v>1</v>
      </c>
      <c r="G452">
        <v>7</v>
      </c>
      <c r="H452">
        <v>7</v>
      </c>
      <c r="I452">
        <v>3</v>
      </c>
      <c r="J452">
        <v>1</v>
      </c>
      <c r="K452" t="str">
        <f t="shared" si="7"/>
        <v>MULTICOLOUR HONEYCOMB FAN</v>
      </c>
      <c r="L452">
        <f>VLOOKUP(A452,SKU_Qty!$A$2:$B$3960,2,FALSE)</f>
        <v>1205</v>
      </c>
      <c r="P452" t="s">
        <v>505</v>
      </c>
      <c r="Q452" t="s">
        <v>1522</v>
      </c>
    </row>
    <row r="453" spans="1:17" x14ac:dyDescent="0.25">
      <c r="A453">
        <v>21210</v>
      </c>
      <c r="B453">
        <v>1</v>
      </c>
      <c r="C453">
        <v>2</v>
      </c>
      <c r="D453">
        <v>1</v>
      </c>
      <c r="E453">
        <v>2</v>
      </c>
      <c r="F453">
        <v>2</v>
      </c>
      <c r="G453">
        <v>2</v>
      </c>
      <c r="H453">
        <v>1</v>
      </c>
      <c r="I453">
        <v>9</v>
      </c>
      <c r="J453">
        <v>9</v>
      </c>
      <c r="K453" t="str">
        <f t="shared" si="7"/>
        <v>SET OF 72 RETROSPOT PAPER  DOILIES</v>
      </c>
      <c r="L453">
        <f>VLOOKUP(A453,SKU_Qty!$A$2:$B$3960,2,FALSE)</f>
        <v>5502</v>
      </c>
      <c r="P453" t="s">
        <v>506</v>
      </c>
      <c r="Q453" t="s">
        <v>1523</v>
      </c>
    </row>
    <row r="454" spans="1:17" x14ac:dyDescent="0.25">
      <c r="A454">
        <v>21211</v>
      </c>
      <c r="B454">
        <v>1</v>
      </c>
      <c r="C454">
        <v>3</v>
      </c>
      <c r="D454">
        <v>3</v>
      </c>
      <c r="E454">
        <v>3</v>
      </c>
      <c r="F454">
        <v>1</v>
      </c>
      <c r="G454">
        <v>7</v>
      </c>
      <c r="H454">
        <v>7</v>
      </c>
      <c r="I454">
        <v>3</v>
      </c>
      <c r="J454">
        <v>1</v>
      </c>
      <c r="K454" t="str">
        <f t="shared" si="7"/>
        <v>SET OF 72 SKULL PAPER  DOILIES</v>
      </c>
      <c r="L454">
        <f>VLOOKUP(A454,SKU_Qty!$A$2:$B$3960,2,FALSE)</f>
        <v>884</v>
      </c>
      <c r="P454" t="s">
        <v>507</v>
      </c>
      <c r="Q454" t="s">
        <v>1524</v>
      </c>
    </row>
    <row r="455" spans="1:17" x14ac:dyDescent="0.25">
      <c r="A455">
        <v>21212</v>
      </c>
      <c r="B455">
        <v>1</v>
      </c>
      <c r="C455">
        <v>2</v>
      </c>
      <c r="D455">
        <v>1</v>
      </c>
      <c r="E455">
        <v>2</v>
      </c>
      <c r="F455">
        <v>2</v>
      </c>
      <c r="G455">
        <v>2</v>
      </c>
      <c r="H455">
        <v>1</v>
      </c>
      <c r="I455">
        <v>9</v>
      </c>
      <c r="J455">
        <v>9</v>
      </c>
      <c r="K455" t="str">
        <f t="shared" si="7"/>
        <v>PACK OF 72 RETROSPOT CAKE CASES</v>
      </c>
      <c r="L455">
        <f>VLOOKUP(A455,SKU_Qty!$A$2:$B$3960,2,FALSE)</f>
        <v>36039</v>
      </c>
      <c r="P455" t="s">
        <v>508</v>
      </c>
      <c r="Q455" t="s">
        <v>1525</v>
      </c>
    </row>
    <row r="456" spans="1:17" x14ac:dyDescent="0.25">
      <c r="A456">
        <v>21213</v>
      </c>
      <c r="B456">
        <v>1</v>
      </c>
      <c r="C456">
        <v>2</v>
      </c>
      <c r="D456">
        <v>1</v>
      </c>
      <c r="E456">
        <v>2</v>
      </c>
      <c r="F456">
        <v>2</v>
      </c>
      <c r="G456">
        <v>2</v>
      </c>
      <c r="H456">
        <v>1</v>
      </c>
      <c r="I456">
        <v>9</v>
      </c>
      <c r="J456">
        <v>9</v>
      </c>
      <c r="K456" t="str">
        <f t="shared" si="7"/>
        <v>PACK OF 72 SKULL CAKE CASES</v>
      </c>
      <c r="L456">
        <f>VLOOKUP(A456,SKU_Qty!$A$2:$B$3960,2,FALSE)</f>
        <v>15128</v>
      </c>
      <c r="P456" t="s">
        <v>509</v>
      </c>
      <c r="Q456" t="s">
        <v>1526</v>
      </c>
    </row>
    <row r="457" spans="1:17" x14ac:dyDescent="0.25">
      <c r="A457">
        <v>21215</v>
      </c>
      <c r="B457">
        <v>1</v>
      </c>
      <c r="C457">
        <v>2</v>
      </c>
      <c r="D457">
        <v>1</v>
      </c>
      <c r="E457">
        <v>2</v>
      </c>
      <c r="F457">
        <v>2</v>
      </c>
      <c r="G457">
        <v>2</v>
      </c>
      <c r="H457">
        <v>1</v>
      </c>
      <c r="I457">
        <v>7</v>
      </c>
      <c r="J457">
        <v>7</v>
      </c>
      <c r="K457" t="str">
        <f t="shared" si="7"/>
        <v xml:space="preserve">IVORY PAPER CUP CAKE CASES </v>
      </c>
      <c r="L457">
        <f>VLOOKUP(A457,SKU_Qty!$A$2:$B$3960,2,FALSE)</f>
        <v>1089</v>
      </c>
      <c r="P457" t="s">
        <v>510</v>
      </c>
      <c r="Q457" t="s">
        <v>1527</v>
      </c>
    </row>
    <row r="458" spans="1:17" x14ac:dyDescent="0.25">
      <c r="A458">
        <v>21216</v>
      </c>
      <c r="B458">
        <v>1</v>
      </c>
      <c r="C458">
        <v>2</v>
      </c>
      <c r="D458">
        <v>1</v>
      </c>
      <c r="E458">
        <v>2</v>
      </c>
      <c r="F458">
        <v>2</v>
      </c>
      <c r="G458">
        <v>2</v>
      </c>
      <c r="H458">
        <v>1</v>
      </c>
      <c r="I458">
        <v>7</v>
      </c>
      <c r="J458">
        <v>7</v>
      </c>
      <c r="K458" t="str">
        <f t="shared" si="7"/>
        <v>SET 3 RETROSPOT TEA,COFFEE,SUGAR</v>
      </c>
      <c r="L458">
        <f>VLOOKUP(A458,SKU_Qty!$A$2:$B$3960,2,FALSE)</f>
        <v>2117</v>
      </c>
      <c r="P458" t="s">
        <v>511</v>
      </c>
      <c r="Q458" t="s">
        <v>1528</v>
      </c>
    </row>
    <row r="459" spans="1:17" x14ac:dyDescent="0.25">
      <c r="A459">
        <v>21217</v>
      </c>
      <c r="B459">
        <v>1</v>
      </c>
      <c r="C459">
        <v>2</v>
      </c>
      <c r="D459">
        <v>1</v>
      </c>
      <c r="E459">
        <v>2</v>
      </c>
      <c r="F459">
        <v>2</v>
      </c>
      <c r="G459">
        <v>2</v>
      </c>
      <c r="H459">
        <v>1</v>
      </c>
      <c r="I459">
        <v>7</v>
      </c>
      <c r="J459">
        <v>7</v>
      </c>
      <c r="K459" t="str">
        <f t="shared" si="7"/>
        <v>RED RETROSPOT ROUND CAKE TINS</v>
      </c>
      <c r="L459">
        <f>VLOOKUP(A459,SKU_Qty!$A$2:$B$3960,2,FALSE)</f>
        <v>1080</v>
      </c>
      <c r="P459" t="s">
        <v>512</v>
      </c>
      <c r="Q459" t="s">
        <v>1529</v>
      </c>
    </row>
    <row r="460" spans="1:17" x14ac:dyDescent="0.25">
      <c r="A460">
        <v>21218</v>
      </c>
      <c r="B460">
        <v>1</v>
      </c>
      <c r="C460">
        <v>2</v>
      </c>
      <c r="D460">
        <v>1</v>
      </c>
      <c r="E460">
        <v>2</v>
      </c>
      <c r="F460">
        <v>2</v>
      </c>
      <c r="G460">
        <v>2</v>
      </c>
      <c r="H460">
        <v>1</v>
      </c>
      <c r="I460">
        <v>7</v>
      </c>
      <c r="J460">
        <v>7</v>
      </c>
      <c r="K460" t="str">
        <f t="shared" si="7"/>
        <v>RED SPOTTY BISCUIT TIN</v>
      </c>
      <c r="L460">
        <f>VLOOKUP(A460,SKU_Qty!$A$2:$B$3960,2,FALSE)</f>
        <v>2384</v>
      </c>
      <c r="P460" t="s">
        <v>513</v>
      </c>
      <c r="Q460" t="s">
        <v>1530</v>
      </c>
    </row>
    <row r="461" spans="1:17" x14ac:dyDescent="0.25">
      <c r="A461">
        <v>21219</v>
      </c>
      <c r="B461">
        <v>1</v>
      </c>
      <c r="C461">
        <v>2</v>
      </c>
      <c r="D461">
        <v>1</v>
      </c>
      <c r="E461">
        <v>2</v>
      </c>
      <c r="F461">
        <v>2</v>
      </c>
      <c r="G461">
        <v>2</v>
      </c>
      <c r="H461">
        <v>1</v>
      </c>
      <c r="I461">
        <v>7</v>
      </c>
      <c r="J461">
        <v>7</v>
      </c>
      <c r="K461" t="str">
        <f t="shared" si="7"/>
        <v>SET/4 BADGES BALLOON GIRL</v>
      </c>
      <c r="L461">
        <f>VLOOKUP(A461,SKU_Qty!$A$2:$B$3960,2,FALSE)</f>
        <v>448</v>
      </c>
      <c r="P461" t="s">
        <v>514</v>
      </c>
      <c r="Q461" t="s">
        <v>1531</v>
      </c>
    </row>
    <row r="462" spans="1:17" x14ac:dyDescent="0.25">
      <c r="A462">
        <v>21220</v>
      </c>
      <c r="B462">
        <v>1</v>
      </c>
      <c r="C462">
        <v>2</v>
      </c>
      <c r="D462">
        <v>1</v>
      </c>
      <c r="E462">
        <v>2</v>
      </c>
      <c r="F462">
        <v>2</v>
      </c>
      <c r="G462">
        <v>2</v>
      </c>
      <c r="H462">
        <v>1</v>
      </c>
      <c r="I462">
        <v>7</v>
      </c>
      <c r="J462">
        <v>7</v>
      </c>
      <c r="K462" t="str">
        <f t="shared" si="7"/>
        <v>SET/4 BADGES DOGS</v>
      </c>
      <c r="L462">
        <f>VLOOKUP(A462,SKU_Qty!$A$2:$B$3960,2,FALSE)</f>
        <v>348</v>
      </c>
      <c r="P462" t="s">
        <v>515</v>
      </c>
      <c r="Q462" t="s">
        <v>1532</v>
      </c>
    </row>
    <row r="463" spans="1:17" x14ac:dyDescent="0.25">
      <c r="A463">
        <v>21221</v>
      </c>
      <c r="B463">
        <v>1</v>
      </c>
      <c r="C463">
        <v>2</v>
      </c>
      <c r="D463">
        <v>1</v>
      </c>
      <c r="E463">
        <v>2</v>
      </c>
      <c r="F463">
        <v>2</v>
      </c>
      <c r="G463">
        <v>2</v>
      </c>
      <c r="H463">
        <v>1</v>
      </c>
      <c r="I463">
        <v>7</v>
      </c>
      <c r="J463">
        <v>7</v>
      </c>
      <c r="K463" t="str">
        <f t="shared" si="7"/>
        <v>SET/4 BADGES CUTE CREATURES</v>
      </c>
      <c r="L463">
        <f>VLOOKUP(A463,SKU_Qty!$A$2:$B$3960,2,FALSE)</f>
        <v>261</v>
      </c>
      <c r="P463" t="s">
        <v>516</v>
      </c>
      <c r="Q463" t="s">
        <v>1533</v>
      </c>
    </row>
    <row r="464" spans="1:17" x14ac:dyDescent="0.25">
      <c r="A464">
        <v>21222</v>
      </c>
      <c r="B464">
        <v>1</v>
      </c>
      <c r="C464">
        <v>2</v>
      </c>
      <c r="D464">
        <v>1</v>
      </c>
      <c r="E464">
        <v>2</v>
      </c>
      <c r="F464">
        <v>2</v>
      </c>
      <c r="G464">
        <v>2</v>
      </c>
      <c r="H464">
        <v>1</v>
      </c>
      <c r="I464">
        <v>7</v>
      </c>
      <c r="J464">
        <v>7</v>
      </c>
      <c r="K464" t="str">
        <f t="shared" si="7"/>
        <v>SET/4 BADGES BEETLES</v>
      </c>
      <c r="L464">
        <f>VLOOKUP(A464,SKU_Qty!$A$2:$B$3960,2,FALSE)</f>
        <v>269</v>
      </c>
      <c r="P464" t="s">
        <v>517</v>
      </c>
      <c r="Q464" t="s">
        <v>1241</v>
      </c>
    </row>
    <row r="465" spans="1:17" x14ac:dyDescent="0.25">
      <c r="A465">
        <v>21224</v>
      </c>
      <c r="B465">
        <v>1</v>
      </c>
      <c r="C465">
        <v>2</v>
      </c>
      <c r="D465">
        <v>1</v>
      </c>
      <c r="E465">
        <v>2</v>
      </c>
      <c r="F465">
        <v>2</v>
      </c>
      <c r="G465">
        <v>2</v>
      </c>
      <c r="H465">
        <v>1</v>
      </c>
      <c r="I465">
        <v>9</v>
      </c>
      <c r="J465">
        <v>9</v>
      </c>
      <c r="K465" t="str">
        <f t="shared" si="7"/>
        <v>SET/4 SKULL BADGES</v>
      </c>
      <c r="L465">
        <f>VLOOKUP(A465,SKU_Qty!$A$2:$B$3960,2,FALSE)</f>
        <v>902</v>
      </c>
      <c r="P465" t="s">
        <v>517</v>
      </c>
      <c r="Q465" t="s">
        <v>1534</v>
      </c>
    </row>
    <row r="466" spans="1:17" x14ac:dyDescent="0.25">
      <c r="A466">
        <v>21226</v>
      </c>
      <c r="B466">
        <v>1</v>
      </c>
      <c r="C466">
        <v>3</v>
      </c>
      <c r="D466">
        <v>3</v>
      </c>
      <c r="E466">
        <v>3</v>
      </c>
      <c r="F466">
        <v>1</v>
      </c>
      <c r="G466">
        <v>1</v>
      </c>
      <c r="H466">
        <v>2</v>
      </c>
      <c r="I466">
        <v>2</v>
      </c>
      <c r="J466">
        <v>2</v>
      </c>
      <c r="K466" t="str">
        <f t="shared" si="7"/>
        <v>POCKET MIRROR WOODLAND</v>
      </c>
      <c r="L466">
        <f>VLOOKUP(A466,SKU_Qty!$A$2:$B$3960,2,FALSE)</f>
        <v>94</v>
      </c>
      <c r="P466" t="s">
        <v>517</v>
      </c>
    </row>
    <row r="467" spans="1:17" x14ac:dyDescent="0.25">
      <c r="A467">
        <v>21228</v>
      </c>
      <c r="B467">
        <v>2</v>
      </c>
      <c r="C467">
        <v>1</v>
      </c>
      <c r="D467">
        <v>4</v>
      </c>
      <c r="E467">
        <v>4</v>
      </c>
      <c r="F467">
        <v>4</v>
      </c>
      <c r="G467">
        <v>4</v>
      </c>
      <c r="H467">
        <v>8</v>
      </c>
      <c r="I467">
        <v>8</v>
      </c>
      <c r="J467">
        <v>8</v>
      </c>
      <c r="K467" t="str">
        <f t="shared" si="7"/>
        <v>POCKET MIRROR "GLAMOROUS"</v>
      </c>
      <c r="L467">
        <f>VLOOKUP(A467,SKU_Qty!$A$2:$B$3960,2,FALSE)</f>
        <v>-2</v>
      </c>
      <c r="P467" t="s">
        <v>518</v>
      </c>
      <c r="Q467" t="s">
        <v>1535</v>
      </c>
    </row>
    <row r="468" spans="1:17" x14ac:dyDescent="0.25">
      <c r="A468">
        <v>21231</v>
      </c>
      <c r="B468">
        <v>1</v>
      </c>
      <c r="C468">
        <v>2</v>
      </c>
      <c r="D468">
        <v>1</v>
      </c>
      <c r="E468">
        <v>2</v>
      </c>
      <c r="F468">
        <v>2</v>
      </c>
      <c r="G468">
        <v>2</v>
      </c>
      <c r="H468">
        <v>1</v>
      </c>
      <c r="I468">
        <v>9</v>
      </c>
      <c r="J468">
        <v>9</v>
      </c>
      <c r="K468" t="str">
        <f t="shared" si="7"/>
        <v>SWEETHEART CERAMIC TRINKET BOX</v>
      </c>
      <c r="L468">
        <f>VLOOKUP(A468,SKU_Qty!$A$2:$B$3960,2,FALSE)</f>
        <v>5906</v>
      </c>
      <c r="P468" t="s">
        <v>519</v>
      </c>
      <c r="Q468" t="s">
        <v>1536</v>
      </c>
    </row>
    <row r="469" spans="1:17" x14ac:dyDescent="0.25">
      <c r="A469">
        <v>21232</v>
      </c>
      <c r="B469">
        <v>1</v>
      </c>
      <c r="C469">
        <v>2</v>
      </c>
      <c r="D469">
        <v>1</v>
      </c>
      <c r="E469">
        <v>2</v>
      </c>
      <c r="F469">
        <v>2</v>
      </c>
      <c r="G469">
        <v>2</v>
      </c>
      <c r="H469">
        <v>1</v>
      </c>
      <c r="I469">
        <v>9</v>
      </c>
      <c r="J469">
        <v>9</v>
      </c>
      <c r="K469" t="str">
        <f t="shared" si="7"/>
        <v>STRAWBERRY CERAMIC TRINKET BOX</v>
      </c>
      <c r="L469">
        <f>VLOOKUP(A469,SKU_Qty!$A$2:$B$3960,2,FALSE)</f>
        <v>11470</v>
      </c>
      <c r="P469" t="s">
        <v>520</v>
      </c>
      <c r="Q469" t="s">
        <v>1537</v>
      </c>
    </row>
    <row r="470" spans="1:17" x14ac:dyDescent="0.25">
      <c r="A470">
        <v>21238</v>
      </c>
      <c r="B470">
        <v>1</v>
      </c>
      <c r="C470">
        <v>2</v>
      </c>
      <c r="D470">
        <v>1</v>
      </c>
      <c r="E470">
        <v>2</v>
      </c>
      <c r="F470">
        <v>2</v>
      </c>
      <c r="G470">
        <v>2</v>
      </c>
      <c r="H470">
        <v>1</v>
      </c>
      <c r="I470">
        <v>7</v>
      </c>
      <c r="J470">
        <v>7</v>
      </c>
      <c r="K470" t="str">
        <f t="shared" si="7"/>
        <v>RED RETROSPOT CUP</v>
      </c>
      <c r="L470">
        <f>VLOOKUP(A470,SKU_Qty!$A$2:$B$3960,2,FALSE)</f>
        <v>3918</v>
      </c>
      <c r="P470" t="s">
        <v>521</v>
      </c>
      <c r="Q470" t="s">
        <v>1538</v>
      </c>
    </row>
    <row r="471" spans="1:17" x14ac:dyDescent="0.25">
      <c r="A471">
        <v>21239</v>
      </c>
      <c r="B471">
        <v>1</v>
      </c>
      <c r="C471">
        <v>2</v>
      </c>
      <c r="D471">
        <v>1</v>
      </c>
      <c r="E471">
        <v>2</v>
      </c>
      <c r="F471">
        <v>2</v>
      </c>
      <c r="G471">
        <v>2</v>
      </c>
      <c r="H471">
        <v>1</v>
      </c>
      <c r="I471">
        <v>7</v>
      </c>
      <c r="J471">
        <v>7</v>
      </c>
      <c r="K471" t="str">
        <f t="shared" si="7"/>
        <v>PINK  POLKADOT CUP</v>
      </c>
      <c r="L471">
        <f>VLOOKUP(A471,SKU_Qty!$A$2:$B$3960,2,FALSE)</f>
        <v>2997</v>
      </c>
      <c r="P471" t="s">
        <v>522</v>
      </c>
      <c r="Q471" t="s">
        <v>1539</v>
      </c>
    </row>
    <row r="472" spans="1:17" x14ac:dyDescent="0.25">
      <c r="A472">
        <v>21240</v>
      </c>
      <c r="B472">
        <v>1</v>
      </c>
      <c r="C472">
        <v>2</v>
      </c>
      <c r="D472">
        <v>1</v>
      </c>
      <c r="E472">
        <v>2</v>
      </c>
      <c r="F472">
        <v>2</v>
      </c>
      <c r="G472">
        <v>2</v>
      </c>
      <c r="H472">
        <v>1</v>
      </c>
      <c r="I472">
        <v>7</v>
      </c>
      <c r="J472">
        <v>7</v>
      </c>
      <c r="K472" t="str">
        <f t="shared" si="7"/>
        <v>BLUE POLKADOT CUP</v>
      </c>
      <c r="L472">
        <f>VLOOKUP(A472,SKU_Qty!$A$2:$B$3960,2,FALSE)</f>
        <v>3537</v>
      </c>
      <c r="P472" t="s">
        <v>523</v>
      </c>
      <c r="Q472" t="s">
        <v>1540</v>
      </c>
    </row>
    <row r="473" spans="1:17" x14ac:dyDescent="0.25">
      <c r="A473">
        <v>21242</v>
      </c>
      <c r="B473">
        <v>1</v>
      </c>
      <c r="C473">
        <v>2</v>
      </c>
      <c r="D473">
        <v>1</v>
      </c>
      <c r="E473">
        <v>2</v>
      </c>
      <c r="F473">
        <v>2</v>
      </c>
      <c r="G473">
        <v>2</v>
      </c>
      <c r="H473">
        <v>1</v>
      </c>
      <c r="I473">
        <v>7</v>
      </c>
      <c r="J473">
        <v>7</v>
      </c>
      <c r="K473" t="str">
        <f t="shared" si="7"/>
        <v xml:space="preserve">RED RETROSPOT PLATE </v>
      </c>
      <c r="L473">
        <f>VLOOKUP(A473,SKU_Qty!$A$2:$B$3960,2,FALSE)</f>
        <v>3341</v>
      </c>
      <c r="P473" t="s">
        <v>524</v>
      </c>
      <c r="Q473" t="s">
        <v>1541</v>
      </c>
    </row>
    <row r="474" spans="1:17" x14ac:dyDescent="0.25">
      <c r="A474">
        <v>21243</v>
      </c>
      <c r="B474">
        <v>1</v>
      </c>
      <c r="C474">
        <v>2</v>
      </c>
      <c r="D474">
        <v>1</v>
      </c>
      <c r="E474">
        <v>2</v>
      </c>
      <c r="F474">
        <v>2</v>
      </c>
      <c r="G474">
        <v>2</v>
      </c>
      <c r="H474">
        <v>1</v>
      </c>
      <c r="I474">
        <v>7</v>
      </c>
      <c r="J474">
        <v>7</v>
      </c>
      <c r="K474" t="str">
        <f t="shared" si="7"/>
        <v xml:space="preserve">PINK  POLKADOT PLATE </v>
      </c>
      <c r="L474">
        <f>VLOOKUP(A474,SKU_Qty!$A$2:$B$3960,2,FALSE)</f>
        <v>2277</v>
      </c>
      <c r="P474" t="s">
        <v>525</v>
      </c>
      <c r="Q474" t="s">
        <v>1542</v>
      </c>
    </row>
    <row r="475" spans="1:17" x14ac:dyDescent="0.25">
      <c r="A475">
        <v>21244</v>
      </c>
      <c r="B475">
        <v>1</v>
      </c>
      <c r="C475">
        <v>2</v>
      </c>
      <c r="D475">
        <v>1</v>
      </c>
      <c r="E475">
        <v>2</v>
      </c>
      <c r="F475">
        <v>2</v>
      </c>
      <c r="G475">
        <v>2</v>
      </c>
      <c r="H475">
        <v>1</v>
      </c>
      <c r="I475">
        <v>7</v>
      </c>
      <c r="J475">
        <v>7</v>
      </c>
      <c r="K475" t="str">
        <f t="shared" si="7"/>
        <v xml:space="preserve">BLUE POLKADOT PLATE </v>
      </c>
      <c r="L475">
        <f>VLOOKUP(A475,SKU_Qty!$A$2:$B$3960,2,FALSE)</f>
        <v>2234</v>
      </c>
      <c r="P475" t="s">
        <v>525</v>
      </c>
    </row>
    <row r="476" spans="1:17" x14ac:dyDescent="0.25">
      <c r="A476">
        <v>21245</v>
      </c>
      <c r="B476">
        <v>1</v>
      </c>
      <c r="C476">
        <v>2</v>
      </c>
      <c r="D476">
        <v>1</v>
      </c>
      <c r="E476">
        <v>2</v>
      </c>
      <c r="F476">
        <v>2</v>
      </c>
      <c r="G476">
        <v>2</v>
      </c>
      <c r="H476">
        <v>1</v>
      </c>
      <c r="I476">
        <v>7</v>
      </c>
      <c r="J476">
        <v>7</v>
      </c>
      <c r="K476" t="str">
        <f t="shared" si="7"/>
        <v xml:space="preserve">GREEN POLKADOT PLATE </v>
      </c>
      <c r="L476">
        <f>VLOOKUP(A476,SKU_Qty!$A$2:$B$3960,2,FALSE)</f>
        <v>1078</v>
      </c>
      <c r="P476" t="s">
        <v>529</v>
      </c>
      <c r="Q476" t="s">
        <v>1543</v>
      </c>
    </row>
    <row r="477" spans="1:17" x14ac:dyDescent="0.25">
      <c r="A477">
        <v>21246</v>
      </c>
      <c r="B477">
        <v>1</v>
      </c>
      <c r="C477">
        <v>3</v>
      </c>
      <c r="D477">
        <v>3</v>
      </c>
      <c r="E477">
        <v>3</v>
      </c>
      <c r="F477">
        <v>1</v>
      </c>
      <c r="G477">
        <v>7</v>
      </c>
      <c r="H477">
        <v>7</v>
      </c>
      <c r="I477">
        <v>3</v>
      </c>
      <c r="J477">
        <v>1</v>
      </c>
      <c r="K477" t="str">
        <f t="shared" si="7"/>
        <v>RED RETROSPOT BIG BOWL</v>
      </c>
      <c r="L477">
        <f>VLOOKUP(A477,SKU_Qty!$A$2:$B$3960,2,FALSE)</f>
        <v>190</v>
      </c>
      <c r="P477" t="s">
        <v>528</v>
      </c>
      <c r="Q477" t="s">
        <v>1544</v>
      </c>
    </row>
    <row r="478" spans="1:17" x14ac:dyDescent="0.25">
      <c r="A478">
        <v>21248</v>
      </c>
      <c r="B478">
        <v>1</v>
      </c>
      <c r="C478">
        <v>3</v>
      </c>
      <c r="D478">
        <v>3</v>
      </c>
      <c r="E478">
        <v>3</v>
      </c>
      <c r="F478">
        <v>1</v>
      </c>
      <c r="G478">
        <v>1</v>
      </c>
      <c r="H478">
        <v>4</v>
      </c>
      <c r="I478">
        <v>4</v>
      </c>
      <c r="J478">
        <v>4</v>
      </c>
      <c r="K478" t="str">
        <f t="shared" si="7"/>
        <v>DOOR HANGER  MUM + DADS ROOM</v>
      </c>
      <c r="L478">
        <f>VLOOKUP(A478,SKU_Qty!$A$2:$B$3960,2,FALSE)</f>
        <v>186</v>
      </c>
      <c r="P478" t="s">
        <v>530</v>
      </c>
    </row>
    <row r="479" spans="1:17" x14ac:dyDescent="0.25">
      <c r="A479">
        <v>21249</v>
      </c>
      <c r="B479">
        <v>1</v>
      </c>
      <c r="C479">
        <v>2</v>
      </c>
      <c r="D479">
        <v>1</v>
      </c>
      <c r="E479">
        <v>2</v>
      </c>
      <c r="F479">
        <v>2</v>
      </c>
      <c r="G479">
        <v>2</v>
      </c>
      <c r="H479">
        <v>1</v>
      </c>
      <c r="I479">
        <v>7</v>
      </c>
      <c r="J479">
        <v>7</v>
      </c>
      <c r="K479" t="str">
        <f t="shared" si="7"/>
        <v xml:space="preserve">WOODLAND  HEIGHT CHART STICKERS </v>
      </c>
      <c r="L479">
        <f>VLOOKUP(A479,SKU_Qty!$A$2:$B$3960,2,FALSE)</f>
        <v>724</v>
      </c>
      <c r="P479" t="s">
        <v>531</v>
      </c>
      <c r="Q479" t="s">
        <v>1545</v>
      </c>
    </row>
    <row r="480" spans="1:17" x14ac:dyDescent="0.25">
      <c r="A480">
        <v>21250</v>
      </c>
      <c r="B480">
        <v>2</v>
      </c>
      <c r="C480">
        <v>1</v>
      </c>
      <c r="D480">
        <v>2</v>
      </c>
      <c r="E480">
        <v>1</v>
      </c>
      <c r="F480">
        <v>6</v>
      </c>
      <c r="G480">
        <v>6</v>
      </c>
      <c r="H480">
        <v>6</v>
      </c>
      <c r="I480">
        <v>6</v>
      </c>
      <c r="J480">
        <v>6</v>
      </c>
      <c r="K480" t="str">
        <f t="shared" si="7"/>
        <v>SET OF SKULL WALL STICKERS</v>
      </c>
      <c r="L480">
        <f>VLOOKUP(A480,SKU_Qty!$A$2:$B$3960,2,FALSE)</f>
        <v>95</v>
      </c>
      <c r="P480" t="s">
        <v>532</v>
      </c>
      <c r="Q480" t="s">
        <v>1546</v>
      </c>
    </row>
    <row r="481" spans="1:17" x14ac:dyDescent="0.25">
      <c r="A481">
        <v>21251</v>
      </c>
      <c r="B481">
        <v>1</v>
      </c>
      <c r="C481">
        <v>3</v>
      </c>
      <c r="D481">
        <v>3</v>
      </c>
      <c r="E481">
        <v>3</v>
      </c>
      <c r="F481">
        <v>1</v>
      </c>
      <c r="G481">
        <v>1</v>
      </c>
      <c r="H481">
        <v>4</v>
      </c>
      <c r="I481">
        <v>4</v>
      </c>
      <c r="J481">
        <v>4</v>
      </c>
      <c r="K481" t="str">
        <f t="shared" si="7"/>
        <v>DINOSAUR HEIGHT CHART STICKER SET</v>
      </c>
      <c r="L481">
        <f>VLOOKUP(A481,SKU_Qty!$A$2:$B$3960,2,FALSE)</f>
        <v>182</v>
      </c>
      <c r="P481" t="s">
        <v>533</v>
      </c>
      <c r="Q481" t="s">
        <v>1547</v>
      </c>
    </row>
    <row r="482" spans="1:17" x14ac:dyDescent="0.25">
      <c r="A482">
        <v>21253</v>
      </c>
      <c r="B482">
        <v>1</v>
      </c>
      <c r="C482">
        <v>3</v>
      </c>
      <c r="D482">
        <v>3</v>
      </c>
      <c r="E482">
        <v>3</v>
      </c>
      <c r="F482">
        <v>1</v>
      </c>
      <c r="G482">
        <v>7</v>
      </c>
      <c r="H482">
        <v>7</v>
      </c>
      <c r="I482">
        <v>3</v>
      </c>
      <c r="J482">
        <v>1</v>
      </c>
      <c r="K482" t="str">
        <f t="shared" si="7"/>
        <v>SET OF PICTURE FRAME  STICKERS</v>
      </c>
      <c r="L482">
        <f>VLOOKUP(A482,SKU_Qty!$A$2:$B$3960,2,FALSE)</f>
        <v>135</v>
      </c>
      <c r="P482" t="s">
        <v>534</v>
      </c>
      <c r="Q482" t="s">
        <v>1548</v>
      </c>
    </row>
    <row r="483" spans="1:17" x14ac:dyDescent="0.25">
      <c r="A483">
        <v>21257</v>
      </c>
      <c r="B483">
        <v>1</v>
      </c>
      <c r="C483">
        <v>2</v>
      </c>
      <c r="D483">
        <v>1</v>
      </c>
      <c r="E483">
        <v>2</v>
      </c>
      <c r="F483">
        <v>2</v>
      </c>
      <c r="G483">
        <v>2</v>
      </c>
      <c r="H483">
        <v>1</v>
      </c>
      <c r="I483">
        <v>9</v>
      </c>
      <c r="J483">
        <v>9</v>
      </c>
      <c r="K483" t="str">
        <f t="shared" si="7"/>
        <v>VICTORIAN SEWING BOX MEDIUM</v>
      </c>
      <c r="L483">
        <f>VLOOKUP(A483,SKU_Qty!$A$2:$B$3960,2,FALSE)</f>
        <v>590</v>
      </c>
      <c r="P483" t="s">
        <v>535</v>
      </c>
      <c r="Q483" t="s">
        <v>1549</v>
      </c>
    </row>
    <row r="484" spans="1:17" x14ac:dyDescent="0.25">
      <c r="A484">
        <v>21258</v>
      </c>
      <c r="B484">
        <v>1</v>
      </c>
      <c r="C484">
        <v>2</v>
      </c>
      <c r="D484">
        <v>1</v>
      </c>
      <c r="E484">
        <v>2</v>
      </c>
      <c r="F484">
        <v>2</v>
      </c>
      <c r="G484">
        <v>2</v>
      </c>
      <c r="H484">
        <v>1</v>
      </c>
      <c r="I484">
        <v>9</v>
      </c>
      <c r="J484">
        <v>9</v>
      </c>
      <c r="K484" t="str">
        <f t="shared" si="7"/>
        <v>VICTORIAN SEWING BOX LARGE</v>
      </c>
      <c r="L484">
        <f>VLOOKUP(A484,SKU_Qty!$A$2:$B$3960,2,FALSE)</f>
        <v>452</v>
      </c>
      <c r="P484" t="s">
        <v>536</v>
      </c>
      <c r="Q484" t="s">
        <v>1550</v>
      </c>
    </row>
    <row r="485" spans="1:17" x14ac:dyDescent="0.25">
      <c r="A485">
        <v>21259</v>
      </c>
      <c r="B485">
        <v>1</v>
      </c>
      <c r="C485">
        <v>2</v>
      </c>
      <c r="D485">
        <v>1</v>
      </c>
      <c r="E485">
        <v>2</v>
      </c>
      <c r="F485">
        <v>2</v>
      </c>
      <c r="G485">
        <v>2</v>
      </c>
      <c r="H485">
        <v>1</v>
      </c>
      <c r="I485">
        <v>7</v>
      </c>
      <c r="J485">
        <v>7</v>
      </c>
      <c r="K485" t="str">
        <f t="shared" si="7"/>
        <v xml:space="preserve">VICTORIAN SEWING BOX SMALL </v>
      </c>
      <c r="L485">
        <f>VLOOKUP(A485,SKU_Qty!$A$2:$B$3960,2,FALSE)</f>
        <v>1117</v>
      </c>
      <c r="P485" t="s">
        <v>537</v>
      </c>
      <c r="Q485" t="s">
        <v>1551</v>
      </c>
    </row>
    <row r="486" spans="1:17" x14ac:dyDescent="0.25">
      <c r="A486">
        <v>21260</v>
      </c>
      <c r="B486">
        <v>1</v>
      </c>
      <c r="C486">
        <v>2</v>
      </c>
      <c r="D486">
        <v>1</v>
      </c>
      <c r="E486">
        <v>5</v>
      </c>
      <c r="F486">
        <v>5</v>
      </c>
      <c r="G486">
        <v>5</v>
      </c>
      <c r="H486">
        <v>5</v>
      </c>
      <c r="I486">
        <v>5</v>
      </c>
      <c r="J486">
        <v>5</v>
      </c>
      <c r="K486" t="str">
        <f t="shared" si="7"/>
        <v>FIRST AID TIN</v>
      </c>
      <c r="L486">
        <f>VLOOKUP(A486,SKU_Qty!$A$2:$B$3960,2,FALSE)</f>
        <v>1118</v>
      </c>
      <c r="P486" t="s">
        <v>538</v>
      </c>
      <c r="Q486" t="s">
        <v>1552</v>
      </c>
    </row>
    <row r="487" spans="1:17" x14ac:dyDescent="0.25">
      <c r="A487">
        <v>21261</v>
      </c>
      <c r="B487">
        <v>1</v>
      </c>
      <c r="C487">
        <v>3</v>
      </c>
      <c r="D487">
        <v>3</v>
      </c>
      <c r="E487">
        <v>3</v>
      </c>
      <c r="F487">
        <v>1</v>
      </c>
      <c r="G487">
        <v>7</v>
      </c>
      <c r="H487">
        <v>7</v>
      </c>
      <c r="I487">
        <v>3</v>
      </c>
      <c r="J487">
        <v>1</v>
      </c>
      <c r="K487" t="str">
        <f t="shared" si="7"/>
        <v xml:space="preserve">GREEN GOOSE FEATHER CHRISTMAS TREE </v>
      </c>
      <c r="L487">
        <f>VLOOKUP(A487,SKU_Qty!$A$2:$B$3960,2,FALSE)</f>
        <v>187</v>
      </c>
      <c r="P487" t="s">
        <v>538</v>
      </c>
    </row>
    <row r="488" spans="1:17" x14ac:dyDescent="0.25">
      <c r="A488">
        <v>21262</v>
      </c>
      <c r="B488">
        <v>1</v>
      </c>
      <c r="C488">
        <v>3</v>
      </c>
      <c r="D488">
        <v>3</v>
      </c>
      <c r="E488">
        <v>3</v>
      </c>
      <c r="F488">
        <v>1</v>
      </c>
      <c r="G488">
        <v>7</v>
      </c>
      <c r="H488">
        <v>7</v>
      </c>
      <c r="I488">
        <v>3</v>
      </c>
      <c r="J488">
        <v>1</v>
      </c>
      <c r="K488" t="str">
        <f t="shared" si="7"/>
        <v xml:space="preserve">WHITE GOOSE FEATHER CHRISTMAS TREE </v>
      </c>
      <c r="L488">
        <f>VLOOKUP(A488,SKU_Qty!$A$2:$B$3960,2,FALSE)</f>
        <v>330</v>
      </c>
      <c r="P488" t="s">
        <v>539</v>
      </c>
      <c r="Q488" t="s">
        <v>1553</v>
      </c>
    </row>
    <row r="489" spans="1:17" x14ac:dyDescent="0.25">
      <c r="A489">
        <v>21263</v>
      </c>
      <c r="B489">
        <v>1</v>
      </c>
      <c r="C489">
        <v>3</v>
      </c>
      <c r="D489">
        <v>3</v>
      </c>
      <c r="E489">
        <v>3</v>
      </c>
      <c r="F489">
        <v>1</v>
      </c>
      <c r="G489">
        <v>1</v>
      </c>
      <c r="H489">
        <v>4</v>
      </c>
      <c r="I489">
        <v>4</v>
      </c>
      <c r="J489">
        <v>4</v>
      </c>
      <c r="K489" t="str">
        <f t="shared" si="7"/>
        <v>GREEN GOOSE FEATHER TREE 60CM</v>
      </c>
      <c r="L489">
        <f>VLOOKUP(A489,SKU_Qty!$A$2:$B$3960,2,FALSE)</f>
        <v>169</v>
      </c>
      <c r="P489" t="s">
        <v>539</v>
      </c>
    </row>
    <row r="490" spans="1:17" x14ac:dyDescent="0.25">
      <c r="A490">
        <v>21264</v>
      </c>
      <c r="B490">
        <v>1</v>
      </c>
      <c r="C490">
        <v>3</v>
      </c>
      <c r="D490">
        <v>3</v>
      </c>
      <c r="E490">
        <v>3</v>
      </c>
      <c r="F490">
        <v>1</v>
      </c>
      <c r="G490">
        <v>1</v>
      </c>
      <c r="H490">
        <v>2</v>
      </c>
      <c r="I490">
        <v>2</v>
      </c>
      <c r="J490">
        <v>2</v>
      </c>
      <c r="K490" t="str">
        <f t="shared" si="7"/>
        <v xml:space="preserve">WHITE GOOSE FEATHER TREE 60CM </v>
      </c>
      <c r="L490">
        <f>VLOOKUP(A490,SKU_Qty!$A$2:$B$3960,2,FALSE)</f>
        <v>277</v>
      </c>
      <c r="P490" t="s">
        <v>540</v>
      </c>
      <c r="Q490" t="s">
        <v>1554</v>
      </c>
    </row>
    <row r="491" spans="1:17" x14ac:dyDescent="0.25">
      <c r="A491">
        <v>21265</v>
      </c>
      <c r="B491">
        <v>2</v>
      </c>
      <c r="C491">
        <v>1</v>
      </c>
      <c r="D491">
        <v>2</v>
      </c>
      <c r="E491">
        <v>1</v>
      </c>
      <c r="F491">
        <v>3</v>
      </c>
      <c r="G491">
        <v>3</v>
      </c>
      <c r="H491">
        <v>3</v>
      </c>
      <c r="I491">
        <v>1</v>
      </c>
      <c r="J491">
        <v>10</v>
      </c>
      <c r="K491" t="str">
        <f t="shared" si="7"/>
        <v>PINK GOOSE FEATHER TREE 60CM</v>
      </c>
      <c r="L491">
        <f>VLOOKUP(A491,SKU_Qty!$A$2:$B$3960,2,FALSE)</f>
        <v>131</v>
      </c>
      <c r="P491" t="s">
        <v>541</v>
      </c>
      <c r="Q491" t="s">
        <v>1555</v>
      </c>
    </row>
    <row r="492" spans="1:17" x14ac:dyDescent="0.25">
      <c r="A492">
        <v>21268</v>
      </c>
      <c r="B492">
        <v>2</v>
      </c>
      <c r="C492">
        <v>1</v>
      </c>
      <c r="D492">
        <v>4</v>
      </c>
      <c r="E492">
        <v>4</v>
      </c>
      <c r="F492">
        <v>4</v>
      </c>
      <c r="G492">
        <v>4</v>
      </c>
      <c r="H492">
        <v>8</v>
      </c>
      <c r="I492">
        <v>8</v>
      </c>
      <c r="J492">
        <v>8</v>
      </c>
      <c r="K492" t="str">
        <f t="shared" si="7"/>
        <v>VINTAGE BLUE TINSEL REEL</v>
      </c>
      <c r="L492">
        <f>VLOOKUP(A492,SKU_Qty!$A$2:$B$3960,2,FALSE)</f>
        <v>2</v>
      </c>
      <c r="P492" t="s">
        <v>542</v>
      </c>
      <c r="Q492" t="s">
        <v>1556</v>
      </c>
    </row>
    <row r="493" spans="1:17" x14ac:dyDescent="0.25">
      <c r="A493">
        <v>21269</v>
      </c>
      <c r="B493">
        <v>2</v>
      </c>
      <c r="C493">
        <v>1</v>
      </c>
      <c r="D493">
        <v>2</v>
      </c>
      <c r="E493">
        <v>1</v>
      </c>
      <c r="F493">
        <v>3</v>
      </c>
      <c r="G493">
        <v>3</v>
      </c>
      <c r="H493">
        <v>3</v>
      </c>
      <c r="I493">
        <v>1</v>
      </c>
      <c r="J493">
        <v>10</v>
      </c>
      <c r="K493" t="str">
        <f t="shared" si="7"/>
        <v xml:space="preserve">ANTIQUE CREAM CUTLERY SHELF </v>
      </c>
      <c r="L493">
        <f>VLOOKUP(A493,SKU_Qty!$A$2:$B$3960,2,FALSE)</f>
        <v>42</v>
      </c>
      <c r="P493" t="s">
        <v>543</v>
      </c>
      <c r="Q493" t="s">
        <v>1557</v>
      </c>
    </row>
    <row r="494" spans="1:17" x14ac:dyDescent="0.25">
      <c r="A494">
        <v>21270</v>
      </c>
      <c r="B494">
        <v>1</v>
      </c>
      <c r="C494">
        <v>3</v>
      </c>
      <c r="D494">
        <v>3</v>
      </c>
      <c r="E494">
        <v>3</v>
      </c>
      <c r="F494">
        <v>1</v>
      </c>
      <c r="G494">
        <v>7</v>
      </c>
      <c r="H494">
        <v>7</v>
      </c>
      <c r="I494">
        <v>3</v>
      </c>
      <c r="J494">
        <v>1</v>
      </c>
      <c r="K494" t="str">
        <f t="shared" si="7"/>
        <v>ANTIQUE CREAM CUTLERY CUPBOARD</v>
      </c>
      <c r="L494">
        <f>VLOOKUP(A494,SKU_Qty!$A$2:$B$3960,2,FALSE)</f>
        <v>50</v>
      </c>
      <c r="P494" t="s">
        <v>544</v>
      </c>
      <c r="Q494" t="s">
        <v>1558</v>
      </c>
    </row>
    <row r="495" spans="1:17" x14ac:dyDescent="0.25">
      <c r="A495">
        <v>21272</v>
      </c>
      <c r="B495">
        <v>1</v>
      </c>
      <c r="C495">
        <v>3</v>
      </c>
      <c r="D495">
        <v>3</v>
      </c>
      <c r="E495">
        <v>3</v>
      </c>
      <c r="F495">
        <v>1</v>
      </c>
      <c r="G495">
        <v>7</v>
      </c>
      <c r="H495">
        <v>7</v>
      </c>
      <c r="I495">
        <v>3</v>
      </c>
      <c r="J495">
        <v>1</v>
      </c>
      <c r="K495" t="str">
        <f t="shared" si="7"/>
        <v>SALLE DE BAIN HOOK</v>
      </c>
      <c r="L495">
        <f>VLOOKUP(A495,SKU_Qty!$A$2:$B$3960,2,FALSE)</f>
        <v>357</v>
      </c>
      <c r="P495" t="s">
        <v>545</v>
      </c>
      <c r="Q495" t="s">
        <v>1559</v>
      </c>
    </row>
    <row r="496" spans="1:17" x14ac:dyDescent="0.25">
      <c r="A496">
        <v>21274</v>
      </c>
      <c r="B496">
        <v>2</v>
      </c>
      <c r="C496">
        <v>1</v>
      </c>
      <c r="D496">
        <v>4</v>
      </c>
      <c r="E496">
        <v>4</v>
      </c>
      <c r="F496">
        <v>4</v>
      </c>
      <c r="G496">
        <v>4</v>
      </c>
      <c r="H496">
        <v>8</v>
      </c>
      <c r="I496">
        <v>8</v>
      </c>
      <c r="J496">
        <v>8</v>
      </c>
      <c r="K496">
        <f t="shared" si="7"/>
        <v>0</v>
      </c>
      <c r="L496">
        <f>VLOOKUP(A496,SKU_Qty!$A$2:$B$3960,2,FALSE)</f>
        <v>-3</v>
      </c>
      <c r="P496" t="s">
        <v>546</v>
      </c>
      <c r="Q496" t="s">
        <v>1560</v>
      </c>
    </row>
    <row r="497" spans="1:17" x14ac:dyDescent="0.25">
      <c r="A497">
        <v>21275</v>
      </c>
      <c r="B497">
        <v>2</v>
      </c>
      <c r="C497">
        <v>1</v>
      </c>
      <c r="D497">
        <v>2</v>
      </c>
      <c r="E497">
        <v>1</v>
      </c>
      <c r="F497">
        <v>3</v>
      </c>
      <c r="G497">
        <v>3</v>
      </c>
      <c r="H497">
        <v>3</v>
      </c>
      <c r="I497">
        <v>1</v>
      </c>
      <c r="J497">
        <v>10</v>
      </c>
      <c r="K497" t="str">
        <f t="shared" si="7"/>
        <v xml:space="preserve">ZINC TOP  2 DOOR WOODEN SHELF </v>
      </c>
      <c r="L497">
        <f>VLOOKUP(A497,SKU_Qty!$A$2:$B$3960,2,FALSE)</f>
        <v>-24</v>
      </c>
      <c r="P497" t="s">
        <v>547</v>
      </c>
      <c r="Q497" t="s">
        <v>1561</v>
      </c>
    </row>
    <row r="498" spans="1:17" x14ac:dyDescent="0.25">
      <c r="A498">
        <v>21277</v>
      </c>
      <c r="B498">
        <v>2</v>
      </c>
      <c r="C498">
        <v>1</v>
      </c>
      <c r="D498">
        <v>2</v>
      </c>
      <c r="E498">
        <v>1</v>
      </c>
      <c r="F498">
        <v>3</v>
      </c>
      <c r="G498">
        <v>3</v>
      </c>
      <c r="H498">
        <v>3</v>
      </c>
      <c r="I498">
        <v>1</v>
      </c>
      <c r="J498">
        <v>3</v>
      </c>
      <c r="K498" t="str">
        <f t="shared" si="7"/>
        <v>FRENCH STYLE EMBOSSED HEART CABINET</v>
      </c>
      <c r="L498">
        <f>VLOOKUP(A498,SKU_Qty!$A$2:$B$3960,2,FALSE)</f>
        <v>24</v>
      </c>
      <c r="P498" t="s">
        <v>548</v>
      </c>
      <c r="Q498" t="s">
        <v>1562</v>
      </c>
    </row>
    <row r="499" spans="1:17" x14ac:dyDescent="0.25">
      <c r="A499">
        <v>21278</v>
      </c>
      <c r="B499">
        <v>2</v>
      </c>
      <c r="C499">
        <v>1</v>
      </c>
      <c r="D499">
        <v>4</v>
      </c>
      <c r="E499">
        <v>4</v>
      </c>
      <c r="F499">
        <v>4</v>
      </c>
      <c r="G499">
        <v>4</v>
      </c>
      <c r="H499">
        <v>8</v>
      </c>
      <c r="I499">
        <v>8</v>
      </c>
      <c r="J499">
        <v>8</v>
      </c>
      <c r="K499" t="str">
        <f t="shared" si="7"/>
        <v>VINTAGE KITCHEN PRINT PUDDINGS</v>
      </c>
      <c r="L499">
        <f>VLOOKUP(A499,SKU_Qty!$A$2:$B$3960,2,FALSE)</f>
        <v>59</v>
      </c>
      <c r="P499" t="s">
        <v>549</v>
      </c>
      <c r="Q499" t="s">
        <v>1563</v>
      </c>
    </row>
    <row r="500" spans="1:17" x14ac:dyDescent="0.25">
      <c r="A500">
        <v>21279</v>
      </c>
      <c r="B500">
        <v>1</v>
      </c>
      <c r="C500">
        <v>3</v>
      </c>
      <c r="D500">
        <v>3</v>
      </c>
      <c r="E500">
        <v>3</v>
      </c>
      <c r="F500">
        <v>1</v>
      </c>
      <c r="G500">
        <v>7</v>
      </c>
      <c r="H500">
        <v>7</v>
      </c>
      <c r="I500">
        <v>3</v>
      </c>
      <c r="J500">
        <v>1</v>
      </c>
      <c r="K500" t="str">
        <f t="shared" si="7"/>
        <v>VINTAGE KITCHEN PRINT FRUITS</v>
      </c>
      <c r="L500">
        <f>VLOOKUP(A500,SKU_Qty!$A$2:$B$3960,2,FALSE)</f>
        <v>96</v>
      </c>
      <c r="P500" t="s">
        <v>549</v>
      </c>
      <c r="Q500" t="s">
        <v>1564</v>
      </c>
    </row>
    <row r="501" spans="1:17" x14ac:dyDescent="0.25">
      <c r="A501">
        <v>21280</v>
      </c>
      <c r="B501">
        <v>2</v>
      </c>
      <c r="C501">
        <v>1</v>
      </c>
      <c r="D501">
        <v>2</v>
      </c>
      <c r="E501">
        <v>1</v>
      </c>
      <c r="F501">
        <v>3</v>
      </c>
      <c r="G501">
        <v>3</v>
      </c>
      <c r="H501">
        <v>3</v>
      </c>
      <c r="I501">
        <v>1</v>
      </c>
      <c r="J501">
        <v>3</v>
      </c>
      <c r="K501" t="str">
        <f t="shared" si="7"/>
        <v>VINTAGE KITCHEN PRINT VEGETABLES</v>
      </c>
      <c r="L501">
        <f>VLOOKUP(A501,SKU_Qty!$A$2:$B$3960,2,FALSE)</f>
        <v>65</v>
      </c>
      <c r="P501" t="s">
        <v>550</v>
      </c>
    </row>
    <row r="502" spans="1:17" x14ac:dyDescent="0.25">
      <c r="A502">
        <v>21281</v>
      </c>
      <c r="B502">
        <v>1</v>
      </c>
      <c r="C502">
        <v>3</v>
      </c>
      <c r="D502">
        <v>3</v>
      </c>
      <c r="E502">
        <v>3</v>
      </c>
      <c r="F502">
        <v>1</v>
      </c>
      <c r="G502">
        <v>1</v>
      </c>
      <c r="H502">
        <v>2</v>
      </c>
      <c r="I502">
        <v>2</v>
      </c>
      <c r="J502">
        <v>2</v>
      </c>
      <c r="K502" t="str">
        <f t="shared" si="7"/>
        <v>VINTAGE KITCHEN PRINT SEAFOOD</v>
      </c>
      <c r="L502">
        <f>VLOOKUP(A502,SKU_Qty!$A$2:$B$3960,2,FALSE)</f>
        <v>12</v>
      </c>
      <c r="P502" t="s">
        <v>551</v>
      </c>
      <c r="Q502" t="s">
        <v>1565</v>
      </c>
    </row>
    <row r="503" spans="1:17" x14ac:dyDescent="0.25">
      <c r="A503">
        <v>21282</v>
      </c>
      <c r="B503">
        <v>2</v>
      </c>
      <c r="C503">
        <v>1</v>
      </c>
      <c r="D503">
        <v>4</v>
      </c>
      <c r="E503">
        <v>4</v>
      </c>
      <c r="F503">
        <v>4</v>
      </c>
      <c r="G503">
        <v>4</v>
      </c>
      <c r="H503">
        <v>8</v>
      </c>
      <c r="I503">
        <v>8</v>
      </c>
      <c r="J503">
        <v>8</v>
      </c>
      <c r="K503">
        <f t="shared" si="7"/>
        <v>0</v>
      </c>
      <c r="L503">
        <f>VLOOKUP(A503,SKU_Qty!$A$2:$B$3960,2,FALSE)</f>
        <v>-1</v>
      </c>
      <c r="P503" t="s">
        <v>552</v>
      </c>
      <c r="Q503" t="s">
        <v>1566</v>
      </c>
    </row>
    <row r="504" spans="1:17" x14ac:dyDescent="0.25">
      <c r="A504">
        <v>21283</v>
      </c>
      <c r="B504">
        <v>2</v>
      </c>
      <c r="C504">
        <v>1</v>
      </c>
      <c r="D504">
        <v>4</v>
      </c>
      <c r="E504">
        <v>4</v>
      </c>
      <c r="F504">
        <v>4</v>
      </c>
      <c r="G504">
        <v>4</v>
      </c>
      <c r="H504">
        <v>8</v>
      </c>
      <c r="I504">
        <v>8</v>
      </c>
      <c r="J504">
        <v>8</v>
      </c>
      <c r="K504">
        <f t="shared" si="7"/>
        <v>0</v>
      </c>
      <c r="L504">
        <f>VLOOKUP(A504,SKU_Qty!$A$2:$B$3960,2,FALSE)</f>
        <v>-15</v>
      </c>
      <c r="P504" t="s">
        <v>553</v>
      </c>
      <c r="Q504" t="s">
        <v>1567</v>
      </c>
    </row>
    <row r="505" spans="1:17" x14ac:dyDescent="0.25">
      <c r="A505">
        <v>21284</v>
      </c>
      <c r="B505">
        <v>1</v>
      </c>
      <c r="C505">
        <v>3</v>
      </c>
      <c r="D505">
        <v>3</v>
      </c>
      <c r="E505">
        <v>3</v>
      </c>
      <c r="F505">
        <v>1</v>
      </c>
      <c r="G505">
        <v>1</v>
      </c>
      <c r="H505">
        <v>4</v>
      </c>
      <c r="I505">
        <v>4</v>
      </c>
      <c r="J505">
        <v>4</v>
      </c>
      <c r="K505" t="str">
        <f t="shared" si="7"/>
        <v>RETROSPOT CANDLE  SMALL</v>
      </c>
      <c r="L505">
        <f>VLOOKUP(A505,SKU_Qty!$A$2:$B$3960,2,FALSE)</f>
        <v>368</v>
      </c>
      <c r="P505" t="s">
        <v>554</v>
      </c>
      <c r="Q505" t="s">
        <v>1568</v>
      </c>
    </row>
    <row r="506" spans="1:17" x14ac:dyDescent="0.25">
      <c r="A506">
        <v>21285</v>
      </c>
      <c r="B506">
        <v>1</v>
      </c>
      <c r="C506">
        <v>3</v>
      </c>
      <c r="D506">
        <v>3</v>
      </c>
      <c r="E506">
        <v>3</v>
      </c>
      <c r="F506">
        <v>1</v>
      </c>
      <c r="G506">
        <v>1</v>
      </c>
      <c r="H506">
        <v>4</v>
      </c>
      <c r="I506">
        <v>4</v>
      </c>
      <c r="J506">
        <v>4</v>
      </c>
      <c r="K506" t="str">
        <f t="shared" si="7"/>
        <v>RETROSPOT CANDLE  MEDIUM</v>
      </c>
      <c r="L506">
        <f>VLOOKUP(A506,SKU_Qty!$A$2:$B$3960,2,FALSE)</f>
        <v>341</v>
      </c>
      <c r="P506" t="s">
        <v>555</v>
      </c>
      <c r="Q506" t="s">
        <v>1569</v>
      </c>
    </row>
    <row r="507" spans="1:17" x14ac:dyDescent="0.25">
      <c r="A507">
        <v>21286</v>
      </c>
      <c r="B507">
        <v>1</v>
      </c>
      <c r="C507">
        <v>3</v>
      </c>
      <c r="D507">
        <v>3</v>
      </c>
      <c r="E507">
        <v>3</v>
      </c>
      <c r="F507">
        <v>1</v>
      </c>
      <c r="G507">
        <v>1</v>
      </c>
      <c r="H507">
        <v>4</v>
      </c>
      <c r="I507">
        <v>4</v>
      </c>
      <c r="J507">
        <v>4</v>
      </c>
      <c r="K507" t="str">
        <f t="shared" si="7"/>
        <v>RETROSPOT CANDLE  LARGE</v>
      </c>
      <c r="L507">
        <f>VLOOKUP(A507,SKU_Qty!$A$2:$B$3960,2,FALSE)</f>
        <v>273</v>
      </c>
      <c r="P507" t="s">
        <v>556</v>
      </c>
      <c r="Q507" t="s">
        <v>1570</v>
      </c>
    </row>
    <row r="508" spans="1:17" x14ac:dyDescent="0.25">
      <c r="A508">
        <v>21287</v>
      </c>
      <c r="B508">
        <v>2</v>
      </c>
      <c r="C508">
        <v>1</v>
      </c>
      <c r="D508">
        <v>2</v>
      </c>
      <c r="E508">
        <v>1</v>
      </c>
      <c r="F508">
        <v>3</v>
      </c>
      <c r="G508">
        <v>3</v>
      </c>
      <c r="H508">
        <v>3</v>
      </c>
      <c r="I508">
        <v>1</v>
      </c>
      <c r="J508">
        <v>3</v>
      </c>
      <c r="K508" t="str">
        <f t="shared" si="7"/>
        <v xml:space="preserve">SCENTED VELVET LOUNGE CANDLE </v>
      </c>
      <c r="L508">
        <f>VLOOKUP(A508,SKU_Qty!$A$2:$B$3960,2,FALSE)</f>
        <v>1790</v>
      </c>
      <c r="P508" t="s">
        <v>557</v>
      </c>
    </row>
    <row r="509" spans="1:17" x14ac:dyDescent="0.25">
      <c r="A509">
        <v>21288</v>
      </c>
      <c r="B509">
        <v>1</v>
      </c>
      <c r="C509">
        <v>2</v>
      </c>
      <c r="D509">
        <v>1</v>
      </c>
      <c r="E509">
        <v>2</v>
      </c>
      <c r="F509">
        <v>2</v>
      </c>
      <c r="G509">
        <v>2</v>
      </c>
      <c r="H509">
        <v>1</v>
      </c>
      <c r="I509">
        <v>9</v>
      </c>
      <c r="J509">
        <v>9</v>
      </c>
      <c r="K509" t="str">
        <f t="shared" si="7"/>
        <v>STRIPEY CHOCOLATE NESTING BOXES</v>
      </c>
      <c r="L509">
        <f>VLOOKUP(A509,SKU_Qty!$A$2:$B$3960,2,FALSE)</f>
        <v>312</v>
      </c>
      <c r="P509" t="s">
        <v>558</v>
      </c>
      <c r="Q509" t="s">
        <v>1571</v>
      </c>
    </row>
    <row r="510" spans="1:17" x14ac:dyDescent="0.25">
      <c r="A510">
        <v>21289</v>
      </c>
      <c r="B510">
        <v>1</v>
      </c>
      <c r="C510">
        <v>3</v>
      </c>
      <c r="D510">
        <v>3</v>
      </c>
      <c r="E510">
        <v>3</v>
      </c>
      <c r="F510">
        <v>1</v>
      </c>
      <c r="G510">
        <v>7</v>
      </c>
      <c r="H510">
        <v>7</v>
      </c>
      <c r="I510">
        <v>3</v>
      </c>
      <c r="J510">
        <v>1</v>
      </c>
      <c r="K510" t="str">
        <f t="shared" si="7"/>
        <v>LARGE STRIPES CHOCOLATE GIFT BAG</v>
      </c>
      <c r="L510">
        <f>VLOOKUP(A510,SKU_Qty!$A$2:$B$3960,2,FALSE)</f>
        <v>547</v>
      </c>
      <c r="P510" t="s">
        <v>559</v>
      </c>
      <c r="Q510" t="s">
        <v>1572</v>
      </c>
    </row>
    <row r="511" spans="1:17" x14ac:dyDescent="0.25">
      <c r="A511">
        <v>21291</v>
      </c>
      <c r="B511">
        <v>1</v>
      </c>
      <c r="C511">
        <v>3</v>
      </c>
      <c r="D511">
        <v>3</v>
      </c>
      <c r="E511">
        <v>3</v>
      </c>
      <c r="F511">
        <v>1</v>
      </c>
      <c r="G511">
        <v>1</v>
      </c>
      <c r="H511">
        <v>4</v>
      </c>
      <c r="I511">
        <v>4</v>
      </c>
      <c r="J511">
        <v>4</v>
      </c>
      <c r="K511" t="str">
        <f t="shared" si="7"/>
        <v xml:space="preserve">SMALL POLKADOT CHOCOLATE GIFT BAG </v>
      </c>
      <c r="L511">
        <f>VLOOKUP(A511,SKU_Qty!$A$2:$B$3960,2,FALSE)</f>
        <v>943</v>
      </c>
      <c r="P511" t="s">
        <v>560</v>
      </c>
      <c r="Q511" t="s">
        <v>1573</v>
      </c>
    </row>
    <row r="512" spans="1:17" x14ac:dyDescent="0.25">
      <c r="A512">
        <v>21292</v>
      </c>
      <c r="B512">
        <v>2</v>
      </c>
      <c r="C512">
        <v>1</v>
      </c>
      <c r="D512">
        <v>2</v>
      </c>
      <c r="E512">
        <v>1</v>
      </c>
      <c r="F512">
        <v>3</v>
      </c>
      <c r="G512">
        <v>3</v>
      </c>
      <c r="H512">
        <v>3</v>
      </c>
      <c r="I512">
        <v>1</v>
      </c>
      <c r="J512">
        <v>3</v>
      </c>
      <c r="K512" t="str">
        <f t="shared" si="7"/>
        <v xml:space="preserve">SMALL STRIPES CHOCOLATE GIFT BAG </v>
      </c>
      <c r="L512">
        <f>VLOOKUP(A512,SKU_Qty!$A$2:$B$3960,2,FALSE)</f>
        <v>867</v>
      </c>
      <c r="P512" t="s">
        <v>561</v>
      </c>
      <c r="Q512" t="s">
        <v>1574</v>
      </c>
    </row>
    <row r="513" spans="1:17" x14ac:dyDescent="0.25">
      <c r="A513">
        <v>21293</v>
      </c>
      <c r="B513">
        <v>1</v>
      </c>
      <c r="C513">
        <v>3</v>
      </c>
      <c r="D513">
        <v>3</v>
      </c>
      <c r="E513">
        <v>3</v>
      </c>
      <c r="F513">
        <v>1</v>
      </c>
      <c r="G513">
        <v>1</v>
      </c>
      <c r="H513">
        <v>4</v>
      </c>
      <c r="I513">
        <v>4</v>
      </c>
      <c r="J513">
        <v>4</v>
      </c>
      <c r="K513" t="str">
        <f t="shared" si="7"/>
        <v>MIRRORED DOVE WALL DECORATION</v>
      </c>
      <c r="L513">
        <f>VLOOKUP(A513,SKU_Qty!$A$2:$B$3960,2,FALSE)</f>
        <v>116</v>
      </c>
      <c r="P513" t="s">
        <v>562</v>
      </c>
      <c r="Q513" t="s">
        <v>1575</v>
      </c>
    </row>
    <row r="514" spans="1:17" x14ac:dyDescent="0.25">
      <c r="A514">
        <v>21294</v>
      </c>
      <c r="B514">
        <v>1</v>
      </c>
      <c r="C514">
        <v>3</v>
      </c>
      <c r="D514">
        <v>3</v>
      </c>
      <c r="E514">
        <v>3</v>
      </c>
      <c r="F514">
        <v>1</v>
      </c>
      <c r="G514">
        <v>1</v>
      </c>
      <c r="H514">
        <v>2</v>
      </c>
      <c r="I514">
        <v>2</v>
      </c>
      <c r="J514">
        <v>2</v>
      </c>
      <c r="K514" t="str">
        <f t="shared" si="7"/>
        <v>ETCHED GLASS COASTER</v>
      </c>
      <c r="L514">
        <f>VLOOKUP(A514,SKU_Qty!$A$2:$B$3960,2,FALSE)</f>
        <v>1483</v>
      </c>
      <c r="P514" t="s">
        <v>563</v>
      </c>
      <c r="Q514" t="s">
        <v>1576</v>
      </c>
    </row>
    <row r="515" spans="1:17" x14ac:dyDescent="0.25">
      <c r="A515">
        <v>21306</v>
      </c>
      <c r="B515">
        <v>1</v>
      </c>
      <c r="C515">
        <v>3</v>
      </c>
      <c r="D515">
        <v>3</v>
      </c>
      <c r="E515">
        <v>3</v>
      </c>
      <c r="F515">
        <v>1</v>
      </c>
      <c r="G515">
        <v>1</v>
      </c>
      <c r="H515">
        <v>4</v>
      </c>
      <c r="I515">
        <v>4</v>
      </c>
      <c r="J515">
        <v>4</v>
      </c>
      <c r="K515" t="str">
        <f t="shared" ref="K515:K578" si="8">VLOOKUP(A515,$P$2:$Q$4025,2,FALSE)</f>
        <v>SET/4 DAISY MIRROR MAGNETS</v>
      </c>
      <c r="L515">
        <f>VLOOKUP(A515,SKU_Qty!$A$2:$B$3960,2,FALSE)</f>
        <v>476</v>
      </c>
      <c r="P515" t="s">
        <v>564</v>
      </c>
    </row>
    <row r="516" spans="1:17" x14ac:dyDescent="0.25">
      <c r="A516">
        <v>21307</v>
      </c>
      <c r="B516">
        <v>2</v>
      </c>
      <c r="C516">
        <v>1</v>
      </c>
      <c r="D516">
        <v>4</v>
      </c>
      <c r="E516">
        <v>4</v>
      </c>
      <c r="F516">
        <v>4</v>
      </c>
      <c r="G516">
        <v>4</v>
      </c>
      <c r="H516">
        <v>8</v>
      </c>
      <c r="I516">
        <v>8</v>
      </c>
      <c r="J516">
        <v>8</v>
      </c>
      <c r="K516" t="str">
        <f t="shared" si="8"/>
        <v>SET/4 BUTTERFLY MIRROR MAGNETS</v>
      </c>
      <c r="L516">
        <f>VLOOKUP(A516,SKU_Qty!$A$2:$B$3960,2,FALSE)</f>
        <v>79</v>
      </c>
      <c r="P516" t="s">
        <v>565</v>
      </c>
      <c r="Q516" t="s">
        <v>1577</v>
      </c>
    </row>
    <row r="517" spans="1:17" x14ac:dyDescent="0.25">
      <c r="A517">
        <v>21310</v>
      </c>
      <c r="B517">
        <v>2</v>
      </c>
      <c r="C517">
        <v>1</v>
      </c>
      <c r="D517">
        <v>4</v>
      </c>
      <c r="E517">
        <v>4</v>
      </c>
      <c r="F517">
        <v>4</v>
      </c>
      <c r="G517">
        <v>4</v>
      </c>
      <c r="H517">
        <v>8</v>
      </c>
      <c r="I517">
        <v>8</v>
      </c>
      <c r="J517">
        <v>8</v>
      </c>
      <c r="K517" t="str">
        <f t="shared" si="8"/>
        <v>CAPIZ CHANDELIER</v>
      </c>
      <c r="L517">
        <f>VLOOKUP(A517,SKU_Qty!$A$2:$B$3960,2,FALSE)</f>
        <v>1</v>
      </c>
      <c r="P517" t="s">
        <v>566</v>
      </c>
      <c r="Q517" t="s">
        <v>1578</v>
      </c>
    </row>
    <row r="518" spans="1:17" x14ac:dyDescent="0.25">
      <c r="A518">
        <v>21311</v>
      </c>
      <c r="B518">
        <v>2</v>
      </c>
      <c r="C518">
        <v>1</v>
      </c>
      <c r="D518">
        <v>2</v>
      </c>
      <c r="E518">
        <v>1</v>
      </c>
      <c r="F518">
        <v>3</v>
      </c>
      <c r="G518">
        <v>3</v>
      </c>
      <c r="H518">
        <v>3</v>
      </c>
      <c r="I518">
        <v>1</v>
      </c>
      <c r="J518">
        <v>3</v>
      </c>
      <c r="K518" t="str">
        <f t="shared" si="8"/>
        <v xml:space="preserve">SET/4 BIRD MIRROR MAGNETS </v>
      </c>
      <c r="L518">
        <f>VLOOKUP(A518,SKU_Qty!$A$2:$B$3960,2,FALSE)</f>
        <v>437</v>
      </c>
      <c r="P518" t="s">
        <v>568</v>
      </c>
      <c r="Q518" t="s">
        <v>1579</v>
      </c>
    </row>
    <row r="519" spans="1:17" x14ac:dyDescent="0.25">
      <c r="A519">
        <v>21313</v>
      </c>
      <c r="B519">
        <v>1</v>
      </c>
      <c r="C519">
        <v>2</v>
      </c>
      <c r="D519">
        <v>1</v>
      </c>
      <c r="E519">
        <v>2</v>
      </c>
      <c r="F519">
        <v>2</v>
      </c>
      <c r="G519">
        <v>2</v>
      </c>
      <c r="H519">
        <v>1</v>
      </c>
      <c r="I519">
        <v>9</v>
      </c>
      <c r="J519">
        <v>9</v>
      </c>
      <c r="K519" t="str">
        <f t="shared" si="8"/>
        <v xml:space="preserve">GLASS HEART T-LIGHT HOLDER </v>
      </c>
      <c r="L519">
        <f>VLOOKUP(A519,SKU_Qty!$A$2:$B$3960,2,FALSE)</f>
        <v>3305</v>
      </c>
      <c r="P519" t="s">
        <v>569</v>
      </c>
      <c r="Q519" t="s">
        <v>1580</v>
      </c>
    </row>
    <row r="520" spans="1:17" x14ac:dyDescent="0.25">
      <c r="A520">
        <v>21314</v>
      </c>
      <c r="B520">
        <v>1</v>
      </c>
      <c r="C520">
        <v>2</v>
      </c>
      <c r="D520">
        <v>1</v>
      </c>
      <c r="E520">
        <v>2</v>
      </c>
      <c r="F520">
        <v>2</v>
      </c>
      <c r="G520">
        <v>2</v>
      </c>
      <c r="H520">
        <v>1</v>
      </c>
      <c r="I520">
        <v>9</v>
      </c>
      <c r="J520">
        <v>9</v>
      </c>
      <c r="K520" t="str">
        <f t="shared" si="8"/>
        <v>SMALL GLASS HEART TRINKET POT</v>
      </c>
      <c r="L520">
        <f>VLOOKUP(A520,SKU_Qty!$A$2:$B$3960,2,FALSE)</f>
        <v>4113</v>
      </c>
      <c r="P520" t="s">
        <v>570</v>
      </c>
      <c r="Q520" t="s">
        <v>1581</v>
      </c>
    </row>
    <row r="521" spans="1:17" x14ac:dyDescent="0.25">
      <c r="A521">
        <v>21316</v>
      </c>
      <c r="B521">
        <v>2</v>
      </c>
      <c r="C521">
        <v>1</v>
      </c>
      <c r="D521">
        <v>2</v>
      </c>
      <c r="E521">
        <v>1</v>
      </c>
      <c r="F521">
        <v>3</v>
      </c>
      <c r="G521">
        <v>3</v>
      </c>
      <c r="H521">
        <v>3</v>
      </c>
      <c r="I521">
        <v>1</v>
      </c>
      <c r="J521">
        <v>10</v>
      </c>
      <c r="K521" t="str">
        <f t="shared" si="8"/>
        <v>SMALL CHUNKY GLASS ROMAN  BOWL</v>
      </c>
      <c r="L521">
        <f>VLOOKUP(A521,SKU_Qty!$A$2:$B$3960,2,FALSE)</f>
        <v>154</v>
      </c>
      <c r="P521" t="s">
        <v>571</v>
      </c>
    </row>
    <row r="522" spans="1:17" x14ac:dyDescent="0.25">
      <c r="A522">
        <v>21317</v>
      </c>
      <c r="B522">
        <v>1</v>
      </c>
      <c r="C522">
        <v>3</v>
      </c>
      <c r="D522">
        <v>3</v>
      </c>
      <c r="E522">
        <v>3</v>
      </c>
      <c r="F522">
        <v>1</v>
      </c>
      <c r="G522">
        <v>1</v>
      </c>
      <c r="H522">
        <v>4</v>
      </c>
      <c r="I522">
        <v>4</v>
      </c>
      <c r="J522">
        <v>4</v>
      </c>
      <c r="K522" t="str">
        <f t="shared" si="8"/>
        <v>GLASS SPHERE CANDLE STAND MEDIUM</v>
      </c>
      <c r="L522">
        <f>VLOOKUP(A522,SKU_Qty!$A$2:$B$3960,2,FALSE)</f>
        <v>111</v>
      </c>
      <c r="P522" t="s">
        <v>572</v>
      </c>
      <c r="Q522" t="s">
        <v>1582</v>
      </c>
    </row>
    <row r="523" spans="1:17" x14ac:dyDescent="0.25">
      <c r="A523">
        <v>21318</v>
      </c>
      <c r="B523">
        <v>1</v>
      </c>
      <c r="C523">
        <v>3</v>
      </c>
      <c r="D523">
        <v>3</v>
      </c>
      <c r="E523">
        <v>3</v>
      </c>
      <c r="F523">
        <v>1</v>
      </c>
      <c r="G523">
        <v>1</v>
      </c>
      <c r="H523">
        <v>2</v>
      </c>
      <c r="I523">
        <v>2</v>
      </c>
      <c r="J523">
        <v>2</v>
      </c>
      <c r="K523" t="str">
        <f t="shared" si="8"/>
        <v xml:space="preserve">GLASS CHALICE BLUE SMALL </v>
      </c>
      <c r="L523">
        <f>VLOOKUP(A523,SKU_Qty!$A$2:$B$3960,2,FALSE)</f>
        <v>617</v>
      </c>
      <c r="P523" t="s">
        <v>573</v>
      </c>
      <c r="Q523" t="s">
        <v>1583</v>
      </c>
    </row>
    <row r="524" spans="1:17" x14ac:dyDescent="0.25">
      <c r="A524">
        <v>21319</v>
      </c>
      <c r="B524">
        <v>1</v>
      </c>
      <c r="C524">
        <v>3</v>
      </c>
      <c r="D524">
        <v>3</v>
      </c>
      <c r="E524">
        <v>3</v>
      </c>
      <c r="F524">
        <v>1</v>
      </c>
      <c r="G524">
        <v>1</v>
      </c>
      <c r="H524">
        <v>2</v>
      </c>
      <c r="I524">
        <v>2</v>
      </c>
      <c r="J524">
        <v>2</v>
      </c>
      <c r="K524" t="str">
        <f t="shared" si="8"/>
        <v xml:space="preserve">GLASS CHALICE GREEN  SMALL </v>
      </c>
      <c r="L524">
        <f>VLOOKUP(A524,SKU_Qty!$A$2:$B$3960,2,FALSE)</f>
        <v>163</v>
      </c>
      <c r="P524" t="s">
        <v>574</v>
      </c>
      <c r="Q524" t="s">
        <v>1584</v>
      </c>
    </row>
    <row r="525" spans="1:17" x14ac:dyDescent="0.25">
      <c r="A525">
        <v>21320</v>
      </c>
      <c r="B525">
        <v>1</v>
      </c>
      <c r="C525">
        <v>3</v>
      </c>
      <c r="D525">
        <v>3</v>
      </c>
      <c r="E525">
        <v>3</v>
      </c>
      <c r="F525">
        <v>1</v>
      </c>
      <c r="G525">
        <v>1</v>
      </c>
      <c r="H525">
        <v>2</v>
      </c>
      <c r="I525">
        <v>2</v>
      </c>
      <c r="J525">
        <v>2</v>
      </c>
      <c r="K525" t="str">
        <f t="shared" si="8"/>
        <v xml:space="preserve">GLASS CHALICE GREEN  LARGE </v>
      </c>
      <c r="L525">
        <f>VLOOKUP(A525,SKU_Qty!$A$2:$B$3960,2,FALSE)</f>
        <v>104</v>
      </c>
      <c r="P525" t="s">
        <v>575</v>
      </c>
    </row>
    <row r="526" spans="1:17" x14ac:dyDescent="0.25">
      <c r="A526">
        <v>21324</v>
      </c>
      <c r="B526">
        <v>2</v>
      </c>
      <c r="C526">
        <v>1</v>
      </c>
      <c r="D526">
        <v>2</v>
      </c>
      <c r="E526">
        <v>1</v>
      </c>
      <c r="F526">
        <v>3</v>
      </c>
      <c r="G526">
        <v>3</v>
      </c>
      <c r="H526">
        <v>3</v>
      </c>
      <c r="I526">
        <v>1</v>
      </c>
      <c r="J526">
        <v>10</v>
      </c>
      <c r="K526" t="str">
        <f t="shared" si="8"/>
        <v>HANGING MEDINA LANTERN SMALL</v>
      </c>
      <c r="L526">
        <f>VLOOKUP(A526,SKU_Qty!$A$2:$B$3960,2,FALSE)</f>
        <v>70</v>
      </c>
      <c r="P526" t="s">
        <v>576</v>
      </c>
      <c r="Q526" t="s">
        <v>1585</v>
      </c>
    </row>
    <row r="527" spans="1:17" x14ac:dyDescent="0.25">
      <c r="A527">
        <v>21326</v>
      </c>
      <c r="B527">
        <v>1</v>
      </c>
      <c r="C527">
        <v>2</v>
      </c>
      <c r="D527">
        <v>1</v>
      </c>
      <c r="E527">
        <v>2</v>
      </c>
      <c r="F527">
        <v>2</v>
      </c>
      <c r="G527">
        <v>2</v>
      </c>
      <c r="H527">
        <v>1</v>
      </c>
      <c r="I527">
        <v>7</v>
      </c>
      <c r="J527">
        <v>7</v>
      </c>
      <c r="K527" t="str">
        <f t="shared" si="8"/>
        <v>AGED GLASS SILVER T-LIGHT HOLDER</v>
      </c>
      <c r="L527">
        <f>VLOOKUP(A527,SKU_Qty!$A$2:$B$3960,2,FALSE)</f>
        <v>10562</v>
      </c>
      <c r="P527" t="s">
        <v>577</v>
      </c>
      <c r="Q527" t="s">
        <v>1586</v>
      </c>
    </row>
    <row r="528" spans="1:17" x14ac:dyDescent="0.25">
      <c r="A528">
        <v>21327</v>
      </c>
      <c r="B528">
        <v>1</v>
      </c>
      <c r="C528">
        <v>2</v>
      </c>
      <c r="D528">
        <v>1</v>
      </c>
      <c r="E528">
        <v>2</v>
      </c>
      <c r="F528">
        <v>2</v>
      </c>
      <c r="G528">
        <v>2</v>
      </c>
      <c r="H528">
        <v>1</v>
      </c>
      <c r="I528">
        <v>9</v>
      </c>
      <c r="J528">
        <v>9</v>
      </c>
      <c r="K528" t="str">
        <f t="shared" si="8"/>
        <v xml:space="preserve">SKULLS WRITING SET </v>
      </c>
      <c r="L528">
        <f>VLOOKUP(A528,SKU_Qty!$A$2:$B$3960,2,FALSE)</f>
        <v>864</v>
      </c>
      <c r="P528" t="s">
        <v>578</v>
      </c>
      <c r="Q528" t="s">
        <v>1587</v>
      </c>
    </row>
    <row r="529" spans="1:17" x14ac:dyDescent="0.25">
      <c r="A529">
        <v>21328</v>
      </c>
      <c r="B529">
        <v>1</v>
      </c>
      <c r="C529">
        <v>2</v>
      </c>
      <c r="D529">
        <v>1</v>
      </c>
      <c r="E529">
        <v>2</v>
      </c>
      <c r="F529">
        <v>2</v>
      </c>
      <c r="G529">
        <v>2</v>
      </c>
      <c r="H529">
        <v>1</v>
      </c>
      <c r="I529">
        <v>9</v>
      </c>
      <c r="J529">
        <v>9</v>
      </c>
      <c r="K529" t="str">
        <f t="shared" si="8"/>
        <v xml:space="preserve">BALLOONS  WRITING SET </v>
      </c>
      <c r="L529">
        <f>VLOOKUP(A529,SKU_Qty!$A$2:$B$3960,2,FALSE)</f>
        <v>1342</v>
      </c>
      <c r="P529" t="s">
        <v>579</v>
      </c>
      <c r="Q529" t="s">
        <v>1588</v>
      </c>
    </row>
    <row r="530" spans="1:17" x14ac:dyDescent="0.25">
      <c r="A530">
        <v>21329</v>
      </c>
      <c r="B530">
        <v>1</v>
      </c>
      <c r="C530">
        <v>2</v>
      </c>
      <c r="D530">
        <v>1</v>
      </c>
      <c r="E530">
        <v>2</v>
      </c>
      <c r="F530">
        <v>2</v>
      </c>
      <c r="G530">
        <v>2</v>
      </c>
      <c r="H530">
        <v>1</v>
      </c>
      <c r="I530">
        <v>9</v>
      </c>
      <c r="J530">
        <v>9</v>
      </c>
      <c r="K530" t="str">
        <f t="shared" si="8"/>
        <v xml:space="preserve">DINOSAURS  WRITING SET </v>
      </c>
      <c r="L530">
        <f>VLOOKUP(A530,SKU_Qty!$A$2:$B$3960,2,FALSE)</f>
        <v>944</v>
      </c>
      <c r="P530" t="s">
        <v>580</v>
      </c>
      <c r="Q530" t="s">
        <v>1589</v>
      </c>
    </row>
    <row r="531" spans="1:17" x14ac:dyDescent="0.25">
      <c r="A531">
        <v>21330</v>
      </c>
      <c r="B531">
        <v>2</v>
      </c>
      <c r="C531">
        <v>1</v>
      </c>
      <c r="D531">
        <v>4</v>
      </c>
      <c r="E531">
        <v>4</v>
      </c>
      <c r="F531">
        <v>4</v>
      </c>
      <c r="G531">
        <v>4</v>
      </c>
      <c r="H531">
        <v>8</v>
      </c>
      <c r="I531">
        <v>8</v>
      </c>
      <c r="J531">
        <v>8</v>
      </c>
      <c r="K531">
        <f t="shared" si="8"/>
        <v>0</v>
      </c>
      <c r="L531">
        <f>VLOOKUP(A531,SKU_Qty!$A$2:$B$3960,2,FALSE)</f>
        <v>-4</v>
      </c>
      <c r="P531" t="s">
        <v>582</v>
      </c>
      <c r="Q531" t="s">
        <v>1590</v>
      </c>
    </row>
    <row r="532" spans="1:17" x14ac:dyDescent="0.25">
      <c r="A532">
        <v>21331</v>
      </c>
      <c r="B532">
        <v>2</v>
      </c>
      <c r="C532">
        <v>1</v>
      </c>
      <c r="D532">
        <v>2</v>
      </c>
      <c r="E532">
        <v>1</v>
      </c>
      <c r="F532">
        <v>3</v>
      </c>
      <c r="G532">
        <v>3</v>
      </c>
      <c r="H532">
        <v>3</v>
      </c>
      <c r="I532">
        <v>1</v>
      </c>
      <c r="J532">
        <v>10</v>
      </c>
      <c r="K532" t="str">
        <f t="shared" si="8"/>
        <v>MOROCCAN BEATEN METAL DISH LARGE</v>
      </c>
      <c r="L532">
        <f>VLOOKUP(A532,SKU_Qty!$A$2:$B$3960,2,FALSE)</f>
        <v>12</v>
      </c>
      <c r="P532" t="s">
        <v>583</v>
      </c>
    </row>
    <row r="533" spans="1:17" x14ac:dyDescent="0.25">
      <c r="A533">
        <v>21332</v>
      </c>
      <c r="B533">
        <v>2</v>
      </c>
      <c r="C533">
        <v>1</v>
      </c>
      <c r="D533">
        <v>2</v>
      </c>
      <c r="E533">
        <v>1</v>
      </c>
      <c r="F533">
        <v>3</v>
      </c>
      <c r="G533">
        <v>3</v>
      </c>
      <c r="H533">
        <v>3</v>
      </c>
      <c r="I533">
        <v>1</v>
      </c>
      <c r="J533">
        <v>3</v>
      </c>
      <c r="K533" t="str">
        <f t="shared" si="8"/>
        <v>MOROCCAN BEATEN METAL MIRROR</v>
      </c>
      <c r="L533">
        <f>VLOOKUP(A533,SKU_Qty!$A$2:$B$3960,2,FALSE)</f>
        <v>-6</v>
      </c>
      <c r="P533" t="s">
        <v>584</v>
      </c>
      <c r="Q533" t="s">
        <v>1591</v>
      </c>
    </row>
    <row r="534" spans="1:17" x14ac:dyDescent="0.25">
      <c r="A534">
        <v>21333</v>
      </c>
      <c r="B534">
        <v>2</v>
      </c>
      <c r="C534">
        <v>1</v>
      </c>
      <c r="D534">
        <v>2</v>
      </c>
      <c r="E534">
        <v>1</v>
      </c>
      <c r="F534">
        <v>3</v>
      </c>
      <c r="G534">
        <v>3</v>
      </c>
      <c r="H534">
        <v>3</v>
      </c>
      <c r="I534">
        <v>1</v>
      </c>
      <c r="J534">
        <v>10</v>
      </c>
      <c r="K534" t="str">
        <f t="shared" si="8"/>
        <v>CLASSIC WHITE FRAME</v>
      </c>
      <c r="L534">
        <f>VLOOKUP(A534,SKU_Qty!$A$2:$B$3960,2,FALSE)</f>
        <v>56</v>
      </c>
      <c r="P534" t="s">
        <v>585</v>
      </c>
      <c r="Q534" t="s">
        <v>1592</v>
      </c>
    </row>
    <row r="535" spans="1:17" x14ac:dyDescent="0.25">
      <c r="A535">
        <v>21336</v>
      </c>
      <c r="B535">
        <v>1</v>
      </c>
      <c r="C535">
        <v>3</v>
      </c>
      <c r="D535">
        <v>3</v>
      </c>
      <c r="E535">
        <v>3</v>
      </c>
      <c r="F535">
        <v>1</v>
      </c>
      <c r="G535">
        <v>1</v>
      </c>
      <c r="H535">
        <v>2</v>
      </c>
      <c r="I535">
        <v>2</v>
      </c>
      <c r="J535">
        <v>2</v>
      </c>
      <c r="K535" t="str">
        <f t="shared" si="8"/>
        <v>GOLD WASHBAG</v>
      </c>
      <c r="L535">
        <f>VLOOKUP(A535,SKU_Qty!$A$2:$B$3960,2,FALSE)</f>
        <v>27</v>
      </c>
      <c r="P535" t="s">
        <v>586</v>
      </c>
      <c r="Q535" t="s">
        <v>1593</v>
      </c>
    </row>
    <row r="536" spans="1:17" x14ac:dyDescent="0.25">
      <c r="A536">
        <v>21337</v>
      </c>
      <c r="B536">
        <v>2</v>
      </c>
      <c r="C536">
        <v>1</v>
      </c>
      <c r="D536">
        <v>4</v>
      </c>
      <c r="E536">
        <v>4</v>
      </c>
      <c r="F536">
        <v>4</v>
      </c>
      <c r="G536">
        <v>4</v>
      </c>
      <c r="H536">
        <v>8</v>
      </c>
      <c r="I536">
        <v>8</v>
      </c>
      <c r="J536">
        <v>8</v>
      </c>
      <c r="K536">
        <f t="shared" si="8"/>
        <v>0</v>
      </c>
      <c r="L536">
        <f>VLOOKUP(A536,SKU_Qty!$A$2:$B$3960,2,FALSE)</f>
        <v>-21</v>
      </c>
      <c r="P536" t="s">
        <v>587</v>
      </c>
      <c r="Q536" t="s">
        <v>1594</v>
      </c>
    </row>
    <row r="537" spans="1:17" x14ac:dyDescent="0.25">
      <c r="A537">
        <v>21340</v>
      </c>
      <c r="B537">
        <v>1</v>
      </c>
      <c r="C537">
        <v>2</v>
      </c>
      <c r="D537">
        <v>1</v>
      </c>
      <c r="E537">
        <v>2</v>
      </c>
      <c r="F537">
        <v>2</v>
      </c>
      <c r="G537">
        <v>2</v>
      </c>
      <c r="H537">
        <v>1</v>
      </c>
      <c r="I537">
        <v>7</v>
      </c>
      <c r="J537">
        <v>7</v>
      </c>
      <c r="K537" t="str">
        <f t="shared" si="8"/>
        <v>CLASSIC METAL BIRDCAGE PLANT HOLDER</v>
      </c>
      <c r="L537">
        <f>VLOOKUP(A537,SKU_Qty!$A$2:$B$3960,2,FALSE)</f>
        <v>950</v>
      </c>
      <c r="P537" t="s">
        <v>588</v>
      </c>
      <c r="Q537" t="s">
        <v>1595</v>
      </c>
    </row>
    <row r="538" spans="1:17" x14ac:dyDescent="0.25">
      <c r="A538">
        <v>21344</v>
      </c>
      <c r="B538">
        <v>2</v>
      </c>
      <c r="C538">
        <v>1</v>
      </c>
      <c r="D538">
        <v>4</v>
      </c>
      <c r="E538">
        <v>4</v>
      </c>
      <c r="F538">
        <v>4</v>
      </c>
      <c r="G538">
        <v>4</v>
      </c>
      <c r="H538">
        <v>8</v>
      </c>
      <c r="I538">
        <v>8</v>
      </c>
      <c r="J538">
        <v>8</v>
      </c>
      <c r="K538" t="str">
        <f t="shared" si="8"/>
        <v>MOROCCAN BEATEN METAL DISH</v>
      </c>
      <c r="L538">
        <f>VLOOKUP(A538,SKU_Qty!$A$2:$B$3960,2,FALSE)</f>
        <v>12</v>
      </c>
      <c r="P538" t="s">
        <v>589</v>
      </c>
      <c r="Q538" t="s">
        <v>1596</v>
      </c>
    </row>
    <row r="539" spans="1:17" x14ac:dyDescent="0.25">
      <c r="A539">
        <v>21348</v>
      </c>
      <c r="B539">
        <v>2</v>
      </c>
      <c r="C539">
        <v>1</v>
      </c>
      <c r="D539">
        <v>4</v>
      </c>
      <c r="E539">
        <v>4</v>
      </c>
      <c r="F539">
        <v>4</v>
      </c>
      <c r="G539">
        <v>4</v>
      </c>
      <c r="H539">
        <v>8</v>
      </c>
      <c r="I539">
        <v>8</v>
      </c>
      <c r="J539">
        <v>8</v>
      </c>
      <c r="K539" t="str">
        <f t="shared" si="8"/>
        <v xml:space="preserve">PINK SPOTS CHOCOLATE NESTING BOXES </v>
      </c>
      <c r="L539">
        <f>VLOOKUP(A539,SKU_Qty!$A$2:$B$3960,2,FALSE)</f>
        <v>148</v>
      </c>
      <c r="P539" t="s">
        <v>590</v>
      </c>
      <c r="Q539" t="s">
        <v>1597</v>
      </c>
    </row>
    <row r="540" spans="1:17" x14ac:dyDescent="0.25">
      <c r="A540">
        <v>21349</v>
      </c>
      <c r="B540">
        <v>1</v>
      </c>
      <c r="C540">
        <v>3</v>
      </c>
      <c r="D540">
        <v>3</v>
      </c>
      <c r="E540">
        <v>3</v>
      </c>
      <c r="F540">
        <v>1</v>
      </c>
      <c r="G540">
        <v>1</v>
      </c>
      <c r="H540">
        <v>2</v>
      </c>
      <c r="I540">
        <v>2</v>
      </c>
      <c r="J540">
        <v>2</v>
      </c>
      <c r="K540" t="str">
        <f t="shared" si="8"/>
        <v>IVY HEART WREATH</v>
      </c>
      <c r="L540">
        <f>VLOOKUP(A540,SKU_Qty!$A$2:$B$3960,2,FALSE)</f>
        <v>-24</v>
      </c>
      <c r="P540" t="s">
        <v>591</v>
      </c>
      <c r="Q540" t="s">
        <v>1598</v>
      </c>
    </row>
    <row r="541" spans="1:17" x14ac:dyDescent="0.25">
      <c r="A541">
        <v>21351</v>
      </c>
      <c r="B541">
        <v>2</v>
      </c>
      <c r="C541">
        <v>1</v>
      </c>
      <c r="D541">
        <v>2</v>
      </c>
      <c r="E541">
        <v>1</v>
      </c>
      <c r="F541">
        <v>6</v>
      </c>
      <c r="G541">
        <v>6</v>
      </c>
      <c r="H541">
        <v>6</v>
      </c>
      <c r="I541">
        <v>6</v>
      </c>
      <c r="J541">
        <v>6</v>
      </c>
      <c r="K541" t="str">
        <f t="shared" si="8"/>
        <v>CINAMMON &amp; ORANGE WREATH</v>
      </c>
      <c r="L541">
        <f>VLOOKUP(A541,SKU_Qty!$A$2:$B$3960,2,FALSE)</f>
        <v>-123</v>
      </c>
      <c r="P541" t="s">
        <v>592</v>
      </c>
      <c r="Q541" t="s">
        <v>1599</v>
      </c>
    </row>
    <row r="542" spans="1:17" x14ac:dyDescent="0.25">
      <c r="A542">
        <v>21352</v>
      </c>
      <c r="B542">
        <v>1</v>
      </c>
      <c r="C542">
        <v>2</v>
      </c>
      <c r="D542">
        <v>1</v>
      </c>
      <c r="E542">
        <v>2</v>
      </c>
      <c r="F542">
        <v>2</v>
      </c>
      <c r="G542">
        <v>2</v>
      </c>
      <c r="H542">
        <v>1</v>
      </c>
      <c r="I542">
        <v>9</v>
      </c>
      <c r="J542">
        <v>9</v>
      </c>
      <c r="K542" t="str">
        <f t="shared" si="8"/>
        <v>EUCALYPTUS &amp; PINECONE  WREATH</v>
      </c>
      <c r="L542">
        <f>VLOOKUP(A542,SKU_Qty!$A$2:$B$3960,2,FALSE)</f>
        <v>346</v>
      </c>
      <c r="P542" t="s">
        <v>593</v>
      </c>
      <c r="Q542" t="s">
        <v>1600</v>
      </c>
    </row>
    <row r="543" spans="1:17" x14ac:dyDescent="0.25">
      <c r="A543">
        <v>21354</v>
      </c>
      <c r="B543">
        <v>1</v>
      </c>
      <c r="C543">
        <v>3</v>
      </c>
      <c r="D543">
        <v>3</v>
      </c>
      <c r="E543">
        <v>3</v>
      </c>
      <c r="F543">
        <v>1</v>
      </c>
      <c r="G543">
        <v>7</v>
      </c>
      <c r="H543">
        <v>7</v>
      </c>
      <c r="I543">
        <v>3</v>
      </c>
      <c r="J543">
        <v>1</v>
      </c>
      <c r="K543" t="str">
        <f t="shared" si="8"/>
        <v>TOAST ITS - BEST MUM</v>
      </c>
      <c r="L543">
        <f>VLOOKUP(A543,SKU_Qty!$A$2:$B$3960,2,FALSE)</f>
        <v>801</v>
      </c>
      <c r="P543" t="s">
        <v>594</v>
      </c>
      <c r="Q543" t="s">
        <v>1601</v>
      </c>
    </row>
    <row r="544" spans="1:17" x14ac:dyDescent="0.25">
      <c r="A544">
        <v>21355</v>
      </c>
      <c r="B544">
        <v>1</v>
      </c>
      <c r="C544">
        <v>3</v>
      </c>
      <c r="D544">
        <v>3</v>
      </c>
      <c r="E544">
        <v>3</v>
      </c>
      <c r="F544">
        <v>1</v>
      </c>
      <c r="G544">
        <v>7</v>
      </c>
      <c r="H544">
        <v>7</v>
      </c>
      <c r="I544">
        <v>3</v>
      </c>
      <c r="J544">
        <v>1</v>
      </c>
      <c r="K544" t="str">
        <f t="shared" si="8"/>
        <v xml:space="preserve">TOAST ITS - I LOVE YOU </v>
      </c>
      <c r="L544">
        <f>VLOOKUP(A544,SKU_Qty!$A$2:$B$3960,2,FALSE)</f>
        <v>667</v>
      </c>
      <c r="P544" t="s">
        <v>595</v>
      </c>
      <c r="Q544" t="s">
        <v>1602</v>
      </c>
    </row>
    <row r="545" spans="1:17" x14ac:dyDescent="0.25">
      <c r="A545">
        <v>21356</v>
      </c>
      <c r="B545">
        <v>1</v>
      </c>
      <c r="C545">
        <v>2</v>
      </c>
      <c r="D545">
        <v>1</v>
      </c>
      <c r="E545">
        <v>2</v>
      </c>
      <c r="F545">
        <v>2</v>
      </c>
      <c r="G545">
        <v>2</v>
      </c>
      <c r="H545">
        <v>1</v>
      </c>
      <c r="I545">
        <v>9</v>
      </c>
      <c r="J545">
        <v>9</v>
      </c>
      <c r="K545" t="str">
        <f t="shared" si="8"/>
        <v>TOAST ITS - FAIRY FLOWER</v>
      </c>
      <c r="L545">
        <f>VLOOKUP(A545,SKU_Qty!$A$2:$B$3960,2,FALSE)</f>
        <v>643</v>
      </c>
      <c r="P545" t="s">
        <v>596</v>
      </c>
      <c r="Q545" t="s">
        <v>1603</v>
      </c>
    </row>
    <row r="546" spans="1:17" x14ac:dyDescent="0.25">
      <c r="A546">
        <v>21357</v>
      </c>
      <c r="B546">
        <v>2</v>
      </c>
      <c r="C546">
        <v>1</v>
      </c>
      <c r="D546">
        <v>4</v>
      </c>
      <c r="E546">
        <v>4</v>
      </c>
      <c r="F546">
        <v>4</v>
      </c>
      <c r="G546">
        <v>4</v>
      </c>
      <c r="H546">
        <v>8</v>
      </c>
      <c r="I546">
        <v>8</v>
      </c>
      <c r="J546">
        <v>8</v>
      </c>
      <c r="K546" t="str">
        <f t="shared" si="8"/>
        <v>TOAST ITS - DINOSAUR</v>
      </c>
      <c r="L546">
        <f>VLOOKUP(A546,SKU_Qty!$A$2:$B$3960,2,FALSE)</f>
        <v>66</v>
      </c>
      <c r="P546" t="s">
        <v>597</v>
      </c>
      <c r="Q546" t="s">
        <v>1604</v>
      </c>
    </row>
    <row r="547" spans="1:17" x14ac:dyDescent="0.25">
      <c r="A547">
        <v>21358</v>
      </c>
      <c r="B547">
        <v>1</v>
      </c>
      <c r="C547">
        <v>2</v>
      </c>
      <c r="D547">
        <v>1</v>
      </c>
      <c r="E547">
        <v>5</v>
      </c>
      <c r="F547">
        <v>5</v>
      </c>
      <c r="G547">
        <v>5</v>
      </c>
      <c r="H547">
        <v>5</v>
      </c>
      <c r="I547">
        <v>5</v>
      </c>
      <c r="J547">
        <v>5</v>
      </c>
      <c r="K547" t="str">
        <f t="shared" si="8"/>
        <v>TOAST ITS - HAPPY BIRTHDAY</v>
      </c>
      <c r="L547">
        <f>VLOOKUP(A547,SKU_Qty!$A$2:$B$3960,2,FALSE)</f>
        <v>412</v>
      </c>
      <c r="P547" t="s">
        <v>598</v>
      </c>
      <c r="Q547" t="s">
        <v>1605</v>
      </c>
    </row>
    <row r="548" spans="1:17" x14ac:dyDescent="0.25">
      <c r="A548">
        <v>21359</v>
      </c>
      <c r="B548">
        <v>2</v>
      </c>
      <c r="C548">
        <v>1</v>
      </c>
      <c r="D548">
        <v>2</v>
      </c>
      <c r="E548">
        <v>1</v>
      </c>
      <c r="F548">
        <v>3</v>
      </c>
      <c r="G548">
        <v>3</v>
      </c>
      <c r="H548">
        <v>3</v>
      </c>
      <c r="I548">
        <v>1</v>
      </c>
      <c r="J548">
        <v>10</v>
      </c>
      <c r="K548" t="str">
        <f t="shared" si="8"/>
        <v>RELAX LARGE WOOD LETTERS</v>
      </c>
      <c r="L548">
        <f>VLOOKUP(A548,SKU_Qty!$A$2:$B$3960,2,FALSE)</f>
        <v>99</v>
      </c>
      <c r="P548" t="s">
        <v>599</v>
      </c>
      <c r="Q548" t="s">
        <v>1606</v>
      </c>
    </row>
    <row r="549" spans="1:17" x14ac:dyDescent="0.25">
      <c r="A549">
        <v>21360</v>
      </c>
      <c r="B549">
        <v>2</v>
      </c>
      <c r="C549">
        <v>1</v>
      </c>
      <c r="D549">
        <v>2</v>
      </c>
      <c r="E549">
        <v>1</v>
      </c>
      <c r="F549">
        <v>3</v>
      </c>
      <c r="G549">
        <v>3</v>
      </c>
      <c r="H549">
        <v>3</v>
      </c>
      <c r="I549">
        <v>1</v>
      </c>
      <c r="J549">
        <v>3</v>
      </c>
      <c r="K549" t="str">
        <f t="shared" si="8"/>
        <v>JOY LARGE WOOD LETTERS</v>
      </c>
      <c r="L549">
        <f>VLOOKUP(A549,SKU_Qty!$A$2:$B$3960,2,FALSE)</f>
        <v>35</v>
      </c>
      <c r="P549" t="s">
        <v>600</v>
      </c>
      <c r="Q549" t="s">
        <v>1607</v>
      </c>
    </row>
    <row r="550" spans="1:17" x14ac:dyDescent="0.25">
      <c r="A550">
        <v>21361</v>
      </c>
      <c r="B550">
        <v>1</v>
      </c>
      <c r="C550">
        <v>3</v>
      </c>
      <c r="D550">
        <v>3</v>
      </c>
      <c r="E550">
        <v>3</v>
      </c>
      <c r="F550">
        <v>1</v>
      </c>
      <c r="G550">
        <v>7</v>
      </c>
      <c r="H550">
        <v>7</v>
      </c>
      <c r="I550">
        <v>3</v>
      </c>
      <c r="J550">
        <v>1</v>
      </c>
      <c r="K550" t="str">
        <f t="shared" si="8"/>
        <v xml:space="preserve">LOVE LARGE WOOD LETTERS </v>
      </c>
      <c r="L550">
        <f>VLOOKUP(A550,SKU_Qty!$A$2:$B$3960,2,FALSE)</f>
        <v>85</v>
      </c>
      <c r="P550" t="s">
        <v>601</v>
      </c>
      <c r="Q550" t="s">
        <v>1608</v>
      </c>
    </row>
    <row r="551" spans="1:17" x14ac:dyDescent="0.25">
      <c r="A551">
        <v>21363</v>
      </c>
      <c r="B551">
        <v>1</v>
      </c>
      <c r="C551">
        <v>3</v>
      </c>
      <c r="D551">
        <v>3</v>
      </c>
      <c r="E551">
        <v>3</v>
      </c>
      <c r="F551">
        <v>1</v>
      </c>
      <c r="G551">
        <v>7</v>
      </c>
      <c r="H551">
        <v>7</v>
      </c>
      <c r="I551">
        <v>3</v>
      </c>
      <c r="J551">
        <v>1</v>
      </c>
      <c r="K551" t="str">
        <f t="shared" si="8"/>
        <v>HOME SMALL WOOD LETTERS</v>
      </c>
      <c r="L551">
        <f>VLOOKUP(A551,SKU_Qty!$A$2:$B$3960,2,FALSE)</f>
        <v>212</v>
      </c>
      <c r="P551" t="s">
        <v>602</v>
      </c>
      <c r="Q551" t="s">
        <v>1609</v>
      </c>
    </row>
    <row r="552" spans="1:17" x14ac:dyDescent="0.25">
      <c r="A552">
        <v>21364</v>
      </c>
      <c r="B552">
        <v>2</v>
      </c>
      <c r="C552">
        <v>1</v>
      </c>
      <c r="D552">
        <v>2</v>
      </c>
      <c r="E552">
        <v>1</v>
      </c>
      <c r="F552">
        <v>3</v>
      </c>
      <c r="G552">
        <v>3</v>
      </c>
      <c r="H552">
        <v>3</v>
      </c>
      <c r="I552">
        <v>1</v>
      </c>
      <c r="J552">
        <v>10</v>
      </c>
      <c r="K552" t="str">
        <f t="shared" si="8"/>
        <v>PEACE SMALL WOOD LETTERS</v>
      </c>
      <c r="L552">
        <f>VLOOKUP(A552,SKU_Qty!$A$2:$B$3960,2,FALSE)</f>
        <v>29</v>
      </c>
      <c r="P552" t="s">
        <v>603</v>
      </c>
      <c r="Q552" t="s">
        <v>1610</v>
      </c>
    </row>
    <row r="553" spans="1:17" x14ac:dyDescent="0.25">
      <c r="A553">
        <v>21365</v>
      </c>
      <c r="B553">
        <v>1</v>
      </c>
      <c r="C553">
        <v>3</v>
      </c>
      <c r="D553">
        <v>3</v>
      </c>
      <c r="E553">
        <v>3</v>
      </c>
      <c r="F553">
        <v>1</v>
      </c>
      <c r="G553">
        <v>1</v>
      </c>
      <c r="H553">
        <v>4</v>
      </c>
      <c r="I553">
        <v>4</v>
      </c>
      <c r="J553">
        <v>4</v>
      </c>
      <c r="K553" t="str">
        <f t="shared" si="8"/>
        <v>MIRRORED WALL ART STARS</v>
      </c>
      <c r="L553">
        <f>VLOOKUP(A553,SKU_Qty!$A$2:$B$3960,2,FALSE)</f>
        <v>363</v>
      </c>
      <c r="P553" t="s">
        <v>604</v>
      </c>
      <c r="Q553" t="s">
        <v>1611</v>
      </c>
    </row>
    <row r="554" spans="1:17" x14ac:dyDescent="0.25">
      <c r="A554">
        <v>21366</v>
      </c>
      <c r="B554">
        <v>1</v>
      </c>
      <c r="C554">
        <v>2</v>
      </c>
      <c r="D554">
        <v>1</v>
      </c>
      <c r="E554">
        <v>2</v>
      </c>
      <c r="F554">
        <v>2</v>
      </c>
      <c r="G554">
        <v>2</v>
      </c>
      <c r="H554">
        <v>1</v>
      </c>
      <c r="I554">
        <v>7</v>
      </c>
      <c r="J554">
        <v>7</v>
      </c>
      <c r="K554" t="str">
        <f t="shared" si="8"/>
        <v>MIRRORED WALL ART PHOTO FRAMES</v>
      </c>
      <c r="L554">
        <f>VLOOKUP(A554,SKU_Qty!$A$2:$B$3960,2,FALSE)</f>
        <v>89</v>
      </c>
      <c r="P554" t="s">
        <v>605</v>
      </c>
      <c r="Q554" t="s">
        <v>1612</v>
      </c>
    </row>
    <row r="555" spans="1:17" x14ac:dyDescent="0.25">
      <c r="A555">
        <v>21367</v>
      </c>
      <c r="B555">
        <v>1</v>
      </c>
      <c r="C555">
        <v>3</v>
      </c>
      <c r="D555">
        <v>3</v>
      </c>
      <c r="E555">
        <v>3</v>
      </c>
      <c r="F555">
        <v>1</v>
      </c>
      <c r="G555">
        <v>1</v>
      </c>
      <c r="H555">
        <v>4</v>
      </c>
      <c r="I555">
        <v>4</v>
      </c>
      <c r="J555">
        <v>4</v>
      </c>
      <c r="K555" t="str">
        <f t="shared" si="8"/>
        <v>MIRRORED WALL ART GENTS</v>
      </c>
      <c r="L555">
        <f>VLOOKUP(A555,SKU_Qty!$A$2:$B$3960,2,FALSE)</f>
        <v>171</v>
      </c>
      <c r="P555" t="s">
        <v>606</v>
      </c>
      <c r="Q555" t="s">
        <v>1613</v>
      </c>
    </row>
    <row r="556" spans="1:17" x14ac:dyDescent="0.25">
      <c r="A556">
        <v>21368</v>
      </c>
      <c r="B556">
        <v>2</v>
      </c>
      <c r="C556">
        <v>1</v>
      </c>
      <c r="D556">
        <v>2</v>
      </c>
      <c r="E556">
        <v>1</v>
      </c>
      <c r="F556">
        <v>3</v>
      </c>
      <c r="G556">
        <v>3</v>
      </c>
      <c r="H556">
        <v>3</v>
      </c>
      <c r="I556">
        <v>1</v>
      </c>
      <c r="J556">
        <v>3</v>
      </c>
      <c r="K556" t="str">
        <f t="shared" si="8"/>
        <v>MIRRORED WALL ART LADIES</v>
      </c>
      <c r="L556">
        <f>VLOOKUP(A556,SKU_Qty!$A$2:$B$3960,2,FALSE)</f>
        <v>164</v>
      </c>
      <c r="P556" t="s">
        <v>607</v>
      </c>
      <c r="Q556" t="s">
        <v>1614</v>
      </c>
    </row>
    <row r="557" spans="1:17" x14ac:dyDescent="0.25">
      <c r="A557">
        <v>21369</v>
      </c>
      <c r="B557">
        <v>2</v>
      </c>
      <c r="C557">
        <v>1</v>
      </c>
      <c r="D557">
        <v>2</v>
      </c>
      <c r="E557">
        <v>1</v>
      </c>
      <c r="F557">
        <v>3</v>
      </c>
      <c r="G557">
        <v>3</v>
      </c>
      <c r="H557">
        <v>3</v>
      </c>
      <c r="I557">
        <v>1</v>
      </c>
      <c r="J557">
        <v>10</v>
      </c>
      <c r="K557" t="str">
        <f t="shared" si="8"/>
        <v>MIRRORED WALL ART SPLODGES</v>
      </c>
      <c r="L557">
        <f>VLOOKUP(A557,SKU_Qty!$A$2:$B$3960,2,FALSE)</f>
        <v>101</v>
      </c>
      <c r="P557" t="s">
        <v>608</v>
      </c>
      <c r="Q557" t="s">
        <v>1615</v>
      </c>
    </row>
    <row r="558" spans="1:17" x14ac:dyDescent="0.25">
      <c r="A558">
        <v>21370</v>
      </c>
      <c r="B558">
        <v>2</v>
      </c>
      <c r="C558">
        <v>1</v>
      </c>
      <c r="D558">
        <v>2</v>
      </c>
      <c r="E558">
        <v>1</v>
      </c>
      <c r="F558">
        <v>6</v>
      </c>
      <c r="G558">
        <v>6</v>
      </c>
      <c r="H558">
        <v>6</v>
      </c>
      <c r="I558">
        <v>6</v>
      </c>
      <c r="J558">
        <v>6</v>
      </c>
      <c r="K558" t="str">
        <f t="shared" si="8"/>
        <v>MIRRORED WALL ART FOXY</v>
      </c>
      <c r="L558">
        <f>VLOOKUP(A558,SKU_Qty!$A$2:$B$3960,2,FALSE)</f>
        <v>16</v>
      </c>
      <c r="P558" t="s">
        <v>609</v>
      </c>
      <c r="Q558" t="s">
        <v>1616</v>
      </c>
    </row>
    <row r="559" spans="1:17" x14ac:dyDescent="0.25">
      <c r="A559">
        <v>21371</v>
      </c>
      <c r="B559">
        <v>2</v>
      </c>
      <c r="C559">
        <v>1</v>
      </c>
      <c r="D559">
        <v>2</v>
      </c>
      <c r="E559">
        <v>1</v>
      </c>
      <c r="F559">
        <v>3</v>
      </c>
      <c r="G559">
        <v>3</v>
      </c>
      <c r="H559">
        <v>3</v>
      </c>
      <c r="I559">
        <v>1</v>
      </c>
      <c r="J559">
        <v>3</v>
      </c>
      <c r="K559" t="str">
        <f t="shared" si="8"/>
        <v>MIRRORED WALL ART POPPIES</v>
      </c>
      <c r="L559">
        <f>VLOOKUP(A559,SKU_Qty!$A$2:$B$3960,2,FALSE)</f>
        <v>287</v>
      </c>
      <c r="P559" t="s">
        <v>610</v>
      </c>
    </row>
    <row r="560" spans="1:17" x14ac:dyDescent="0.25">
      <c r="A560">
        <v>21372</v>
      </c>
      <c r="B560">
        <v>1</v>
      </c>
      <c r="C560">
        <v>3</v>
      </c>
      <c r="D560">
        <v>3</v>
      </c>
      <c r="E560">
        <v>3</v>
      </c>
      <c r="F560">
        <v>1</v>
      </c>
      <c r="G560">
        <v>1</v>
      </c>
      <c r="H560">
        <v>4</v>
      </c>
      <c r="I560">
        <v>4</v>
      </c>
      <c r="J560">
        <v>4</v>
      </c>
      <c r="K560" t="str">
        <f t="shared" si="8"/>
        <v>MIRRORED WALL ART TABLE LAMP</v>
      </c>
      <c r="L560">
        <f>VLOOKUP(A560,SKU_Qty!$A$2:$B$3960,2,FALSE)</f>
        <v>75</v>
      </c>
      <c r="P560" t="s">
        <v>611</v>
      </c>
    </row>
    <row r="561" spans="1:17" x14ac:dyDescent="0.25">
      <c r="A561">
        <v>21373</v>
      </c>
      <c r="B561">
        <v>2</v>
      </c>
      <c r="C561">
        <v>1</v>
      </c>
      <c r="D561">
        <v>4</v>
      </c>
      <c r="E561">
        <v>4</v>
      </c>
      <c r="F561">
        <v>4</v>
      </c>
      <c r="G561">
        <v>4</v>
      </c>
      <c r="H561">
        <v>8</v>
      </c>
      <c r="I561">
        <v>8</v>
      </c>
      <c r="J561">
        <v>8</v>
      </c>
      <c r="K561" t="str">
        <f t="shared" si="8"/>
        <v>MIRRORED WALL ART SNOWFLAKES</v>
      </c>
      <c r="L561">
        <f>VLOOKUP(A561,SKU_Qty!$A$2:$B$3960,2,FALSE)</f>
        <v>500</v>
      </c>
      <c r="P561" t="s">
        <v>612</v>
      </c>
    </row>
    <row r="562" spans="1:17" x14ac:dyDescent="0.25">
      <c r="A562">
        <v>21374</v>
      </c>
      <c r="B562">
        <v>2</v>
      </c>
      <c r="C562">
        <v>1</v>
      </c>
      <c r="D562">
        <v>2</v>
      </c>
      <c r="E562">
        <v>1</v>
      </c>
      <c r="F562">
        <v>3</v>
      </c>
      <c r="G562">
        <v>3</v>
      </c>
      <c r="H562">
        <v>3</v>
      </c>
      <c r="I562">
        <v>1</v>
      </c>
      <c r="J562">
        <v>3</v>
      </c>
      <c r="K562" t="str">
        <f t="shared" si="8"/>
        <v>MIRRORED WALL ART SKULLS</v>
      </c>
      <c r="L562">
        <f>VLOOKUP(A562,SKU_Qty!$A$2:$B$3960,2,FALSE)</f>
        <v>304</v>
      </c>
      <c r="P562" t="s">
        <v>613</v>
      </c>
    </row>
    <row r="563" spans="1:17" x14ac:dyDescent="0.25">
      <c r="A563">
        <v>21375</v>
      </c>
      <c r="B563">
        <v>1</v>
      </c>
      <c r="C563">
        <v>3</v>
      </c>
      <c r="D563">
        <v>3</v>
      </c>
      <c r="E563">
        <v>3</v>
      </c>
      <c r="F563">
        <v>1</v>
      </c>
      <c r="G563">
        <v>1</v>
      </c>
      <c r="H563">
        <v>4</v>
      </c>
      <c r="I563">
        <v>4</v>
      </c>
      <c r="J563">
        <v>4</v>
      </c>
      <c r="K563" t="str">
        <f t="shared" si="8"/>
        <v xml:space="preserve">LARGE CAMPHOR WOOD FIELD MUSHROOM </v>
      </c>
      <c r="L563">
        <f>VLOOKUP(A563,SKU_Qty!$A$2:$B$3960,2,FALSE)</f>
        <v>43</v>
      </c>
      <c r="P563" t="s">
        <v>614</v>
      </c>
    </row>
    <row r="564" spans="1:17" x14ac:dyDescent="0.25">
      <c r="A564">
        <v>21376</v>
      </c>
      <c r="B564">
        <v>2</v>
      </c>
      <c r="C564">
        <v>1</v>
      </c>
      <c r="D564">
        <v>2</v>
      </c>
      <c r="E564">
        <v>1</v>
      </c>
      <c r="F564">
        <v>6</v>
      </c>
      <c r="G564">
        <v>6</v>
      </c>
      <c r="H564">
        <v>6</v>
      </c>
      <c r="I564">
        <v>6</v>
      </c>
      <c r="J564">
        <v>6</v>
      </c>
      <c r="K564" t="str">
        <f t="shared" si="8"/>
        <v xml:space="preserve">LARGE  TALL CAMPHOR WOOD TOADSTOOL </v>
      </c>
      <c r="L564">
        <f>VLOOKUP(A564,SKU_Qty!$A$2:$B$3960,2,FALSE)</f>
        <v>37</v>
      </c>
      <c r="P564" t="s">
        <v>615</v>
      </c>
      <c r="Q564" t="s">
        <v>1617</v>
      </c>
    </row>
    <row r="565" spans="1:17" x14ac:dyDescent="0.25">
      <c r="A565">
        <v>21377</v>
      </c>
      <c r="B565">
        <v>1</v>
      </c>
      <c r="C565">
        <v>2</v>
      </c>
      <c r="D565">
        <v>1</v>
      </c>
      <c r="E565">
        <v>2</v>
      </c>
      <c r="F565">
        <v>2</v>
      </c>
      <c r="G565">
        <v>2</v>
      </c>
      <c r="H565">
        <v>1</v>
      </c>
      <c r="I565">
        <v>7</v>
      </c>
      <c r="J565">
        <v>7</v>
      </c>
      <c r="K565" t="str">
        <f t="shared" si="8"/>
        <v>SMALL CAMPHOR WOOD FIELD  MUSHROOM</v>
      </c>
      <c r="L565">
        <f>VLOOKUP(A565,SKU_Qty!$A$2:$B$3960,2,FALSE)</f>
        <v>121</v>
      </c>
      <c r="P565" t="s">
        <v>616</v>
      </c>
      <c r="Q565" t="s">
        <v>1618</v>
      </c>
    </row>
    <row r="566" spans="1:17" x14ac:dyDescent="0.25">
      <c r="A566">
        <v>21378</v>
      </c>
      <c r="B566">
        <v>1</v>
      </c>
      <c r="C566">
        <v>2</v>
      </c>
      <c r="D566">
        <v>1</v>
      </c>
      <c r="E566">
        <v>2</v>
      </c>
      <c r="F566">
        <v>2</v>
      </c>
      <c r="G566">
        <v>2</v>
      </c>
      <c r="H566">
        <v>1</v>
      </c>
      <c r="I566">
        <v>7</v>
      </c>
      <c r="J566">
        <v>7</v>
      </c>
      <c r="K566" t="str">
        <f t="shared" si="8"/>
        <v>SMALL TALL CAMPHOR WOOD TOADSTOOL</v>
      </c>
      <c r="L566">
        <f>VLOOKUP(A566,SKU_Qty!$A$2:$B$3960,2,FALSE)</f>
        <v>142</v>
      </c>
      <c r="P566" t="s">
        <v>616</v>
      </c>
    </row>
    <row r="567" spans="1:17" x14ac:dyDescent="0.25">
      <c r="A567">
        <v>21379</v>
      </c>
      <c r="B567">
        <v>1</v>
      </c>
      <c r="C567">
        <v>2</v>
      </c>
      <c r="D567">
        <v>1</v>
      </c>
      <c r="E567">
        <v>2</v>
      </c>
      <c r="F567">
        <v>2</v>
      </c>
      <c r="G567">
        <v>2</v>
      </c>
      <c r="H567">
        <v>1</v>
      </c>
      <c r="I567">
        <v>7</v>
      </c>
      <c r="J567">
        <v>7</v>
      </c>
      <c r="K567" t="str">
        <f t="shared" si="8"/>
        <v>CAMPHOR WOOD PORTOBELLO MUSHROOM</v>
      </c>
      <c r="L567">
        <f>VLOOKUP(A567,SKU_Qty!$A$2:$B$3960,2,FALSE)</f>
        <v>184</v>
      </c>
      <c r="P567" t="s">
        <v>617</v>
      </c>
      <c r="Q567" t="s">
        <v>1619</v>
      </c>
    </row>
    <row r="568" spans="1:17" x14ac:dyDescent="0.25">
      <c r="A568">
        <v>21380</v>
      </c>
      <c r="B568">
        <v>1</v>
      </c>
      <c r="C568">
        <v>2</v>
      </c>
      <c r="D568">
        <v>1</v>
      </c>
      <c r="E568">
        <v>2</v>
      </c>
      <c r="F568">
        <v>2</v>
      </c>
      <c r="G568">
        <v>2</v>
      </c>
      <c r="H568">
        <v>1</v>
      </c>
      <c r="I568">
        <v>7</v>
      </c>
      <c r="J568">
        <v>7</v>
      </c>
      <c r="K568" t="str">
        <f t="shared" si="8"/>
        <v>WOODEN HAPPY BIRTHDAY GARLAND</v>
      </c>
      <c r="L568">
        <f>VLOOKUP(A568,SKU_Qty!$A$2:$B$3960,2,FALSE)</f>
        <v>2167</v>
      </c>
      <c r="P568" t="s">
        <v>618</v>
      </c>
      <c r="Q568" t="s">
        <v>1620</v>
      </c>
    </row>
    <row r="569" spans="1:17" x14ac:dyDescent="0.25">
      <c r="A569">
        <v>21381</v>
      </c>
      <c r="B569">
        <v>1</v>
      </c>
      <c r="C569">
        <v>2</v>
      </c>
      <c r="D569">
        <v>1</v>
      </c>
      <c r="E569">
        <v>2</v>
      </c>
      <c r="F569">
        <v>2</v>
      </c>
      <c r="G569">
        <v>2</v>
      </c>
      <c r="H569">
        <v>1</v>
      </c>
      <c r="I569">
        <v>7</v>
      </c>
      <c r="J569">
        <v>7</v>
      </c>
      <c r="K569" t="str">
        <f t="shared" si="8"/>
        <v>MINI WOODEN HAPPY BIRTHDAY GARLAND</v>
      </c>
      <c r="L569">
        <f>VLOOKUP(A569,SKU_Qty!$A$2:$B$3960,2,FALSE)</f>
        <v>1790</v>
      </c>
      <c r="P569" t="s">
        <v>619</v>
      </c>
      <c r="Q569" t="s">
        <v>1621</v>
      </c>
    </row>
    <row r="570" spans="1:17" x14ac:dyDescent="0.25">
      <c r="A570">
        <v>21382</v>
      </c>
      <c r="B570">
        <v>1</v>
      </c>
      <c r="C570">
        <v>3</v>
      </c>
      <c r="D570">
        <v>3</v>
      </c>
      <c r="E570">
        <v>3</v>
      </c>
      <c r="F570">
        <v>1</v>
      </c>
      <c r="G570">
        <v>7</v>
      </c>
      <c r="H570">
        <v>7</v>
      </c>
      <c r="I570">
        <v>3</v>
      </c>
      <c r="J570">
        <v>1</v>
      </c>
      <c r="K570" t="str">
        <f t="shared" si="8"/>
        <v>SET/4 SPRING FLOWER DECORATION</v>
      </c>
      <c r="L570">
        <f>VLOOKUP(A570,SKU_Qty!$A$2:$B$3960,2,FALSE)</f>
        <v>1140</v>
      </c>
      <c r="P570" t="s">
        <v>620</v>
      </c>
      <c r="Q570" t="s">
        <v>1622</v>
      </c>
    </row>
    <row r="571" spans="1:17" x14ac:dyDescent="0.25">
      <c r="A571">
        <v>21383</v>
      </c>
      <c r="B571">
        <v>1</v>
      </c>
      <c r="C571">
        <v>2</v>
      </c>
      <c r="D571">
        <v>1</v>
      </c>
      <c r="E571">
        <v>2</v>
      </c>
      <c r="F571">
        <v>2</v>
      </c>
      <c r="G571">
        <v>2</v>
      </c>
      <c r="H571">
        <v>1</v>
      </c>
      <c r="I571">
        <v>7</v>
      </c>
      <c r="J571">
        <v>7</v>
      </c>
      <c r="K571" t="str">
        <f t="shared" si="8"/>
        <v>PACK OF 12 STICKY BUNNIES</v>
      </c>
      <c r="L571">
        <f>VLOOKUP(A571,SKU_Qty!$A$2:$B$3960,2,FALSE)</f>
        <v>996</v>
      </c>
      <c r="P571" t="s">
        <v>625</v>
      </c>
      <c r="Q571" t="s">
        <v>1623</v>
      </c>
    </row>
    <row r="572" spans="1:17" x14ac:dyDescent="0.25">
      <c r="A572">
        <v>21385</v>
      </c>
      <c r="B572">
        <v>1</v>
      </c>
      <c r="C572">
        <v>2</v>
      </c>
      <c r="D572">
        <v>1</v>
      </c>
      <c r="E572">
        <v>2</v>
      </c>
      <c r="F572">
        <v>2</v>
      </c>
      <c r="G572">
        <v>2</v>
      </c>
      <c r="H572">
        <v>1</v>
      </c>
      <c r="I572">
        <v>9</v>
      </c>
      <c r="J572">
        <v>9</v>
      </c>
      <c r="K572" t="str">
        <f t="shared" si="8"/>
        <v>IVORY HANGING DECORATION  HEART</v>
      </c>
      <c r="L572">
        <f>VLOOKUP(A572,SKU_Qty!$A$2:$B$3960,2,FALSE)</f>
        <v>3887</v>
      </c>
      <c r="P572" t="s">
        <v>626</v>
      </c>
      <c r="Q572" t="s">
        <v>1624</v>
      </c>
    </row>
    <row r="573" spans="1:17" x14ac:dyDescent="0.25">
      <c r="A573">
        <v>21386</v>
      </c>
      <c r="B573">
        <v>1</v>
      </c>
      <c r="C573">
        <v>3</v>
      </c>
      <c r="D573">
        <v>3</v>
      </c>
      <c r="E573">
        <v>3</v>
      </c>
      <c r="F573">
        <v>1</v>
      </c>
      <c r="G573">
        <v>1</v>
      </c>
      <c r="H573">
        <v>2</v>
      </c>
      <c r="I573">
        <v>2</v>
      </c>
      <c r="J573">
        <v>2</v>
      </c>
      <c r="K573" t="str">
        <f t="shared" si="8"/>
        <v>IVORY HANGING DECORATION  EGG</v>
      </c>
      <c r="L573">
        <f>VLOOKUP(A573,SKU_Qty!$A$2:$B$3960,2,FALSE)</f>
        <v>733</v>
      </c>
      <c r="P573" t="s">
        <v>629</v>
      </c>
      <c r="Q573" t="s">
        <v>1625</v>
      </c>
    </row>
    <row r="574" spans="1:17" x14ac:dyDescent="0.25">
      <c r="A574">
        <v>21389</v>
      </c>
      <c r="B574">
        <v>1</v>
      </c>
      <c r="C574">
        <v>3</v>
      </c>
      <c r="D574">
        <v>3</v>
      </c>
      <c r="E574">
        <v>3</v>
      </c>
      <c r="F574">
        <v>1</v>
      </c>
      <c r="G574">
        <v>7</v>
      </c>
      <c r="H574">
        <v>7</v>
      </c>
      <c r="I574">
        <v>3</v>
      </c>
      <c r="J574">
        <v>1</v>
      </c>
      <c r="K574" t="str">
        <f t="shared" si="8"/>
        <v>IVORY HANGING DECORATION  BIRD</v>
      </c>
      <c r="L574">
        <f>VLOOKUP(A574,SKU_Qty!$A$2:$B$3960,2,FALSE)</f>
        <v>1115</v>
      </c>
      <c r="P574" t="s">
        <v>629</v>
      </c>
    </row>
    <row r="575" spans="1:17" x14ac:dyDescent="0.25">
      <c r="A575">
        <v>21390</v>
      </c>
      <c r="B575">
        <v>1</v>
      </c>
      <c r="C575">
        <v>2</v>
      </c>
      <c r="D575">
        <v>1</v>
      </c>
      <c r="E575">
        <v>2</v>
      </c>
      <c r="F575">
        <v>2</v>
      </c>
      <c r="G575">
        <v>2</v>
      </c>
      <c r="H575">
        <v>1</v>
      </c>
      <c r="I575">
        <v>7</v>
      </c>
      <c r="J575">
        <v>7</v>
      </c>
      <c r="K575" t="str">
        <f t="shared" si="8"/>
        <v>FILIGRIS HEART WITH BUTTERFLY</v>
      </c>
      <c r="L575">
        <f>VLOOKUP(A575,SKU_Qty!$A$2:$B$3960,2,FALSE)</f>
        <v>3903</v>
      </c>
      <c r="P575" t="s">
        <v>630</v>
      </c>
      <c r="Q575" t="s">
        <v>1626</v>
      </c>
    </row>
    <row r="576" spans="1:17" x14ac:dyDescent="0.25">
      <c r="A576">
        <v>21391</v>
      </c>
      <c r="B576">
        <v>1</v>
      </c>
      <c r="C576">
        <v>3</v>
      </c>
      <c r="D576">
        <v>3</v>
      </c>
      <c r="E576">
        <v>3</v>
      </c>
      <c r="F576">
        <v>1</v>
      </c>
      <c r="G576">
        <v>7</v>
      </c>
      <c r="H576">
        <v>7</v>
      </c>
      <c r="I576">
        <v>3</v>
      </c>
      <c r="J576">
        <v>1</v>
      </c>
      <c r="K576" t="str">
        <f t="shared" si="8"/>
        <v>FRENCH LAVENDER SCENT HEART</v>
      </c>
      <c r="L576">
        <f>VLOOKUP(A576,SKU_Qty!$A$2:$B$3960,2,FALSE)</f>
        <v>708</v>
      </c>
      <c r="P576" t="s">
        <v>632</v>
      </c>
      <c r="Q576" t="s">
        <v>1627</v>
      </c>
    </row>
    <row r="577" spans="1:17" x14ac:dyDescent="0.25">
      <c r="A577">
        <v>21392</v>
      </c>
      <c r="B577">
        <v>2</v>
      </c>
      <c r="C577">
        <v>1</v>
      </c>
      <c r="D577">
        <v>2</v>
      </c>
      <c r="E577">
        <v>1</v>
      </c>
      <c r="F577">
        <v>3</v>
      </c>
      <c r="G577">
        <v>3</v>
      </c>
      <c r="H577">
        <v>3</v>
      </c>
      <c r="I577">
        <v>1</v>
      </c>
      <c r="J577">
        <v>10</v>
      </c>
      <c r="K577" t="str">
        <f t="shared" si="8"/>
        <v>RED POLKADOT PUDDING BOWL</v>
      </c>
      <c r="L577">
        <f>VLOOKUP(A577,SKU_Qty!$A$2:$B$3960,2,FALSE)</f>
        <v>5</v>
      </c>
      <c r="P577" t="s">
        <v>633</v>
      </c>
      <c r="Q577" t="s">
        <v>1628</v>
      </c>
    </row>
    <row r="578" spans="1:17" x14ac:dyDescent="0.25">
      <c r="A578">
        <v>21393</v>
      </c>
      <c r="B578">
        <v>2</v>
      </c>
      <c r="C578">
        <v>1</v>
      </c>
      <c r="D578">
        <v>4</v>
      </c>
      <c r="E578">
        <v>4</v>
      </c>
      <c r="F578">
        <v>4</v>
      </c>
      <c r="G578">
        <v>4</v>
      </c>
      <c r="H578">
        <v>8</v>
      </c>
      <c r="I578">
        <v>8</v>
      </c>
      <c r="J578">
        <v>8</v>
      </c>
      <c r="K578" t="str">
        <f t="shared" si="8"/>
        <v>BLUE POLKADOT PUDDING BOWL</v>
      </c>
      <c r="L578">
        <f>VLOOKUP(A578,SKU_Qty!$A$2:$B$3960,2,FALSE)</f>
        <v>32</v>
      </c>
      <c r="P578" t="s">
        <v>634</v>
      </c>
      <c r="Q578" t="s">
        <v>1629</v>
      </c>
    </row>
    <row r="579" spans="1:17" x14ac:dyDescent="0.25">
      <c r="A579">
        <v>21394</v>
      </c>
      <c r="B579">
        <v>1</v>
      </c>
      <c r="C579">
        <v>3</v>
      </c>
      <c r="D579">
        <v>3</v>
      </c>
      <c r="E579">
        <v>3</v>
      </c>
      <c r="F579">
        <v>1</v>
      </c>
      <c r="G579">
        <v>1</v>
      </c>
      <c r="H579">
        <v>2</v>
      </c>
      <c r="I579">
        <v>2</v>
      </c>
      <c r="J579">
        <v>2</v>
      </c>
      <c r="K579" t="str">
        <f t="shared" ref="K579:K642" si="9">VLOOKUP(A579,$P$2:$Q$4025,2,FALSE)</f>
        <v xml:space="preserve">RED POLKADOT BEAKER </v>
      </c>
      <c r="L579">
        <f>VLOOKUP(A579,SKU_Qty!$A$2:$B$3960,2,FALSE)</f>
        <v>3851</v>
      </c>
      <c r="P579" t="s">
        <v>635</v>
      </c>
      <c r="Q579" t="s">
        <v>1630</v>
      </c>
    </row>
    <row r="580" spans="1:17" x14ac:dyDescent="0.25">
      <c r="A580">
        <v>21395</v>
      </c>
      <c r="B580">
        <v>1</v>
      </c>
      <c r="C580">
        <v>3</v>
      </c>
      <c r="D580">
        <v>3</v>
      </c>
      <c r="E580">
        <v>3</v>
      </c>
      <c r="F580">
        <v>1</v>
      </c>
      <c r="G580">
        <v>1</v>
      </c>
      <c r="H580">
        <v>2</v>
      </c>
      <c r="I580">
        <v>2</v>
      </c>
      <c r="J580">
        <v>2</v>
      </c>
      <c r="K580" t="str">
        <f t="shared" si="9"/>
        <v xml:space="preserve">BLUE POLKADOT BEAKER </v>
      </c>
      <c r="L580">
        <f>VLOOKUP(A580,SKU_Qty!$A$2:$B$3960,2,FALSE)</f>
        <v>2796</v>
      </c>
      <c r="P580" t="s">
        <v>637</v>
      </c>
      <c r="Q580" t="s">
        <v>1631</v>
      </c>
    </row>
    <row r="581" spans="1:17" x14ac:dyDescent="0.25">
      <c r="A581">
        <v>21397</v>
      </c>
      <c r="B581">
        <v>1</v>
      </c>
      <c r="C581">
        <v>3</v>
      </c>
      <c r="D581">
        <v>3</v>
      </c>
      <c r="E581">
        <v>3</v>
      </c>
      <c r="F581">
        <v>1</v>
      </c>
      <c r="G581">
        <v>1</v>
      </c>
      <c r="H581">
        <v>2</v>
      </c>
      <c r="I581">
        <v>2</v>
      </c>
      <c r="J581">
        <v>2</v>
      </c>
      <c r="K581" t="str">
        <f t="shared" si="9"/>
        <v xml:space="preserve">BLUE POLKADOT EGG CUP </v>
      </c>
      <c r="L581">
        <f>VLOOKUP(A581,SKU_Qty!$A$2:$B$3960,2,FALSE)</f>
        <v>1018</v>
      </c>
      <c r="P581" t="s">
        <v>638</v>
      </c>
      <c r="Q581" t="s">
        <v>1632</v>
      </c>
    </row>
    <row r="582" spans="1:17" x14ac:dyDescent="0.25">
      <c r="A582">
        <v>21398</v>
      </c>
      <c r="B582">
        <v>1</v>
      </c>
      <c r="C582">
        <v>3</v>
      </c>
      <c r="D582">
        <v>3</v>
      </c>
      <c r="E582">
        <v>3</v>
      </c>
      <c r="F582">
        <v>1</v>
      </c>
      <c r="G582">
        <v>7</v>
      </c>
      <c r="H582">
        <v>7</v>
      </c>
      <c r="I582">
        <v>3</v>
      </c>
      <c r="J582">
        <v>1</v>
      </c>
      <c r="K582" t="str">
        <f t="shared" si="9"/>
        <v>RED POLKADOT COFFEE  MUG</v>
      </c>
      <c r="L582">
        <f>VLOOKUP(A582,SKU_Qty!$A$2:$B$3960,2,FALSE)</f>
        <v>1523</v>
      </c>
      <c r="P582" t="s">
        <v>639</v>
      </c>
      <c r="Q582" t="s">
        <v>1633</v>
      </c>
    </row>
    <row r="583" spans="1:17" x14ac:dyDescent="0.25">
      <c r="A583">
        <v>21399</v>
      </c>
      <c r="B583">
        <v>1</v>
      </c>
      <c r="C583">
        <v>3</v>
      </c>
      <c r="D583">
        <v>3</v>
      </c>
      <c r="E583">
        <v>3</v>
      </c>
      <c r="F583">
        <v>1</v>
      </c>
      <c r="G583">
        <v>1</v>
      </c>
      <c r="H583">
        <v>2</v>
      </c>
      <c r="I583">
        <v>2</v>
      </c>
      <c r="J583">
        <v>2</v>
      </c>
      <c r="K583" t="str">
        <f t="shared" si="9"/>
        <v>BLUE POLKADOT COFFEE MUG</v>
      </c>
      <c r="L583">
        <f>VLOOKUP(A583,SKU_Qty!$A$2:$B$3960,2,FALSE)</f>
        <v>1839</v>
      </c>
      <c r="P583" t="s">
        <v>641</v>
      </c>
      <c r="Q583" t="s">
        <v>1634</v>
      </c>
    </row>
    <row r="584" spans="1:17" x14ac:dyDescent="0.25">
      <c r="A584">
        <v>21400</v>
      </c>
      <c r="B584">
        <v>1</v>
      </c>
      <c r="C584">
        <v>2</v>
      </c>
      <c r="D584">
        <v>1</v>
      </c>
      <c r="E584">
        <v>2</v>
      </c>
      <c r="F584">
        <v>2</v>
      </c>
      <c r="G584">
        <v>2</v>
      </c>
      <c r="H584">
        <v>1</v>
      </c>
      <c r="I584">
        <v>7</v>
      </c>
      <c r="J584">
        <v>7</v>
      </c>
      <c r="K584" t="str">
        <f t="shared" si="9"/>
        <v>RED PUDDING SPOON</v>
      </c>
      <c r="L584">
        <f>VLOOKUP(A584,SKU_Qty!$A$2:$B$3960,2,FALSE)</f>
        <v>881</v>
      </c>
      <c r="P584" t="s">
        <v>642</v>
      </c>
      <c r="Q584" t="s">
        <v>1635</v>
      </c>
    </row>
    <row r="585" spans="1:17" x14ac:dyDescent="0.25">
      <c r="A585">
        <v>21401</v>
      </c>
      <c r="B585">
        <v>1</v>
      </c>
      <c r="C585">
        <v>2</v>
      </c>
      <c r="D585">
        <v>1</v>
      </c>
      <c r="E585">
        <v>2</v>
      </c>
      <c r="F585">
        <v>2</v>
      </c>
      <c r="G585">
        <v>2</v>
      </c>
      <c r="H585">
        <v>1</v>
      </c>
      <c r="I585">
        <v>7</v>
      </c>
      <c r="J585">
        <v>7</v>
      </c>
      <c r="K585" t="str">
        <f t="shared" si="9"/>
        <v>BLUE PUDDING SPOON</v>
      </c>
      <c r="L585">
        <f>VLOOKUP(A585,SKU_Qty!$A$2:$B$3960,2,FALSE)</f>
        <v>1052</v>
      </c>
      <c r="P585" t="s">
        <v>643</v>
      </c>
      <c r="Q585" t="s">
        <v>1636</v>
      </c>
    </row>
    <row r="586" spans="1:17" x14ac:dyDescent="0.25">
      <c r="A586">
        <v>21402</v>
      </c>
      <c r="B586">
        <v>1</v>
      </c>
      <c r="C586">
        <v>2</v>
      </c>
      <c r="D586">
        <v>1</v>
      </c>
      <c r="E586">
        <v>2</v>
      </c>
      <c r="F586">
        <v>2</v>
      </c>
      <c r="G586">
        <v>2</v>
      </c>
      <c r="H586">
        <v>1</v>
      </c>
      <c r="I586">
        <v>7</v>
      </c>
      <c r="J586">
        <v>7</v>
      </c>
      <c r="K586" t="str">
        <f t="shared" si="9"/>
        <v>RED  EGG  SPOON</v>
      </c>
      <c r="L586">
        <f>VLOOKUP(A586,SKU_Qty!$A$2:$B$3960,2,FALSE)</f>
        <v>1222</v>
      </c>
      <c r="P586" t="s">
        <v>644</v>
      </c>
      <c r="Q586" t="s">
        <v>1637</v>
      </c>
    </row>
    <row r="587" spans="1:17" x14ac:dyDescent="0.25">
      <c r="A587">
        <v>21403</v>
      </c>
      <c r="B587">
        <v>1</v>
      </c>
      <c r="C587">
        <v>2</v>
      </c>
      <c r="D587">
        <v>1</v>
      </c>
      <c r="E587">
        <v>2</v>
      </c>
      <c r="F587">
        <v>2</v>
      </c>
      <c r="G587">
        <v>2</v>
      </c>
      <c r="H587">
        <v>1</v>
      </c>
      <c r="I587">
        <v>7</v>
      </c>
      <c r="J587">
        <v>7</v>
      </c>
      <c r="K587" t="str">
        <f t="shared" si="9"/>
        <v>BLUE EGG  SPOON</v>
      </c>
      <c r="L587">
        <f>VLOOKUP(A587,SKU_Qty!$A$2:$B$3960,2,FALSE)</f>
        <v>1857</v>
      </c>
      <c r="P587" t="s">
        <v>649</v>
      </c>
      <c r="Q587" t="s">
        <v>1638</v>
      </c>
    </row>
    <row r="588" spans="1:17" x14ac:dyDescent="0.25">
      <c r="A588">
        <v>21407</v>
      </c>
      <c r="B588">
        <v>1</v>
      </c>
      <c r="C588">
        <v>2</v>
      </c>
      <c r="D588">
        <v>1</v>
      </c>
      <c r="E588">
        <v>2</v>
      </c>
      <c r="F588">
        <v>2</v>
      </c>
      <c r="G588">
        <v>2</v>
      </c>
      <c r="H588">
        <v>1</v>
      </c>
      <c r="I588">
        <v>7</v>
      </c>
      <c r="J588">
        <v>7</v>
      </c>
      <c r="K588" t="str">
        <f t="shared" si="9"/>
        <v xml:space="preserve">BROWN CHECK CAT DOORSTOP </v>
      </c>
      <c r="L588">
        <f>VLOOKUP(A588,SKU_Qty!$A$2:$B$3960,2,FALSE)</f>
        <v>270</v>
      </c>
      <c r="P588" t="s">
        <v>650</v>
      </c>
      <c r="Q588" t="s">
        <v>1639</v>
      </c>
    </row>
    <row r="589" spans="1:17" x14ac:dyDescent="0.25">
      <c r="A589">
        <v>21408</v>
      </c>
      <c r="B589">
        <v>1</v>
      </c>
      <c r="C589">
        <v>2</v>
      </c>
      <c r="D589">
        <v>1</v>
      </c>
      <c r="E589">
        <v>2</v>
      </c>
      <c r="F589">
        <v>2</v>
      </c>
      <c r="G589">
        <v>2</v>
      </c>
      <c r="H589">
        <v>1</v>
      </c>
      <c r="I589">
        <v>9</v>
      </c>
      <c r="J589">
        <v>9</v>
      </c>
      <c r="K589" t="str">
        <f t="shared" si="9"/>
        <v>SPOTTY PINK DUCK DOORSTOP</v>
      </c>
      <c r="L589">
        <f>VLOOKUP(A589,SKU_Qty!$A$2:$B$3960,2,FALSE)</f>
        <v>287</v>
      </c>
      <c r="P589" t="s">
        <v>653</v>
      </c>
      <c r="Q589" t="s">
        <v>1640</v>
      </c>
    </row>
    <row r="590" spans="1:17" x14ac:dyDescent="0.25">
      <c r="A590">
        <v>21410</v>
      </c>
      <c r="B590">
        <v>2</v>
      </c>
      <c r="C590">
        <v>1</v>
      </c>
      <c r="D590">
        <v>4</v>
      </c>
      <c r="E590">
        <v>4</v>
      </c>
      <c r="F590">
        <v>4</v>
      </c>
      <c r="G590">
        <v>4</v>
      </c>
      <c r="H590">
        <v>8</v>
      </c>
      <c r="I590">
        <v>8</v>
      </c>
      <c r="J590">
        <v>8</v>
      </c>
      <c r="K590" t="str">
        <f t="shared" si="9"/>
        <v>COUNTRY COTTAGE  DOORSTOP GREEN</v>
      </c>
      <c r="L590">
        <f>VLOOKUP(A590,SKU_Qty!$A$2:$B$3960,2,FALSE)</f>
        <v>-3</v>
      </c>
      <c r="P590" t="s">
        <v>654</v>
      </c>
      <c r="Q590" t="s">
        <v>1641</v>
      </c>
    </row>
    <row r="591" spans="1:17" x14ac:dyDescent="0.25">
      <c r="A591">
        <v>21411</v>
      </c>
      <c r="B591">
        <v>1</v>
      </c>
      <c r="C591">
        <v>2</v>
      </c>
      <c r="D591">
        <v>1</v>
      </c>
      <c r="E591">
        <v>2</v>
      </c>
      <c r="F591">
        <v>2</v>
      </c>
      <c r="G591">
        <v>2</v>
      </c>
      <c r="H591">
        <v>1</v>
      </c>
      <c r="I591">
        <v>7</v>
      </c>
      <c r="J591">
        <v>7</v>
      </c>
      <c r="K591" t="str">
        <f t="shared" si="9"/>
        <v>GINGHAM HEART  DOORSTOP RED</v>
      </c>
      <c r="L591">
        <f>VLOOKUP(A591,SKU_Qty!$A$2:$B$3960,2,FALSE)</f>
        <v>787</v>
      </c>
      <c r="P591" t="s">
        <v>655</v>
      </c>
      <c r="Q591" t="s">
        <v>1642</v>
      </c>
    </row>
    <row r="592" spans="1:17" x14ac:dyDescent="0.25">
      <c r="A592">
        <v>21412</v>
      </c>
      <c r="B592">
        <v>2</v>
      </c>
      <c r="C592">
        <v>1</v>
      </c>
      <c r="D592">
        <v>4</v>
      </c>
      <c r="E592">
        <v>4</v>
      </c>
      <c r="F592">
        <v>4</v>
      </c>
      <c r="G592">
        <v>4</v>
      </c>
      <c r="H592">
        <v>8</v>
      </c>
      <c r="I592">
        <v>8</v>
      </c>
      <c r="J592">
        <v>8</v>
      </c>
      <c r="K592" t="str">
        <f t="shared" si="9"/>
        <v>VINTAGE GOLD TINSEL REEL</v>
      </c>
      <c r="L592">
        <f>VLOOKUP(A592,SKU_Qty!$A$2:$B$3960,2,FALSE)</f>
        <v>-12</v>
      </c>
      <c r="P592" t="s">
        <v>656</v>
      </c>
    </row>
    <row r="593" spans="1:17" x14ac:dyDescent="0.25">
      <c r="A593">
        <v>21413</v>
      </c>
      <c r="B593">
        <v>1</v>
      </c>
      <c r="C593">
        <v>3</v>
      </c>
      <c r="D593">
        <v>3</v>
      </c>
      <c r="E593">
        <v>3</v>
      </c>
      <c r="F593">
        <v>1</v>
      </c>
      <c r="G593">
        <v>1</v>
      </c>
      <c r="H593">
        <v>2</v>
      </c>
      <c r="I593">
        <v>2</v>
      </c>
      <c r="J593">
        <v>2</v>
      </c>
      <c r="K593" t="str">
        <f t="shared" si="9"/>
        <v>PERIWINKLE T-LIGHT HOLDER</v>
      </c>
      <c r="L593">
        <f>VLOOKUP(A593,SKU_Qty!$A$2:$B$3960,2,FALSE)</f>
        <v>48</v>
      </c>
      <c r="P593" t="s">
        <v>657</v>
      </c>
    </row>
    <row r="594" spans="1:17" x14ac:dyDescent="0.25">
      <c r="A594">
        <v>21414</v>
      </c>
      <c r="B594">
        <v>2</v>
      </c>
      <c r="C594">
        <v>1</v>
      </c>
      <c r="D594">
        <v>4</v>
      </c>
      <c r="E594">
        <v>4</v>
      </c>
      <c r="F594">
        <v>4</v>
      </c>
      <c r="G594">
        <v>4</v>
      </c>
      <c r="H594">
        <v>8</v>
      </c>
      <c r="I594">
        <v>8</v>
      </c>
      <c r="J594">
        <v>8</v>
      </c>
      <c r="K594">
        <f t="shared" si="9"/>
        <v>0</v>
      </c>
      <c r="L594">
        <f>VLOOKUP(A594,SKU_Qty!$A$2:$B$3960,2,FALSE)</f>
        <v>-24</v>
      </c>
      <c r="P594" t="s">
        <v>658</v>
      </c>
      <c r="Q594" t="s">
        <v>1643</v>
      </c>
    </row>
    <row r="595" spans="1:17" x14ac:dyDescent="0.25">
      <c r="A595">
        <v>21415</v>
      </c>
      <c r="B595">
        <v>1</v>
      </c>
      <c r="C595">
        <v>3</v>
      </c>
      <c r="D595">
        <v>3</v>
      </c>
      <c r="E595">
        <v>3</v>
      </c>
      <c r="F595">
        <v>1</v>
      </c>
      <c r="G595">
        <v>1</v>
      </c>
      <c r="H595">
        <v>4</v>
      </c>
      <c r="I595">
        <v>4</v>
      </c>
      <c r="J595">
        <v>4</v>
      </c>
      <c r="K595" t="str">
        <f t="shared" si="9"/>
        <v xml:space="preserve">CLAM SHELL SMALL </v>
      </c>
      <c r="L595">
        <f>VLOOKUP(A595,SKU_Qty!$A$2:$B$3960,2,FALSE)</f>
        <v>223</v>
      </c>
      <c r="P595" t="s">
        <v>659</v>
      </c>
      <c r="Q595" t="s">
        <v>1644</v>
      </c>
    </row>
    <row r="596" spans="1:17" x14ac:dyDescent="0.25">
      <c r="A596">
        <v>21416</v>
      </c>
      <c r="B596">
        <v>2</v>
      </c>
      <c r="C596">
        <v>1</v>
      </c>
      <c r="D596">
        <v>4</v>
      </c>
      <c r="E596">
        <v>4</v>
      </c>
      <c r="F596">
        <v>4</v>
      </c>
      <c r="G596">
        <v>4</v>
      </c>
      <c r="H596">
        <v>8</v>
      </c>
      <c r="I596">
        <v>8</v>
      </c>
      <c r="J596">
        <v>8</v>
      </c>
      <c r="K596" t="str">
        <f t="shared" si="9"/>
        <v>CLAM SHELL LARGE</v>
      </c>
      <c r="L596">
        <f>VLOOKUP(A596,SKU_Qty!$A$2:$B$3960,2,FALSE)</f>
        <v>-9</v>
      </c>
      <c r="P596" t="s">
        <v>660</v>
      </c>
      <c r="Q596" t="s">
        <v>1645</v>
      </c>
    </row>
    <row r="597" spans="1:17" x14ac:dyDescent="0.25">
      <c r="A597">
        <v>21417</v>
      </c>
      <c r="B597">
        <v>1</v>
      </c>
      <c r="C597">
        <v>2</v>
      </c>
      <c r="D597">
        <v>1</v>
      </c>
      <c r="E597">
        <v>2</v>
      </c>
      <c r="F597">
        <v>2</v>
      </c>
      <c r="G597">
        <v>2</v>
      </c>
      <c r="H597">
        <v>1</v>
      </c>
      <c r="I597">
        <v>7</v>
      </c>
      <c r="J597">
        <v>7</v>
      </c>
      <c r="K597" t="str">
        <f t="shared" si="9"/>
        <v>COCKLE SHELL DISH</v>
      </c>
      <c r="L597">
        <f>VLOOKUP(A597,SKU_Qty!$A$2:$B$3960,2,FALSE)</f>
        <v>339</v>
      </c>
      <c r="P597" t="s">
        <v>661</v>
      </c>
      <c r="Q597" t="s">
        <v>1646</v>
      </c>
    </row>
    <row r="598" spans="1:17" x14ac:dyDescent="0.25">
      <c r="A598">
        <v>21418</v>
      </c>
      <c r="B598">
        <v>1</v>
      </c>
      <c r="C598">
        <v>3</v>
      </c>
      <c r="D598">
        <v>3</v>
      </c>
      <c r="E598">
        <v>3</v>
      </c>
      <c r="F598">
        <v>1</v>
      </c>
      <c r="G598">
        <v>1</v>
      </c>
      <c r="H598">
        <v>2</v>
      </c>
      <c r="I598">
        <v>2</v>
      </c>
      <c r="J598">
        <v>2</v>
      </c>
      <c r="K598" t="str">
        <f t="shared" si="9"/>
        <v>STARFISH SOAP DISH</v>
      </c>
      <c r="L598">
        <f>VLOOKUP(A598,SKU_Qty!$A$2:$B$3960,2,FALSE)</f>
        <v>74</v>
      </c>
      <c r="P598" t="s">
        <v>662</v>
      </c>
      <c r="Q598" t="s">
        <v>1647</v>
      </c>
    </row>
    <row r="599" spans="1:17" x14ac:dyDescent="0.25">
      <c r="A599">
        <v>21420</v>
      </c>
      <c r="B599">
        <v>1</v>
      </c>
      <c r="C599">
        <v>3</v>
      </c>
      <c r="D599">
        <v>3</v>
      </c>
      <c r="E599">
        <v>3</v>
      </c>
      <c r="F599">
        <v>1</v>
      </c>
      <c r="G599">
        <v>1</v>
      </c>
      <c r="H599">
        <v>2</v>
      </c>
      <c r="I599">
        <v>2</v>
      </c>
      <c r="J599">
        <v>2</v>
      </c>
      <c r="K599" t="str">
        <f t="shared" si="9"/>
        <v>OYSTER TRINKET BOX</v>
      </c>
      <c r="L599">
        <f>VLOOKUP(A599,SKU_Qty!$A$2:$B$3960,2,FALSE)</f>
        <v>54</v>
      </c>
      <c r="P599" t="s">
        <v>1648</v>
      </c>
      <c r="Q599" t="s">
        <v>1649</v>
      </c>
    </row>
    <row r="600" spans="1:17" x14ac:dyDescent="0.25">
      <c r="A600">
        <v>21421</v>
      </c>
      <c r="B600">
        <v>2</v>
      </c>
      <c r="C600">
        <v>1</v>
      </c>
      <c r="D600">
        <v>2</v>
      </c>
      <c r="E600">
        <v>1</v>
      </c>
      <c r="F600">
        <v>3</v>
      </c>
      <c r="G600">
        <v>3</v>
      </c>
      <c r="H600">
        <v>3</v>
      </c>
      <c r="I600">
        <v>1</v>
      </c>
      <c r="J600">
        <v>10</v>
      </c>
      <c r="K600" t="str">
        <f t="shared" si="9"/>
        <v xml:space="preserve">PORCELAIN ROSE LARGE </v>
      </c>
      <c r="L600">
        <f>VLOOKUP(A600,SKU_Qty!$A$2:$B$3960,2,FALSE)</f>
        <v>430</v>
      </c>
      <c r="P600" t="s">
        <v>663</v>
      </c>
      <c r="Q600" t="s">
        <v>1647</v>
      </c>
    </row>
    <row r="601" spans="1:17" x14ac:dyDescent="0.25">
      <c r="A601">
        <v>21422</v>
      </c>
      <c r="B601">
        <v>1</v>
      </c>
      <c r="C601">
        <v>3</v>
      </c>
      <c r="D601">
        <v>3</v>
      </c>
      <c r="E601">
        <v>3</v>
      </c>
      <c r="F601">
        <v>1</v>
      </c>
      <c r="G601">
        <v>1</v>
      </c>
      <c r="H601">
        <v>4</v>
      </c>
      <c r="I601">
        <v>4</v>
      </c>
      <c r="J601">
        <v>4</v>
      </c>
      <c r="K601" t="str">
        <f t="shared" si="9"/>
        <v>PORCELAIN ROSE SMALL</v>
      </c>
      <c r="L601">
        <f>VLOOKUP(A601,SKU_Qty!$A$2:$B$3960,2,FALSE)</f>
        <v>1548</v>
      </c>
      <c r="P601" t="s">
        <v>664</v>
      </c>
      <c r="Q601" t="s">
        <v>1650</v>
      </c>
    </row>
    <row r="602" spans="1:17" x14ac:dyDescent="0.25">
      <c r="A602">
        <v>21424</v>
      </c>
      <c r="B602">
        <v>2</v>
      </c>
      <c r="C602">
        <v>1</v>
      </c>
      <c r="D602">
        <v>2</v>
      </c>
      <c r="E602">
        <v>1</v>
      </c>
      <c r="F602">
        <v>3</v>
      </c>
      <c r="G602">
        <v>3</v>
      </c>
      <c r="H602">
        <v>3</v>
      </c>
      <c r="I602">
        <v>1</v>
      </c>
      <c r="J602">
        <v>3</v>
      </c>
      <c r="K602" t="str">
        <f t="shared" si="9"/>
        <v xml:space="preserve">WOODLAND STORAGE BOX LARGE </v>
      </c>
      <c r="L602">
        <f>VLOOKUP(A602,SKU_Qty!$A$2:$B$3960,2,FALSE)</f>
        <v>301</v>
      </c>
      <c r="P602" t="s">
        <v>665</v>
      </c>
      <c r="Q602" t="s">
        <v>1651</v>
      </c>
    </row>
    <row r="603" spans="1:17" x14ac:dyDescent="0.25">
      <c r="A603">
        <v>21425</v>
      </c>
      <c r="B603">
        <v>2</v>
      </c>
      <c r="C603">
        <v>1</v>
      </c>
      <c r="D603">
        <v>2</v>
      </c>
      <c r="E603">
        <v>1</v>
      </c>
      <c r="F603">
        <v>3</v>
      </c>
      <c r="G603">
        <v>3</v>
      </c>
      <c r="H603">
        <v>3</v>
      </c>
      <c r="I603">
        <v>1</v>
      </c>
      <c r="J603">
        <v>3</v>
      </c>
      <c r="K603" t="str">
        <f t="shared" si="9"/>
        <v>SKULLS STORAGE BOX LARGE</v>
      </c>
      <c r="L603">
        <f>VLOOKUP(A603,SKU_Qty!$A$2:$B$3960,2,FALSE)</f>
        <v>87</v>
      </c>
      <c r="P603" t="s">
        <v>666</v>
      </c>
      <c r="Q603" t="s">
        <v>1652</v>
      </c>
    </row>
    <row r="604" spans="1:17" x14ac:dyDescent="0.25">
      <c r="A604">
        <v>21426</v>
      </c>
      <c r="B604">
        <v>2</v>
      </c>
      <c r="C604">
        <v>1</v>
      </c>
      <c r="D604">
        <v>2</v>
      </c>
      <c r="E604">
        <v>1</v>
      </c>
      <c r="F604">
        <v>3</v>
      </c>
      <c r="G604">
        <v>3</v>
      </c>
      <c r="H604">
        <v>3</v>
      </c>
      <c r="I604">
        <v>1</v>
      </c>
      <c r="J604">
        <v>3</v>
      </c>
      <c r="K604" t="str">
        <f t="shared" si="9"/>
        <v>WOODLAND STORAGE BOX SMALL</v>
      </c>
      <c r="L604">
        <f>VLOOKUP(A604,SKU_Qty!$A$2:$B$3960,2,FALSE)</f>
        <v>252</v>
      </c>
      <c r="P604" t="s">
        <v>667</v>
      </c>
      <c r="Q604" t="s">
        <v>1653</v>
      </c>
    </row>
    <row r="605" spans="1:17" x14ac:dyDescent="0.25">
      <c r="A605">
        <v>21427</v>
      </c>
      <c r="B605">
        <v>2</v>
      </c>
      <c r="C605">
        <v>1</v>
      </c>
      <c r="D605">
        <v>2</v>
      </c>
      <c r="E605">
        <v>1</v>
      </c>
      <c r="F605">
        <v>3</v>
      </c>
      <c r="G605">
        <v>3</v>
      </c>
      <c r="H605">
        <v>3</v>
      </c>
      <c r="I605">
        <v>1</v>
      </c>
      <c r="J605">
        <v>3</v>
      </c>
      <c r="K605" t="str">
        <f t="shared" si="9"/>
        <v>SKULLS STORAGE BOX SMALL</v>
      </c>
      <c r="L605">
        <f>VLOOKUP(A605,SKU_Qty!$A$2:$B$3960,2,FALSE)</f>
        <v>93</v>
      </c>
      <c r="P605" t="s">
        <v>668</v>
      </c>
      <c r="Q605" t="s">
        <v>1654</v>
      </c>
    </row>
    <row r="606" spans="1:17" x14ac:dyDescent="0.25">
      <c r="A606">
        <v>21428</v>
      </c>
      <c r="B606">
        <v>1</v>
      </c>
      <c r="C606">
        <v>2</v>
      </c>
      <c r="D606">
        <v>1</v>
      </c>
      <c r="E606">
        <v>2</v>
      </c>
      <c r="F606">
        <v>2</v>
      </c>
      <c r="G606">
        <v>2</v>
      </c>
      <c r="H606">
        <v>1</v>
      </c>
      <c r="I606">
        <v>7</v>
      </c>
      <c r="J606">
        <v>7</v>
      </c>
      <c r="K606" t="str">
        <f t="shared" si="9"/>
        <v xml:space="preserve">SET3 BOOK BOX GREEN GINGHAM FLOWER </v>
      </c>
      <c r="L606">
        <f>VLOOKUP(A606,SKU_Qty!$A$2:$B$3960,2,FALSE)</f>
        <v>1173</v>
      </c>
      <c r="P606" t="s">
        <v>669</v>
      </c>
      <c r="Q606" t="s">
        <v>1655</v>
      </c>
    </row>
    <row r="607" spans="1:17" x14ac:dyDescent="0.25">
      <c r="A607">
        <v>21429</v>
      </c>
      <c r="B607">
        <v>1</v>
      </c>
      <c r="C607">
        <v>2</v>
      </c>
      <c r="D607">
        <v>1</v>
      </c>
      <c r="E607">
        <v>2</v>
      </c>
      <c r="F607">
        <v>2</v>
      </c>
      <c r="G607">
        <v>2</v>
      </c>
      <c r="H607">
        <v>1</v>
      </c>
      <c r="I607">
        <v>9</v>
      </c>
      <c r="J607">
        <v>9</v>
      </c>
      <c r="K607" t="str">
        <f t="shared" si="9"/>
        <v>RED GINGHAM ROSE JEWELLERY BOX</v>
      </c>
      <c r="L607">
        <f>VLOOKUP(A607,SKU_Qty!$A$2:$B$3960,2,FALSE)</f>
        <v>1619</v>
      </c>
      <c r="P607" t="s">
        <v>670</v>
      </c>
      <c r="Q607" t="s">
        <v>1656</v>
      </c>
    </row>
    <row r="608" spans="1:17" x14ac:dyDescent="0.25">
      <c r="A608">
        <v>21430</v>
      </c>
      <c r="B608">
        <v>1</v>
      </c>
      <c r="C608">
        <v>2</v>
      </c>
      <c r="D608">
        <v>1</v>
      </c>
      <c r="E608">
        <v>2</v>
      </c>
      <c r="F608">
        <v>2</v>
      </c>
      <c r="G608">
        <v>2</v>
      </c>
      <c r="H608">
        <v>1</v>
      </c>
      <c r="I608">
        <v>7</v>
      </c>
      <c r="J608">
        <v>7</v>
      </c>
      <c r="K608" t="str">
        <f t="shared" si="9"/>
        <v>SET/3 RED GINGHAM ROSE STORAGE BOX</v>
      </c>
      <c r="L608">
        <f>VLOOKUP(A608,SKU_Qty!$A$2:$B$3960,2,FALSE)</f>
        <v>2999</v>
      </c>
      <c r="P608" t="s">
        <v>671</v>
      </c>
      <c r="Q608" t="s">
        <v>1657</v>
      </c>
    </row>
    <row r="609" spans="1:17" x14ac:dyDescent="0.25">
      <c r="A609">
        <v>21431</v>
      </c>
      <c r="B609">
        <v>2</v>
      </c>
      <c r="C609">
        <v>1</v>
      </c>
      <c r="D609">
        <v>4</v>
      </c>
      <c r="E609">
        <v>4</v>
      </c>
      <c r="F609">
        <v>4</v>
      </c>
      <c r="G609">
        <v>4</v>
      </c>
      <c r="H609">
        <v>8</v>
      </c>
      <c r="I609">
        <v>8</v>
      </c>
      <c r="J609">
        <v>8</v>
      </c>
      <c r="K609">
        <f t="shared" si="9"/>
        <v>0</v>
      </c>
      <c r="L609">
        <f>VLOOKUP(A609,SKU_Qty!$A$2:$B$3960,2,FALSE)</f>
        <v>-21</v>
      </c>
      <c r="P609" t="s">
        <v>672</v>
      </c>
      <c r="Q609" t="s">
        <v>1658</v>
      </c>
    </row>
    <row r="610" spans="1:17" x14ac:dyDescent="0.25">
      <c r="A610">
        <v>21432</v>
      </c>
      <c r="B610">
        <v>2</v>
      </c>
      <c r="C610">
        <v>1</v>
      </c>
      <c r="D610">
        <v>4</v>
      </c>
      <c r="E610">
        <v>4</v>
      </c>
      <c r="F610">
        <v>4</v>
      </c>
      <c r="G610">
        <v>4</v>
      </c>
      <c r="H610">
        <v>8</v>
      </c>
      <c r="I610">
        <v>8</v>
      </c>
      <c r="J610">
        <v>8</v>
      </c>
      <c r="K610">
        <f t="shared" si="9"/>
        <v>0</v>
      </c>
      <c r="L610">
        <f>VLOOKUP(A610,SKU_Qty!$A$2:$B$3960,2,FALSE)</f>
        <v>-2</v>
      </c>
      <c r="P610" t="s">
        <v>673</v>
      </c>
      <c r="Q610" t="s">
        <v>1659</v>
      </c>
    </row>
    <row r="611" spans="1:17" x14ac:dyDescent="0.25">
      <c r="A611">
        <v>21439</v>
      </c>
      <c r="B611">
        <v>1</v>
      </c>
      <c r="C611">
        <v>2</v>
      </c>
      <c r="D611">
        <v>1</v>
      </c>
      <c r="E611">
        <v>2</v>
      </c>
      <c r="F611">
        <v>2</v>
      </c>
      <c r="G611">
        <v>2</v>
      </c>
      <c r="H611">
        <v>1</v>
      </c>
      <c r="I611">
        <v>7</v>
      </c>
      <c r="J611">
        <v>7</v>
      </c>
      <c r="K611" t="str">
        <f t="shared" si="9"/>
        <v>BASKET OF TOADSTOOLS</v>
      </c>
      <c r="L611">
        <f>VLOOKUP(A611,SKU_Qty!$A$2:$B$3960,2,FALSE)</f>
        <v>1022</v>
      </c>
      <c r="P611" t="s">
        <v>673</v>
      </c>
    </row>
    <row r="612" spans="1:17" x14ac:dyDescent="0.25">
      <c r="A612">
        <v>21441</v>
      </c>
      <c r="B612">
        <v>1</v>
      </c>
      <c r="C612">
        <v>3</v>
      </c>
      <c r="D612">
        <v>3</v>
      </c>
      <c r="E612">
        <v>3</v>
      </c>
      <c r="F612">
        <v>1</v>
      </c>
      <c r="G612">
        <v>1</v>
      </c>
      <c r="H612">
        <v>4</v>
      </c>
      <c r="I612">
        <v>4</v>
      </c>
      <c r="J612">
        <v>4</v>
      </c>
      <c r="K612" t="str">
        <f t="shared" si="9"/>
        <v>BLUE BIRDHOUSE DECORATION</v>
      </c>
      <c r="L612">
        <f>VLOOKUP(A612,SKU_Qty!$A$2:$B$3960,2,FALSE)</f>
        <v>421</v>
      </c>
      <c r="P612" t="s">
        <v>674</v>
      </c>
      <c r="Q612" t="s">
        <v>1660</v>
      </c>
    </row>
    <row r="613" spans="1:17" x14ac:dyDescent="0.25">
      <c r="A613">
        <v>21442</v>
      </c>
      <c r="B613">
        <v>1</v>
      </c>
      <c r="C613">
        <v>3</v>
      </c>
      <c r="D613">
        <v>3</v>
      </c>
      <c r="E613">
        <v>3</v>
      </c>
      <c r="F613">
        <v>1</v>
      </c>
      <c r="G613">
        <v>1</v>
      </c>
      <c r="H613">
        <v>4</v>
      </c>
      <c r="I613">
        <v>4</v>
      </c>
      <c r="J613">
        <v>4</v>
      </c>
      <c r="K613" t="str">
        <f t="shared" si="9"/>
        <v>GREEN BIRDHOUSE DECORATION</v>
      </c>
      <c r="L613">
        <f>VLOOKUP(A613,SKU_Qty!$A$2:$B$3960,2,FALSE)</f>
        <v>440</v>
      </c>
      <c r="P613" t="s">
        <v>675</v>
      </c>
      <c r="Q613" t="s">
        <v>1661</v>
      </c>
    </row>
    <row r="614" spans="1:17" x14ac:dyDescent="0.25">
      <c r="A614">
        <v>21445</v>
      </c>
      <c r="B614">
        <v>2</v>
      </c>
      <c r="C614">
        <v>1</v>
      </c>
      <c r="D614">
        <v>2</v>
      </c>
      <c r="E614">
        <v>1</v>
      </c>
      <c r="F614">
        <v>3</v>
      </c>
      <c r="G614">
        <v>3</v>
      </c>
      <c r="H614">
        <v>3</v>
      </c>
      <c r="I614">
        <v>1</v>
      </c>
      <c r="J614">
        <v>3</v>
      </c>
      <c r="K614" t="str">
        <f t="shared" si="9"/>
        <v>12 PINK ROSE PEG PLACE SETTINGS</v>
      </c>
      <c r="L614">
        <f>VLOOKUP(A614,SKU_Qty!$A$2:$B$3960,2,FALSE)</f>
        <v>213</v>
      </c>
      <c r="P614" t="s">
        <v>676</v>
      </c>
      <c r="Q614" t="s">
        <v>1662</v>
      </c>
    </row>
    <row r="615" spans="1:17" x14ac:dyDescent="0.25">
      <c r="A615">
        <v>21446</v>
      </c>
      <c r="B615">
        <v>1</v>
      </c>
      <c r="C615">
        <v>2</v>
      </c>
      <c r="D615">
        <v>1</v>
      </c>
      <c r="E615">
        <v>2</v>
      </c>
      <c r="F615">
        <v>2</v>
      </c>
      <c r="G615">
        <v>2</v>
      </c>
      <c r="H615">
        <v>1</v>
      </c>
      <c r="I615">
        <v>7</v>
      </c>
      <c r="J615">
        <v>7</v>
      </c>
      <c r="K615" t="str">
        <f t="shared" si="9"/>
        <v>12 RED ROSE PEG PLACE SETTINGS</v>
      </c>
      <c r="L615">
        <f>VLOOKUP(A615,SKU_Qty!$A$2:$B$3960,2,FALSE)</f>
        <v>407</v>
      </c>
      <c r="P615" t="s">
        <v>677</v>
      </c>
      <c r="Q615" t="s">
        <v>1663</v>
      </c>
    </row>
    <row r="616" spans="1:17" x14ac:dyDescent="0.25">
      <c r="A616">
        <v>21447</v>
      </c>
      <c r="B616">
        <v>1</v>
      </c>
      <c r="C616">
        <v>3</v>
      </c>
      <c r="D616">
        <v>3</v>
      </c>
      <c r="E616">
        <v>3</v>
      </c>
      <c r="F616">
        <v>1</v>
      </c>
      <c r="G616">
        <v>7</v>
      </c>
      <c r="H616">
        <v>7</v>
      </c>
      <c r="I616">
        <v>3</v>
      </c>
      <c r="J616">
        <v>1</v>
      </c>
      <c r="K616" t="str">
        <f t="shared" si="9"/>
        <v>12 IVORY ROSE PEG PLACE SETTINGS</v>
      </c>
      <c r="L616">
        <f>VLOOKUP(A616,SKU_Qty!$A$2:$B$3960,2,FALSE)</f>
        <v>850</v>
      </c>
      <c r="P616" t="s">
        <v>678</v>
      </c>
      <c r="Q616" t="s">
        <v>1664</v>
      </c>
    </row>
    <row r="617" spans="1:17" x14ac:dyDescent="0.25">
      <c r="A617">
        <v>21448</v>
      </c>
      <c r="B617">
        <v>1</v>
      </c>
      <c r="C617">
        <v>3</v>
      </c>
      <c r="D617">
        <v>3</v>
      </c>
      <c r="E617">
        <v>3</v>
      </c>
      <c r="F617">
        <v>1</v>
      </c>
      <c r="G617">
        <v>7</v>
      </c>
      <c r="H617">
        <v>7</v>
      </c>
      <c r="I617">
        <v>3</v>
      </c>
      <c r="J617">
        <v>1</v>
      </c>
      <c r="K617" t="str">
        <f t="shared" si="9"/>
        <v>12 DAISY PEGS IN WOOD BOX</v>
      </c>
      <c r="L617">
        <f>VLOOKUP(A617,SKU_Qty!$A$2:$B$3960,2,FALSE)</f>
        <v>309</v>
      </c>
      <c r="P617" t="s">
        <v>679</v>
      </c>
      <c r="Q617" t="s">
        <v>1665</v>
      </c>
    </row>
    <row r="618" spans="1:17" x14ac:dyDescent="0.25">
      <c r="A618">
        <v>21452</v>
      </c>
      <c r="B618">
        <v>1</v>
      </c>
      <c r="C618">
        <v>2</v>
      </c>
      <c r="D618">
        <v>1</v>
      </c>
      <c r="E618">
        <v>2</v>
      </c>
      <c r="F618">
        <v>2</v>
      </c>
      <c r="G618">
        <v>2</v>
      </c>
      <c r="H618">
        <v>1</v>
      </c>
      <c r="I618">
        <v>7</v>
      </c>
      <c r="J618">
        <v>7</v>
      </c>
      <c r="K618" t="str">
        <f t="shared" si="9"/>
        <v>TOADSTOOL MONEY BOX</v>
      </c>
      <c r="L618">
        <f>VLOOKUP(A618,SKU_Qty!$A$2:$B$3960,2,FALSE)</f>
        <v>789</v>
      </c>
      <c r="P618" t="s">
        <v>680</v>
      </c>
      <c r="Q618" t="s">
        <v>1666</v>
      </c>
    </row>
    <row r="619" spans="1:17" x14ac:dyDescent="0.25">
      <c r="A619">
        <v>21454</v>
      </c>
      <c r="B619">
        <v>1</v>
      </c>
      <c r="C619">
        <v>3</v>
      </c>
      <c r="D619">
        <v>3</v>
      </c>
      <c r="E619">
        <v>3</v>
      </c>
      <c r="F619">
        <v>1</v>
      </c>
      <c r="G619">
        <v>7</v>
      </c>
      <c r="H619">
        <v>7</v>
      </c>
      <c r="I619">
        <v>3</v>
      </c>
      <c r="J619">
        <v>1</v>
      </c>
      <c r="K619" t="str">
        <f t="shared" si="9"/>
        <v xml:space="preserve">PAINTED PINK RABBIT </v>
      </c>
      <c r="L619">
        <f>VLOOKUP(A619,SKU_Qty!$A$2:$B$3960,2,FALSE)</f>
        <v>573</v>
      </c>
      <c r="P619" t="s">
        <v>683</v>
      </c>
      <c r="Q619" t="s">
        <v>1667</v>
      </c>
    </row>
    <row r="620" spans="1:17" x14ac:dyDescent="0.25">
      <c r="A620">
        <v>21455</v>
      </c>
      <c r="B620">
        <v>1</v>
      </c>
      <c r="C620">
        <v>3</v>
      </c>
      <c r="D620">
        <v>3</v>
      </c>
      <c r="E620">
        <v>3</v>
      </c>
      <c r="F620">
        <v>1</v>
      </c>
      <c r="G620">
        <v>7</v>
      </c>
      <c r="H620">
        <v>7</v>
      </c>
      <c r="I620">
        <v>3</v>
      </c>
      <c r="J620">
        <v>1</v>
      </c>
      <c r="K620" t="str">
        <f t="shared" si="9"/>
        <v>PAINTED YELLOW WOODEN DAISY</v>
      </c>
      <c r="L620">
        <f>VLOOKUP(A620,SKU_Qty!$A$2:$B$3960,2,FALSE)</f>
        <v>599</v>
      </c>
      <c r="P620" t="s">
        <v>684</v>
      </c>
      <c r="Q620" t="s">
        <v>1668</v>
      </c>
    </row>
    <row r="621" spans="1:17" x14ac:dyDescent="0.25">
      <c r="A621">
        <v>21456</v>
      </c>
      <c r="B621">
        <v>1</v>
      </c>
      <c r="C621">
        <v>3</v>
      </c>
      <c r="D621">
        <v>3</v>
      </c>
      <c r="E621">
        <v>3</v>
      </c>
      <c r="F621">
        <v>1</v>
      </c>
      <c r="G621">
        <v>1</v>
      </c>
      <c r="H621">
        <v>2</v>
      </c>
      <c r="I621">
        <v>2</v>
      </c>
      <c r="J621">
        <v>2</v>
      </c>
      <c r="K621" t="str">
        <f t="shared" si="9"/>
        <v>2 PICTURE BOOK EGGS EASTER CHICKS</v>
      </c>
      <c r="L621">
        <f>VLOOKUP(A621,SKU_Qty!$A$2:$B$3960,2,FALSE)</f>
        <v>170</v>
      </c>
      <c r="P621" t="s">
        <v>685</v>
      </c>
      <c r="Q621" t="s">
        <v>1669</v>
      </c>
    </row>
    <row r="622" spans="1:17" x14ac:dyDescent="0.25">
      <c r="A622">
        <v>21457</v>
      </c>
      <c r="B622">
        <v>1</v>
      </c>
      <c r="C622">
        <v>3</v>
      </c>
      <c r="D622">
        <v>3</v>
      </c>
      <c r="E622">
        <v>3</v>
      </c>
      <c r="F622">
        <v>1</v>
      </c>
      <c r="G622">
        <v>1</v>
      </c>
      <c r="H622">
        <v>2</v>
      </c>
      <c r="I622">
        <v>2</v>
      </c>
      <c r="J622">
        <v>2</v>
      </c>
      <c r="K622" t="str">
        <f t="shared" si="9"/>
        <v>2 PICTURE BOOK EGGS EASTER DUCKS</v>
      </c>
      <c r="L622">
        <f>VLOOKUP(A622,SKU_Qty!$A$2:$B$3960,2,FALSE)</f>
        <v>124</v>
      </c>
      <c r="P622" t="s">
        <v>689</v>
      </c>
      <c r="Q622" t="s">
        <v>1670</v>
      </c>
    </row>
    <row r="623" spans="1:17" x14ac:dyDescent="0.25">
      <c r="A623">
        <v>21458</v>
      </c>
      <c r="B623">
        <v>1</v>
      </c>
      <c r="C623">
        <v>3</v>
      </c>
      <c r="D623">
        <v>3</v>
      </c>
      <c r="E623">
        <v>3</v>
      </c>
      <c r="F623">
        <v>1</v>
      </c>
      <c r="G623">
        <v>1</v>
      </c>
      <c r="H623">
        <v>4</v>
      </c>
      <c r="I623">
        <v>4</v>
      </c>
      <c r="J623">
        <v>4</v>
      </c>
      <c r="K623" t="str">
        <f t="shared" si="9"/>
        <v>2 PICTURE BOOK EGGS EASTER BUNNY</v>
      </c>
      <c r="L623">
        <f>VLOOKUP(A623,SKU_Qty!$A$2:$B$3960,2,FALSE)</f>
        <v>182</v>
      </c>
      <c r="P623" t="s">
        <v>693</v>
      </c>
      <c r="Q623" t="s">
        <v>1671</v>
      </c>
    </row>
    <row r="624" spans="1:17" x14ac:dyDescent="0.25">
      <c r="A624">
        <v>21459</v>
      </c>
      <c r="B624">
        <v>2</v>
      </c>
      <c r="C624">
        <v>1</v>
      </c>
      <c r="D624">
        <v>2</v>
      </c>
      <c r="E624">
        <v>1</v>
      </c>
      <c r="F624">
        <v>3</v>
      </c>
      <c r="G624">
        <v>3</v>
      </c>
      <c r="H624">
        <v>3</v>
      </c>
      <c r="I624">
        <v>1</v>
      </c>
      <c r="J624">
        <v>3</v>
      </c>
      <c r="K624" t="str">
        <f t="shared" si="9"/>
        <v>YELLOW EASTER EGG HUNT START POST</v>
      </c>
      <c r="L624">
        <f>VLOOKUP(A624,SKU_Qty!$A$2:$B$3960,2,FALSE)</f>
        <v>68</v>
      </c>
      <c r="P624" t="s">
        <v>691</v>
      </c>
      <c r="Q624" t="s">
        <v>1672</v>
      </c>
    </row>
    <row r="625" spans="1:17" x14ac:dyDescent="0.25">
      <c r="A625">
        <v>21460</v>
      </c>
      <c r="B625">
        <v>2</v>
      </c>
      <c r="C625">
        <v>1</v>
      </c>
      <c r="D625">
        <v>2</v>
      </c>
      <c r="E625">
        <v>1</v>
      </c>
      <c r="F625">
        <v>3</v>
      </c>
      <c r="G625">
        <v>3</v>
      </c>
      <c r="H625">
        <v>3</v>
      </c>
      <c r="I625">
        <v>1</v>
      </c>
      <c r="J625">
        <v>3</v>
      </c>
      <c r="K625" t="str">
        <f t="shared" si="9"/>
        <v>GREEN EASTER EGG HUNT START POST</v>
      </c>
      <c r="L625">
        <f>VLOOKUP(A625,SKU_Qty!$A$2:$B$3960,2,FALSE)</f>
        <v>28</v>
      </c>
      <c r="P625" t="s">
        <v>694</v>
      </c>
      <c r="Q625" t="s">
        <v>1673</v>
      </c>
    </row>
    <row r="626" spans="1:17" x14ac:dyDescent="0.25">
      <c r="A626">
        <v>21461</v>
      </c>
      <c r="B626">
        <v>2</v>
      </c>
      <c r="C626">
        <v>1</v>
      </c>
      <c r="D626">
        <v>2</v>
      </c>
      <c r="E626">
        <v>1</v>
      </c>
      <c r="F626">
        <v>3</v>
      </c>
      <c r="G626">
        <v>3</v>
      </c>
      <c r="H626">
        <v>3</v>
      </c>
      <c r="I626">
        <v>1</v>
      </c>
      <c r="J626">
        <v>3</v>
      </c>
      <c r="K626" t="str">
        <f t="shared" si="9"/>
        <v>BLUE EASTER EGG HUNT START POST</v>
      </c>
      <c r="L626">
        <f>VLOOKUP(A626,SKU_Qty!$A$2:$B$3960,2,FALSE)</f>
        <v>9</v>
      </c>
      <c r="P626" t="s">
        <v>695</v>
      </c>
      <c r="Q626" t="s">
        <v>1674</v>
      </c>
    </row>
    <row r="627" spans="1:17" x14ac:dyDescent="0.25">
      <c r="A627">
        <v>21462</v>
      </c>
      <c r="B627">
        <v>2</v>
      </c>
      <c r="C627">
        <v>1</v>
      </c>
      <c r="D627">
        <v>2</v>
      </c>
      <c r="E627">
        <v>1</v>
      </c>
      <c r="F627">
        <v>3</v>
      </c>
      <c r="G627">
        <v>3</v>
      </c>
      <c r="H627">
        <v>3</v>
      </c>
      <c r="I627">
        <v>1</v>
      </c>
      <c r="J627">
        <v>3</v>
      </c>
      <c r="K627" t="str">
        <f t="shared" si="9"/>
        <v>NURSERY A,B,C PAINTED LETTERS</v>
      </c>
      <c r="L627">
        <f>VLOOKUP(A627,SKU_Qty!$A$2:$B$3960,2,FALSE)</f>
        <v>198</v>
      </c>
      <c r="P627" t="s">
        <v>696</v>
      </c>
      <c r="Q627" t="s">
        <v>1675</v>
      </c>
    </row>
    <row r="628" spans="1:17" x14ac:dyDescent="0.25">
      <c r="A628">
        <v>21463</v>
      </c>
      <c r="B628">
        <v>2</v>
      </c>
      <c r="C628">
        <v>1</v>
      </c>
      <c r="D628">
        <v>2</v>
      </c>
      <c r="E628">
        <v>1</v>
      </c>
      <c r="F628">
        <v>3</v>
      </c>
      <c r="G628">
        <v>3</v>
      </c>
      <c r="H628">
        <v>3</v>
      </c>
      <c r="I628">
        <v>1</v>
      </c>
      <c r="J628">
        <v>3</v>
      </c>
      <c r="K628" t="str">
        <f t="shared" si="9"/>
        <v xml:space="preserve">MIRRORED DISCO BALL </v>
      </c>
      <c r="L628">
        <f>VLOOKUP(A628,SKU_Qty!$A$2:$B$3960,2,FALSE)</f>
        <v>609</v>
      </c>
      <c r="P628" t="s">
        <v>698</v>
      </c>
      <c r="Q628" t="s">
        <v>1676</v>
      </c>
    </row>
    <row r="629" spans="1:17" x14ac:dyDescent="0.25">
      <c r="A629">
        <v>21464</v>
      </c>
      <c r="B629">
        <v>2</v>
      </c>
      <c r="C629">
        <v>1</v>
      </c>
      <c r="D629">
        <v>2</v>
      </c>
      <c r="E629">
        <v>1</v>
      </c>
      <c r="F629">
        <v>3</v>
      </c>
      <c r="G629">
        <v>3</v>
      </c>
      <c r="H629">
        <v>3</v>
      </c>
      <c r="I629">
        <v>1</v>
      </c>
      <c r="J629">
        <v>3</v>
      </c>
      <c r="K629" t="str">
        <f t="shared" si="9"/>
        <v>DISCO BALL ROTATOR BATTERY OPERATED</v>
      </c>
      <c r="L629">
        <f>VLOOKUP(A629,SKU_Qty!$A$2:$B$3960,2,FALSE)</f>
        <v>240</v>
      </c>
      <c r="P629" t="s">
        <v>699</v>
      </c>
      <c r="Q629" t="s">
        <v>1677</v>
      </c>
    </row>
    <row r="630" spans="1:17" x14ac:dyDescent="0.25">
      <c r="A630">
        <v>21465</v>
      </c>
      <c r="B630">
        <v>1</v>
      </c>
      <c r="C630">
        <v>3</v>
      </c>
      <c r="D630">
        <v>3</v>
      </c>
      <c r="E630">
        <v>3</v>
      </c>
      <c r="F630">
        <v>1</v>
      </c>
      <c r="G630">
        <v>7</v>
      </c>
      <c r="H630">
        <v>7</v>
      </c>
      <c r="I630">
        <v>3</v>
      </c>
      <c r="J630">
        <v>1</v>
      </c>
      <c r="K630" t="str">
        <f t="shared" si="9"/>
        <v>PINK FLOWER CROCHET FOOD COVER</v>
      </c>
      <c r="L630">
        <f>VLOOKUP(A630,SKU_Qty!$A$2:$B$3960,2,FALSE)</f>
        <v>237</v>
      </c>
      <c r="P630" t="s">
        <v>701</v>
      </c>
      <c r="Q630" t="s">
        <v>1678</v>
      </c>
    </row>
    <row r="631" spans="1:17" x14ac:dyDescent="0.25">
      <c r="A631">
        <v>21466</v>
      </c>
      <c r="B631">
        <v>1</v>
      </c>
      <c r="C631">
        <v>3</v>
      </c>
      <c r="D631">
        <v>3</v>
      </c>
      <c r="E631">
        <v>3</v>
      </c>
      <c r="F631">
        <v>1</v>
      </c>
      <c r="G631">
        <v>7</v>
      </c>
      <c r="H631">
        <v>7</v>
      </c>
      <c r="I631">
        <v>3</v>
      </c>
      <c r="J631">
        <v>1</v>
      </c>
      <c r="K631" t="str">
        <f t="shared" si="9"/>
        <v>RED FLOWER CROCHET FOOD COVER</v>
      </c>
      <c r="L631">
        <f>VLOOKUP(A631,SKU_Qty!$A$2:$B$3960,2,FALSE)</f>
        <v>304</v>
      </c>
      <c r="P631" t="s">
        <v>702</v>
      </c>
      <c r="Q631" t="s">
        <v>1679</v>
      </c>
    </row>
    <row r="632" spans="1:17" x14ac:dyDescent="0.25">
      <c r="A632">
        <v>21467</v>
      </c>
      <c r="B632">
        <v>1</v>
      </c>
      <c r="C632">
        <v>3</v>
      </c>
      <c r="D632">
        <v>3</v>
      </c>
      <c r="E632">
        <v>3</v>
      </c>
      <c r="F632">
        <v>1</v>
      </c>
      <c r="G632">
        <v>7</v>
      </c>
      <c r="H632">
        <v>7</v>
      </c>
      <c r="I632">
        <v>3</v>
      </c>
      <c r="J632">
        <v>1</v>
      </c>
      <c r="K632" t="str">
        <f t="shared" si="9"/>
        <v>CHERRY CROCHET FOOD COVER</v>
      </c>
      <c r="L632">
        <f>VLOOKUP(A632,SKU_Qty!$A$2:$B$3960,2,FALSE)</f>
        <v>262</v>
      </c>
      <c r="P632" t="s">
        <v>703</v>
      </c>
      <c r="Q632" t="s">
        <v>1680</v>
      </c>
    </row>
    <row r="633" spans="1:17" x14ac:dyDescent="0.25">
      <c r="A633">
        <v>21468</v>
      </c>
      <c r="B633">
        <v>1</v>
      </c>
      <c r="C633">
        <v>3</v>
      </c>
      <c r="D633">
        <v>3</v>
      </c>
      <c r="E633">
        <v>3</v>
      </c>
      <c r="F633">
        <v>1</v>
      </c>
      <c r="G633">
        <v>7</v>
      </c>
      <c r="H633">
        <v>7</v>
      </c>
      <c r="I633">
        <v>3</v>
      </c>
      <c r="J633">
        <v>1</v>
      </c>
      <c r="K633" t="str">
        <f t="shared" si="9"/>
        <v>BUTTERFLY CROCHET FOOD COVER</v>
      </c>
      <c r="L633">
        <f>VLOOKUP(A633,SKU_Qty!$A$2:$B$3960,2,FALSE)</f>
        <v>148</v>
      </c>
      <c r="P633" t="s">
        <v>704</v>
      </c>
      <c r="Q633" t="s">
        <v>1681</v>
      </c>
    </row>
    <row r="634" spans="1:17" x14ac:dyDescent="0.25">
      <c r="A634">
        <v>21469</v>
      </c>
      <c r="B634">
        <v>1</v>
      </c>
      <c r="C634">
        <v>3</v>
      </c>
      <c r="D634">
        <v>3</v>
      </c>
      <c r="E634">
        <v>3</v>
      </c>
      <c r="F634">
        <v>1</v>
      </c>
      <c r="G634">
        <v>7</v>
      </c>
      <c r="H634">
        <v>7</v>
      </c>
      <c r="I634">
        <v>3</v>
      </c>
      <c r="J634">
        <v>1</v>
      </c>
      <c r="K634" t="str">
        <f t="shared" si="9"/>
        <v>POLKA DOT RAFFIA FOOD COVER</v>
      </c>
      <c r="L634">
        <f>VLOOKUP(A634,SKU_Qty!$A$2:$B$3960,2,FALSE)</f>
        <v>288</v>
      </c>
      <c r="P634" t="s">
        <v>705</v>
      </c>
      <c r="Q634" t="s">
        <v>1682</v>
      </c>
    </row>
    <row r="635" spans="1:17" x14ac:dyDescent="0.25">
      <c r="A635">
        <v>21470</v>
      </c>
      <c r="B635">
        <v>1</v>
      </c>
      <c r="C635">
        <v>3</v>
      </c>
      <c r="D635">
        <v>3</v>
      </c>
      <c r="E635">
        <v>3</v>
      </c>
      <c r="F635">
        <v>1</v>
      </c>
      <c r="G635">
        <v>7</v>
      </c>
      <c r="H635">
        <v>7</v>
      </c>
      <c r="I635">
        <v>3</v>
      </c>
      <c r="J635">
        <v>1</v>
      </c>
      <c r="K635" t="str">
        <f t="shared" si="9"/>
        <v>FLOWER VINE RAFFIA FOOD COVER</v>
      </c>
      <c r="L635">
        <f>VLOOKUP(A635,SKU_Qty!$A$2:$B$3960,2,FALSE)</f>
        <v>378</v>
      </c>
      <c r="P635" t="s">
        <v>706</v>
      </c>
      <c r="Q635" t="s">
        <v>1683</v>
      </c>
    </row>
    <row r="636" spans="1:17" x14ac:dyDescent="0.25">
      <c r="A636">
        <v>21471</v>
      </c>
      <c r="B636">
        <v>1</v>
      </c>
      <c r="C636">
        <v>2</v>
      </c>
      <c r="D636">
        <v>1</v>
      </c>
      <c r="E636">
        <v>2</v>
      </c>
      <c r="F636">
        <v>2</v>
      </c>
      <c r="G636">
        <v>2</v>
      </c>
      <c r="H636">
        <v>1</v>
      </c>
      <c r="I636">
        <v>7</v>
      </c>
      <c r="J636">
        <v>7</v>
      </c>
      <c r="K636" t="str">
        <f t="shared" si="9"/>
        <v>STRAWBERRY RAFFIA FOOD COVER</v>
      </c>
      <c r="L636">
        <f>VLOOKUP(A636,SKU_Qty!$A$2:$B$3960,2,FALSE)</f>
        <v>637</v>
      </c>
      <c r="P636" t="s">
        <v>707</v>
      </c>
      <c r="Q636" t="s">
        <v>1684</v>
      </c>
    </row>
    <row r="637" spans="1:17" x14ac:dyDescent="0.25">
      <c r="A637">
        <v>21472</v>
      </c>
      <c r="B637">
        <v>2</v>
      </c>
      <c r="C637">
        <v>1</v>
      </c>
      <c r="D637">
        <v>2</v>
      </c>
      <c r="E637">
        <v>1</v>
      </c>
      <c r="F637">
        <v>3</v>
      </c>
      <c r="G637">
        <v>3</v>
      </c>
      <c r="H637">
        <v>3</v>
      </c>
      <c r="I637">
        <v>1</v>
      </c>
      <c r="J637">
        <v>10</v>
      </c>
      <c r="K637" t="str">
        <f t="shared" si="9"/>
        <v>LADYBIRD + BEE RAFFIA FOOD COVER</v>
      </c>
      <c r="L637">
        <f>VLOOKUP(A637,SKU_Qty!$A$2:$B$3960,2,FALSE)</f>
        <v>-17</v>
      </c>
      <c r="P637" t="s">
        <v>708</v>
      </c>
      <c r="Q637" t="s">
        <v>1685</v>
      </c>
    </row>
    <row r="638" spans="1:17" x14ac:dyDescent="0.25">
      <c r="A638">
        <v>21473</v>
      </c>
      <c r="B638">
        <v>2</v>
      </c>
      <c r="C638">
        <v>1</v>
      </c>
      <c r="D638">
        <v>2</v>
      </c>
      <c r="E638">
        <v>1</v>
      </c>
      <c r="F638">
        <v>3</v>
      </c>
      <c r="G638">
        <v>3</v>
      </c>
      <c r="H638">
        <v>3</v>
      </c>
      <c r="I638">
        <v>1</v>
      </c>
      <c r="J638">
        <v>3</v>
      </c>
      <c r="K638" t="str">
        <f t="shared" si="9"/>
        <v>SWEETHEART CREAM STEEL TABLE RECT</v>
      </c>
      <c r="L638">
        <f>VLOOKUP(A638,SKU_Qty!$A$2:$B$3960,2,FALSE)</f>
        <v>27</v>
      </c>
      <c r="P638" t="s">
        <v>715</v>
      </c>
      <c r="Q638" t="s">
        <v>1686</v>
      </c>
    </row>
    <row r="639" spans="1:17" x14ac:dyDescent="0.25">
      <c r="A639">
        <v>21474</v>
      </c>
      <c r="B639">
        <v>2</v>
      </c>
      <c r="C639">
        <v>1</v>
      </c>
      <c r="D639">
        <v>4</v>
      </c>
      <c r="E639">
        <v>4</v>
      </c>
      <c r="F639">
        <v>4</v>
      </c>
      <c r="G639">
        <v>4</v>
      </c>
      <c r="H639">
        <v>8</v>
      </c>
      <c r="I639">
        <v>8</v>
      </c>
      <c r="J639">
        <v>8</v>
      </c>
      <c r="K639">
        <f t="shared" si="9"/>
        <v>0</v>
      </c>
      <c r="L639">
        <f>VLOOKUP(A639,SKU_Qty!$A$2:$B$3960,2,FALSE)</f>
        <v>-8</v>
      </c>
      <c r="P639" t="s">
        <v>716</v>
      </c>
      <c r="Q639" t="s">
        <v>1687</v>
      </c>
    </row>
    <row r="640" spans="1:17" x14ac:dyDescent="0.25">
      <c r="A640">
        <v>21476</v>
      </c>
      <c r="B640">
        <v>2</v>
      </c>
      <c r="C640">
        <v>1</v>
      </c>
      <c r="D640">
        <v>2</v>
      </c>
      <c r="E640">
        <v>1</v>
      </c>
      <c r="F640">
        <v>3</v>
      </c>
      <c r="G640">
        <v>3</v>
      </c>
      <c r="H640">
        <v>3</v>
      </c>
      <c r="I640">
        <v>1</v>
      </c>
      <c r="J640">
        <v>3</v>
      </c>
      <c r="K640" t="str">
        <f t="shared" si="9"/>
        <v>STEEL SWEETHEART ROUND TABLE CREAM</v>
      </c>
      <c r="L640">
        <f>VLOOKUP(A640,SKU_Qty!$A$2:$B$3960,2,FALSE)</f>
        <v>41</v>
      </c>
      <c r="P640" t="s">
        <v>717</v>
      </c>
      <c r="Q640" t="s">
        <v>1688</v>
      </c>
    </row>
    <row r="641" spans="1:17" x14ac:dyDescent="0.25">
      <c r="A641">
        <v>21479</v>
      </c>
      <c r="B641">
        <v>1</v>
      </c>
      <c r="C641">
        <v>2</v>
      </c>
      <c r="D641">
        <v>1</v>
      </c>
      <c r="E641">
        <v>2</v>
      </c>
      <c r="F641">
        <v>2</v>
      </c>
      <c r="G641">
        <v>2</v>
      </c>
      <c r="H641">
        <v>1</v>
      </c>
      <c r="I641">
        <v>9</v>
      </c>
      <c r="J641">
        <v>9</v>
      </c>
      <c r="K641" t="str">
        <f t="shared" si="9"/>
        <v xml:space="preserve">WHITE SKULL HOT WATER BOTTLE </v>
      </c>
      <c r="L641">
        <f>VLOOKUP(A641,SKU_Qty!$A$2:$B$3960,2,FALSE)</f>
        <v>4486</v>
      </c>
      <c r="P641" t="s">
        <v>718</v>
      </c>
      <c r="Q641" t="s">
        <v>1689</v>
      </c>
    </row>
    <row r="642" spans="1:17" x14ac:dyDescent="0.25">
      <c r="A642">
        <v>21481</v>
      </c>
      <c r="B642">
        <v>1</v>
      </c>
      <c r="C642">
        <v>2</v>
      </c>
      <c r="D642">
        <v>1</v>
      </c>
      <c r="E642">
        <v>2</v>
      </c>
      <c r="F642">
        <v>2</v>
      </c>
      <c r="G642">
        <v>2</v>
      </c>
      <c r="H642">
        <v>1</v>
      </c>
      <c r="I642">
        <v>9</v>
      </c>
      <c r="J642">
        <v>9</v>
      </c>
      <c r="K642" t="str">
        <f t="shared" si="9"/>
        <v>FAWN BLUE HOT WATER BOTTLE</v>
      </c>
      <c r="L642">
        <f>VLOOKUP(A642,SKU_Qty!$A$2:$B$3960,2,FALSE)</f>
        <v>3226</v>
      </c>
      <c r="P642" t="s">
        <v>719</v>
      </c>
      <c r="Q642" t="s">
        <v>1690</v>
      </c>
    </row>
    <row r="643" spans="1:17" x14ac:dyDescent="0.25">
      <c r="A643">
        <v>21484</v>
      </c>
      <c r="B643">
        <v>1</v>
      </c>
      <c r="C643">
        <v>2</v>
      </c>
      <c r="D643">
        <v>1</v>
      </c>
      <c r="E643">
        <v>2</v>
      </c>
      <c r="F643">
        <v>2</v>
      </c>
      <c r="G643">
        <v>2</v>
      </c>
      <c r="H643">
        <v>1</v>
      </c>
      <c r="I643">
        <v>9</v>
      </c>
      <c r="J643">
        <v>9</v>
      </c>
      <c r="K643" t="str">
        <f t="shared" ref="K643:K706" si="10">VLOOKUP(A643,$P$2:$Q$4025,2,FALSE)</f>
        <v>CHICK GREY HOT WATER BOTTLE</v>
      </c>
      <c r="L643">
        <f>VLOOKUP(A643,SKU_Qty!$A$2:$B$3960,2,FALSE)</f>
        <v>2053</v>
      </c>
      <c r="P643" t="s">
        <v>720</v>
      </c>
      <c r="Q643" t="s">
        <v>1691</v>
      </c>
    </row>
    <row r="644" spans="1:17" x14ac:dyDescent="0.25">
      <c r="A644">
        <v>21485</v>
      </c>
      <c r="B644">
        <v>1</v>
      </c>
      <c r="C644">
        <v>2</v>
      </c>
      <c r="D644">
        <v>1</v>
      </c>
      <c r="E644">
        <v>2</v>
      </c>
      <c r="F644">
        <v>2</v>
      </c>
      <c r="G644">
        <v>2</v>
      </c>
      <c r="H644">
        <v>1</v>
      </c>
      <c r="I644">
        <v>9</v>
      </c>
      <c r="J644">
        <v>9</v>
      </c>
      <c r="K644" t="str">
        <f t="shared" si="10"/>
        <v>RETROSPOT HEART HOT WATER BOTTLE</v>
      </c>
      <c r="L644">
        <f>VLOOKUP(A644,SKU_Qty!$A$2:$B$3960,2,FALSE)</f>
        <v>3513</v>
      </c>
      <c r="P644" t="s">
        <v>721</v>
      </c>
      <c r="Q644" t="s">
        <v>1692</v>
      </c>
    </row>
    <row r="645" spans="1:17" x14ac:dyDescent="0.25">
      <c r="A645">
        <v>21486</v>
      </c>
      <c r="B645">
        <v>1</v>
      </c>
      <c r="C645">
        <v>3</v>
      </c>
      <c r="D645">
        <v>3</v>
      </c>
      <c r="E645">
        <v>3</v>
      </c>
      <c r="F645">
        <v>1</v>
      </c>
      <c r="G645">
        <v>1</v>
      </c>
      <c r="H645">
        <v>2</v>
      </c>
      <c r="I645">
        <v>2</v>
      </c>
      <c r="J645">
        <v>2</v>
      </c>
      <c r="K645" t="str">
        <f t="shared" si="10"/>
        <v>PINK HEART DOTS HOT WATER BOTTLE</v>
      </c>
      <c r="L645">
        <f>VLOOKUP(A645,SKU_Qty!$A$2:$B$3960,2,FALSE)</f>
        <v>-41</v>
      </c>
      <c r="P645" t="s">
        <v>721</v>
      </c>
    </row>
    <row r="646" spans="1:17" x14ac:dyDescent="0.25">
      <c r="A646">
        <v>21488</v>
      </c>
      <c r="B646">
        <v>1</v>
      </c>
      <c r="C646">
        <v>3</v>
      </c>
      <c r="D646">
        <v>3</v>
      </c>
      <c r="E646">
        <v>3</v>
      </c>
      <c r="F646">
        <v>1</v>
      </c>
      <c r="G646">
        <v>1</v>
      </c>
      <c r="H646">
        <v>2</v>
      </c>
      <c r="I646">
        <v>2</v>
      </c>
      <c r="J646">
        <v>2</v>
      </c>
      <c r="K646" t="str">
        <f t="shared" si="10"/>
        <v>RED WHITE SCARF  HOT WATER BOTTLE</v>
      </c>
      <c r="L646">
        <f>VLOOKUP(A646,SKU_Qty!$A$2:$B$3960,2,FALSE)</f>
        <v>27</v>
      </c>
      <c r="P646" t="s">
        <v>722</v>
      </c>
      <c r="Q646" t="s">
        <v>1693</v>
      </c>
    </row>
    <row r="647" spans="1:17" x14ac:dyDescent="0.25">
      <c r="A647">
        <v>21491</v>
      </c>
      <c r="B647">
        <v>2</v>
      </c>
      <c r="C647">
        <v>1</v>
      </c>
      <c r="D647">
        <v>4</v>
      </c>
      <c r="E647">
        <v>4</v>
      </c>
      <c r="F647">
        <v>4</v>
      </c>
      <c r="G647">
        <v>4</v>
      </c>
      <c r="H647">
        <v>8</v>
      </c>
      <c r="I647">
        <v>8</v>
      </c>
      <c r="J647">
        <v>8</v>
      </c>
      <c r="K647" t="str">
        <f t="shared" si="10"/>
        <v>SET OF THREE VINTAGE GIFT WRAPS</v>
      </c>
      <c r="L647">
        <f>VLOOKUP(A647,SKU_Qty!$A$2:$B$3960,2,FALSE)</f>
        <v>2</v>
      </c>
      <c r="P647" t="s">
        <v>723</v>
      </c>
      <c r="Q647" t="s">
        <v>1694</v>
      </c>
    </row>
    <row r="648" spans="1:17" x14ac:dyDescent="0.25">
      <c r="A648">
        <v>21494</v>
      </c>
      <c r="B648">
        <v>1</v>
      </c>
      <c r="C648">
        <v>2</v>
      </c>
      <c r="D648">
        <v>1</v>
      </c>
      <c r="E648">
        <v>2</v>
      </c>
      <c r="F648">
        <v>2</v>
      </c>
      <c r="G648">
        <v>2</v>
      </c>
      <c r="H648">
        <v>1</v>
      </c>
      <c r="I648">
        <v>9</v>
      </c>
      <c r="J648">
        <v>9</v>
      </c>
      <c r="K648" t="str">
        <f t="shared" si="10"/>
        <v>ROTATING LEAVES T-LIGHT HOLDER</v>
      </c>
      <c r="L648">
        <f>VLOOKUP(A648,SKU_Qty!$A$2:$B$3960,2,FALSE)</f>
        <v>1932</v>
      </c>
      <c r="P648" t="s">
        <v>724</v>
      </c>
      <c r="Q648" t="s">
        <v>1695</v>
      </c>
    </row>
    <row r="649" spans="1:17" x14ac:dyDescent="0.25">
      <c r="A649">
        <v>21495</v>
      </c>
      <c r="B649">
        <v>2</v>
      </c>
      <c r="C649">
        <v>1</v>
      </c>
      <c r="D649">
        <v>2</v>
      </c>
      <c r="E649">
        <v>1</v>
      </c>
      <c r="F649">
        <v>3</v>
      </c>
      <c r="G649">
        <v>3</v>
      </c>
      <c r="H649">
        <v>3</v>
      </c>
      <c r="I649">
        <v>1</v>
      </c>
      <c r="J649">
        <v>3</v>
      </c>
      <c r="K649" t="str">
        <f t="shared" si="10"/>
        <v>SKULLS AND CROSSBONES WRAP</v>
      </c>
      <c r="L649">
        <f>VLOOKUP(A649,SKU_Qty!$A$2:$B$3960,2,FALSE)</f>
        <v>5775</v>
      </c>
      <c r="P649" t="s">
        <v>726</v>
      </c>
      <c r="Q649" t="s">
        <v>1696</v>
      </c>
    </row>
    <row r="650" spans="1:17" x14ac:dyDescent="0.25">
      <c r="A650">
        <v>21497</v>
      </c>
      <c r="B650">
        <v>2</v>
      </c>
      <c r="C650">
        <v>1</v>
      </c>
      <c r="D650">
        <v>2</v>
      </c>
      <c r="E650">
        <v>1</v>
      </c>
      <c r="F650">
        <v>3</v>
      </c>
      <c r="G650">
        <v>3</v>
      </c>
      <c r="H650">
        <v>3</v>
      </c>
      <c r="I650">
        <v>1</v>
      </c>
      <c r="J650">
        <v>3</v>
      </c>
      <c r="K650" t="str">
        <f t="shared" si="10"/>
        <v>FANCY FONTS BIRTHDAY WRAP</v>
      </c>
      <c r="L650">
        <f>VLOOKUP(A650,SKU_Qty!$A$2:$B$3960,2,FALSE)</f>
        <v>8600</v>
      </c>
      <c r="P650" t="s">
        <v>727</v>
      </c>
      <c r="Q650" t="s">
        <v>1697</v>
      </c>
    </row>
    <row r="651" spans="1:17" x14ac:dyDescent="0.25">
      <c r="A651">
        <v>21498</v>
      </c>
      <c r="B651">
        <v>2</v>
      </c>
      <c r="C651">
        <v>1</v>
      </c>
      <c r="D651">
        <v>2</v>
      </c>
      <c r="E651">
        <v>1</v>
      </c>
      <c r="F651">
        <v>3</v>
      </c>
      <c r="G651">
        <v>3</v>
      </c>
      <c r="H651">
        <v>3</v>
      </c>
      <c r="I651">
        <v>1</v>
      </c>
      <c r="J651">
        <v>3</v>
      </c>
      <c r="K651" t="str">
        <f t="shared" si="10"/>
        <v xml:space="preserve">RED RETROSPOT WRAP </v>
      </c>
      <c r="L651">
        <f>VLOOKUP(A651,SKU_Qty!$A$2:$B$3960,2,FALSE)</f>
        <v>10501</v>
      </c>
      <c r="P651" t="s">
        <v>728</v>
      </c>
      <c r="Q651" t="s">
        <v>1698</v>
      </c>
    </row>
    <row r="652" spans="1:17" x14ac:dyDescent="0.25">
      <c r="A652">
        <v>21499</v>
      </c>
      <c r="B652">
        <v>2</v>
      </c>
      <c r="C652">
        <v>1</v>
      </c>
      <c r="D652">
        <v>2</v>
      </c>
      <c r="E652">
        <v>1</v>
      </c>
      <c r="F652">
        <v>3</v>
      </c>
      <c r="G652">
        <v>3</v>
      </c>
      <c r="H652">
        <v>3</v>
      </c>
      <c r="I652">
        <v>1</v>
      </c>
      <c r="J652">
        <v>3</v>
      </c>
      <c r="K652" t="str">
        <f t="shared" si="10"/>
        <v>BLUE POLKADOT WRAP</v>
      </c>
      <c r="L652">
        <f>VLOOKUP(A652,SKU_Qty!$A$2:$B$3960,2,FALSE)</f>
        <v>6727</v>
      </c>
      <c r="P652" t="s">
        <v>732</v>
      </c>
      <c r="Q652" t="s">
        <v>1699</v>
      </c>
    </row>
    <row r="653" spans="1:17" x14ac:dyDescent="0.25">
      <c r="A653">
        <v>21500</v>
      </c>
      <c r="B653">
        <v>2</v>
      </c>
      <c r="C653">
        <v>1</v>
      </c>
      <c r="D653">
        <v>2</v>
      </c>
      <c r="E653">
        <v>1</v>
      </c>
      <c r="F653">
        <v>3</v>
      </c>
      <c r="G653">
        <v>3</v>
      </c>
      <c r="H653">
        <v>3</v>
      </c>
      <c r="I653">
        <v>1</v>
      </c>
      <c r="J653">
        <v>3</v>
      </c>
      <c r="K653" t="str">
        <f t="shared" si="10"/>
        <v xml:space="preserve">PINK POLKADOT WRAP </v>
      </c>
      <c r="L653">
        <f>VLOOKUP(A653,SKU_Qty!$A$2:$B$3960,2,FALSE)</f>
        <v>6350</v>
      </c>
      <c r="P653" t="s">
        <v>733</v>
      </c>
      <c r="Q653" t="s">
        <v>1700</v>
      </c>
    </row>
    <row r="654" spans="1:17" x14ac:dyDescent="0.25">
      <c r="A654">
        <v>21503</v>
      </c>
      <c r="B654">
        <v>2</v>
      </c>
      <c r="C654">
        <v>1</v>
      </c>
      <c r="D654">
        <v>2</v>
      </c>
      <c r="E654">
        <v>1</v>
      </c>
      <c r="F654">
        <v>3</v>
      </c>
      <c r="G654">
        <v>3</v>
      </c>
      <c r="H654">
        <v>3</v>
      </c>
      <c r="I654">
        <v>1</v>
      </c>
      <c r="J654">
        <v>3</v>
      </c>
      <c r="K654" t="str">
        <f t="shared" si="10"/>
        <v xml:space="preserve">TOYBOX  WRAP </v>
      </c>
      <c r="L654">
        <f>VLOOKUP(A654,SKU_Qty!$A$2:$B$3960,2,FALSE)</f>
        <v>501</v>
      </c>
      <c r="P654" t="s">
        <v>735</v>
      </c>
      <c r="Q654" t="s">
        <v>1701</v>
      </c>
    </row>
    <row r="655" spans="1:17" x14ac:dyDescent="0.25">
      <c r="A655">
        <v>21504</v>
      </c>
      <c r="B655">
        <v>1</v>
      </c>
      <c r="C655">
        <v>3</v>
      </c>
      <c r="D655">
        <v>3</v>
      </c>
      <c r="E655">
        <v>3</v>
      </c>
      <c r="F655">
        <v>1</v>
      </c>
      <c r="G655">
        <v>1</v>
      </c>
      <c r="H655">
        <v>4</v>
      </c>
      <c r="I655">
        <v>4</v>
      </c>
      <c r="J655">
        <v>4</v>
      </c>
      <c r="K655" t="str">
        <f t="shared" si="10"/>
        <v>SKULLS GREETING CARD</v>
      </c>
      <c r="L655">
        <f>VLOOKUP(A655,SKU_Qty!$A$2:$B$3960,2,FALSE)</f>
        <v>1835</v>
      </c>
      <c r="P655" t="s">
        <v>736</v>
      </c>
      <c r="Q655" t="s">
        <v>1702</v>
      </c>
    </row>
    <row r="656" spans="1:17" x14ac:dyDescent="0.25">
      <c r="A656">
        <v>21506</v>
      </c>
      <c r="B656">
        <v>1</v>
      </c>
      <c r="C656">
        <v>2</v>
      </c>
      <c r="D656">
        <v>1</v>
      </c>
      <c r="E656">
        <v>2</v>
      </c>
      <c r="F656">
        <v>2</v>
      </c>
      <c r="G656">
        <v>2</v>
      </c>
      <c r="H656">
        <v>1</v>
      </c>
      <c r="I656">
        <v>7</v>
      </c>
      <c r="J656">
        <v>7</v>
      </c>
      <c r="K656" t="str">
        <f t="shared" si="10"/>
        <v xml:space="preserve">FANCY FONT BIRTHDAY CARD, </v>
      </c>
      <c r="L656">
        <f>VLOOKUP(A656,SKU_Qty!$A$2:$B$3960,2,FALSE)</f>
        <v>4946</v>
      </c>
      <c r="P656" t="s">
        <v>737</v>
      </c>
      <c r="Q656" t="s">
        <v>1703</v>
      </c>
    </row>
    <row r="657" spans="1:17" x14ac:dyDescent="0.25">
      <c r="A657">
        <v>21507</v>
      </c>
      <c r="B657">
        <v>1</v>
      </c>
      <c r="C657">
        <v>2</v>
      </c>
      <c r="D657">
        <v>1</v>
      </c>
      <c r="E657">
        <v>2</v>
      </c>
      <c r="F657">
        <v>2</v>
      </c>
      <c r="G657">
        <v>2</v>
      </c>
      <c r="H657">
        <v>1</v>
      </c>
      <c r="I657">
        <v>7</v>
      </c>
      <c r="J657">
        <v>7</v>
      </c>
      <c r="K657" t="str">
        <f t="shared" si="10"/>
        <v xml:space="preserve">ELEPHANT, BIRTHDAY CARD, </v>
      </c>
      <c r="L657">
        <f>VLOOKUP(A657,SKU_Qty!$A$2:$B$3960,2,FALSE)</f>
        <v>3308</v>
      </c>
      <c r="P657" t="s">
        <v>738</v>
      </c>
      <c r="Q657" t="s">
        <v>1704</v>
      </c>
    </row>
    <row r="658" spans="1:17" x14ac:dyDescent="0.25">
      <c r="A658">
        <v>21508</v>
      </c>
      <c r="B658">
        <v>1</v>
      </c>
      <c r="C658">
        <v>2</v>
      </c>
      <c r="D658">
        <v>1</v>
      </c>
      <c r="E658">
        <v>2</v>
      </c>
      <c r="F658">
        <v>2</v>
      </c>
      <c r="G658">
        <v>2</v>
      </c>
      <c r="H658">
        <v>1</v>
      </c>
      <c r="I658">
        <v>7</v>
      </c>
      <c r="J658">
        <v>7</v>
      </c>
      <c r="K658" t="str">
        <f t="shared" si="10"/>
        <v xml:space="preserve">VINTAGE KID DOLLY CARD </v>
      </c>
      <c r="L658">
        <f>VLOOKUP(A658,SKU_Qty!$A$2:$B$3960,2,FALSE)</f>
        <v>2478</v>
      </c>
      <c r="P658" t="s">
        <v>739</v>
      </c>
      <c r="Q658" t="s">
        <v>1705</v>
      </c>
    </row>
    <row r="659" spans="1:17" x14ac:dyDescent="0.25">
      <c r="A659">
        <v>21509</v>
      </c>
      <c r="B659">
        <v>1</v>
      </c>
      <c r="C659">
        <v>2</v>
      </c>
      <c r="D659">
        <v>1</v>
      </c>
      <c r="E659">
        <v>2</v>
      </c>
      <c r="F659">
        <v>2</v>
      </c>
      <c r="G659">
        <v>2</v>
      </c>
      <c r="H659">
        <v>1</v>
      </c>
      <c r="I659">
        <v>7</v>
      </c>
      <c r="J659">
        <v>7</v>
      </c>
      <c r="K659" t="str">
        <f t="shared" si="10"/>
        <v xml:space="preserve">COWBOYS AND INDIANS BIRTHDAY CARD </v>
      </c>
      <c r="L659">
        <f>VLOOKUP(A659,SKU_Qty!$A$2:$B$3960,2,FALSE)</f>
        <v>3741</v>
      </c>
      <c r="P659" t="s">
        <v>740</v>
      </c>
      <c r="Q659" t="s">
        <v>1706</v>
      </c>
    </row>
    <row r="660" spans="1:17" x14ac:dyDescent="0.25">
      <c r="A660">
        <v>21511</v>
      </c>
      <c r="B660">
        <v>2</v>
      </c>
      <c r="C660">
        <v>1</v>
      </c>
      <c r="D660">
        <v>4</v>
      </c>
      <c r="E660">
        <v>4</v>
      </c>
      <c r="F660">
        <v>4</v>
      </c>
      <c r="G660">
        <v>4</v>
      </c>
      <c r="H660">
        <v>8</v>
      </c>
      <c r="I660">
        <v>8</v>
      </c>
      <c r="J660">
        <v>8</v>
      </c>
      <c r="K660">
        <f t="shared" si="10"/>
        <v>0</v>
      </c>
      <c r="L660">
        <f>VLOOKUP(A660,SKU_Qty!$A$2:$B$3960,2,FALSE)</f>
        <v>-9</v>
      </c>
      <c r="P660" t="s">
        <v>741</v>
      </c>
      <c r="Q660" t="s">
        <v>1707</v>
      </c>
    </row>
    <row r="661" spans="1:17" x14ac:dyDescent="0.25">
      <c r="A661">
        <v>21518</v>
      </c>
      <c r="B661">
        <v>1</v>
      </c>
      <c r="C661">
        <v>3</v>
      </c>
      <c r="D661">
        <v>3</v>
      </c>
      <c r="E661">
        <v>3</v>
      </c>
      <c r="F661">
        <v>1</v>
      </c>
      <c r="G661">
        <v>7</v>
      </c>
      <c r="H661">
        <v>7</v>
      </c>
      <c r="I661">
        <v>3</v>
      </c>
      <c r="J661">
        <v>1</v>
      </c>
      <c r="K661" t="str">
        <f t="shared" si="10"/>
        <v xml:space="preserve">BANK ACCOUNT  GREETING  CARD </v>
      </c>
      <c r="L661">
        <f>VLOOKUP(A661,SKU_Qty!$A$2:$B$3960,2,FALSE)</f>
        <v>287</v>
      </c>
      <c r="P661" t="s">
        <v>742</v>
      </c>
      <c r="Q661" t="s">
        <v>1708</v>
      </c>
    </row>
    <row r="662" spans="1:17" x14ac:dyDescent="0.25">
      <c r="A662">
        <v>21519</v>
      </c>
      <c r="B662">
        <v>1</v>
      </c>
      <c r="C662">
        <v>3</v>
      </c>
      <c r="D662">
        <v>3</v>
      </c>
      <c r="E662">
        <v>3</v>
      </c>
      <c r="F662">
        <v>1</v>
      </c>
      <c r="G662">
        <v>7</v>
      </c>
      <c r="H662">
        <v>7</v>
      </c>
      <c r="I662">
        <v>3</v>
      </c>
      <c r="J662">
        <v>1</v>
      </c>
      <c r="K662" t="str">
        <f t="shared" si="10"/>
        <v xml:space="preserve">GIN &amp; TONIC DIET GREETING CARD </v>
      </c>
      <c r="L662">
        <f>VLOOKUP(A662,SKU_Qty!$A$2:$B$3960,2,FALSE)</f>
        <v>3183</v>
      </c>
      <c r="P662" t="s">
        <v>743</v>
      </c>
      <c r="Q662" t="s">
        <v>1709</v>
      </c>
    </row>
    <row r="663" spans="1:17" x14ac:dyDescent="0.25">
      <c r="A663">
        <v>21520</v>
      </c>
      <c r="B663">
        <v>1</v>
      </c>
      <c r="C663">
        <v>3</v>
      </c>
      <c r="D663">
        <v>3</v>
      </c>
      <c r="E663">
        <v>3</v>
      </c>
      <c r="F663">
        <v>1</v>
      </c>
      <c r="G663">
        <v>7</v>
      </c>
      <c r="H663">
        <v>7</v>
      </c>
      <c r="I663">
        <v>3</v>
      </c>
      <c r="J663">
        <v>1</v>
      </c>
      <c r="K663" t="str">
        <f t="shared" si="10"/>
        <v xml:space="preserve">BOOZE &amp; WOMEN GREETING CARD </v>
      </c>
      <c r="L663">
        <f>VLOOKUP(A663,SKU_Qty!$A$2:$B$3960,2,FALSE)</f>
        <v>502</v>
      </c>
      <c r="P663" t="s">
        <v>744</v>
      </c>
      <c r="Q663" t="s">
        <v>1710</v>
      </c>
    </row>
    <row r="664" spans="1:17" x14ac:dyDescent="0.25">
      <c r="A664">
        <v>21523</v>
      </c>
      <c r="B664">
        <v>1</v>
      </c>
      <c r="C664">
        <v>2</v>
      </c>
      <c r="D664">
        <v>1</v>
      </c>
      <c r="E664">
        <v>2</v>
      </c>
      <c r="F664">
        <v>2</v>
      </c>
      <c r="G664">
        <v>2</v>
      </c>
      <c r="H664">
        <v>1</v>
      </c>
      <c r="I664">
        <v>9</v>
      </c>
      <c r="J664">
        <v>9</v>
      </c>
      <c r="K664" t="str">
        <f t="shared" si="10"/>
        <v>DOORMAT FANCY FONT HOME SWEET HOME</v>
      </c>
      <c r="L664">
        <f>VLOOKUP(A664,SKU_Qty!$A$2:$B$3960,2,FALSE)</f>
        <v>3241</v>
      </c>
      <c r="P664" t="s">
        <v>745</v>
      </c>
      <c r="Q664" t="s">
        <v>1711</v>
      </c>
    </row>
    <row r="665" spans="1:17" x14ac:dyDescent="0.25">
      <c r="A665">
        <v>21524</v>
      </c>
      <c r="B665">
        <v>1</v>
      </c>
      <c r="C665">
        <v>2</v>
      </c>
      <c r="D665">
        <v>1</v>
      </c>
      <c r="E665">
        <v>2</v>
      </c>
      <c r="F665">
        <v>2</v>
      </c>
      <c r="G665">
        <v>2</v>
      </c>
      <c r="H665">
        <v>1</v>
      </c>
      <c r="I665">
        <v>7</v>
      </c>
      <c r="J665">
        <v>7</v>
      </c>
      <c r="K665" t="str">
        <f t="shared" si="10"/>
        <v>DOORMAT SPOTTY HOME SWEET HOME</v>
      </c>
      <c r="L665">
        <f>VLOOKUP(A665,SKU_Qty!$A$2:$B$3960,2,FALSE)</f>
        <v>1751</v>
      </c>
      <c r="P665" t="s">
        <v>746</v>
      </c>
      <c r="Q665" t="s">
        <v>1712</v>
      </c>
    </row>
    <row r="666" spans="1:17" x14ac:dyDescent="0.25">
      <c r="A666">
        <v>21527</v>
      </c>
      <c r="B666">
        <v>1</v>
      </c>
      <c r="C666">
        <v>3</v>
      </c>
      <c r="D666">
        <v>3</v>
      </c>
      <c r="E666">
        <v>3</v>
      </c>
      <c r="F666">
        <v>1</v>
      </c>
      <c r="G666">
        <v>1</v>
      </c>
      <c r="H666">
        <v>2</v>
      </c>
      <c r="I666">
        <v>2</v>
      </c>
      <c r="J666">
        <v>2</v>
      </c>
      <c r="K666" t="str">
        <f t="shared" si="10"/>
        <v xml:space="preserve">RED RETROSPOT TRADITIONAL TEAPOT </v>
      </c>
      <c r="L666">
        <f>VLOOKUP(A666,SKU_Qty!$A$2:$B$3960,2,FALSE)</f>
        <v>399</v>
      </c>
      <c r="P666" t="s">
        <v>747</v>
      </c>
      <c r="Q666" t="s">
        <v>1713</v>
      </c>
    </row>
    <row r="667" spans="1:17" x14ac:dyDescent="0.25">
      <c r="A667">
        <v>21528</v>
      </c>
      <c r="B667">
        <v>1</v>
      </c>
      <c r="C667">
        <v>2</v>
      </c>
      <c r="D667">
        <v>1</v>
      </c>
      <c r="E667">
        <v>2</v>
      </c>
      <c r="F667">
        <v>2</v>
      </c>
      <c r="G667">
        <v>2</v>
      </c>
      <c r="H667">
        <v>1</v>
      </c>
      <c r="I667">
        <v>7</v>
      </c>
      <c r="J667">
        <v>7</v>
      </c>
      <c r="K667" t="str">
        <f t="shared" si="10"/>
        <v xml:space="preserve">DAIRY MAID TRADITIONAL TEAPOT </v>
      </c>
      <c r="L667">
        <f>VLOOKUP(A667,SKU_Qty!$A$2:$B$3960,2,FALSE)</f>
        <v>204</v>
      </c>
      <c r="P667" t="s">
        <v>748</v>
      </c>
      <c r="Q667" t="s">
        <v>1714</v>
      </c>
    </row>
    <row r="668" spans="1:17" x14ac:dyDescent="0.25">
      <c r="A668">
        <v>21530</v>
      </c>
      <c r="B668">
        <v>1</v>
      </c>
      <c r="C668">
        <v>2</v>
      </c>
      <c r="D668">
        <v>1</v>
      </c>
      <c r="E668">
        <v>2</v>
      </c>
      <c r="F668">
        <v>2</v>
      </c>
      <c r="G668">
        <v>2</v>
      </c>
      <c r="H668">
        <v>1</v>
      </c>
      <c r="I668">
        <v>7</v>
      </c>
      <c r="J668">
        <v>7</v>
      </c>
      <c r="K668" t="str">
        <f t="shared" si="10"/>
        <v>DAIRY MAID TOASTRACK</v>
      </c>
      <c r="L668">
        <f>VLOOKUP(A668,SKU_Qty!$A$2:$B$3960,2,FALSE)</f>
        <v>716</v>
      </c>
      <c r="P668" t="s">
        <v>749</v>
      </c>
      <c r="Q668" t="s">
        <v>1715</v>
      </c>
    </row>
    <row r="669" spans="1:17" x14ac:dyDescent="0.25">
      <c r="A669">
        <v>21531</v>
      </c>
      <c r="B669">
        <v>1</v>
      </c>
      <c r="C669">
        <v>3</v>
      </c>
      <c r="D669">
        <v>3</v>
      </c>
      <c r="E669">
        <v>3</v>
      </c>
      <c r="F669">
        <v>1</v>
      </c>
      <c r="G669">
        <v>1</v>
      </c>
      <c r="H669">
        <v>4</v>
      </c>
      <c r="I669">
        <v>4</v>
      </c>
      <c r="J669">
        <v>4</v>
      </c>
      <c r="K669" t="str">
        <f t="shared" si="10"/>
        <v>RED RETROSPOT SUGAR JAM BOWL</v>
      </c>
      <c r="L669">
        <f>VLOOKUP(A669,SKU_Qty!$A$2:$B$3960,2,FALSE)</f>
        <v>1507</v>
      </c>
      <c r="P669" t="s">
        <v>750</v>
      </c>
      <c r="Q669" t="s">
        <v>1716</v>
      </c>
    </row>
    <row r="670" spans="1:17" x14ac:dyDescent="0.25">
      <c r="A670">
        <v>21533</v>
      </c>
      <c r="B670">
        <v>1</v>
      </c>
      <c r="C670">
        <v>3</v>
      </c>
      <c r="D670">
        <v>3</v>
      </c>
      <c r="E670">
        <v>3</v>
      </c>
      <c r="F670">
        <v>1</v>
      </c>
      <c r="G670">
        <v>1</v>
      </c>
      <c r="H670">
        <v>4</v>
      </c>
      <c r="I670">
        <v>4</v>
      </c>
      <c r="J670">
        <v>4</v>
      </c>
      <c r="K670" t="str">
        <f t="shared" si="10"/>
        <v>RETROSPOT LARGE MILK JUG</v>
      </c>
      <c r="L670">
        <f>VLOOKUP(A670,SKU_Qty!$A$2:$B$3960,2,FALSE)</f>
        <v>1329</v>
      </c>
      <c r="P670" t="s">
        <v>754</v>
      </c>
      <c r="Q670" t="s">
        <v>1717</v>
      </c>
    </row>
    <row r="671" spans="1:17" x14ac:dyDescent="0.25">
      <c r="A671">
        <v>21534</v>
      </c>
      <c r="B671">
        <v>1</v>
      </c>
      <c r="C671">
        <v>2</v>
      </c>
      <c r="D671">
        <v>1</v>
      </c>
      <c r="E671">
        <v>2</v>
      </c>
      <c r="F671">
        <v>2</v>
      </c>
      <c r="G671">
        <v>2</v>
      </c>
      <c r="H671">
        <v>1</v>
      </c>
      <c r="I671">
        <v>7</v>
      </c>
      <c r="J671">
        <v>7</v>
      </c>
      <c r="K671" t="str">
        <f t="shared" si="10"/>
        <v>DAIRY MAID LARGE MILK JUG</v>
      </c>
      <c r="L671">
        <f>VLOOKUP(A671,SKU_Qty!$A$2:$B$3960,2,FALSE)</f>
        <v>363</v>
      </c>
      <c r="P671" t="s">
        <v>755</v>
      </c>
      <c r="Q671" t="s">
        <v>1718</v>
      </c>
    </row>
    <row r="672" spans="1:17" x14ac:dyDescent="0.25">
      <c r="A672">
        <v>21535</v>
      </c>
      <c r="B672">
        <v>1</v>
      </c>
      <c r="C672">
        <v>3</v>
      </c>
      <c r="D672">
        <v>3</v>
      </c>
      <c r="E672">
        <v>3</v>
      </c>
      <c r="F672">
        <v>1</v>
      </c>
      <c r="G672">
        <v>1</v>
      </c>
      <c r="H672">
        <v>4</v>
      </c>
      <c r="I672">
        <v>4</v>
      </c>
      <c r="J672">
        <v>4</v>
      </c>
      <c r="K672" t="str">
        <f t="shared" si="10"/>
        <v>RED RETROSPOT SMALL MILK JUG</v>
      </c>
      <c r="L672">
        <f>VLOOKUP(A672,SKU_Qty!$A$2:$B$3960,2,FALSE)</f>
        <v>2453</v>
      </c>
      <c r="P672" t="s">
        <v>756</v>
      </c>
      <c r="Q672" t="s">
        <v>1719</v>
      </c>
    </row>
    <row r="673" spans="1:17" x14ac:dyDescent="0.25">
      <c r="A673">
        <v>21537</v>
      </c>
      <c r="B673">
        <v>1</v>
      </c>
      <c r="C673">
        <v>3</v>
      </c>
      <c r="D673">
        <v>3</v>
      </c>
      <c r="E673">
        <v>3</v>
      </c>
      <c r="F673">
        <v>1</v>
      </c>
      <c r="G673">
        <v>1</v>
      </c>
      <c r="H673">
        <v>2</v>
      </c>
      <c r="I673">
        <v>2</v>
      </c>
      <c r="J673">
        <v>2</v>
      </c>
      <c r="K673" t="str">
        <f t="shared" si="10"/>
        <v>RED RETROSPOT PUDDING BOWL</v>
      </c>
      <c r="L673">
        <f>VLOOKUP(A673,SKU_Qty!$A$2:$B$3960,2,FALSE)</f>
        <v>198</v>
      </c>
      <c r="P673" t="s">
        <v>757</v>
      </c>
      <c r="Q673" t="s">
        <v>1720</v>
      </c>
    </row>
    <row r="674" spans="1:17" x14ac:dyDescent="0.25">
      <c r="A674">
        <v>21538</v>
      </c>
      <c r="B674">
        <v>2</v>
      </c>
      <c r="C674">
        <v>1</v>
      </c>
      <c r="D674">
        <v>4</v>
      </c>
      <c r="E674">
        <v>4</v>
      </c>
      <c r="F674">
        <v>4</v>
      </c>
      <c r="G674">
        <v>4</v>
      </c>
      <c r="H674">
        <v>8</v>
      </c>
      <c r="I674">
        <v>8</v>
      </c>
      <c r="J674">
        <v>8</v>
      </c>
      <c r="K674" t="str">
        <f t="shared" si="10"/>
        <v>DAIRY MAID  PUDDING BOWL</v>
      </c>
      <c r="L674">
        <f>VLOOKUP(A674,SKU_Qty!$A$2:$B$3960,2,FALSE)</f>
        <v>3</v>
      </c>
      <c r="P674" t="s">
        <v>758</v>
      </c>
      <c r="Q674" t="s">
        <v>1721</v>
      </c>
    </row>
    <row r="675" spans="1:17" x14ac:dyDescent="0.25">
      <c r="A675">
        <v>21539</v>
      </c>
      <c r="B675">
        <v>1</v>
      </c>
      <c r="C675">
        <v>3</v>
      </c>
      <c r="D675">
        <v>3</v>
      </c>
      <c r="E675">
        <v>3</v>
      </c>
      <c r="F675">
        <v>1</v>
      </c>
      <c r="G675">
        <v>1</v>
      </c>
      <c r="H675">
        <v>4</v>
      </c>
      <c r="I675">
        <v>4</v>
      </c>
      <c r="J675">
        <v>4</v>
      </c>
      <c r="K675" t="str">
        <f t="shared" si="10"/>
        <v>RED RETROSPOT BUTTER DISH</v>
      </c>
      <c r="L675">
        <f>VLOOKUP(A675,SKU_Qty!$A$2:$B$3960,2,FALSE)</f>
        <v>845</v>
      </c>
      <c r="P675" t="s">
        <v>759</v>
      </c>
      <c r="Q675" t="s">
        <v>1722</v>
      </c>
    </row>
    <row r="676" spans="1:17" x14ac:dyDescent="0.25">
      <c r="A676">
        <v>21544</v>
      </c>
      <c r="B676">
        <v>1</v>
      </c>
      <c r="C676">
        <v>2</v>
      </c>
      <c r="D676">
        <v>1</v>
      </c>
      <c r="E676">
        <v>2</v>
      </c>
      <c r="F676">
        <v>2</v>
      </c>
      <c r="G676">
        <v>2</v>
      </c>
      <c r="H676">
        <v>1</v>
      </c>
      <c r="I676">
        <v>7</v>
      </c>
      <c r="J676">
        <v>7</v>
      </c>
      <c r="K676" t="str">
        <f t="shared" si="10"/>
        <v xml:space="preserve">SKULLS  WATER TRANSFER TATTOOS </v>
      </c>
      <c r="L676">
        <f>VLOOKUP(A676,SKU_Qty!$A$2:$B$3960,2,FALSE)</f>
        <v>1975</v>
      </c>
      <c r="P676" t="s">
        <v>760</v>
      </c>
      <c r="Q676" t="s">
        <v>1723</v>
      </c>
    </row>
    <row r="677" spans="1:17" x14ac:dyDescent="0.25">
      <c r="A677">
        <v>21547</v>
      </c>
      <c r="B677">
        <v>1</v>
      </c>
      <c r="C677">
        <v>3</v>
      </c>
      <c r="D677">
        <v>3</v>
      </c>
      <c r="E677">
        <v>3</v>
      </c>
      <c r="F677">
        <v>1</v>
      </c>
      <c r="G677">
        <v>1</v>
      </c>
      <c r="H677">
        <v>2</v>
      </c>
      <c r="I677">
        <v>2</v>
      </c>
      <c r="J677">
        <v>2</v>
      </c>
      <c r="K677" t="str">
        <f t="shared" si="10"/>
        <v>CERAMIC BIRDHOUSE CRESTED TIT SMALL</v>
      </c>
      <c r="L677">
        <f>VLOOKUP(A677,SKU_Qty!$A$2:$B$3960,2,FALSE)</f>
        <v>67</v>
      </c>
      <c r="P677" t="s">
        <v>761</v>
      </c>
      <c r="Q677" t="s">
        <v>1724</v>
      </c>
    </row>
    <row r="678" spans="1:17" x14ac:dyDescent="0.25">
      <c r="A678">
        <v>21555</v>
      </c>
      <c r="B678">
        <v>1</v>
      </c>
      <c r="C678">
        <v>2</v>
      </c>
      <c r="D678">
        <v>1</v>
      </c>
      <c r="E678">
        <v>2</v>
      </c>
      <c r="F678">
        <v>2</v>
      </c>
      <c r="G678">
        <v>2</v>
      </c>
      <c r="H678">
        <v>1</v>
      </c>
      <c r="I678">
        <v>7</v>
      </c>
      <c r="J678">
        <v>7</v>
      </c>
      <c r="K678" t="str">
        <f t="shared" si="10"/>
        <v>CERAMIC STRAWBERRY TRINKET TRAY</v>
      </c>
      <c r="L678">
        <f>VLOOKUP(A678,SKU_Qty!$A$2:$B$3960,2,FALSE)</f>
        <v>369</v>
      </c>
      <c r="P678" t="s">
        <v>764</v>
      </c>
      <c r="Q678" t="s">
        <v>1725</v>
      </c>
    </row>
    <row r="679" spans="1:17" x14ac:dyDescent="0.25">
      <c r="A679">
        <v>21556</v>
      </c>
      <c r="B679">
        <v>1</v>
      </c>
      <c r="C679">
        <v>3</v>
      </c>
      <c r="D679">
        <v>3</v>
      </c>
      <c r="E679">
        <v>3</v>
      </c>
      <c r="F679">
        <v>1</v>
      </c>
      <c r="G679">
        <v>7</v>
      </c>
      <c r="H679">
        <v>7</v>
      </c>
      <c r="I679">
        <v>3</v>
      </c>
      <c r="J679">
        <v>1</v>
      </c>
      <c r="K679" t="str">
        <f t="shared" si="10"/>
        <v>CERAMIC STRAWBERRY MONEY BOX</v>
      </c>
      <c r="L679">
        <f>VLOOKUP(A679,SKU_Qty!$A$2:$B$3960,2,FALSE)</f>
        <v>980</v>
      </c>
      <c r="P679" t="s">
        <v>763</v>
      </c>
      <c r="Q679" t="s">
        <v>1726</v>
      </c>
    </row>
    <row r="680" spans="1:17" x14ac:dyDescent="0.25">
      <c r="A680">
        <v>21557</v>
      </c>
      <c r="B680">
        <v>1</v>
      </c>
      <c r="C680">
        <v>2</v>
      </c>
      <c r="D680">
        <v>1</v>
      </c>
      <c r="E680">
        <v>2</v>
      </c>
      <c r="F680">
        <v>2</v>
      </c>
      <c r="G680">
        <v>2</v>
      </c>
      <c r="H680">
        <v>1</v>
      </c>
      <c r="I680">
        <v>9</v>
      </c>
      <c r="J680">
        <v>9</v>
      </c>
      <c r="K680" t="str">
        <f t="shared" si="10"/>
        <v>SET OF 6 FUNKY BEAKERS</v>
      </c>
      <c r="L680">
        <f>VLOOKUP(A680,SKU_Qty!$A$2:$B$3960,2,FALSE)</f>
        <v>551</v>
      </c>
      <c r="P680" t="s">
        <v>765</v>
      </c>
      <c r="Q680" t="s">
        <v>1727</v>
      </c>
    </row>
    <row r="681" spans="1:17" x14ac:dyDescent="0.25">
      <c r="A681">
        <v>21558</v>
      </c>
      <c r="B681">
        <v>1</v>
      </c>
      <c r="C681">
        <v>2</v>
      </c>
      <c r="D681">
        <v>1</v>
      </c>
      <c r="E681">
        <v>2</v>
      </c>
      <c r="F681">
        <v>2</v>
      </c>
      <c r="G681">
        <v>2</v>
      </c>
      <c r="H681">
        <v>1</v>
      </c>
      <c r="I681">
        <v>9</v>
      </c>
      <c r="J681">
        <v>9</v>
      </c>
      <c r="K681" t="str">
        <f t="shared" si="10"/>
        <v xml:space="preserve">SKULL LUNCH BOX WITH CUTLERY </v>
      </c>
      <c r="L681">
        <f>VLOOKUP(A681,SKU_Qty!$A$2:$B$3960,2,FALSE)</f>
        <v>2134</v>
      </c>
      <c r="P681" t="s">
        <v>766</v>
      </c>
      <c r="Q681" t="s">
        <v>1728</v>
      </c>
    </row>
    <row r="682" spans="1:17" x14ac:dyDescent="0.25">
      <c r="A682">
        <v>21559</v>
      </c>
      <c r="B682">
        <v>1</v>
      </c>
      <c r="C682">
        <v>2</v>
      </c>
      <c r="D682">
        <v>1</v>
      </c>
      <c r="E682">
        <v>2</v>
      </c>
      <c r="F682">
        <v>2</v>
      </c>
      <c r="G682">
        <v>2</v>
      </c>
      <c r="H682">
        <v>1</v>
      </c>
      <c r="I682">
        <v>9</v>
      </c>
      <c r="J682">
        <v>9</v>
      </c>
      <c r="K682" t="str">
        <f t="shared" si="10"/>
        <v>STRAWBERRY LUNCH BOX WITH CUTLERY</v>
      </c>
      <c r="L682">
        <f>VLOOKUP(A682,SKU_Qty!$A$2:$B$3960,2,FALSE)</f>
        <v>3926</v>
      </c>
      <c r="P682" t="s">
        <v>767</v>
      </c>
      <c r="Q682" t="s">
        <v>1729</v>
      </c>
    </row>
    <row r="683" spans="1:17" x14ac:dyDescent="0.25">
      <c r="A683">
        <v>21561</v>
      </c>
      <c r="B683">
        <v>1</v>
      </c>
      <c r="C683">
        <v>2</v>
      </c>
      <c r="D683">
        <v>1</v>
      </c>
      <c r="E683">
        <v>2</v>
      </c>
      <c r="F683">
        <v>2</v>
      </c>
      <c r="G683">
        <v>2</v>
      </c>
      <c r="H683">
        <v>1</v>
      </c>
      <c r="I683">
        <v>9</v>
      </c>
      <c r="J683">
        <v>9</v>
      </c>
      <c r="K683" t="str">
        <f t="shared" si="10"/>
        <v>DINOSAUR LUNCH BOX WITH CUTLERY</v>
      </c>
      <c r="L683">
        <f>VLOOKUP(A683,SKU_Qty!$A$2:$B$3960,2,FALSE)</f>
        <v>1280</v>
      </c>
      <c r="P683" t="s">
        <v>768</v>
      </c>
      <c r="Q683" t="s">
        <v>1730</v>
      </c>
    </row>
    <row r="684" spans="1:17" x14ac:dyDescent="0.25">
      <c r="A684">
        <v>21562</v>
      </c>
      <c r="B684">
        <v>1</v>
      </c>
      <c r="C684">
        <v>3</v>
      </c>
      <c r="D684">
        <v>3</v>
      </c>
      <c r="E684">
        <v>3</v>
      </c>
      <c r="F684">
        <v>1</v>
      </c>
      <c r="G684">
        <v>1</v>
      </c>
      <c r="H684">
        <v>2</v>
      </c>
      <c r="I684">
        <v>2</v>
      </c>
      <c r="J684">
        <v>2</v>
      </c>
      <c r="K684" t="str">
        <f t="shared" si="10"/>
        <v xml:space="preserve">HAWAIIAN GRASS SKIRT </v>
      </c>
      <c r="L684">
        <f>VLOOKUP(A684,SKU_Qty!$A$2:$B$3960,2,FALSE)</f>
        <v>324</v>
      </c>
      <c r="P684" t="s">
        <v>769</v>
      </c>
      <c r="Q684" t="s">
        <v>1731</v>
      </c>
    </row>
    <row r="685" spans="1:17" x14ac:dyDescent="0.25">
      <c r="A685">
        <v>21563</v>
      </c>
      <c r="B685">
        <v>1</v>
      </c>
      <c r="C685">
        <v>2</v>
      </c>
      <c r="D685">
        <v>1</v>
      </c>
      <c r="E685">
        <v>2</v>
      </c>
      <c r="F685">
        <v>2</v>
      </c>
      <c r="G685">
        <v>2</v>
      </c>
      <c r="H685">
        <v>1</v>
      </c>
      <c r="I685">
        <v>7</v>
      </c>
      <c r="J685">
        <v>7</v>
      </c>
      <c r="K685" t="str">
        <f t="shared" si="10"/>
        <v xml:space="preserve">RED HEART SHAPE LOVE BUCKET </v>
      </c>
      <c r="L685">
        <f>VLOOKUP(A685,SKU_Qty!$A$2:$B$3960,2,FALSE)</f>
        <v>1395</v>
      </c>
      <c r="P685" t="s">
        <v>770</v>
      </c>
      <c r="Q685" t="s">
        <v>1732</v>
      </c>
    </row>
    <row r="686" spans="1:17" x14ac:dyDescent="0.25">
      <c r="A686">
        <v>21564</v>
      </c>
      <c r="B686">
        <v>1</v>
      </c>
      <c r="C686">
        <v>3</v>
      </c>
      <c r="D686">
        <v>3</v>
      </c>
      <c r="E686">
        <v>3</v>
      </c>
      <c r="F686">
        <v>1</v>
      </c>
      <c r="G686">
        <v>1</v>
      </c>
      <c r="H686">
        <v>4</v>
      </c>
      <c r="I686">
        <v>4</v>
      </c>
      <c r="J686">
        <v>4</v>
      </c>
      <c r="K686" t="str">
        <f t="shared" si="10"/>
        <v xml:space="preserve">PINK  HEART SHAPE LOVE BUCKET </v>
      </c>
      <c r="L686">
        <f>VLOOKUP(A686,SKU_Qty!$A$2:$B$3960,2,FALSE)</f>
        <v>1039</v>
      </c>
      <c r="P686" t="s">
        <v>771</v>
      </c>
      <c r="Q686" t="s">
        <v>1733</v>
      </c>
    </row>
    <row r="687" spans="1:17" x14ac:dyDescent="0.25">
      <c r="A687">
        <v>21576</v>
      </c>
      <c r="B687">
        <v>1</v>
      </c>
      <c r="C687">
        <v>2</v>
      </c>
      <c r="D687">
        <v>1</v>
      </c>
      <c r="E687">
        <v>2</v>
      </c>
      <c r="F687">
        <v>2</v>
      </c>
      <c r="G687">
        <v>2</v>
      </c>
      <c r="H687">
        <v>1</v>
      </c>
      <c r="I687">
        <v>7</v>
      </c>
      <c r="J687">
        <v>7</v>
      </c>
      <c r="K687" t="str">
        <f t="shared" si="10"/>
        <v>LETS GO SHOPPING COTTON TOTE BAG</v>
      </c>
      <c r="L687">
        <f>VLOOKUP(A687,SKU_Qty!$A$2:$B$3960,2,FALSE)</f>
        <v>252</v>
      </c>
      <c r="P687" t="s">
        <v>772</v>
      </c>
      <c r="Q687" t="s">
        <v>1734</v>
      </c>
    </row>
    <row r="688" spans="1:17" x14ac:dyDescent="0.25">
      <c r="A688">
        <v>21577</v>
      </c>
      <c r="B688">
        <v>1</v>
      </c>
      <c r="C688">
        <v>2</v>
      </c>
      <c r="D688">
        <v>1</v>
      </c>
      <c r="E688">
        <v>2</v>
      </c>
      <c r="F688">
        <v>2</v>
      </c>
      <c r="G688">
        <v>2</v>
      </c>
      <c r="H688">
        <v>1</v>
      </c>
      <c r="I688">
        <v>7</v>
      </c>
      <c r="J688">
        <v>7</v>
      </c>
      <c r="K688" t="str">
        <f t="shared" si="10"/>
        <v>SAVE THE PLANET COTTON TOTE BAG</v>
      </c>
      <c r="L688">
        <f>VLOOKUP(A688,SKU_Qty!$A$2:$B$3960,2,FALSE)</f>
        <v>713</v>
      </c>
      <c r="P688" t="s">
        <v>773</v>
      </c>
      <c r="Q688" t="s">
        <v>1735</v>
      </c>
    </row>
    <row r="689" spans="1:17" x14ac:dyDescent="0.25">
      <c r="A689">
        <v>21578</v>
      </c>
      <c r="B689">
        <v>1</v>
      </c>
      <c r="C689">
        <v>3</v>
      </c>
      <c r="D689">
        <v>3</v>
      </c>
      <c r="E689">
        <v>3</v>
      </c>
      <c r="F689">
        <v>1</v>
      </c>
      <c r="G689">
        <v>7</v>
      </c>
      <c r="H689">
        <v>7</v>
      </c>
      <c r="I689">
        <v>3</v>
      </c>
      <c r="J689">
        <v>1</v>
      </c>
      <c r="K689" t="str">
        <f t="shared" si="10"/>
        <v>WOODLAND DESIGN  COTTON TOTE BAG</v>
      </c>
      <c r="L689">
        <f>VLOOKUP(A689,SKU_Qty!$A$2:$B$3960,2,FALSE)</f>
        <v>681</v>
      </c>
      <c r="P689" t="s">
        <v>773</v>
      </c>
    </row>
    <row r="690" spans="1:17" x14ac:dyDescent="0.25">
      <c r="A690">
        <v>21579</v>
      </c>
      <c r="B690">
        <v>1</v>
      </c>
      <c r="C690">
        <v>3</v>
      </c>
      <c r="D690">
        <v>3</v>
      </c>
      <c r="E690">
        <v>3</v>
      </c>
      <c r="F690">
        <v>1</v>
      </c>
      <c r="G690">
        <v>7</v>
      </c>
      <c r="H690">
        <v>7</v>
      </c>
      <c r="I690">
        <v>3</v>
      </c>
      <c r="J690">
        <v>1</v>
      </c>
      <c r="K690" t="str">
        <f t="shared" si="10"/>
        <v>LOLITA  DESIGN  COTTON TOTE BAG</v>
      </c>
      <c r="L690">
        <f>VLOOKUP(A690,SKU_Qty!$A$2:$B$3960,2,FALSE)</f>
        <v>168</v>
      </c>
      <c r="P690" t="s">
        <v>774</v>
      </c>
      <c r="Q690" t="s">
        <v>1736</v>
      </c>
    </row>
    <row r="691" spans="1:17" x14ac:dyDescent="0.25">
      <c r="A691">
        <v>21580</v>
      </c>
      <c r="B691">
        <v>1</v>
      </c>
      <c r="C691">
        <v>3</v>
      </c>
      <c r="D691">
        <v>3</v>
      </c>
      <c r="E691">
        <v>3</v>
      </c>
      <c r="F691">
        <v>1</v>
      </c>
      <c r="G691">
        <v>7</v>
      </c>
      <c r="H691">
        <v>7</v>
      </c>
      <c r="I691">
        <v>3</v>
      </c>
      <c r="J691">
        <v>1</v>
      </c>
      <c r="K691" t="str">
        <f t="shared" si="10"/>
        <v>RABBIT  DESIGN  COTTON TOTE BAG</v>
      </c>
      <c r="L691">
        <f>VLOOKUP(A691,SKU_Qty!$A$2:$B$3960,2,FALSE)</f>
        <v>181</v>
      </c>
      <c r="P691" t="s">
        <v>775</v>
      </c>
      <c r="Q691" t="s">
        <v>1737</v>
      </c>
    </row>
    <row r="692" spans="1:17" x14ac:dyDescent="0.25">
      <c r="A692">
        <v>21581</v>
      </c>
      <c r="B692">
        <v>1</v>
      </c>
      <c r="C692">
        <v>2</v>
      </c>
      <c r="D692">
        <v>1</v>
      </c>
      <c r="E692">
        <v>2</v>
      </c>
      <c r="F692">
        <v>2</v>
      </c>
      <c r="G692">
        <v>2</v>
      </c>
      <c r="H692">
        <v>1</v>
      </c>
      <c r="I692">
        <v>7</v>
      </c>
      <c r="J692">
        <v>7</v>
      </c>
      <c r="K692" t="str">
        <f t="shared" si="10"/>
        <v>SKULLS  DESIGN  COTTON TOTE BAG</v>
      </c>
      <c r="L692">
        <f>VLOOKUP(A692,SKU_Qty!$A$2:$B$3960,2,FALSE)</f>
        <v>240</v>
      </c>
      <c r="P692" t="s">
        <v>776</v>
      </c>
      <c r="Q692" t="s">
        <v>1738</v>
      </c>
    </row>
    <row r="693" spans="1:17" x14ac:dyDescent="0.25">
      <c r="A693">
        <v>21584</v>
      </c>
      <c r="B693">
        <v>2</v>
      </c>
      <c r="C693">
        <v>1</v>
      </c>
      <c r="D693">
        <v>2</v>
      </c>
      <c r="E693">
        <v>1</v>
      </c>
      <c r="F693">
        <v>3</v>
      </c>
      <c r="G693">
        <v>3</v>
      </c>
      <c r="H693">
        <v>3</v>
      </c>
      <c r="I693">
        <v>1</v>
      </c>
      <c r="J693">
        <v>3</v>
      </c>
      <c r="K693" t="str">
        <f t="shared" si="10"/>
        <v>RETROSPOT SMALL TUBE MATCHES</v>
      </c>
      <c r="L693">
        <f>VLOOKUP(A693,SKU_Qty!$A$2:$B$3960,2,FALSE)</f>
        <v>1065</v>
      </c>
      <c r="P693" t="s">
        <v>777</v>
      </c>
      <c r="Q693" t="s">
        <v>1739</v>
      </c>
    </row>
    <row r="694" spans="1:17" x14ac:dyDescent="0.25">
      <c r="A694">
        <v>21586</v>
      </c>
      <c r="B694">
        <v>2</v>
      </c>
      <c r="C694">
        <v>1</v>
      </c>
      <c r="D694">
        <v>2</v>
      </c>
      <c r="E694">
        <v>1</v>
      </c>
      <c r="F694">
        <v>3</v>
      </c>
      <c r="G694">
        <v>3</v>
      </c>
      <c r="H694">
        <v>3</v>
      </c>
      <c r="I694">
        <v>1</v>
      </c>
      <c r="J694">
        <v>3</v>
      </c>
      <c r="K694" t="str">
        <f t="shared" si="10"/>
        <v>KINGS CHOICE GIANT TUBE MATCHES</v>
      </c>
      <c r="L694">
        <f>VLOOKUP(A694,SKU_Qty!$A$2:$B$3960,2,FALSE)</f>
        <v>679</v>
      </c>
      <c r="P694" t="s">
        <v>778</v>
      </c>
    </row>
    <row r="695" spans="1:17" x14ac:dyDescent="0.25">
      <c r="A695">
        <v>21587</v>
      </c>
      <c r="B695">
        <v>2</v>
      </c>
      <c r="C695">
        <v>1</v>
      </c>
      <c r="D695">
        <v>2</v>
      </c>
      <c r="E695">
        <v>1</v>
      </c>
      <c r="F695">
        <v>3</v>
      </c>
      <c r="G695">
        <v>3</v>
      </c>
      <c r="H695">
        <v>3</v>
      </c>
      <c r="I695">
        <v>1</v>
      </c>
      <c r="J695">
        <v>3</v>
      </c>
      <c r="K695" t="str">
        <f t="shared" si="10"/>
        <v>COSY HOUR GIANT TUBE MATCHES</v>
      </c>
      <c r="L695">
        <f>VLOOKUP(A695,SKU_Qty!$A$2:$B$3960,2,FALSE)</f>
        <v>192</v>
      </c>
      <c r="P695" t="s">
        <v>779</v>
      </c>
      <c r="Q695" t="s">
        <v>1740</v>
      </c>
    </row>
    <row r="696" spans="1:17" x14ac:dyDescent="0.25">
      <c r="A696">
        <v>21588</v>
      </c>
      <c r="B696">
        <v>2</v>
      </c>
      <c r="C696">
        <v>1</v>
      </c>
      <c r="D696">
        <v>2</v>
      </c>
      <c r="E696">
        <v>1</v>
      </c>
      <c r="F696">
        <v>3</v>
      </c>
      <c r="G696">
        <v>3</v>
      </c>
      <c r="H696">
        <v>3</v>
      </c>
      <c r="I696">
        <v>1</v>
      </c>
      <c r="J696">
        <v>3</v>
      </c>
      <c r="K696" t="str">
        <f t="shared" si="10"/>
        <v>RETROSPOT GIANT TUBE MATCHES</v>
      </c>
      <c r="L696">
        <f>VLOOKUP(A696,SKU_Qty!$A$2:$B$3960,2,FALSE)</f>
        <v>1496</v>
      </c>
      <c r="P696" t="s">
        <v>781</v>
      </c>
      <c r="Q696" t="s">
        <v>1741</v>
      </c>
    </row>
    <row r="697" spans="1:17" x14ac:dyDescent="0.25">
      <c r="A697">
        <v>21589</v>
      </c>
      <c r="B697">
        <v>2</v>
      </c>
      <c r="C697">
        <v>1</v>
      </c>
      <c r="D697">
        <v>4</v>
      </c>
      <c r="E697">
        <v>4</v>
      </c>
      <c r="F697">
        <v>4</v>
      </c>
      <c r="G697">
        <v>4</v>
      </c>
      <c r="H697">
        <v>8</v>
      </c>
      <c r="I697">
        <v>8</v>
      </c>
      <c r="J697">
        <v>8</v>
      </c>
      <c r="K697">
        <f t="shared" si="10"/>
        <v>0</v>
      </c>
      <c r="L697">
        <f>VLOOKUP(A697,SKU_Qty!$A$2:$B$3960,2,FALSE)</f>
        <v>-14</v>
      </c>
      <c r="P697" t="s">
        <v>782</v>
      </c>
      <c r="Q697" t="s">
        <v>1742</v>
      </c>
    </row>
    <row r="698" spans="1:17" x14ac:dyDescent="0.25">
      <c r="A698">
        <v>21591</v>
      </c>
      <c r="B698">
        <v>2</v>
      </c>
      <c r="C698">
        <v>1</v>
      </c>
      <c r="D698">
        <v>2</v>
      </c>
      <c r="E698">
        <v>1</v>
      </c>
      <c r="F698">
        <v>3</v>
      </c>
      <c r="G698">
        <v>3</v>
      </c>
      <c r="H698">
        <v>3</v>
      </c>
      <c r="I698">
        <v>1</v>
      </c>
      <c r="J698">
        <v>3</v>
      </c>
      <c r="K698" t="str">
        <f t="shared" si="10"/>
        <v xml:space="preserve">COSY HOUR CIGAR BOX MATCHES </v>
      </c>
      <c r="L698">
        <f>VLOOKUP(A698,SKU_Qty!$A$2:$B$3960,2,FALSE)</f>
        <v>1057</v>
      </c>
      <c r="P698" t="s">
        <v>783</v>
      </c>
      <c r="Q698" t="s">
        <v>1743</v>
      </c>
    </row>
    <row r="699" spans="1:17" x14ac:dyDescent="0.25">
      <c r="A699">
        <v>21592</v>
      </c>
      <c r="B699">
        <v>2</v>
      </c>
      <c r="C699">
        <v>1</v>
      </c>
      <c r="D699">
        <v>2</v>
      </c>
      <c r="E699">
        <v>1</v>
      </c>
      <c r="F699">
        <v>3</v>
      </c>
      <c r="G699">
        <v>3</v>
      </c>
      <c r="H699">
        <v>3</v>
      </c>
      <c r="I699">
        <v>1</v>
      </c>
      <c r="J699">
        <v>3</v>
      </c>
      <c r="K699" t="str">
        <f t="shared" si="10"/>
        <v xml:space="preserve">RETROSPOT CIGAR BOX MATCHES </v>
      </c>
      <c r="L699">
        <f>VLOOKUP(A699,SKU_Qty!$A$2:$B$3960,2,FALSE)</f>
        <v>2162</v>
      </c>
      <c r="P699" t="s">
        <v>784</v>
      </c>
      <c r="Q699" t="s">
        <v>1744</v>
      </c>
    </row>
    <row r="700" spans="1:17" x14ac:dyDescent="0.25">
      <c r="A700">
        <v>21594</v>
      </c>
      <c r="B700">
        <v>2</v>
      </c>
      <c r="C700">
        <v>1</v>
      </c>
      <c r="D700">
        <v>2</v>
      </c>
      <c r="E700">
        <v>1</v>
      </c>
      <c r="F700">
        <v>3</v>
      </c>
      <c r="G700">
        <v>3</v>
      </c>
      <c r="H700">
        <v>3</v>
      </c>
      <c r="I700">
        <v>1</v>
      </c>
      <c r="J700">
        <v>10</v>
      </c>
      <c r="K700" t="str">
        <f t="shared" si="10"/>
        <v>DR. JAM'S AROUZER STRESS BALL</v>
      </c>
      <c r="L700">
        <f>VLOOKUP(A700,SKU_Qty!$A$2:$B$3960,2,FALSE)</f>
        <v>1</v>
      </c>
      <c r="P700" t="s">
        <v>785</v>
      </c>
      <c r="Q700" t="s">
        <v>1745</v>
      </c>
    </row>
    <row r="701" spans="1:17" x14ac:dyDescent="0.25">
      <c r="A701">
        <v>21595</v>
      </c>
      <c r="B701">
        <v>1</v>
      </c>
      <c r="C701">
        <v>3</v>
      </c>
      <c r="D701">
        <v>3</v>
      </c>
      <c r="E701">
        <v>3</v>
      </c>
      <c r="F701">
        <v>1</v>
      </c>
      <c r="G701">
        <v>1</v>
      </c>
      <c r="H701">
        <v>2</v>
      </c>
      <c r="I701">
        <v>2</v>
      </c>
      <c r="J701">
        <v>2</v>
      </c>
      <c r="K701" t="str">
        <f t="shared" si="10"/>
        <v>DAD'S CAB ELECTRONIC METER</v>
      </c>
      <c r="L701">
        <f>VLOOKUP(A701,SKU_Qty!$A$2:$B$3960,2,FALSE)</f>
        <v>3</v>
      </c>
      <c r="P701" t="s">
        <v>787</v>
      </c>
      <c r="Q701" t="s">
        <v>1746</v>
      </c>
    </row>
    <row r="702" spans="1:17" x14ac:dyDescent="0.25">
      <c r="A702">
        <v>21609</v>
      </c>
      <c r="B702">
        <v>2</v>
      </c>
      <c r="C702">
        <v>1</v>
      </c>
      <c r="D702">
        <v>2</v>
      </c>
      <c r="E702">
        <v>1</v>
      </c>
      <c r="F702">
        <v>3</v>
      </c>
      <c r="G702">
        <v>3</v>
      </c>
      <c r="H702">
        <v>3</v>
      </c>
      <c r="I702">
        <v>1</v>
      </c>
      <c r="J702">
        <v>3</v>
      </c>
      <c r="K702" t="str">
        <f t="shared" si="10"/>
        <v>SET 12 LAVENDER  BOTANICAL T-LIGHTS</v>
      </c>
      <c r="L702">
        <f>VLOOKUP(A702,SKU_Qty!$A$2:$B$3960,2,FALSE)</f>
        <v>756</v>
      </c>
      <c r="P702" t="s">
        <v>788</v>
      </c>
      <c r="Q702" t="s">
        <v>1747</v>
      </c>
    </row>
    <row r="703" spans="1:17" x14ac:dyDescent="0.25">
      <c r="A703">
        <v>21610</v>
      </c>
      <c r="B703">
        <v>2</v>
      </c>
      <c r="C703">
        <v>1</v>
      </c>
      <c r="D703">
        <v>4</v>
      </c>
      <c r="E703">
        <v>4</v>
      </c>
      <c r="F703">
        <v>4</v>
      </c>
      <c r="G703">
        <v>4</v>
      </c>
      <c r="H703">
        <v>8</v>
      </c>
      <c r="I703">
        <v>8</v>
      </c>
      <c r="J703">
        <v>8</v>
      </c>
      <c r="K703">
        <f t="shared" si="10"/>
        <v>0</v>
      </c>
      <c r="L703">
        <f>VLOOKUP(A703,SKU_Qty!$A$2:$B$3960,2,FALSE)</f>
        <v>-14</v>
      </c>
      <c r="P703" t="s">
        <v>789</v>
      </c>
      <c r="Q703" t="s">
        <v>1748</v>
      </c>
    </row>
    <row r="704" spans="1:17" x14ac:dyDescent="0.25">
      <c r="A704">
        <v>21613</v>
      </c>
      <c r="B704">
        <v>2</v>
      </c>
      <c r="C704">
        <v>1</v>
      </c>
      <c r="D704">
        <v>2</v>
      </c>
      <c r="E704">
        <v>1</v>
      </c>
      <c r="F704">
        <v>3</v>
      </c>
      <c r="G704">
        <v>3</v>
      </c>
      <c r="H704">
        <v>3</v>
      </c>
      <c r="I704">
        <v>1</v>
      </c>
      <c r="J704">
        <v>3</v>
      </c>
      <c r="K704" t="str">
        <f t="shared" si="10"/>
        <v>S/12 VANILLA  BOTANICAL T-LIGHTS</v>
      </c>
      <c r="L704">
        <f>VLOOKUP(A704,SKU_Qty!$A$2:$B$3960,2,FALSE)</f>
        <v>180</v>
      </c>
      <c r="P704" t="s">
        <v>790</v>
      </c>
      <c r="Q704" t="s">
        <v>1749</v>
      </c>
    </row>
    <row r="705" spans="1:17" x14ac:dyDescent="0.25">
      <c r="A705">
        <v>21614</v>
      </c>
      <c r="B705">
        <v>2</v>
      </c>
      <c r="C705">
        <v>1</v>
      </c>
      <c r="D705">
        <v>4</v>
      </c>
      <c r="E705">
        <v>4</v>
      </c>
      <c r="F705">
        <v>4</v>
      </c>
      <c r="G705">
        <v>4</v>
      </c>
      <c r="H705">
        <v>8</v>
      </c>
      <c r="I705">
        <v>8</v>
      </c>
      <c r="J705">
        <v>8</v>
      </c>
      <c r="K705" t="str">
        <f t="shared" si="10"/>
        <v>SET OF 12 ROSE BOTANICAL T-LIGHTS</v>
      </c>
      <c r="L705">
        <f>VLOOKUP(A705,SKU_Qty!$A$2:$B$3960,2,FALSE)</f>
        <v>102</v>
      </c>
      <c r="P705" t="s">
        <v>791</v>
      </c>
      <c r="Q705" t="s">
        <v>1750</v>
      </c>
    </row>
    <row r="706" spans="1:17" x14ac:dyDescent="0.25">
      <c r="A706">
        <v>21615</v>
      </c>
      <c r="B706">
        <v>1</v>
      </c>
      <c r="C706">
        <v>2</v>
      </c>
      <c r="D706">
        <v>1</v>
      </c>
      <c r="E706">
        <v>2</v>
      </c>
      <c r="F706">
        <v>2</v>
      </c>
      <c r="G706">
        <v>2</v>
      </c>
      <c r="H706">
        <v>1</v>
      </c>
      <c r="I706">
        <v>7</v>
      </c>
      <c r="J706">
        <v>7</v>
      </c>
      <c r="K706" t="str">
        <f t="shared" si="10"/>
        <v>4 LAVENDER BOTANICAL DINNER CANDLES</v>
      </c>
      <c r="L706">
        <f>VLOOKUP(A706,SKU_Qty!$A$2:$B$3960,2,FALSE)</f>
        <v>866</v>
      </c>
      <c r="P706" t="s">
        <v>792</v>
      </c>
      <c r="Q706" t="s">
        <v>1751</v>
      </c>
    </row>
    <row r="707" spans="1:17" x14ac:dyDescent="0.25">
      <c r="A707">
        <v>21616</v>
      </c>
      <c r="B707">
        <v>1</v>
      </c>
      <c r="C707">
        <v>2</v>
      </c>
      <c r="D707">
        <v>1</v>
      </c>
      <c r="E707">
        <v>2</v>
      </c>
      <c r="F707">
        <v>2</v>
      </c>
      <c r="G707">
        <v>2</v>
      </c>
      <c r="H707">
        <v>1</v>
      </c>
      <c r="I707">
        <v>7</v>
      </c>
      <c r="J707">
        <v>7</v>
      </c>
      <c r="K707" t="str">
        <f t="shared" ref="K707:K770" si="11">VLOOKUP(A707,$P$2:$Q$4025,2,FALSE)</f>
        <v>4 PEAR BOTANICAL DINNER CANDLES</v>
      </c>
      <c r="L707">
        <f>VLOOKUP(A707,SKU_Qty!$A$2:$B$3960,2,FALSE)</f>
        <v>822</v>
      </c>
      <c r="P707" t="s">
        <v>793</v>
      </c>
      <c r="Q707" t="s">
        <v>1752</v>
      </c>
    </row>
    <row r="708" spans="1:17" x14ac:dyDescent="0.25">
      <c r="A708">
        <v>21617</v>
      </c>
      <c r="B708">
        <v>1</v>
      </c>
      <c r="C708">
        <v>2</v>
      </c>
      <c r="D708">
        <v>1</v>
      </c>
      <c r="E708">
        <v>2</v>
      </c>
      <c r="F708">
        <v>2</v>
      </c>
      <c r="G708">
        <v>2</v>
      </c>
      <c r="H708">
        <v>1</v>
      </c>
      <c r="I708">
        <v>7</v>
      </c>
      <c r="J708">
        <v>7</v>
      </c>
      <c r="K708" t="str">
        <f t="shared" si="11"/>
        <v>4 LILY  BOTANICAL DINNER CANDLES</v>
      </c>
      <c r="L708">
        <f>VLOOKUP(A708,SKU_Qty!$A$2:$B$3960,2,FALSE)</f>
        <v>528</v>
      </c>
      <c r="P708" t="s">
        <v>794</v>
      </c>
      <c r="Q708" t="s">
        <v>1753</v>
      </c>
    </row>
    <row r="709" spans="1:17" x14ac:dyDescent="0.25">
      <c r="A709">
        <v>21618</v>
      </c>
      <c r="B709">
        <v>1</v>
      </c>
      <c r="C709">
        <v>2</v>
      </c>
      <c r="D709">
        <v>1</v>
      </c>
      <c r="E709">
        <v>2</v>
      </c>
      <c r="F709">
        <v>2</v>
      </c>
      <c r="G709">
        <v>2</v>
      </c>
      <c r="H709">
        <v>1</v>
      </c>
      <c r="I709">
        <v>7</v>
      </c>
      <c r="J709">
        <v>7</v>
      </c>
      <c r="K709" t="str">
        <f t="shared" si="11"/>
        <v>4 WILDFLOWER BOTANICAL CANDLES</v>
      </c>
      <c r="L709">
        <f>VLOOKUP(A709,SKU_Qty!$A$2:$B$3960,2,FALSE)</f>
        <v>350</v>
      </c>
      <c r="P709" t="s">
        <v>795</v>
      </c>
      <c r="Q709" t="s">
        <v>1754</v>
      </c>
    </row>
    <row r="710" spans="1:17" x14ac:dyDescent="0.25">
      <c r="A710">
        <v>21619</v>
      </c>
      <c r="B710">
        <v>1</v>
      </c>
      <c r="C710">
        <v>2</v>
      </c>
      <c r="D710">
        <v>1</v>
      </c>
      <c r="E710">
        <v>2</v>
      </c>
      <c r="F710">
        <v>2</v>
      </c>
      <c r="G710">
        <v>2</v>
      </c>
      <c r="H710">
        <v>1</v>
      </c>
      <c r="I710">
        <v>7</v>
      </c>
      <c r="J710">
        <v>7</v>
      </c>
      <c r="K710" t="str">
        <f t="shared" si="11"/>
        <v>4 VANILLA BOTANICAL CANDLES</v>
      </c>
      <c r="L710">
        <f>VLOOKUP(A710,SKU_Qty!$A$2:$B$3960,2,FALSE)</f>
        <v>884</v>
      </c>
      <c r="P710" t="s">
        <v>796</v>
      </c>
      <c r="Q710" t="s">
        <v>1755</v>
      </c>
    </row>
    <row r="711" spans="1:17" x14ac:dyDescent="0.25">
      <c r="A711">
        <v>21620</v>
      </c>
      <c r="B711">
        <v>1</v>
      </c>
      <c r="C711">
        <v>2</v>
      </c>
      <c r="D711">
        <v>1</v>
      </c>
      <c r="E711">
        <v>2</v>
      </c>
      <c r="F711">
        <v>2</v>
      </c>
      <c r="G711">
        <v>2</v>
      </c>
      <c r="H711">
        <v>1</v>
      </c>
      <c r="I711">
        <v>7</v>
      </c>
      <c r="J711">
        <v>7</v>
      </c>
      <c r="K711" t="str">
        <f t="shared" si="11"/>
        <v>SET OF 4 ROSE BOTANICAL CANDLES</v>
      </c>
      <c r="L711">
        <f>VLOOKUP(A711,SKU_Qty!$A$2:$B$3960,2,FALSE)</f>
        <v>-596</v>
      </c>
      <c r="P711" t="s">
        <v>797</v>
      </c>
      <c r="Q711" t="s">
        <v>1756</v>
      </c>
    </row>
    <row r="712" spans="1:17" x14ac:dyDescent="0.25">
      <c r="A712">
        <v>21621</v>
      </c>
      <c r="B712">
        <v>1</v>
      </c>
      <c r="C712">
        <v>2</v>
      </c>
      <c r="D712">
        <v>1</v>
      </c>
      <c r="E712">
        <v>2</v>
      </c>
      <c r="F712">
        <v>2</v>
      </c>
      <c r="G712">
        <v>2</v>
      </c>
      <c r="H712">
        <v>1</v>
      </c>
      <c r="I712">
        <v>7</v>
      </c>
      <c r="J712">
        <v>7</v>
      </c>
      <c r="K712" t="str">
        <f t="shared" si="11"/>
        <v>VINTAGE UNION JACK BUNTING</v>
      </c>
      <c r="L712">
        <f>VLOOKUP(A712,SKU_Qty!$A$2:$B$3960,2,FALSE)</f>
        <v>2331</v>
      </c>
      <c r="P712" t="s">
        <v>798</v>
      </c>
      <c r="Q712" t="s">
        <v>1757</v>
      </c>
    </row>
    <row r="713" spans="1:17" x14ac:dyDescent="0.25">
      <c r="A713">
        <v>21622</v>
      </c>
      <c r="B713">
        <v>1</v>
      </c>
      <c r="C713">
        <v>3</v>
      </c>
      <c r="D713">
        <v>3</v>
      </c>
      <c r="E713">
        <v>3</v>
      </c>
      <c r="F713">
        <v>1</v>
      </c>
      <c r="G713">
        <v>7</v>
      </c>
      <c r="H713">
        <v>7</v>
      </c>
      <c r="I713">
        <v>3</v>
      </c>
      <c r="J713">
        <v>1</v>
      </c>
      <c r="K713" t="str">
        <f t="shared" si="11"/>
        <v>VINTAGE UNION JACK CUSHION COVER</v>
      </c>
      <c r="L713">
        <f>VLOOKUP(A713,SKU_Qty!$A$2:$B$3960,2,FALSE)</f>
        <v>-427</v>
      </c>
      <c r="P713" t="s">
        <v>799</v>
      </c>
      <c r="Q713" t="s">
        <v>1758</v>
      </c>
    </row>
    <row r="714" spans="1:17" x14ac:dyDescent="0.25">
      <c r="A714">
        <v>21623</v>
      </c>
      <c r="B714">
        <v>1</v>
      </c>
      <c r="C714">
        <v>3</v>
      </c>
      <c r="D714">
        <v>3</v>
      </c>
      <c r="E714">
        <v>3</v>
      </c>
      <c r="F714">
        <v>1</v>
      </c>
      <c r="G714">
        <v>1</v>
      </c>
      <c r="H714">
        <v>4</v>
      </c>
      <c r="I714">
        <v>4</v>
      </c>
      <c r="J714">
        <v>4</v>
      </c>
      <c r="K714" t="str">
        <f t="shared" si="11"/>
        <v>VINTAGE UNION JACK MEMOBOARD</v>
      </c>
      <c r="L714">
        <f>VLOOKUP(A714,SKU_Qty!$A$2:$B$3960,2,FALSE)</f>
        <v>3268</v>
      </c>
      <c r="P714" t="s">
        <v>800</v>
      </c>
    </row>
    <row r="715" spans="1:17" x14ac:dyDescent="0.25">
      <c r="A715">
        <v>21624</v>
      </c>
      <c r="B715">
        <v>1</v>
      </c>
      <c r="C715">
        <v>2</v>
      </c>
      <c r="D715">
        <v>1</v>
      </c>
      <c r="E715">
        <v>2</v>
      </c>
      <c r="F715">
        <v>2</v>
      </c>
      <c r="G715">
        <v>2</v>
      </c>
      <c r="H715">
        <v>1</v>
      </c>
      <c r="I715">
        <v>7</v>
      </c>
      <c r="J715">
        <v>7</v>
      </c>
      <c r="K715" t="str">
        <f t="shared" si="11"/>
        <v>VINTAGE UNION JACK DOORSTOP</v>
      </c>
      <c r="L715">
        <f>VLOOKUP(A715,SKU_Qty!$A$2:$B$3960,2,FALSE)</f>
        <v>212</v>
      </c>
      <c r="P715" t="s">
        <v>801</v>
      </c>
    </row>
    <row r="716" spans="1:17" x14ac:dyDescent="0.25">
      <c r="A716">
        <v>21625</v>
      </c>
      <c r="B716">
        <v>1</v>
      </c>
      <c r="C716">
        <v>2</v>
      </c>
      <c r="D716">
        <v>1</v>
      </c>
      <c r="E716">
        <v>2</v>
      </c>
      <c r="F716">
        <v>2</v>
      </c>
      <c r="G716">
        <v>2</v>
      </c>
      <c r="H716">
        <v>1</v>
      </c>
      <c r="I716">
        <v>9</v>
      </c>
      <c r="J716">
        <v>9</v>
      </c>
      <c r="K716" t="str">
        <f t="shared" si="11"/>
        <v>VINTAGE UNION JACK APRON</v>
      </c>
      <c r="L716">
        <f>VLOOKUP(A716,SKU_Qty!$A$2:$B$3960,2,FALSE)</f>
        <v>411</v>
      </c>
      <c r="P716" t="s">
        <v>802</v>
      </c>
      <c r="Q716" t="s">
        <v>1759</v>
      </c>
    </row>
    <row r="717" spans="1:17" x14ac:dyDescent="0.25">
      <c r="A717">
        <v>21626</v>
      </c>
      <c r="B717">
        <v>1</v>
      </c>
      <c r="C717">
        <v>3</v>
      </c>
      <c r="D717">
        <v>3</v>
      </c>
      <c r="E717">
        <v>3</v>
      </c>
      <c r="F717">
        <v>1</v>
      </c>
      <c r="G717">
        <v>1</v>
      </c>
      <c r="H717">
        <v>4</v>
      </c>
      <c r="I717">
        <v>4</v>
      </c>
      <c r="J717">
        <v>4</v>
      </c>
      <c r="K717" t="str">
        <f t="shared" si="11"/>
        <v>VINTAGE UNION JACK PENNANT</v>
      </c>
      <c r="L717">
        <f>VLOOKUP(A717,SKU_Qty!$A$2:$B$3960,2,FALSE)</f>
        <v>773</v>
      </c>
      <c r="P717" t="s">
        <v>803</v>
      </c>
      <c r="Q717" t="s">
        <v>1760</v>
      </c>
    </row>
    <row r="718" spans="1:17" x14ac:dyDescent="0.25">
      <c r="A718">
        <v>21627</v>
      </c>
      <c r="B718">
        <v>1</v>
      </c>
      <c r="C718">
        <v>3</v>
      </c>
      <c r="D718">
        <v>3</v>
      </c>
      <c r="E718">
        <v>3</v>
      </c>
      <c r="F718">
        <v>1</v>
      </c>
      <c r="G718">
        <v>7</v>
      </c>
      <c r="H718">
        <v>7</v>
      </c>
      <c r="I718">
        <v>3</v>
      </c>
      <c r="J718">
        <v>1</v>
      </c>
      <c r="K718" t="str">
        <f t="shared" si="11"/>
        <v>ELEPHANT CARNIVAL POUFFE</v>
      </c>
      <c r="L718">
        <f>VLOOKUP(A718,SKU_Qty!$A$2:$B$3960,2,FALSE)</f>
        <v>31</v>
      </c>
      <c r="P718" t="s">
        <v>804</v>
      </c>
      <c r="Q718" t="s">
        <v>1761</v>
      </c>
    </row>
    <row r="719" spans="1:17" x14ac:dyDescent="0.25">
      <c r="A719">
        <v>21628</v>
      </c>
      <c r="B719">
        <v>1</v>
      </c>
      <c r="C719">
        <v>3</v>
      </c>
      <c r="D719">
        <v>3</v>
      </c>
      <c r="E719">
        <v>3</v>
      </c>
      <c r="F719">
        <v>1</v>
      </c>
      <c r="G719">
        <v>1</v>
      </c>
      <c r="H719">
        <v>4</v>
      </c>
      <c r="I719">
        <v>4</v>
      </c>
      <c r="J719">
        <v>4</v>
      </c>
      <c r="K719" t="str">
        <f t="shared" si="11"/>
        <v xml:space="preserve">TRIANGULAR POUFFE VINTAGE </v>
      </c>
      <c r="L719">
        <f>VLOOKUP(A719,SKU_Qty!$A$2:$B$3960,2,FALSE)</f>
        <v>62</v>
      </c>
      <c r="P719" t="s">
        <v>805</v>
      </c>
      <c r="Q719" t="s">
        <v>1762</v>
      </c>
    </row>
    <row r="720" spans="1:17" x14ac:dyDescent="0.25">
      <c r="A720">
        <v>21629</v>
      </c>
      <c r="B720">
        <v>2</v>
      </c>
      <c r="C720">
        <v>1</v>
      </c>
      <c r="D720">
        <v>2</v>
      </c>
      <c r="E720">
        <v>1</v>
      </c>
      <c r="F720">
        <v>6</v>
      </c>
      <c r="G720">
        <v>6</v>
      </c>
      <c r="H720">
        <v>6</v>
      </c>
      <c r="I720">
        <v>6</v>
      </c>
      <c r="J720">
        <v>6</v>
      </c>
      <c r="K720" t="str">
        <f t="shared" si="11"/>
        <v>SQUARE FLOOR CUSHION VINTAGE RED</v>
      </c>
      <c r="L720">
        <f>VLOOKUP(A720,SKU_Qty!$A$2:$B$3960,2,FALSE)</f>
        <v>73</v>
      </c>
      <c r="P720" t="s">
        <v>806</v>
      </c>
      <c r="Q720" t="s">
        <v>1763</v>
      </c>
    </row>
    <row r="721" spans="1:17" x14ac:dyDescent="0.25">
      <c r="A721">
        <v>21630</v>
      </c>
      <c r="B721">
        <v>1</v>
      </c>
      <c r="C721">
        <v>3</v>
      </c>
      <c r="D721">
        <v>3</v>
      </c>
      <c r="E721">
        <v>3</v>
      </c>
      <c r="F721">
        <v>1</v>
      </c>
      <c r="G721">
        <v>1</v>
      </c>
      <c r="H721">
        <v>4</v>
      </c>
      <c r="I721">
        <v>4</v>
      </c>
      <c r="J721">
        <v>4</v>
      </c>
      <c r="K721" t="str">
        <f t="shared" si="11"/>
        <v>FLOOR CUSHION ELEPHANT CARNIVAL</v>
      </c>
      <c r="L721">
        <f>VLOOKUP(A721,SKU_Qty!$A$2:$B$3960,2,FALSE)</f>
        <v>68</v>
      </c>
      <c r="P721" t="s">
        <v>807</v>
      </c>
      <c r="Q721" t="s">
        <v>1764</v>
      </c>
    </row>
    <row r="722" spans="1:17" x14ac:dyDescent="0.25">
      <c r="A722">
        <v>21631</v>
      </c>
      <c r="B722">
        <v>1</v>
      </c>
      <c r="C722">
        <v>3</v>
      </c>
      <c r="D722">
        <v>3</v>
      </c>
      <c r="E722">
        <v>3</v>
      </c>
      <c r="F722">
        <v>1</v>
      </c>
      <c r="G722">
        <v>7</v>
      </c>
      <c r="H722">
        <v>7</v>
      </c>
      <c r="I722">
        <v>3</v>
      </c>
      <c r="J722">
        <v>1</v>
      </c>
      <c r="K722" t="str">
        <f t="shared" si="11"/>
        <v>HIPPY CHIC DECORATIVE PARASOL</v>
      </c>
      <c r="L722">
        <f>VLOOKUP(A722,SKU_Qty!$A$2:$B$3960,2,FALSE)</f>
        <v>169</v>
      </c>
      <c r="P722" t="s">
        <v>808</v>
      </c>
      <c r="Q722" t="s">
        <v>1765</v>
      </c>
    </row>
    <row r="723" spans="1:17" x14ac:dyDescent="0.25">
      <c r="A723">
        <v>21632</v>
      </c>
      <c r="B723">
        <v>1</v>
      </c>
      <c r="C723">
        <v>3</v>
      </c>
      <c r="D723">
        <v>3</v>
      </c>
      <c r="E723">
        <v>3</v>
      </c>
      <c r="F723">
        <v>1</v>
      </c>
      <c r="G723">
        <v>7</v>
      </c>
      <c r="H723">
        <v>7</v>
      </c>
      <c r="I723">
        <v>3</v>
      </c>
      <c r="J723">
        <v>1</v>
      </c>
      <c r="K723" t="str">
        <f t="shared" si="11"/>
        <v>VINTAGE PINK DECORATIVE PARASOL</v>
      </c>
      <c r="L723">
        <f>VLOOKUP(A723,SKU_Qty!$A$2:$B$3960,2,FALSE)</f>
        <v>55</v>
      </c>
      <c r="P723" t="s">
        <v>811</v>
      </c>
      <c r="Q723" t="s">
        <v>1766</v>
      </c>
    </row>
    <row r="724" spans="1:17" x14ac:dyDescent="0.25">
      <c r="A724">
        <v>21633</v>
      </c>
      <c r="B724">
        <v>1</v>
      </c>
      <c r="C724">
        <v>3</v>
      </c>
      <c r="D724">
        <v>3</v>
      </c>
      <c r="E724">
        <v>3</v>
      </c>
      <c r="F724">
        <v>1</v>
      </c>
      <c r="G724">
        <v>7</v>
      </c>
      <c r="H724">
        <v>7</v>
      </c>
      <c r="I724">
        <v>3</v>
      </c>
      <c r="J724">
        <v>1</v>
      </c>
      <c r="K724" t="str">
        <f t="shared" si="11"/>
        <v>SUNFLOWER DECORATIVE PARASOL</v>
      </c>
      <c r="L724">
        <f>VLOOKUP(A724,SKU_Qty!$A$2:$B$3960,2,FALSE)</f>
        <v>124</v>
      </c>
      <c r="P724" t="s">
        <v>812</v>
      </c>
      <c r="Q724" t="s">
        <v>1767</v>
      </c>
    </row>
    <row r="725" spans="1:17" x14ac:dyDescent="0.25">
      <c r="A725">
        <v>21634</v>
      </c>
      <c r="B725">
        <v>2</v>
      </c>
      <c r="C725">
        <v>1</v>
      </c>
      <c r="D725">
        <v>2</v>
      </c>
      <c r="E725">
        <v>1</v>
      </c>
      <c r="F725">
        <v>3</v>
      </c>
      <c r="G725">
        <v>3</v>
      </c>
      <c r="H725">
        <v>3</v>
      </c>
      <c r="I725">
        <v>1</v>
      </c>
      <c r="J725">
        <v>10</v>
      </c>
      <c r="K725" t="str">
        <f t="shared" si="11"/>
        <v>ASSORTED MINI MADRAS NOTEBOOK</v>
      </c>
      <c r="L725">
        <f>VLOOKUP(A725,SKU_Qty!$A$2:$B$3960,2,FALSE)</f>
        <v>807</v>
      </c>
      <c r="P725" t="s">
        <v>813</v>
      </c>
      <c r="Q725" t="s">
        <v>1768</v>
      </c>
    </row>
    <row r="726" spans="1:17" x14ac:dyDescent="0.25">
      <c r="A726">
        <v>21635</v>
      </c>
      <c r="B726">
        <v>2</v>
      </c>
      <c r="C726">
        <v>1</v>
      </c>
      <c r="D726">
        <v>2</v>
      </c>
      <c r="E726">
        <v>1</v>
      </c>
      <c r="F726">
        <v>3</v>
      </c>
      <c r="G726">
        <v>3</v>
      </c>
      <c r="H726">
        <v>3</v>
      </c>
      <c r="I726">
        <v>1</v>
      </c>
      <c r="J726">
        <v>3</v>
      </c>
      <c r="K726" t="str">
        <f t="shared" si="11"/>
        <v xml:space="preserve">MADRAS NOTEBOOK LARGE </v>
      </c>
      <c r="L726">
        <f>VLOOKUP(A726,SKU_Qty!$A$2:$B$3960,2,FALSE)</f>
        <v>264</v>
      </c>
      <c r="P726" t="s">
        <v>814</v>
      </c>
      <c r="Q726" t="s">
        <v>1769</v>
      </c>
    </row>
    <row r="727" spans="1:17" x14ac:dyDescent="0.25">
      <c r="A727">
        <v>21636</v>
      </c>
      <c r="B727">
        <v>2</v>
      </c>
      <c r="C727">
        <v>1</v>
      </c>
      <c r="D727">
        <v>2</v>
      </c>
      <c r="E727">
        <v>1</v>
      </c>
      <c r="F727">
        <v>6</v>
      </c>
      <c r="G727">
        <v>6</v>
      </c>
      <c r="H727">
        <v>6</v>
      </c>
      <c r="I727">
        <v>6</v>
      </c>
      <c r="J727">
        <v>6</v>
      </c>
      <c r="K727" t="str">
        <f t="shared" si="11"/>
        <v>MADRAS NOTEBOOK MEDIUM</v>
      </c>
      <c r="L727">
        <f>VLOOKUP(A727,SKU_Qty!$A$2:$B$3960,2,FALSE)</f>
        <v>897</v>
      </c>
      <c r="P727" t="s">
        <v>815</v>
      </c>
      <c r="Q727" t="s">
        <v>1770</v>
      </c>
    </row>
    <row r="728" spans="1:17" x14ac:dyDescent="0.25">
      <c r="A728">
        <v>21637</v>
      </c>
      <c r="B728">
        <v>2</v>
      </c>
      <c r="C728">
        <v>1</v>
      </c>
      <c r="D728">
        <v>4</v>
      </c>
      <c r="E728">
        <v>4</v>
      </c>
      <c r="F728">
        <v>4</v>
      </c>
      <c r="G728">
        <v>4</v>
      </c>
      <c r="H728">
        <v>8</v>
      </c>
      <c r="I728">
        <v>8</v>
      </c>
      <c r="J728">
        <v>8</v>
      </c>
      <c r="K728" t="str">
        <f t="shared" si="11"/>
        <v>ASSORTED SANSKRIT MINI NOTEBOOK</v>
      </c>
      <c r="L728">
        <f>VLOOKUP(A728,SKU_Qty!$A$2:$B$3960,2,FALSE)</f>
        <v>-30</v>
      </c>
      <c r="P728" t="s">
        <v>816</v>
      </c>
    </row>
    <row r="729" spans="1:17" x14ac:dyDescent="0.25">
      <c r="A729">
        <v>21638</v>
      </c>
      <c r="B729">
        <v>1</v>
      </c>
      <c r="C729">
        <v>3</v>
      </c>
      <c r="D729">
        <v>3</v>
      </c>
      <c r="E729">
        <v>3</v>
      </c>
      <c r="F729">
        <v>1</v>
      </c>
      <c r="G729">
        <v>1</v>
      </c>
      <c r="H729">
        <v>4</v>
      </c>
      <c r="I729">
        <v>4</v>
      </c>
      <c r="J729">
        <v>4</v>
      </c>
      <c r="K729" t="str">
        <f t="shared" si="11"/>
        <v>ASSORTED TUTTI FRUTTI NOTEBOOK</v>
      </c>
      <c r="L729">
        <f>VLOOKUP(A729,SKU_Qty!$A$2:$B$3960,2,FALSE)</f>
        <v>216</v>
      </c>
      <c r="P729" t="s">
        <v>817</v>
      </c>
      <c r="Q729" t="s">
        <v>1771</v>
      </c>
    </row>
    <row r="730" spans="1:17" x14ac:dyDescent="0.25">
      <c r="A730">
        <v>21640</v>
      </c>
      <c r="B730">
        <v>1</v>
      </c>
      <c r="C730">
        <v>2</v>
      </c>
      <c r="D730">
        <v>1</v>
      </c>
      <c r="E730">
        <v>2</v>
      </c>
      <c r="F730">
        <v>2</v>
      </c>
      <c r="G730">
        <v>2</v>
      </c>
      <c r="H730">
        <v>1</v>
      </c>
      <c r="I730">
        <v>9</v>
      </c>
      <c r="J730">
        <v>9</v>
      </c>
      <c r="K730" t="str">
        <f t="shared" si="11"/>
        <v>ASSORTED TUTTI FRUTTI  FOB NOTEBOOK</v>
      </c>
      <c r="L730">
        <f>VLOOKUP(A730,SKU_Qty!$A$2:$B$3960,2,FALSE)</f>
        <v>662</v>
      </c>
      <c r="P730" t="s">
        <v>818</v>
      </c>
      <c r="Q730" t="s">
        <v>1772</v>
      </c>
    </row>
    <row r="731" spans="1:17" x14ac:dyDescent="0.25">
      <c r="A731">
        <v>21641</v>
      </c>
      <c r="B731">
        <v>1</v>
      </c>
      <c r="C731">
        <v>3</v>
      </c>
      <c r="D731">
        <v>3</v>
      </c>
      <c r="E731">
        <v>3</v>
      </c>
      <c r="F731">
        <v>1</v>
      </c>
      <c r="G731">
        <v>7</v>
      </c>
      <c r="H731">
        <v>7</v>
      </c>
      <c r="I731">
        <v>3</v>
      </c>
      <c r="J731">
        <v>1</v>
      </c>
      <c r="K731" t="str">
        <f t="shared" si="11"/>
        <v>ASSORTED TUTTI FRUTTI KEYRING BALL</v>
      </c>
      <c r="L731">
        <f>VLOOKUP(A731,SKU_Qty!$A$2:$B$3960,2,FALSE)</f>
        <v>1104</v>
      </c>
      <c r="P731" t="s">
        <v>819</v>
      </c>
      <c r="Q731" t="s">
        <v>1773</v>
      </c>
    </row>
    <row r="732" spans="1:17" x14ac:dyDescent="0.25">
      <c r="A732">
        <v>21642</v>
      </c>
      <c r="B732">
        <v>1</v>
      </c>
      <c r="C732">
        <v>2</v>
      </c>
      <c r="D732">
        <v>1</v>
      </c>
      <c r="E732">
        <v>2</v>
      </c>
      <c r="F732">
        <v>2</v>
      </c>
      <c r="G732">
        <v>2</v>
      </c>
      <c r="H732">
        <v>1</v>
      </c>
      <c r="I732">
        <v>7</v>
      </c>
      <c r="J732">
        <v>7</v>
      </c>
      <c r="K732" t="str">
        <f t="shared" si="11"/>
        <v>ASSORTED TUTTI FRUTTI PEN</v>
      </c>
      <c r="L732">
        <f>VLOOKUP(A732,SKU_Qty!$A$2:$B$3960,2,FALSE)</f>
        <v>2216</v>
      </c>
      <c r="P732" t="s">
        <v>820</v>
      </c>
      <c r="Q732" t="s">
        <v>1774</v>
      </c>
    </row>
    <row r="733" spans="1:17" x14ac:dyDescent="0.25">
      <c r="A733">
        <v>21643</v>
      </c>
      <c r="B733">
        <v>1</v>
      </c>
      <c r="C733">
        <v>3</v>
      </c>
      <c r="D733">
        <v>3</v>
      </c>
      <c r="E733">
        <v>3</v>
      </c>
      <c r="F733">
        <v>1</v>
      </c>
      <c r="G733">
        <v>7</v>
      </c>
      <c r="H733">
        <v>7</v>
      </c>
      <c r="I733">
        <v>3</v>
      </c>
      <c r="J733">
        <v>1</v>
      </c>
      <c r="K733" t="str">
        <f t="shared" si="11"/>
        <v>ASSORTED TUTTI FRUTTI MIRROR</v>
      </c>
      <c r="L733">
        <f>VLOOKUP(A733,SKU_Qty!$A$2:$B$3960,2,FALSE)</f>
        <v>529</v>
      </c>
      <c r="P733" t="s">
        <v>821</v>
      </c>
      <c r="Q733" t="s">
        <v>1775</v>
      </c>
    </row>
    <row r="734" spans="1:17" x14ac:dyDescent="0.25">
      <c r="A734">
        <v>21644</v>
      </c>
      <c r="B734">
        <v>2</v>
      </c>
      <c r="C734">
        <v>1</v>
      </c>
      <c r="D734">
        <v>2</v>
      </c>
      <c r="E734">
        <v>1</v>
      </c>
      <c r="F734">
        <v>3</v>
      </c>
      <c r="G734">
        <v>3</v>
      </c>
      <c r="H734">
        <v>3</v>
      </c>
      <c r="I734">
        <v>1</v>
      </c>
      <c r="J734">
        <v>3</v>
      </c>
      <c r="K734" t="str">
        <f t="shared" si="11"/>
        <v>ASSORTED TUTTI FRUTTI HEART BOX</v>
      </c>
      <c r="L734">
        <f>VLOOKUP(A734,SKU_Qty!$A$2:$B$3960,2,FALSE)</f>
        <v>361</v>
      </c>
      <c r="P734" t="s">
        <v>822</v>
      </c>
      <c r="Q734" t="s">
        <v>1776</v>
      </c>
    </row>
    <row r="735" spans="1:17" x14ac:dyDescent="0.25">
      <c r="A735">
        <v>21645</v>
      </c>
      <c r="B735">
        <v>2</v>
      </c>
      <c r="C735">
        <v>1</v>
      </c>
      <c r="D735">
        <v>4</v>
      </c>
      <c r="E735">
        <v>4</v>
      </c>
      <c r="F735">
        <v>4</v>
      </c>
      <c r="G735">
        <v>4</v>
      </c>
      <c r="H735">
        <v>8</v>
      </c>
      <c r="I735">
        <v>8</v>
      </c>
      <c r="J735">
        <v>8</v>
      </c>
      <c r="K735" t="str">
        <f t="shared" si="11"/>
        <v>ASSORTED TUTTI FRUTTI ROUND BOX</v>
      </c>
      <c r="L735">
        <f>VLOOKUP(A735,SKU_Qty!$A$2:$B$3960,2,FALSE)</f>
        <v>-25</v>
      </c>
      <c r="P735" t="s">
        <v>823</v>
      </c>
      <c r="Q735" t="s">
        <v>1777</v>
      </c>
    </row>
    <row r="736" spans="1:17" x14ac:dyDescent="0.25">
      <c r="A736">
        <v>21647</v>
      </c>
      <c r="B736">
        <v>2</v>
      </c>
      <c r="C736">
        <v>1</v>
      </c>
      <c r="D736">
        <v>2</v>
      </c>
      <c r="E736">
        <v>1</v>
      </c>
      <c r="F736">
        <v>3</v>
      </c>
      <c r="G736">
        <v>3</v>
      </c>
      <c r="H736">
        <v>3</v>
      </c>
      <c r="I736">
        <v>1</v>
      </c>
      <c r="J736">
        <v>3</v>
      </c>
      <c r="K736" t="str">
        <f t="shared" si="11"/>
        <v>ASSORTED TUTTI FRUTTI LARGE PURSE</v>
      </c>
      <c r="L736">
        <f>VLOOKUP(A736,SKU_Qty!$A$2:$B$3960,2,FALSE)</f>
        <v>117</v>
      </c>
      <c r="P736" t="s">
        <v>824</v>
      </c>
      <c r="Q736" t="s">
        <v>1778</v>
      </c>
    </row>
    <row r="737" spans="1:17" x14ac:dyDescent="0.25">
      <c r="A737">
        <v>21648</v>
      </c>
      <c r="B737">
        <v>1</v>
      </c>
      <c r="C737">
        <v>2</v>
      </c>
      <c r="D737">
        <v>1</v>
      </c>
      <c r="E737">
        <v>2</v>
      </c>
      <c r="F737">
        <v>2</v>
      </c>
      <c r="G737">
        <v>2</v>
      </c>
      <c r="H737">
        <v>1</v>
      </c>
      <c r="I737">
        <v>9</v>
      </c>
      <c r="J737">
        <v>9</v>
      </c>
      <c r="K737" t="str">
        <f t="shared" si="11"/>
        <v>ASSORTED TUTTI FRUTTI SMALL PURSE</v>
      </c>
      <c r="L737">
        <f>VLOOKUP(A737,SKU_Qty!$A$2:$B$3960,2,FALSE)</f>
        <v>606</v>
      </c>
      <c r="P737" t="s">
        <v>825</v>
      </c>
      <c r="Q737" t="s">
        <v>1779</v>
      </c>
    </row>
    <row r="738" spans="1:17" x14ac:dyDescent="0.25">
      <c r="A738">
        <v>21650</v>
      </c>
      <c r="B738">
        <v>1</v>
      </c>
      <c r="C738">
        <v>2</v>
      </c>
      <c r="D738">
        <v>1</v>
      </c>
      <c r="E738">
        <v>2</v>
      </c>
      <c r="F738">
        <v>2</v>
      </c>
      <c r="G738">
        <v>2</v>
      </c>
      <c r="H738">
        <v>1</v>
      </c>
      <c r="I738">
        <v>7</v>
      </c>
      <c r="J738">
        <v>7</v>
      </c>
      <c r="K738" t="str">
        <f t="shared" si="11"/>
        <v>ASSORTED TUTTI FRUTTI BRACELET</v>
      </c>
      <c r="L738">
        <f>VLOOKUP(A738,SKU_Qty!$A$2:$B$3960,2,FALSE)</f>
        <v>2526</v>
      </c>
      <c r="P738" t="s">
        <v>826</v>
      </c>
      <c r="Q738" t="s">
        <v>1780</v>
      </c>
    </row>
    <row r="739" spans="1:17" x14ac:dyDescent="0.25">
      <c r="A739">
        <v>21651</v>
      </c>
      <c r="B739">
        <v>1</v>
      </c>
      <c r="C739">
        <v>3</v>
      </c>
      <c r="D739">
        <v>3</v>
      </c>
      <c r="E739">
        <v>3</v>
      </c>
      <c r="F739">
        <v>1</v>
      </c>
      <c r="G739">
        <v>1</v>
      </c>
      <c r="H739">
        <v>2</v>
      </c>
      <c r="I739">
        <v>2</v>
      </c>
      <c r="J739">
        <v>2</v>
      </c>
      <c r="K739" t="str">
        <f t="shared" si="11"/>
        <v>HANGING GLASS ETCHED TEALIGHT</v>
      </c>
      <c r="L739">
        <f>VLOOKUP(A739,SKU_Qty!$A$2:$B$3960,2,FALSE)</f>
        <v>197</v>
      </c>
      <c r="P739" t="s">
        <v>827</v>
      </c>
      <c r="Q739" t="s">
        <v>1781</v>
      </c>
    </row>
    <row r="740" spans="1:17" x14ac:dyDescent="0.25">
      <c r="A740">
        <v>21653</v>
      </c>
      <c r="B740">
        <v>2</v>
      </c>
      <c r="C740">
        <v>1</v>
      </c>
      <c r="D740">
        <v>4</v>
      </c>
      <c r="E740">
        <v>4</v>
      </c>
      <c r="F740">
        <v>4</v>
      </c>
      <c r="G740">
        <v>4</v>
      </c>
      <c r="H740">
        <v>8</v>
      </c>
      <c r="I740">
        <v>8</v>
      </c>
      <c r="J740">
        <v>8</v>
      </c>
      <c r="K740">
        <f t="shared" si="11"/>
        <v>0</v>
      </c>
      <c r="L740">
        <f>VLOOKUP(A740,SKU_Qty!$A$2:$B$3960,2,FALSE)</f>
        <v>-6</v>
      </c>
      <c r="P740" t="s">
        <v>828</v>
      </c>
      <c r="Q740" t="s">
        <v>1782</v>
      </c>
    </row>
    <row r="741" spans="1:17" x14ac:dyDescent="0.25">
      <c r="A741">
        <v>21654</v>
      </c>
      <c r="B741">
        <v>1</v>
      </c>
      <c r="C741">
        <v>3</v>
      </c>
      <c r="D741">
        <v>3</v>
      </c>
      <c r="E741">
        <v>3</v>
      </c>
      <c r="F741">
        <v>1</v>
      </c>
      <c r="G741">
        <v>1</v>
      </c>
      <c r="H741">
        <v>2</v>
      </c>
      <c r="I741">
        <v>2</v>
      </c>
      <c r="J741">
        <v>2</v>
      </c>
      <c r="K741" t="str">
        <f t="shared" si="11"/>
        <v>RIDGED GLASS FINGER BOWL</v>
      </c>
      <c r="L741">
        <f>VLOOKUP(A741,SKU_Qty!$A$2:$B$3960,2,FALSE)</f>
        <v>983</v>
      </c>
      <c r="P741" t="s">
        <v>829</v>
      </c>
      <c r="Q741" t="s">
        <v>1783</v>
      </c>
    </row>
    <row r="742" spans="1:17" x14ac:dyDescent="0.25">
      <c r="A742">
        <v>21655</v>
      </c>
      <c r="B742">
        <v>2</v>
      </c>
      <c r="C742">
        <v>1</v>
      </c>
      <c r="D742">
        <v>4</v>
      </c>
      <c r="E742">
        <v>4</v>
      </c>
      <c r="F742">
        <v>4</v>
      </c>
      <c r="G742">
        <v>4</v>
      </c>
      <c r="H742">
        <v>8</v>
      </c>
      <c r="I742">
        <v>8</v>
      </c>
      <c r="J742">
        <v>8</v>
      </c>
      <c r="K742" t="str">
        <f t="shared" si="11"/>
        <v>HANGING RIDGE GLASS T-LIGHT HOLDER</v>
      </c>
      <c r="L742">
        <f>VLOOKUP(A742,SKU_Qty!$A$2:$B$3960,2,FALSE)</f>
        <v>19</v>
      </c>
      <c r="P742" t="s">
        <v>830</v>
      </c>
      <c r="Q742" t="s">
        <v>1784</v>
      </c>
    </row>
    <row r="743" spans="1:17" x14ac:dyDescent="0.25">
      <c r="A743">
        <v>21656</v>
      </c>
      <c r="B743">
        <v>1</v>
      </c>
      <c r="C743">
        <v>3</v>
      </c>
      <c r="D743">
        <v>3</v>
      </c>
      <c r="E743">
        <v>3</v>
      </c>
      <c r="F743">
        <v>1</v>
      </c>
      <c r="G743">
        <v>7</v>
      </c>
      <c r="H743">
        <v>7</v>
      </c>
      <c r="I743">
        <v>3</v>
      </c>
      <c r="J743">
        <v>1</v>
      </c>
      <c r="K743" t="str">
        <f t="shared" si="11"/>
        <v xml:space="preserve">RIDGED GLASS POSY VASE </v>
      </c>
      <c r="L743">
        <f>VLOOKUP(A743,SKU_Qty!$A$2:$B$3960,2,FALSE)</f>
        <v>200</v>
      </c>
      <c r="P743" t="s">
        <v>831</v>
      </c>
      <c r="Q743" t="s">
        <v>1785</v>
      </c>
    </row>
    <row r="744" spans="1:17" x14ac:dyDescent="0.25">
      <c r="A744">
        <v>21657</v>
      </c>
      <c r="B744">
        <v>1</v>
      </c>
      <c r="C744">
        <v>3</v>
      </c>
      <c r="D744">
        <v>3</v>
      </c>
      <c r="E744">
        <v>3</v>
      </c>
      <c r="F744">
        <v>1</v>
      </c>
      <c r="G744">
        <v>1</v>
      </c>
      <c r="H744">
        <v>2</v>
      </c>
      <c r="I744">
        <v>2</v>
      </c>
      <c r="J744">
        <v>2</v>
      </c>
      <c r="K744" t="str">
        <f t="shared" si="11"/>
        <v xml:space="preserve">MILK BOTTLE WITH GLASS STOPPER </v>
      </c>
      <c r="L744">
        <f>VLOOKUP(A744,SKU_Qty!$A$2:$B$3960,2,FALSE)</f>
        <v>30</v>
      </c>
      <c r="P744" t="s">
        <v>832</v>
      </c>
      <c r="Q744" t="s">
        <v>1786</v>
      </c>
    </row>
    <row r="745" spans="1:17" x14ac:dyDescent="0.25">
      <c r="A745">
        <v>21658</v>
      </c>
      <c r="B745">
        <v>1</v>
      </c>
      <c r="C745">
        <v>3</v>
      </c>
      <c r="D745">
        <v>3</v>
      </c>
      <c r="E745">
        <v>3</v>
      </c>
      <c r="F745">
        <v>1</v>
      </c>
      <c r="G745">
        <v>7</v>
      </c>
      <c r="H745">
        <v>7</v>
      </c>
      <c r="I745">
        <v>3</v>
      </c>
      <c r="J745">
        <v>1</v>
      </c>
      <c r="K745" t="str">
        <f t="shared" si="11"/>
        <v>GLASS  BEURRE DISH</v>
      </c>
      <c r="L745">
        <f>VLOOKUP(A745,SKU_Qty!$A$2:$B$3960,2,FALSE)</f>
        <v>851</v>
      </c>
      <c r="P745" t="s">
        <v>833</v>
      </c>
      <c r="Q745" t="s">
        <v>1787</v>
      </c>
    </row>
    <row r="746" spans="1:17" x14ac:dyDescent="0.25">
      <c r="A746">
        <v>21661</v>
      </c>
      <c r="B746">
        <v>2</v>
      </c>
      <c r="C746">
        <v>1</v>
      </c>
      <c r="D746">
        <v>4</v>
      </c>
      <c r="E746">
        <v>4</v>
      </c>
      <c r="F746">
        <v>4</v>
      </c>
      <c r="G746">
        <v>4</v>
      </c>
      <c r="H746">
        <v>8</v>
      </c>
      <c r="I746">
        <v>8</v>
      </c>
      <c r="J746">
        <v>8</v>
      </c>
      <c r="K746" t="str">
        <f t="shared" si="11"/>
        <v>VINTAGE GLASS TEA CADDY</v>
      </c>
      <c r="L746">
        <f>VLOOKUP(A746,SKU_Qty!$A$2:$B$3960,2,FALSE)</f>
        <v>6</v>
      </c>
      <c r="P746" t="s">
        <v>834</v>
      </c>
      <c r="Q746" t="s">
        <v>1788</v>
      </c>
    </row>
    <row r="747" spans="1:17" x14ac:dyDescent="0.25">
      <c r="A747">
        <v>21662</v>
      </c>
      <c r="B747">
        <v>1</v>
      </c>
      <c r="C747">
        <v>3</v>
      </c>
      <c r="D747">
        <v>3</v>
      </c>
      <c r="E747">
        <v>3</v>
      </c>
      <c r="F747">
        <v>1</v>
      </c>
      <c r="G747">
        <v>1</v>
      </c>
      <c r="H747">
        <v>2</v>
      </c>
      <c r="I747">
        <v>2</v>
      </c>
      <c r="J747">
        <v>2</v>
      </c>
      <c r="K747" t="str">
        <f t="shared" si="11"/>
        <v>VINTAGE GLASS COFFEE CADDY</v>
      </c>
      <c r="L747">
        <f>VLOOKUP(A747,SKU_Qty!$A$2:$B$3960,2,FALSE)</f>
        <v>70</v>
      </c>
      <c r="P747" t="s">
        <v>835</v>
      </c>
      <c r="Q747" t="s">
        <v>1789</v>
      </c>
    </row>
    <row r="748" spans="1:17" x14ac:dyDescent="0.25">
      <c r="A748">
        <v>21664</v>
      </c>
      <c r="B748">
        <v>2</v>
      </c>
      <c r="C748">
        <v>1</v>
      </c>
      <c r="D748">
        <v>4</v>
      </c>
      <c r="E748">
        <v>4</v>
      </c>
      <c r="F748">
        <v>4</v>
      </c>
      <c r="G748">
        <v>4</v>
      </c>
      <c r="H748">
        <v>8</v>
      </c>
      <c r="I748">
        <v>8</v>
      </c>
      <c r="J748">
        <v>8</v>
      </c>
      <c r="K748" t="str">
        <f t="shared" si="11"/>
        <v>RIDGED GLASS STORAGE JAR CREAM LID</v>
      </c>
      <c r="L748">
        <f>VLOOKUP(A748,SKU_Qty!$A$2:$B$3960,2,FALSE)</f>
        <v>119</v>
      </c>
      <c r="P748" t="s">
        <v>836</v>
      </c>
      <c r="Q748" t="s">
        <v>1790</v>
      </c>
    </row>
    <row r="749" spans="1:17" x14ac:dyDescent="0.25">
      <c r="A749">
        <v>21666</v>
      </c>
      <c r="B749">
        <v>1</v>
      </c>
      <c r="C749">
        <v>3</v>
      </c>
      <c r="D749">
        <v>3</v>
      </c>
      <c r="E749">
        <v>3</v>
      </c>
      <c r="F749">
        <v>1</v>
      </c>
      <c r="G749">
        <v>1</v>
      </c>
      <c r="H749">
        <v>4</v>
      </c>
      <c r="I749">
        <v>4</v>
      </c>
      <c r="J749">
        <v>4</v>
      </c>
      <c r="K749" t="str">
        <f t="shared" si="11"/>
        <v>RIDGED GLASS T-LIGHT HOLDER</v>
      </c>
      <c r="L749">
        <f>VLOOKUP(A749,SKU_Qty!$A$2:$B$3960,2,FALSE)</f>
        <v>412</v>
      </c>
      <c r="P749" t="s">
        <v>837</v>
      </c>
      <c r="Q749" t="s">
        <v>1791</v>
      </c>
    </row>
    <row r="750" spans="1:17" x14ac:dyDescent="0.25">
      <c r="A750">
        <v>21667</v>
      </c>
      <c r="B750">
        <v>2</v>
      </c>
      <c r="C750">
        <v>1</v>
      </c>
      <c r="D750">
        <v>4</v>
      </c>
      <c r="E750">
        <v>4</v>
      </c>
      <c r="F750">
        <v>4</v>
      </c>
      <c r="G750">
        <v>4</v>
      </c>
      <c r="H750">
        <v>8</v>
      </c>
      <c r="I750">
        <v>8</v>
      </c>
      <c r="J750">
        <v>8</v>
      </c>
      <c r="K750">
        <f t="shared" si="11"/>
        <v>0</v>
      </c>
      <c r="L750">
        <f>VLOOKUP(A750,SKU_Qty!$A$2:$B$3960,2,FALSE)</f>
        <v>1</v>
      </c>
      <c r="P750" t="s">
        <v>838</v>
      </c>
      <c r="Q750" t="s">
        <v>1792</v>
      </c>
    </row>
    <row r="751" spans="1:17" x14ac:dyDescent="0.25">
      <c r="A751">
        <v>21668</v>
      </c>
      <c r="B751">
        <v>1</v>
      </c>
      <c r="C751">
        <v>2</v>
      </c>
      <c r="D751">
        <v>1</v>
      </c>
      <c r="E751">
        <v>2</v>
      </c>
      <c r="F751">
        <v>2</v>
      </c>
      <c r="G751">
        <v>2</v>
      </c>
      <c r="H751">
        <v>1</v>
      </c>
      <c r="I751">
        <v>7</v>
      </c>
      <c r="J751">
        <v>7</v>
      </c>
      <c r="K751" t="str">
        <f t="shared" si="11"/>
        <v>RED STRIPE CERAMIC DRAWER KNOB</v>
      </c>
      <c r="L751">
        <f>VLOOKUP(A751,SKU_Qty!$A$2:$B$3960,2,FALSE)</f>
        <v>5444</v>
      </c>
      <c r="P751" t="s">
        <v>839</v>
      </c>
      <c r="Q751" t="s">
        <v>1793</v>
      </c>
    </row>
    <row r="752" spans="1:17" x14ac:dyDescent="0.25">
      <c r="A752">
        <v>21669</v>
      </c>
      <c r="B752">
        <v>1</v>
      </c>
      <c r="C752">
        <v>2</v>
      </c>
      <c r="D752">
        <v>1</v>
      </c>
      <c r="E752">
        <v>2</v>
      </c>
      <c r="F752">
        <v>2</v>
      </c>
      <c r="G752">
        <v>2</v>
      </c>
      <c r="H752">
        <v>1</v>
      </c>
      <c r="I752">
        <v>7</v>
      </c>
      <c r="J752">
        <v>7</v>
      </c>
      <c r="K752" t="str">
        <f t="shared" si="11"/>
        <v>BLUE STRIPE CERAMIC DRAWER KNOB</v>
      </c>
      <c r="L752">
        <f>VLOOKUP(A752,SKU_Qty!$A$2:$B$3960,2,FALSE)</f>
        <v>5205</v>
      </c>
      <c r="P752" t="s">
        <v>840</v>
      </c>
      <c r="Q752" t="s">
        <v>1794</v>
      </c>
    </row>
    <row r="753" spans="1:17" x14ac:dyDescent="0.25">
      <c r="A753">
        <v>21670</v>
      </c>
      <c r="B753">
        <v>1</v>
      </c>
      <c r="C753">
        <v>2</v>
      </c>
      <c r="D753">
        <v>1</v>
      </c>
      <c r="E753">
        <v>2</v>
      </c>
      <c r="F753">
        <v>2</v>
      </c>
      <c r="G753">
        <v>2</v>
      </c>
      <c r="H753">
        <v>1</v>
      </c>
      <c r="I753">
        <v>7</v>
      </c>
      <c r="J753">
        <v>7</v>
      </c>
      <c r="K753" t="str">
        <f t="shared" si="11"/>
        <v>BLUE SPOT CERAMIC DRAWER KNOB</v>
      </c>
      <c r="L753">
        <f>VLOOKUP(A753,SKU_Qty!$A$2:$B$3960,2,FALSE)</f>
        <v>4188</v>
      </c>
      <c r="P753" t="s">
        <v>841</v>
      </c>
      <c r="Q753" t="s">
        <v>1795</v>
      </c>
    </row>
    <row r="754" spans="1:17" x14ac:dyDescent="0.25">
      <c r="A754">
        <v>21671</v>
      </c>
      <c r="B754">
        <v>1</v>
      </c>
      <c r="C754">
        <v>2</v>
      </c>
      <c r="D754">
        <v>1</v>
      </c>
      <c r="E754">
        <v>2</v>
      </c>
      <c r="F754">
        <v>2</v>
      </c>
      <c r="G754">
        <v>2</v>
      </c>
      <c r="H754">
        <v>1</v>
      </c>
      <c r="I754">
        <v>7</v>
      </c>
      <c r="J754">
        <v>7</v>
      </c>
      <c r="K754" t="str">
        <f t="shared" si="11"/>
        <v>RED SPOT CERAMIC DRAWER KNOB</v>
      </c>
      <c r="L754">
        <f>VLOOKUP(A754,SKU_Qty!$A$2:$B$3960,2,FALSE)</f>
        <v>4269</v>
      </c>
      <c r="P754" t="s">
        <v>842</v>
      </c>
      <c r="Q754" t="s">
        <v>1796</v>
      </c>
    </row>
    <row r="755" spans="1:17" x14ac:dyDescent="0.25">
      <c r="A755">
        <v>21672</v>
      </c>
      <c r="B755">
        <v>1</v>
      </c>
      <c r="C755">
        <v>2</v>
      </c>
      <c r="D755">
        <v>1</v>
      </c>
      <c r="E755">
        <v>2</v>
      </c>
      <c r="F755">
        <v>2</v>
      </c>
      <c r="G755">
        <v>2</v>
      </c>
      <c r="H755">
        <v>1</v>
      </c>
      <c r="I755">
        <v>7</v>
      </c>
      <c r="J755">
        <v>7</v>
      </c>
      <c r="K755" t="str">
        <f t="shared" si="11"/>
        <v>WHITE SPOT RED CERAMIC DRAWER KNOB</v>
      </c>
      <c r="L755">
        <f>VLOOKUP(A755,SKU_Qty!$A$2:$B$3960,2,FALSE)</f>
        <v>4963</v>
      </c>
      <c r="P755" t="s">
        <v>843</v>
      </c>
      <c r="Q755" t="s">
        <v>1797</v>
      </c>
    </row>
    <row r="756" spans="1:17" x14ac:dyDescent="0.25">
      <c r="A756">
        <v>21673</v>
      </c>
      <c r="B756">
        <v>1</v>
      </c>
      <c r="C756">
        <v>2</v>
      </c>
      <c r="D756">
        <v>1</v>
      </c>
      <c r="E756">
        <v>2</v>
      </c>
      <c r="F756">
        <v>2</v>
      </c>
      <c r="G756">
        <v>2</v>
      </c>
      <c r="H756">
        <v>1</v>
      </c>
      <c r="I756">
        <v>7</v>
      </c>
      <c r="J756">
        <v>7</v>
      </c>
      <c r="K756" t="str">
        <f t="shared" si="11"/>
        <v>WHITE SPOT BLUE CERAMIC DRAWER KNOB</v>
      </c>
      <c r="L756">
        <f>VLOOKUP(A756,SKU_Qty!$A$2:$B$3960,2,FALSE)</f>
        <v>4279</v>
      </c>
      <c r="P756" t="s">
        <v>844</v>
      </c>
      <c r="Q756" t="s">
        <v>1798</v>
      </c>
    </row>
    <row r="757" spans="1:17" x14ac:dyDescent="0.25">
      <c r="A757">
        <v>21675</v>
      </c>
      <c r="B757">
        <v>1</v>
      </c>
      <c r="C757">
        <v>2</v>
      </c>
      <c r="D757">
        <v>1</v>
      </c>
      <c r="E757">
        <v>2</v>
      </c>
      <c r="F757">
        <v>2</v>
      </c>
      <c r="G757">
        <v>2</v>
      </c>
      <c r="H757">
        <v>1</v>
      </c>
      <c r="I757">
        <v>7</v>
      </c>
      <c r="J757">
        <v>7</v>
      </c>
      <c r="K757" t="str">
        <f t="shared" si="11"/>
        <v>BUTTERFLIES STICKERS</v>
      </c>
      <c r="L757">
        <f>VLOOKUP(A757,SKU_Qty!$A$2:$B$3960,2,FALSE)</f>
        <v>622</v>
      </c>
      <c r="P757" t="s">
        <v>844</v>
      </c>
      <c r="Q757" t="s">
        <v>1799</v>
      </c>
    </row>
    <row r="758" spans="1:17" x14ac:dyDescent="0.25">
      <c r="A758">
        <v>21676</v>
      </c>
      <c r="B758">
        <v>1</v>
      </c>
      <c r="C758">
        <v>2</v>
      </c>
      <c r="D758">
        <v>1</v>
      </c>
      <c r="E758">
        <v>2</v>
      </c>
      <c r="F758">
        <v>2</v>
      </c>
      <c r="G758">
        <v>2</v>
      </c>
      <c r="H758">
        <v>1</v>
      </c>
      <c r="I758">
        <v>7</v>
      </c>
      <c r="J758">
        <v>7</v>
      </c>
      <c r="K758" t="str">
        <f t="shared" si="11"/>
        <v>FLOWERS  STICKERS</v>
      </c>
      <c r="L758">
        <f>VLOOKUP(A758,SKU_Qty!$A$2:$B$3960,2,FALSE)</f>
        <v>257</v>
      </c>
      <c r="P758" t="s">
        <v>845</v>
      </c>
      <c r="Q758" t="s">
        <v>1800</v>
      </c>
    </row>
    <row r="759" spans="1:17" x14ac:dyDescent="0.25">
      <c r="A759">
        <v>21677</v>
      </c>
      <c r="B759">
        <v>1</v>
      </c>
      <c r="C759">
        <v>2</v>
      </c>
      <c r="D759">
        <v>1</v>
      </c>
      <c r="E759">
        <v>2</v>
      </c>
      <c r="F759">
        <v>2</v>
      </c>
      <c r="G759">
        <v>2</v>
      </c>
      <c r="H759">
        <v>1</v>
      </c>
      <c r="I759">
        <v>7</v>
      </c>
      <c r="J759">
        <v>7</v>
      </c>
      <c r="K759" t="str">
        <f t="shared" si="11"/>
        <v>HEARTS  STICKERS</v>
      </c>
      <c r="L759">
        <f>VLOOKUP(A759,SKU_Qty!$A$2:$B$3960,2,FALSE)</f>
        <v>823</v>
      </c>
      <c r="P759" t="s">
        <v>846</v>
      </c>
      <c r="Q759" t="s">
        <v>1801</v>
      </c>
    </row>
    <row r="760" spans="1:17" x14ac:dyDescent="0.25">
      <c r="A760">
        <v>21678</v>
      </c>
      <c r="B760">
        <v>1</v>
      </c>
      <c r="C760">
        <v>3</v>
      </c>
      <c r="D760">
        <v>3</v>
      </c>
      <c r="E760">
        <v>3</v>
      </c>
      <c r="F760">
        <v>1</v>
      </c>
      <c r="G760">
        <v>1</v>
      </c>
      <c r="H760">
        <v>4</v>
      </c>
      <c r="I760">
        <v>4</v>
      </c>
      <c r="J760">
        <v>4</v>
      </c>
      <c r="K760" t="str">
        <f t="shared" si="11"/>
        <v>PAISLEY PATTERN  STICKERS</v>
      </c>
      <c r="L760">
        <f>VLOOKUP(A760,SKU_Qty!$A$2:$B$3960,2,FALSE)</f>
        <v>125</v>
      </c>
      <c r="P760" t="s">
        <v>847</v>
      </c>
      <c r="Q760" t="s">
        <v>1802</v>
      </c>
    </row>
    <row r="761" spans="1:17" x14ac:dyDescent="0.25">
      <c r="A761">
        <v>21679</v>
      </c>
      <c r="B761">
        <v>1</v>
      </c>
      <c r="C761">
        <v>2</v>
      </c>
      <c r="D761">
        <v>1</v>
      </c>
      <c r="E761">
        <v>2</v>
      </c>
      <c r="F761">
        <v>2</v>
      </c>
      <c r="G761">
        <v>2</v>
      </c>
      <c r="H761">
        <v>1</v>
      </c>
      <c r="I761">
        <v>9</v>
      </c>
      <c r="J761">
        <v>9</v>
      </c>
      <c r="K761" t="str">
        <f t="shared" si="11"/>
        <v>SKULLS  STICKERS</v>
      </c>
      <c r="L761">
        <f>VLOOKUP(A761,SKU_Qty!$A$2:$B$3960,2,FALSE)</f>
        <v>1140</v>
      </c>
      <c r="P761" t="s">
        <v>848</v>
      </c>
      <c r="Q761" t="s">
        <v>1803</v>
      </c>
    </row>
    <row r="762" spans="1:17" x14ac:dyDescent="0.25">
      <c r="A762">
        <v>21680</v>
      </c>
      <c r="B762">
        <v>1</v>
      </c>
      <c r="C762">
        <v>2</v>
      </c>
      <c r="D762">
        <v>1</v>
      </c>
      <c r="E762">
        <v>5</v>
      </c>
      <c r="F762">
        <v>5</v>
      </c>
      <c r="G762">
        <v>5</v>
      </c>
      <c r="H762">
        <v>5</v>
      </c>
      <c r="I762">
        <v>5</v>
      </c>
      <c r="J762">
        <v>5</v>
      </c>
      <c r="K762" t="str">
        <f t="shared" si="11"/>
        <v>WOODLAND  STICKERS</v>
      </c>
      <c r="L762">
        <f>VLOOKUP(A762,SKU_Qty!$A$2:$B$3960,2,FALSE)</f>
        <v>868</v>
      </c>
      <c r="P762" t="s">
        <v>849</v>
      </c>
      <c r="Q762" t="s">
        <v>1804</v>
      </c>
    </row>
    <row r="763" spans="1:17" x14ac:dyDescent="0.25">
      <c r="A763">
        <v>21681</v>
      </c>
      <c r="B763">
        <v>2</v>
      </c>
      <c r="C763">
        <v>1</v>
      </c>
      <c r="D763">
        <v>4</v>
      </c>
      <c r="E763">
        <v>4</v>
      </c>
      <c r="F763">
        <v>4</v>
      </c>
      <c r="G763">
        <v>4</v>
      </c>
      <c r="H763">
        <v>8</v>
      </c>
      <c r="I763">
        <v>8</v>
      </c>
      <c r="J763">
        <v>8</v>
      </c>
      <c r="K763" t="str">
        <f t="shared" si="11"/>
        <v xml:space="preserve">GIANT MEDINA STAMPED METAL BOWL </v>
      </c>
      <c r="L763">
        <f>VLOOKUP(A763,SKU_Qty!$A$2:$B$3960,2,FALSE)</f>
        <v>0</v>
      </c>
      <c r="P763" t="s">
        <v>850</v>
      </c>
      <c r="Q763" t="s">
        <v>1805</v>
      </c>
    </row>
    <row r="764" spans="1:17" x14ac:dyDescent="0.25">
      <c r="A764">
        <v>21682</v>
      </c>
      <c r="B764">
        <v>2</v>
      </c>
      <c r="C764">
        <v>1</v>
      </c>
      <c r="D764">
        <v>2</v>
      </c>
      <c r="E764">
        <v>1</v>
      </c>
      <c r="F764">
        <v>3</v>
      </c>
      <c r="G764">
        <v>3</v>
      </c>
      <c r="H764">
        <v>3</v>
      </c>
      <c r="I764">
        <v>1</v>
      </c>
      <c r="J764">
        <v>3</v>
      </c>
      <c r="K764" t="str">
        <f t="shared" si="11"/>
        <v xml:space="preserve">LARGE MEDINA STAMPED METAL BOWL </v>
      </c>
      <c r="L764">
        <f>VLOOKUP(A764,SKU_Qty!$A$2:$B$3960,2,FALSE)</f>
        <v>167</v>
      </c>
      <c r="P764" t="s">
        <v>851</v>
      </c>
      <c r="Q764" t="s">
        <v>1806</v>
      </c>
    </row>
    <row r="765" spans="1:17" x14ac:dyDescent="0.25">
      <c r="A765">
        <v>21683</v>
      </c>
      <c r="B765">
        <v>1</v>
      </c>
      <c r="C765">
        <v>3</v>
      </c>
      <c r="D765">
        <v>3</v>
      </c>
      <c r="E765">
        <v>3</v>
      </c>
      <c r="F765">
        <v>1</v>
      </c>
      <c r="G765">
        <v>1</v>
      </c>
      <c r="H765">
        <v>4</v>
      </c>
      <c r="I765">
        <v>4</v>
      </c>
      <c r="J765">
        <v>4</v>
      </c>
      <c r="K765" t="str">
        <f t="shared" si="11"/>
        <v xml:space="preserve">MEDIUM MEDINA STAMPED METAL BOWL </v>
      </c>
      <c r="L765">
        <f>VLOOKUP(A765,SKU_Qty!$A$2:$B$3960,2,FALSE)</f>
        <v>272</v>
      </c>
      <c r="P765" t="s">
        <v>852</v>
      </c>
      <c r="Q765" t="s">
        <v>1807</v>
      </c>
    </row>
    <row r="766" spans="1:17" x14ac:dyDescent="0.25">
      <c r="A766">
        <v>21684</v>
      </c>
      <c r="B766">
        <v>1</v>
      </c>
      <c r="C766">
        <v>3</v>
      </c>
      <c r="D766">
        <v>3</v>
      </c>
      <c r="E766">
        <v>3</v>
      </c>
      <c r="F766">
        <v>1</v>
      </c>
      <c r="G766">
        <v>1</v>
      </c>
      <c r="H766">
        <v>4</v>
      </c>
      <c r="I766">
        <v>4</v>
      </c>
      <c r="J766">
        <v>4</v>
      </c>
      <c r="K766" t="str">
        <f t="shared" si="11"/>
        <v xml:space="preserve">SMALL MEDINA STAMPED METAL BOWL </v>
      </c>
      <c r="L766">
        <f>VLOOKUP(A766,SKU_Qty!$A$2:$B$3960,2,FALSE)</f>
        <v>721</v>
      </c>
      <c r="P766" t="s">
        <v>853</v>
      </c>
      <c r="Q766" t="s">
        <v>1808</v>
      </c>
    </row>
    <row r="767" spans="1:17" x14ac:dyDescent="0.25">
      <c r="A767">
        <v>21686</v>
      </c>
      <c r="B767">
        <v>2</v>
      </c>
      <c r="C767">
        <v>1</v>
      </c>
      <c r="D767">
        <v>2</v>
      </c>
      <c r="E767">
        <v>1</v>
      </c>
      <c r="F767">
        <v>3</v>
      </c>
      <c r="G767">
        <v>3</v>
      </c>
      <c r="H767">
        <v>3</v>
      </c>
      <c r="I767">
        <v>1</v>
      </c>
      <c r="J767">
        <v>3</v>
      </c>
      <c r="K767" t="str">
        <f t="shared" si="11"/>
        <v>MEDINA STAMPED METAL STOOL</v>
      </c>
      <c r="L767">
        <f>VLOOKUP(A767,SKU_Qty!$A$2:$B$3960,2,FALSE)</f>
        <v>36</v>
      </c>
      <c r="P767" t="s">
        <v>854</v>
      </c>
      <c r="Q767" t="s">
        <v>1809</v>
      </c>
    </row>
    <row r="768" spans="1:17" x14ac:dyDescent="0.25">
      <c r="A768">
        <v>21688</v>
      </c>
      <c r="B768">
        <v>1</v>
      </c>
      <c r="C768">
        <v>3</v>
      </c>
      <c r="D768">
        <v>3</v>
      </c>
      <c r="E768">
        <v>3</v>
      </c>
      <c r="F768">
        <v>1</v>
      </c>
      <c r="G768">
        <v>1</v>
      </c>
      <c r="H768">
        <v>4</v>
      </c>
      <c r="I768">
        <v>4</v>
      </c>
      <c r="J768">
        <v>4</v>
      </c>
      <c r="K768" t="str">
        <f t="shared" si="11"/>
        <v>SILVER PLATE CANDLE BOWL SMALL</v>
      </c>
      <c r="L768">
        <f>VLOOKUP(A768,SKU_Qty!$A$2:$B$3960,2,FALSE)</f>
        <v>11</v>
      </c>
      <c r="P768" t="s">
        <v>855</v>
      </c>
      <c r="Q768" t="s">
        <v>1810</v>
      </c>
    </row>
    <row r="769" spans="1:17" x14ac:dyDescent="0.25">
      <c r="A769">
        <v>21689</v>
      </c>
      <c r="B769">
        <v>2</v>
      </c>
      <c r="C769">
        <v>1</v>
      </c>
      <c r="D769">
        <v>2</v>
      </c>
      <c r="E769">
        <v>1</v>
      </c>
      <c r="F769">
        <v>3</v>
      </c>
      <c r="G769">
        <v>3</v>
      </c>
      <c r="H769">
        <v>3</v>
      </c>
      <c r="I769">
        <v>1</v>
      </c>
      <c r="J769">
        <v>3</v>
      </c>
      <c r="K769" t="str">
        <f t="shared" si="11"/>
        <v>SILVER VANILLA  FLOWER CANDLE POT</v>
      </c>
      <c r="L769">
        <f>VLOOKUP(A769,SKU_Qty!$A$2:$B$3960,2,FALSE)</f>
        <v>-228</v>
      </c>
      <c r="P769" t="s">
        <v>856</v>
      </c>
      <c r="Q769" t="s">
        <v>1811</v>
      </c>
    </row>
    <row r="770" spans="1:17" x14ac:dyDescent="0.25">
      <c r="A770">
        <v>21690</v>
      </c>
      <c r="B770">
        <v>2</v>
      </c>
      <c r="C770">
        <v>1</v>
      </c>
      <c r="D770">
        <v>4</v>
      </c>
      <c r="E770">
        <v>4</v>
      </c>
      <c r="F770">
        <v>4</v>
      </c>
      <c r="G770">
        <v>4</v>
      </c>
      <c r="H770">
        <v>8</v>
      </c>
      <c r="I770">
        <v>8</v>
      </c>
      <c r="J770">
        <v>8</v>
      </c>
      <c r="K770" t="str">
        <f t="shared" si="11"/>
        <v xml:space="preserve">SILVER  CANDLEPOT JARDIN </v>
      </c>
      <c r="L770">
        <f>VLOOKUP(A770,SKU_Qty!$A$2:$B$3960,2,FALSE)</f>
        <v>62</v>
      </c>
      <c r="P770" t="s">
        <v>857</v>
      </c>
      <c r="Q770" t="s">
        <v>1812</v>
      </c>
    </row>
    <row r="771" spans="1:17" x14ac:dyDescent="0.25">
      <c r="A771">
        <v>21692</v>
      </c>
      <c r="B771">
        <v>2</v>
      </c>
      <c r="C771">
        <v>1</v>
      </c>
      <c r="D771">
        <v>4</v>
      </c>
      <c r="E771">
        <v>4</v>
      </c>
      <c r="F771">
        <v>4</v>
      </c>
      <c r="G771">
        <v>4</v>
      </c>
      <c r="H771">
        <v>8</v>
      </c>
      <c r="I771">
        <v>8</v>
      </c>
      <c r="J771">
        <v>8</v>
      </c>
      <c r="K771" t="str">
        <f t="shared" ref="K771:K834" si="12">VLOOKUP(A771,$P$2:$Q$4025,2,FALSE)</f>
        <v>SILVER LATTICE VANILLA CANDLE POT</v>
      </c>
      <c r="L771">
        <f>VLOOKUP(A771,SKU_Qty!$A$2:$B$3960,2,FALSE)</f>
        <v>-59</v>
      </c>
      <c r="P771" t="s">
        <v>858</v>
      </c>
      <c r="Q771" t="s">
        <v>1813</v>
      </c>
    </row>
    <row r="772" spans="1:17" x14ac:dyDescent="0.25">
      <c r="A772">
        <v>21693</v>
      </c>
      <c r="B772">
        <v>2</v>
      </c>
      <c r="C772">
        <v>1</v>
      </c>
      <c r="D772">
        <v>2</v>
      </c>
      <c r="E772">
        <v>1</v>
      </c>
      <c r="F772">
        <v>6</v>
      </c>
      <c r="G772">
        <v>6</v>
      </c>
      <c r="H772">
        <v>6</v>
      </c>
      <c r="I772">
        <v>6</v>
      </c>
      <c r="J772">
        <v>6</v>
      </c>
      <c r="K772" t="str">
        <f t="shared" si="12"/>
        <v xml:space="preserve">SMALL HAMMERED SILVER CANDLEPOT </v>
      </c>
      <c r="L772">
        <f>VLOOKUP(A772,SKU_Qty!$A$2:$B$3960,2,FALSE)</f>
        <v>286</v>
      </c>
      <c r="P772" t="s">
        <v>859</v>
      </c>
      <c r="Q772" t="s">
        <v>1814</v>
      </c>
    </row>
    <row r="773" spans="1:17" x14ac:dyDescent="0.25">
      <c r="A773">
        <v>21694</v>
      </c>
      <c r="B773">
        <v>2</v>
      </c>
      <c r="C773">
        <v>1</v>
      </c>
      <c r="D773">
        <v>2</v>
      </c>
      <c r="E773">
        <v>1</v>
      </c>
      <c r="F773">
        <v>3</v>
      </c>
      <c r="G773">
        <v>3</v>
      </c>
      <c r="H773">
        <v>3</v>
      </c>
      <c r="I773">
        <v>1</v>
      </c>
      <c r="J773">
        <v>10</v>
      </c>
      <c r="K773" t="str">
        <f t="shared" si="12"/>
        <v xml:space="preserve">SMALL REGAL  SILVER CANDLEPOT </v>
      </c>
      <c r="L773">
        <f>VLOOKUP(A773,SKU_Qty!$A$2:$B$3960,2,FALSE)</f>
        <v>307</v>
      </c>
      <c r="P773" t="s">
        <v>860</v>
      </c>
      <c r="Q773" t="s">
        <v>1815</v>
      </c>
    </row>
    <row r="774" spans="1:17" x14ac:dyDescent="0.25">
      <c r="A774">
        <v>21695</v>
      </c>
      <c r="B774">
        <v>1</v>
      </c>
      <c r="C774">
        <v>3</v>
      </c>
      <c r="D774">
        <v>3</v>
      </c>
      <c r="E774">
        <v>3</v>
      </c>
      <c r="F774">
        <v>1</v>
      </c>
      <c r="G774">
        <v>1</v>
      </c>
      <c r="H774">
        <v>4</v>
      </c>
      <c r="I774">
        <v>4</v>
      </c>
      <c r="J774">
        <v>4</v>
      </c>
      <c r="K774" t="str">
        <f t="shared" si="12"/>
        <v>SMALL SILVER FLOWER CANDLE POT</v>
      </c>
      <c r="L774">
        <f>VLOOKUP(A774,SKU_Qty!$A$2:$B$3960,2,FALSE)</f>
        <v>290</v>
      </c>
      <c r="P774" t="s">
        <v>861</v>
      </c>
      <c r="Q774" t="s">
        <v>1816</v>
      </c>
    </row>
    <row r="775" spans="1:17" x14ac:dyDescent="0.25">
      <c r="A775">
        <v>21696</v>
      </c>
      <c r="B775">
        <v>1</v>
      </c>
      <c r="C775">
        <v>3</v>
      </c>
      <c r="D775">
        <v>3</v>
      </c>
      <c r="E775">
        <v>3</v>
      </c>
      <c r="F775">
        <v>1</v>
      </c>
      <c r="G775">
        <v>1</v>
      </c>
      <c r="H775">
        <v>4</v>
      </c>
      <c r="I775">
        <v>4</v>
      </c>
      <c r="J775">
        <v>4</v>
      </c>
      <c r="K775" t="str">
        <f t="shared" si="12"/>
        <v>SMALL SILVER TRELLIS CANDLEPOT</v>
      </c>
      <c r="L775">
        <f>VLOOKUP(A775,SKU_Qty!$A$2:$B$3960,2,FALSE)</f>
        <v>-102</v>
      </c>
      <c r="P775" t="s">
        <v>862</v>
      </c>
      <c r="Q775" t="s">
        <v>1817</v>
      </c>
    </row>
    <row r="776" spans="1:17" x14ac:dyDescent="0.25">
      <c r="A776">
        <v>21698</v>
      </c>
      <c r="B776">
        <v>1</v>
      </c>
      <c r="C776">
        <v>2</v>
      </c>
      <c r="D776">
        <v>1</v>
      </c>
      <c r="E776">
        <v>2</v>
      </c>
      <c r="F776">
        <v>2</v>
      </c>
      <c r="G776">
        <v>2</v>
      </c>
      <c r="H776">
        <v>1</v>
      </c>
      <c r="I776">
        <v>9</v>
      </c>
      <c r="J776">
        <v>9</v>
      </c>
      <c r="K776" t="str">
        <f t="shared" si="12"/>
        <v>MOCK LOBSTER FRIDGE MAGNET</v>
      </c>
      <c r="L776">
        <f>VLOOKUP(A776,SKU_Qty!$A$2:$B$3960,2,FALSE)</f>
        <v>296</v>
      </c>
      <c r="P776" t="s">
        <v>863</v>
      </c>
      <c r="Q776" t="s">
        <v>1818</v>
      </c>
    </row>
    <row r="777" spans="1:17" x14ac:dyDescent="0.25">
      <c r="A777">
        <v>21700</v>
      </c>
      <c r="B777">
        <v>1</v>
      </c>
      <c r="C777">
        <v>3</v>
      </c>
      <c r="D777">
        <v>3</v>
      </c>
      <c r="E777">
        <v>3</v>
      </c>
      <c r="F777">
        <v>1</v>
      </c>
      <c r="G777">
        <v>7</v>
      </c>
      <c r="H777">
        <v>7</v>
      </c>
      <c r="I777">
        <v>3</v>
      </c>
      <c r="J777">
        <v>1</v>
      </c>
      <c r="K777" t="str">
        <f t="shared" si="12"/>
        <v>BIG DOUGHNUT FRIDGE MAGNETS</v>
      </c>
      <c r="L777">
        <f>VLOOKUP(A777,SKU_Qty!$A$2:$B$3960,2,FALSE)</f>
        <v>400</v>
      </c>
      <c r="P777" t="s">
        <v>864</v>
      </c>
      <c r="Q777" t="s">
        <v>1819</v>
      </c>
    </row>
    <row r="778" spans="1:17" x14ac:dyDescent="0.25">
      <c r="A778">
        <v>21703</v>
      </c>
      <c r="B778">
        <v>1</v>
      </c>
      <c r="C778">
        <v>2</v>
      </c>
      <c r="D778">
        <v>1</v>
      </c>
      <c r="E778">
        <v>2</v>
      </c>
      <c r="F778">
        <v>2</v>
      </c>
      <c r="G778">
        <v>2</v>
      </c>
      <c r="H778">
        <v>1</v>
      </c>
      <c r="I778">
        <v>9</v>
      </c>
      <c r="J778">
        <v>9</v>
      </c>
      <c r="K778" t="str">
        <f t="shared" si="12"/>
        <v>BAG 125G SWIRLY MARBLES</v>
      </c>
      <c r="L778">
        <f>VLOOKUP(A778,SKU_Qty!$A$2:$B$3960,2,FALSE)</f>
        <v>9303</v>
      </c>
      <c r="P778" t="s">
        <v>865</v>
      </c>
      <c r="Q778" t="s">
        <v>1820</v>
      </c>
    </row>
    <row r="779" spans="1:17" x14ac:dyDescent="0.25">
      <c r="A779">
        <v>21704</v>
      </c>
      <c r="B779">
        <v>1</v>
      </c>
      <c r="C779">
        <v>2</v>
      </c>
      <c r="D779">
        <v>1</v>
      </c>
      <c r="E779">
        <v>2</v>
      </c>
      <c r="F779">
        <v>2</v>
      </c>
      <c r="G779">
        <v>2</v>
      </c>
      <c r="H779">
        <v>1</v>
      </c>
      <c r="I779">
        <v>9</v>
      </c>
      <c r="J779">
        <v>9</v>
      </c>
      <c r="K779" t="str">
        <f t="shared" si="12"/>
        <v>BAG 250G SWIRLY MARBLES</v>
      </c>
      <c r="L779">
        <f>VLOOKUP(A779,SKU_Qty!$A$2:$B$3960,2,FALSE)</f>
        <v>5139</v>
      </c>
      <c r="P779" t="s">
        <v>866</v>
      </c>
      <c r="Q779" t="s">
        <v>1821</v>
      </c>
    </row>
    <row r="780" spans="1:17" x14ac:dyDescent="0.25">
      <c r="A780">
        <v>21705</v>
      </c>
      <c r="B780">
        <v>1</v>
      </c>
      <c r="C780">
        <v>2</v>
      </c>
      <c r="D780">
        <v>1</v>
      </c>
      <c r="E780">
        <v>2</v>
      </c>
      <c r="F780">
        <v>2</v>
      </c>
      <c r="G780">
        <v>2</v>
      </c>
      <c r="H780">
        <v>1</v>
      </c>
      <c r="I780">
        <v>9</v>
      </c>
      <c r="J780">
        <v>9</v>
      </c>
      <c r="K780" t="str">
        <f t="shared" si="12"/>
        <v>BAG 500G SWIRLY MARBLES</v>
      </c>
      <c r="L780">
        <f>VLOOKUP(A780,SKU_Qty!$A$2:$B$3960,2,FALSE)</f>
        <v>1439</v>
      </c>
      <c r="P780" t="s">
        <v>867</v>
      </c>
      <c r="Q780" t="s">
        <v>1822</v>
      </c>
    </row>
    <row r="781" spans="1:17" x14ac:dyDescent="0.25">
      <c r="A781">
        <v>21706</v>
      </c>
      <c r="B781">
        <v>1</v>
      </c>
      <c r="C781">
        <v>3</v>
      </c>
      <c r="D781">
        <v>3</v>
      </c>
      <c r="E781">
        <v>3</v>
      </c>
      <c r="F781">
        <v>1</v>
      </c>
      <c r="G781">
        <v>7</v>
      </c>
      <c r="H781">
        <v>7</v>
      </c>
      <c r="I781">
        <v>3</v>
      </c>
      <c r="J781">
        <v>1</v>
      </c>
      <c r="K781" t="str">
        <f t="shared" si="12"/>
        <v>FOLDING UMBRELLA RED/WHITE POLKADOT</v>
      </c>
      <c r="L781">
        <f>VLOOKUP(A781,SKU_Qty!$A$2:$B$3960,2,FALSE)</f>
        <v>347</v>
      </c>
      <c r="P781" t="s">
        <v>868</v>
      </c>
      <c r="Q781" t="s">
        <v>1823</v>
      </c>
    </row>
    <row r="782" spans="1:17" x14ac:dyDescent="0.25">
      <c r="A782">
        <v>21707</v>
      </c>
      <c r="B782">
        <v>1</v>
      </c>
      <c r="C782">
        <v>3</v>
      </c>
      <c r="D782">
        <v>3</v>
      </c>
      <c r="E782">
        <v>3</v>
      </c>
      <c r="F782">
        <v>1</v>
      </c>
      <c r="G782">
        <v>7</v>
      </c>
      <c r="H782">
        <v>7</v>
      </c>
      <c r="I782">
        <v>3</v>
      </c>
      <c r="J782">
        <v>1</v>
      </c>
      <c r="K782" t="str">
        <f t="shared" si="12"/>
        <v>FOLDING UMBRELLA BLACKBLUE POLKADOT</v>
      </c>
      <c r="L782">
        <f>VLOOKUP(A782,SKU_Qty!$A$2:$B$3960,2,FALSE)</f>
        <v>160</v>
      </c>
      <c r="P782" t="s">
        <v>869</v>
      </c>
      <c r="Q782" t="s">
        <v>1824</v>
      </c>
    </row>
    <row r="783" spans="1:17" x14ac:dyDescent="0.25">
      <c r="A783">
        <v>21708</v>
      </c>
      <c r="B783">
        <v>1</v>
      </c>
      <c r="C783">
        <v>3</v>
      </c>
      <c r="D783">
        <v>3</v>
      </c>
      <c r="E783">
        <v>3</v>
      </c>
      <c r="F783">
        <v>1</v>
      </c>
      <c r="G783">
        <v>7</v>
      </c>
      <c r="H783">
        <v>7</v>
      </c>
      <c r="I783">
        <v>3</v>
      </c>
      <c r="J783">
        <v>1</v>
      </c>
      <c r="K783" t="str">
        <f t="shared" si="12"/>
        <v>FOLDING UMBRELLA CREAM POLKADOT</v>
      </c>
      <c r="L783">
        <f>VLOOKUP(A783,SKU_Qty!$A$2:$B$3960,2,FALSE)</f>
        <v>190</v>
      </c>
      <c r="P783" t="s">
        <v>870</v>
      </c>
      <c r="Q783" t="s">
        <v>1825</v>
      </c>
    </row>
    <row r="784" spans="1:17" x14ac:dyDescent="0.25">
      <c r="A784">
        <v>21709</v>
      </c>
      <c r="B784">
        <v>1</v>
      </c>
      <c r="C784">
        <v>3</v>
      </c>
      <c r="D784">
        <v>3</v>
      </c>
      <c r="E784">
        <v>3</v>
      </c>
      <c r="F784">
        <v>1</v>
      </c>
      <c r="G784">
        <v>7</v>
      </c>
      <c r="H784">
        <v>7</v>
      </c>
      <c r="I784">
        <v>3</v>
      </c>
      <c r="J784">
        <v>1</v>
      </c>
      <c r="K784" t="str">
        <f t="shared" si="12"/>
        <v>FOLDING UMBRELLA CHOCOLATE POLKADOT</v>
      </c>
      <c r="L784">
        <f>VLOOKUP(A784,SKU_Qty!$A$2:$B$3960,2,FALSE)</f>
        <v>133</v>
      </c>
      <c r="P784" t="s">
        <v>871</v>
      </c>
      <c r="Q784" t="s">
        <v>1826</v>
      </c>
    </row>
    <row r="785" spans="1:17" x14ac:dyDescent="0.25">
      <c r="A785">
        <v>21710</v>
      </c>
      <c r="B785">
        <v>1</v>
      </c>
      <c r="C785">
        <v>3</v>
      </c>
      <c r="D785">
        <v>3</v>
      </c>
      <c r="E785">
        <v>3</v>
      </c>
      <c r="F785">
        <v>1</v>
      </c>
      <c r="G785">
        <v>7</v>
      </c>
      <c r="H785">
        <v>7</v>
      </c>
      <c r="I785">
        <v>3</v>
      </c>
      <c r="J785">
        <v>1</v>
      </c>
      <c r="K785" t="str">
        <f t="shared" si="12"/>
        <v>FOLDING UMBRELLA PINKWHITE POLKADOT</v>
      </c>
      <c r="L785">
        <f>VLOOKUP(A785,SKU_Qty!$A$2:$B$3960,2,FALSE)</f>
        <v>107</v>
      </c>
      <c r="P785" t="s">
        <v>872</v>
      </c>
      <c r="Q785" t="s">
        <v>1827</v>
      </c>
    </row>
    <row r="786" spans="1:17" x14ac:dyDescent="0.25">
      <c r="A786">
        <v>21711</v>
      </c>
      <c r="B786">
        <v>1</v>
      </c>
      <c r="C786">
        <v>3</v>
      </c>
      <c r="D786">
        <v>3</v>
      </c>
      <c r="E786">
        <v>3</v>
      </c>
      <c r="F786">
        <v>1</v>
      </c>
      <c r="G786">
        <v>7</v>
      </c>
      <c r="H786">
        <v>7</v>
      </c>
      <c r="I786">
        <v>3</v>
      </c>
      <c r="J786">
        <v>1</v>
      </c>
      <c r="K786" t="str">
        <f t="shared" si="12"/>
        <v>FOLDING UMBRELLA WHITE/RED POLKADOT</v>
      </c>
      <c r="L786">
        <f>VLOOKUP(A786,SKU_Qty!$A$2:$B$3960,2,FALSE)</f>
        <v>104</v>
      </c>
      <c r="P786" t="s">
        <v>873</v>
      </c>
      <c r="Q786" t="s">
        <v>1828</v>
      </c>
    </row>
    <row r="787" spans="1:17" x14ac:dyDescent="0.25">
      <c r="A787">
        <v>21713</v>
      </c>
      <c r="B787">
        <v>1</v>
      </c>
      <c r="C787">
        <v>2</v>
      </c>
      <c r="D787">
        <v>1</v>
      </c>
      <c r="E787">
        <v>2</v>
      </c>
      <c r="F787">
        <v>2</v>
      </c>
      <c r="G787">
        <v>2</v>
      </c>
      <c r="H787">
        <v>1</v>
      </c>
      <c r="I787">
        <v>7</v>
      </c>
      <c r="J787">
        <v>7</v>
      </c>
      <c r="K787" t="str">
        <f t="shared" si="12"/>
        <v>CITRONELLA CANDLE FLOWERPOT</v>
      </c>
      <c r="L787">
        <f>VLOOKUP(A787,SKU_Qty!$A$2:$B$3960,2,FALSE)</f>
        <v>779</v>
      </c>
      <c r="P787" t="s">
        <v>874</v>
      </c>
      <c r="Q787" t="s">
        <v>1829</v>
      </c>
    </row>
    <row r="788" spans="1:17" x14ac:dyDescent="0.25">
      <c r="A788">
        <v>21714</v>
      </c>
      <c r="B788">
        <v>1</v>
      </c>
      <c r="C788">
        <v>2</v>
      </c>
      <c r="D788">
        <v>1</v>
      </c>
      <c r="E788">
        <v>2</v>
      </c>
      <c r="F788">
        <v>2</v>
      </c>
      <c r="G788">
        <v>2</v>
      </c>
      <c r="H788">
        <v>1</v>
      </c>
      <c r="I788">
        <v>7</v>
      </c>
      <c r="J788">
        <v>7</v>
      </c>
      <c r="K788" t="str">
        <f t="shared" si="12"/>
        <v>CITRONELLA CANDLE GARDEN POT</v>
      </c>
      <c r="L788">
        <f>VLOOKUP(A788,SKU_Qty!$A$2:$B$3960,2,FALSE)</f>
        <v>1637</v>
      </c>
      <c r="P788" t="s">
        <v>875</v>
      </c>
      <c r="Q788" t="s">
        <v>1830</v>
      </c>
    </row>
    <row r="789" spans="1:17" x14ac:dyDescent="0.25">
      <c r="A789">
        <v>21715</v>
      </c>
      <c r="B789">
        <v>1</v>
      </c>
      <c r="C789">
        <v>2</v>
      </c>
      <c r="D789">
        <v>1</v>
      </c>
      <c r="E789">
        <v>2</v>
      </c>
      <c r="F789">
        <v>2</v>
      </c>
      <c r="G789">
        <v>2</v>
      </c>
      <c r="H789">
        <v>1</v>
      </c>
      <c r="I789">
        <v>7</v>
      </c>
      <c r="J789">
        <v>7</v>
      </c>
      <c r="K789" t="str">
        <f t="shared" si="12"/>
        <v>GIRLS VINTAGE TIN SEASIDE BUCKET</v>
      </c>
      <c r="L789">
        <f>VLOOKUP(A789,SKU_Qty!$A$2:$B$3960,2,FALSE)</f>
        <v>1330</v>
      </c>
      <c r="P789" t="s">
        <v>876</v>
      </c>
      <c r="Q789" t="s">
        <v>1831</v>
      </c>
    </row>
    <row r="790" spans="1:17" x14ac:dyDescent="0.25">
      <c r="A790">
        <v>21716</v>
      </c>
      <c r="B790">
        <v>1</v>
      </c>
      <c r="C790">
        <v>2</v>
      </c>
      <c r="D790">
        <v>1</v>
      </c>
      <c r="E790">
        <v>2</v>
      </c>
      <c r="F790">
        <v>2</v>
      </c>
      <c r="G790">
        <v>2</v>
      </c>
      <c r="H790">
        <v>1</v>
      </c>
      <c r="I790">
        <v>7</v>
      </c>
      <c r="J790">
        <v>7</v>
      </c>
      <c r="K790" t="str">
        <f t="shared" si="12"/>
        <v>BOYS VINTAGE TIN SEASIDE BUCKET</v>
      </c>
      <c r="L790">
        <f>VLOOKUP(A790,SKU_Qty!$A$2:$B$3960,2,FALSE)</f>
        <v>1433</v>
      </c>
      <c r="P790" t="s">
        <v>877</v>
      </c>
      <c r="Q790" t="s">
        <v>1832</v>
      </c>
    </row>
    <row r="791" spans="1:17" x14ac:dyDescent="0.25">
      <c r="A791">
        <v>21717</v>
      </c>
      <c r="B791">
        <v>1</v>
      </c>
      <c r="C791">
        <v>3</v>
      </c>
      <c r="D791">
        <v>3</v>
      </c>
      <c r="E791">
        <v>3</v>
      </c>
      <c r="F791">
        <v>1</v>
      </c>
      <c r="G791">
        <v>1</v>
      </c>
      <c r="H791">
        <v>2</v>
      </c>
      <c r="I791">
        <v>2</v>
      </c>
      <c r="J791">
        <v>2</v>
      </c>
      <c r="K791" t="str">
        <f t="shared" si="12"/>
        <v>EASTER TIN BUCKET</v>
      </c>
      <c r="L791">
        <f>VLOOKUP(A791,SKU_Qty!$A$2:$B$3960,2,FALSE)</f>
        <v>371</v>
      </c>
      <c r="P791" t="s">
        <v>878</v>
      </c>
      <c r="Q791" t="s">
        <v>1833</v>
      </c>
    </row>
    <row r="792" spans="1:17" x14ac:dyDescent="0.25">
      <c r="A792">
        <v>21718</v>
      </c>
      <c r="B792">
        <v>1</v>
      </c>
      <c r="C792">
        <v>2</v>
      </c>
      <c r="D792">
        <v>1</v>
      </c>
      <c r="E792">
        <v>2</v>
      </c>
      <c r="F792">
        <v>2</v>
      </c>
      <c r="G792">
        <v>2</v>
      </c>
      <c r="H792">
        <v>1</v>
      </c>
      <c r="I792">
        <v>7</v>
      </c>
      <c r="J792">
        <v>7</v>
      </c>
      <c r="K792" t="str">
        <f t="shared" si="12"/>
        <v xml:space="preserve">RED METAL BEACH SPADE </v>
      </c>
      <c r="L792">
        <f>VLOOKUP(A792,SKU_Qty!$A$2:$B$3960,2,FALSE)</f>
        <v>1493</v>
      </c>
      <c r="P792" t="s">
        <v>879</v>
      </c>
      <c r="Q792" t="s">
        <v>1834</v>
      </c>
    </row>
    <row r="793" spans="1:17" x14ac:dyDescent="0.25">
      <c r="A793">
        <v>21719</v>
      </c>
      <c r="B793">
        <v>1</v>
      </c>
      <c r="C793">
        <v>2</v>
      </c>
      <c r="D793">
        <v>1</v>
      </c>
      <c r="E793">
        <v>2</v>
      </c>
      <c r="F793">
        <v>2</v>
      </c>
      <c r="G793">
        <v>2</v>
      </c>
      <c r="H793">
        <v>1</v>
      </c>
      <c r="I793">
        <v>7</v>
      </c>
      <c r="J793">
        <v>7</v>
      </c>
      <c r="K793" t="str">
        <f t="shared" si="12"/>
        <v>LOVELY BONBON STICKER SHEET</v>
      </c>
      <c r="L793">
        <f>VLOOKUP(A793,SKU_Qty!$A$2:$B$3960,2,FALSE)</f>
        <v>345</v>
      </c>
      <c r="P793" t="s">
        <v>880</v>
      </c>
      <c r="Q793" t="s">
        <v>1835</v>
      </c>
    </row>
    <row r="794" spans="1:17" x14ac:dyDescent="0.25">
      <c r="A794">
        <v>21720</v>
      </c>
      <c r="B794">
        <v>2</v>
      </c>
      <c r="C794">
        <v>1</v>
      </c>
      <c r="D794">
        <v>4</v>
      </c>
      <c r="E794">
        <v>4</v>
      </c>
      <c r="F794">
        <v>4</v>
      </c>
      <c r="G794">
        <v>4</v>
      </c>
      <c r="H794">
        <v>8</v>
      </c>
      <c r="I794">
        <v>8</v>
      </c>
      <c r="J794">
        <v>8</v>
      </c>
      <c r="K794" t="str">
        <f t="shared" si="12"/>
        <v>CAKE SHOP  STICKER SHEET</v>
      </c>
      <c r="L794">
        <f>VLOOKUP(A794,SKU_Qty!$A$2:$B$3960,2,FALSE)</f>
        <v>57</v>
      </c>
      <c r="P794" t="s">
        <v>881</v>
      </c>
      <c r="Q794" t="s">
        <v>1836</v>
      </c>
    </row>
    <row r="795" spans="1:17" x14ac:dyDescent="0.25">
      <c r="A795">
        <v>21721</v>
      </c>
      <c r="B795">
        <v>1</v>
      </c>
      <c r="C795">
        <v>3</v>
      </c>
      <c r="D795">
        <v>3</v>
      </c>
      <c r="E795">
        <v>3</v>
      </c>
      <c r="F795">
        <v>1</v>
      </c>
      <c r="G795">
        <v>7</v>
      </c>
      <c r="H795">
        <v>7</v>
      </c>
      <c r="I795">
        <v>3</v>
      </c>
      <c r="J795">
        <v>1</v>
      </c>
      <c r="K795" t="str">
        <f t="shared" si="12"/>
        <v>CANDY SHOP  STICKER SHEET</v>
      </c>
      <c r="L795">
        <f>VLOOKUP(A795,SKU_Qty!$A$2:$B$3960,2,FALSE)</f>
        <v>195</v>
      </c>
      <c r="P795" t="s">
        <v>882</v>
      </c>
      <c r="Q795" t="s">
        <v>1837</v>
      </c>
    </row>
    <row r="796" spans="1:17" x14ac:dyDescent="0.25">
      <c r="A796">
        <v>21722</v>
      </c>
      <c r="B796">
        <v>1</v>
      </c>
      <c r="C796">
        <v>2</v>
      </c>
      <c r="D796">
        <v>1</v>
      </c>
      <c r="E796">
        <v>2</v>
      </c>
      <c r="F796">
        <v>2</v>
      </c>
      <c r="G796">
        <v>2</v>
      </c>
      <c r="H796">
        <v>1</v>
      </c>
      <c r="I796">
        <v>7</v>
      </c>
      <c r="J796">
        <v>7</v>
      </c>
      <c r="K796" t="str">
        <f t="shared" si="12"/>
        <v>SWEET PUDDING STICKER SHEET</v>
      </c>
      <c r="L796">
        <f>VLOOKUP(A796,SKU_Qty!$A$2:$B$3960,2,FALSE)</f>
        <v>97</v>
      </c>
      <c r="P796" t="s">
        <v>883</v>
      </c>
      <c r="Q796" t="s">
        <v>1838</v>
      </c>
    </row>
    <row r="797" spans="1:17" x14ac:dyDescent="0.25">
      <c r="A797">
        <v>21723</v>
      </c>
      <c r="B797">
        <v>1</v>
      </c>
      <c r="C797">
        <v>2</v>
      </c>
      <c r="D797">
        <v>1</v>
      </c>
      <c r="E797">
        <v>2</v>
      </c>
      <c r="F797">
        <v>2</v>
      </c>
      <c r="G797">
        <v>2</v>
      </c>
      <c r="H797">
        <v>1</v>
      </c>
      <c r="I797">
        <v>7</v>
      </c>
      <c r="J797">
        <v>7</v>
      </c>
      <c r="K797" t="str">
        <f t="shared" si="12"/>
        <v>ALPHABET HEARTS STICKER SHEET</v>
      </c>
      <c r="L797">
        <f>VLOOKUP(A797,SKU_Qty!$A$2:$B$3960,2,FALSE)</f>
        <v>401</v>
      </c>
      <c r="P797" t="s">
        <v>884</v>
      </c>
      <c r="Q797" t="s">
        <v>1839</v>
      </c>
    </row>
    <row r="798" spans="1:17" x14ac:dyDescent="0.25">
      <c r="A798">
        <v>21724</v>
      </c>
      <c r="B798">
        <v>1</v>
      </c>
      <c r="C798">
        <v>2</v>
      </c>
      <c r="D798">
        <v>1</v>
      </c>
      <c r="E798">
        <v>2</v>
      </c>
      <c r="F798">
        <v>2</v>
      </c>
      <c r="G798">
        <v>2</v>
      </c>
      <c r="H798">
        <v>1</v>
      </c>
      <c r="I798">
        <v>7</v>
      </c>
      <c r="J798">
        <v>7</v>
      </c>
      <c r="K798" t="str">
        <f t="shared" si="12"/>
        <v>PANDA AND BUNNIES STICKER SHEET</v>
      </c>
      <c r="L798">
        <f>VLOOKUP(A798,SKU_Qty!$A$2:$B$3960,2,FALSE)</f>
        <v>408</v>
      </c>
      <c r="P798" t="s">
        <v>885</v>
      </c>
      <c r="Q798" t="s">
        <v>1840</v>
      </c>
    </row>
    <row r="799" spans="1:17" x14ac:dyDescent="0.25">
      <c r="A799">
        <v>21725</v>
      </c>
      <c r="B799">
        <v>1</v>
      </c>
      <c r="C799">
        <v>3</v>
      </c>
      <c r="D799">
        <v>3</v>
      </c>
      <c r="E799">
        <v>3</v>
      </c>
      <c r="F799">
        <v>1</v>
      </c>
      <c r="G799">
        <v>7</v>
      </c>
      <c r="H799">
        <v>7</v>
      </c>
      <c r="I799">
        <v>3</v>
      </c>
      <c r="J799">
        <v>1</v>
      </c>
      <c r="K799" t="str">
        <f t="shared" si="12"/>
        <v>SWEETIES  STICKERS</v>
      </c>
      <c r="L799">
        <f>VLOOKUP(A799,SKU_Qty!$A$2:$B$3960,2,FALSE)</f>
        <v>301</v>
      </c>
      <c r="P799" t="s">
        <v>886</v>
      </c>
    </row>
    <row r="800" spans="1:17" x14ac:dyDescent="0.25">
      <c r="A800">
        <v>21726</v>
      </c>
      <c r="B800">
        <v>1</v>
      </c>
      <c r="C800">
        <v>3</v>
      </c>
      <c r="D800">
        <v>3</v>
      </c>
      <c r="E800">
        <v>3</v>
      </c>
      <c r="F800">
        <v>1</v>
      </c>
      <c r="G800">
        <v>1</v>
      </c>
      <c r="H800">
        <v>2</v>
      </c>
      <c r="I800">
        <v>2</v>
      </c>
      <c r="J800">
        <v>2</v>
      </c>
      <c r="K800" t="str">
        <f t="shared" si="12"/>
        <v>MULTI HEARTS  STICKERS</v>
      </c>
      <c r="L800">
        <f>VLOOKUP(A800,SKU_Qty!$A$2:$B$3960,2,FALSE)</f>
        <v>237</v>
      </c>
      <c r="P800" t="s">
        <v>887</v>
      </c>
      <c r="Q800" t="s">
        <v>1841</v>
      </c>
    </row>
    <row r="801" spans="1:17" x14ac:dyDescent="0.25">
      <c r="A801">
        <v>21730</v>
      </c>
      <c r="B801">
        <v>1</v>
      </c>
      <c r="C801">
        <v>3</v>
      </c>
      <c r="D801">
        <v>3</v>
      </c>
      <c r="E801">
        <v>3</v>
      </c>
      <c r="F801">
        <v>1</v>
      </c>
      <c r="G801">
        <v>1</v>
      </c>
      <c r="H801">
        <v>4</v>
      </c>
      <c r="I801">
        <v>4</v>
      </c>
      <c r="J801">
        <v>4</v>
      </c>
      <c r="K801" t="str">
        <f t="shared" si="12"/>
        <v>GLASS STAR FROSTED T-LIGHT HOLDER</v>
      </c>
      <c r="L801">
        <f>VLOOKUP(A801,SKU_Qty!$A$2:$B$3960,2,FALSE)</f>
        <v>504</v>
      </c>
      <c r="P801" t="s">
        <v>888</v>
      </c>
      <c r="Q801" t="s">
        <v>1842</v>
      </c>
    </row>
    <row r="802" spans="1:17" x14ac:dyDescent="0.25">
      <c r="A802">
        <v>21731</v>
      </c>
      <c r="B802">
        <v>1</v>
      </c>
      <c r="C802">
        <v>2</v>
      </c>
      <c r="D802">
        <v>1</v>
      </c>
      <c r="E802">
        <v>2</v>
      </c>
      <c r="F802">
        <v>2</v>
      </c>
      <c r="G802">
        <v>2</v>
      </c>
      <c r="H802">
        <v>1</v>
      </c>
      <c r="I802">
        <v>9</v>
      </c>
      <c r="J802">
        <v>9</v>
      </c>
      <c r="K802" t="str">
        <f t="shared" si="12"/>
        <v>RED TOADSTOOL LED NIGHT LIGHT</v>
      </c>
      <c r="L802">
        <f>VLOOKUP(A802,SKU_Qty!$A$2:$B$3960,2,FALSE)</f>
        <v>13823</v>
      </c>
      <c r="P802" t="s">
        <v>889</v>
      </c>
      <c r="Q802" t="s">
        <v>1843</v>
      </c>
    </row>
    <row r="803" spans="1:17" x14ac:dyDescent="0.25">
      <c r="A803">
        <v>21733</v>
      </c>
      <c r="B803">
        <v>1</v>
      </c>
      <c r="C803">
        <v>2</v>
      </c>
      <c r="D803">
        <v>1</v>
      </c>
      <c r="E803">
        <v>2</v>
      </c>
      <c r="F803">
        <v>2</v>
      </c>
      <c r="G803">
        <v>2</v>
      </c>
      <c r="H803">
        <v>1</v>
      </c>
      <c r="I803">
        <v>9</v>
      </c>
      <c r="J803">
        <v>9</v>
      </c>
      <c r="K803" t="str">
        <f t="shared" si="12"/>
        <v>RED HANGING HEART T-LIGHT HOLDER</v>
      </c>
      <c r="L803">
        <f>VLOOKUP(A803,SKU_Qty!$A$2:$B$3960,2,FALSE)</f>
        <v>7825</v>
      </c>
      <c r="P803" t="s">
        <v>890</v>
      </c>
      <c r="Q803" t="s">
        <v>1844</v>
      </c>
    </row>
    <row r="804" spans="1:17" x14ac:dyDescent="0.25">
      <c r="A804">
        <v>21735</v>
      </c>
      <c r="B804">
        <v>2</v>
      </c>
      <c r="C804">
        <v>1</v>
      </c>
      <c r="D804">
        <v>2</v>
      </c>
      <c r="E804">
        <v>1</v>
      </c>
      <c r="F804">
        <v>3</v>
      </c>
      <c r="G804">
        <v>3</v>
      </c>
      <c r="H804">
        <v>3</v>
      </c>
      <c r="I804">
        <v>1</v>
      </c>
      <c r="J804">
        <v>3</v>
      </c>
      <c r="K804" t="str">
        <f t="shared" si="12"/>
        <v>TWO DOOR CURIO CABINET</v>
      </c>
      <c r="L804">
        <f>VLOOKUP(A804,SKU_Qty!$A$2:$B$3960,2,FALSE)</f>
        <v>120</v>
      </c>
      <c r="P804" t="s">
        <v>891</v>
      </c>
      <c r="Q804" t="s">
        <v>1845</v>
      </c>
    </row>
    <row r="805" spans="1:17" x14ac:dyDescent="0.25">
      <c r="A805">
        <v>21736</v>
      </c>
      <c r="B805">
        <v>2</v>
      </c>
      <c r="C805">
        <v>1</v>
      </c>
      <c r="D805">
        <v>4</v>
      </c>
      <c r="E805">
        <v>4</v>
      </c>
      <c r="F805">
        <v>4</v>
      </c>
      <c r="G805">
        <v>4</v>
      </c>
      <c r="H805">
        <v>8</v>
      </c>
      <c r="I805">
        <v>8</v>
      </c>
      <c r="J805">
        <v>8</v>
      </c>
      <c r="K805" t="str">
        <f t="shared" si="12"/>
        <v>GOLD SCROLL GLASS T-LIGHT HOLDER</v>
      </c>
      <c r="L805">
        <f>VLOOKUP(A805,SKU_Qty!$A$2:$B$3960,2,FALSE)</f>
        <v>116</v>
      </c>
      <c r="P805" t="s">
        <v>892</v>
      </c>
      <c r="Q805" t="s">
        <v>1846</v>
      </c>
    </row>
    <row r="806" spans="1:17" x14ac:dyDescent="0.25">
      <c r="A806">
        <v>21738</v>
      </c>
      <c r="B806">
        <v>1</v>
      </c>
      <c r="C806">
        <v>3</v>
      </c>
      <c r="D806">
        <v>3</v>
      </c>
      <c r="E806">
        <v>3</v>
      </c>
      <c r="F806">
        <v>1</v>
      </c>
      <c r="G806">
        <v>1</v>
      </c>
      <c r="H806">
        <v>2</v>
      </c>
      <c r="I806">
        <v>2</v>
      </c>
      <c r="J806">
        <v>2</v>
      </c>
      <c r="K806" t="str">
        <f t="shared" si="12"/>
        <v xml:space="preserve">COSY SLIPPER SHOES SMALL  RED </v>
      </c>
      <c r="L806">
        <f>VLOOKUP(A806,SKU_Qty!$A$2:$B$3960,2,FALSE)</f>
        <v>45</v>
      </c>
      <c r="P806" t="s">
        <v>893</v>
      </c>
      <c r="Q806" t="s">
        <v>1847</v>
      </c>
    </row>
    <row r="807" spans="1:17" x14ac:dyDescent="0.25">
      <c r="A807">
        <v>21739</v>
      </c>
      <c r="B807">
        <v>1</v>
      </c>
      <c r="C807">
        <v>2</v>
      </c>
      <c r="D807">
        <v>1</v>
      </c>
      <c r="E807">
        <v>5</v>
      </c>
      <c r="F807">
        <v>5</v>
      </c>
      <c r="G807">
        <v>5</v>
      </c>
      <c r="H807">
        <v>5</v>
      </c>
      <c r="I807">
        <v>5</v>
      </c>
      <c r="J807">
        <v>5</v>
      </c>
      <c r="K807" t="str">
        <f t="shared" si="12"/>
        <v>COSY SLIPPER SHOES SMALL GREEN</v>
      </c>
      <c r="L807">
        <f>VLOOKUP(A807,SKU_Qty!$A$2:$B$3960,2,FALSE)</f>
        <v>256</v>
      </c>
      <c r="P807" t="s">
        <v>894</v>
      </c>
      <c r="Q807" t="s">
        <v>1848</v>
      </c>
    </row>
    <row r="808" spans="1:17" x14ac:dyDescent="0.25">
      <c r="A808">
        <v>21741</v>
      </c>
      <c r="B808">
        <v>1</v>
      </c>
      <c r="C808">
        <v>3</v>
      </c>
      <c r="D808">
        <v>3</v>
      </c>
      <c r="E808">
        <v>3</v>
      </c>
      <c r="F808">
        <v>1</v>
      </c>
      <c r="G808">
        <v>7</v>
      </c>
      <c r="H808">
        <v>7</v>
      </c>
      <c r="I808">
        <v>3</v>
      </c>
      <c r="J808">
        <v>1</v>
      </c>
      <c r="K808" t="str">
        <f t="shared" si="12"/>
        <v>COSY SLIPPER SHOES LARGE GREEN</v>
      </c>
      <c r="L808">
        <f>VLOOKUP(A808,SKU_Qty!$A$2:$B$3960,2,FALSE)</f>
        <v>147</v>
      </c>
      <c r="P808" t="s">
        <v>895</v>
      </c>
      <c r="Q808" t="s">
        <v>1849</v>
      </c>
    </row>
    <row r="809" spans="1:17" x14ac:dyDescent="0.25">
      <c r="A809">
        <v>21742</v>
      </c>
      <c r="B809">
        <v>2</v>
      </c>
      <c r="C809">
        <v>1</v>
      </c>
      <c r="D809">
        <v>2</v>
      </c>
      <c r="E809">
        <v>1</v>
      </c>
      <c r="F809">
        <v>3</v>
      </c>
      <c r="G809">
        <v>3</v>
      </c>
      <c r="H809">
        <v>3</v>
      </c>
      <c r="I809">
        <v>1</v>
      </c>
      <c r="J809">
        <v>3</v>
      </c>
      <c r="K809" t="str">
        <f t="shared" si="12"/>
        <v xml:space="preserve">LARGE ROUND WICKER PLATTER </v>
      </c>
      <c r="L809">
        <f>VLOOKUP(A809,SKU_Qty!$A$2:$B$3960,2,FALSE)</f>
        <v>195</v>
      </c>
      <c r="P809" t="s">
        <v>896</v>
      </c>
      <c r="Q809" t="s">
        <v>1850</v>
      </c>
    </row>
    <row r="810" spans="1:17" x14ac:dyDescent="0.25">
      <c r="A810">
        <v>21743</v>
      </c>
      <c r="B810">
        <v>1</v>
      </c>
      <c r="C810">
        <v>3</v>
      </c>
      <c r="D810">
        <v>3</v>
      </c>
      <c r="E810">
        <v>3</v>
      </c>
      <c r="F810">
        <v>1</v>
      </c>
      <c r="G810">
        <v>7</v>
      </c>
      <c r="H810">
        <v>7</v>
      </c>
      <c r="I810">
        <v>3</v>
      </c>
      <c r="J810">
        <v>1</v>
      </c>
      <c r="K810" t="str">
        <f t="shared" si="12"/>
        <v xml:space="preserve">STAR PORTABLE TABLE LIGHT </v>
      </c>
      <c r="L810">
        <f>VLOOKUP(A810,SKU_Qty!$A$2:$B$3960,2,FALSE)</f>
        <v>211</v>
      </c>
      <c r="P810" t="s">
        <v>897</v>
      </c>
      <c r="Q810" t="s">
        <v>1851</v>
      </c>
    </row>
    <row r="811" spans="1:17" x14ac:dyDescent="0.25">
      <c r="A811">
        <v>21744</v>
      </c>
      <c r="B811">
        <v>1</v>
      </c>
      <c r="C811">
        <v>2</v>
      </c>
      <c r="D811">
        <v>1</v>
      </c>
      <c r="E811">
        <v>2</v>
      </c>
      <c r="F811">
        <v>2</v>
      </c>
      <c r="G811">
        <v>2</v>
      </c>
      <c r="H811">
        <v>1</v>
      </c>
      <c r="I811">
        <v>9</v>
      </c>
      <c r="J811">
        <v>9</v>
      </c>
      <c r="K811" t="str">
        <f t="shared" si="12"/>
        <v xml:space="preserve">SNOWFLAKE PORTABLE TABLE LIGHT </v>
      </c>
      <c r="L811">
        <f>VLOOKUP(A811,SKU_Qty!$A$2:$B$3960,2,FALSE)</f>
        <v>510</v>
      </c>
      <c r="P811" t="s">
        <v>898</v>
      </c>
    </row>
    <row r="812" spans="1:17" x14ac:dyDescent="0.25">
      <c r="A812">
        <v>21745</v>
      </c>
      <c r="B812">
        <v>1</v>
      </c>
      <c r="C812">
        <v>3</v>
      </c>
      <c r="D812">
        <v>3</v>
      </c>
      <c r="E812">
        <v>3</v>
      </c>
      <c r="F812">
        <v>1</v>
      </c>
      <c r="G812">
        <v>1</v>
      </c>
      <c r="H812">
        <v>4</v>
      </c>
      <c r="I812">
        <v>4</v>
      </c>
      <c r="J812">
        <v>4</v>
      </c>
      <c r="K812" t="str">
        <f t="shared" si="12"/>
        <v xml:space="preserve">GAOLERS KEYS DECORATIVE GARDEN </v>
      </c>
      <c r="L812">
        <f>VLOOKUP(A812,SKU_Qty!$A$2:$B$3960,2,FALSE)</f>
        <v>934</v>
      </c>
      <c r="P812" t="s">
        <v>899</v>
      </c>
      <c r="Q812" t="s">
        <v>1852</v>
      </c>
    </row>
    <row r="813" spans="1:17" x14ac:dyDescent="0.25">
      <c r="A813">
        <v>21746</v>
      </c>
      <c r="B813">
        <v>1</v>
      </c>
      <c r="C813">
        <v>2</v>
      </c>
      <c r="D813">
        <v>1</v>
      </c>
      <c r="E813">
        <v>2</v>
      </c>
      <c r="F813">
        <v>2</v>
      </c>
      <c r="G813">
        <v>2</v>
      </c>
      <c r="H813">
        <v>1</v>
      </c>
      <c r="I813">
        <v>7</v>
      </c>
      <c r="J813">
        <v>7</v>
      </c>
      <c r="K813" t="str">
        <f t="shared" si="12"/>
        <v>SMALL RED RETROSPOT WINDMILL</v>
      </c>
      <c r="L813">
        <f>VLOOKUP(A813,SKU_Qty!$A$2:$B$3960,2,FALSE)</f>
        <v>3060</v>
      </c>
      <c r="P813" t="s">
        <v>900</v>
      </c>
      <c r="Q813" t="s">
        <v>1853</v>
      </c>
    </row>
    <row r="814" spans="1:17" x14ac:dyDescent="0.25">
      <c r="A814">
        <v>21747</v>
      </c>
      <c r="B814">
        <v>1</v>
      </c>
      <c r="C814">
        <v>3</v>
      </c>
      <c r="D814">
        <v>3</v>
      </c>
      <c r="E814">
        <v>3</v>
      </c>
      <c r="F814">
        <v>1</v>
      </c>
      <c r="G814">
        <v>1</v>
      </c>
      <c r="H814">
        <v>4</v>
      </c>
      <c r="I814">
        <v>4</v>
      </c>
      <c r="J814">
        <v>4</v>
      </c>
      <c r="K814" t="str">
        <f t="shared" si="12"/>
        <v>SMALL SKULL WINDMILL</v>
      </c>
      <c r="L814">
        <f>VLOOKUP(A814,SKU_Qty!$A$2:$B$3960,2,FALSE)</f>
        <v>473</v>
      </c>
      <c r="P814" t="s">
        <v>901</v>
      </c>
      <c r="Q814" t="s">
        <v>1854</v>
      </c>
    </row>
    <row r="815" spans="1:17" x14ac:dyDescent="0.25">
      <c r="A815">
        <v>21749</v>
      </c>
      <c r="B815">
        <v>1</v>
      </c>
      <c r="C815">
        <v>2</v>
      </c>
      <c r="D815">
        <v>1</v>
      </c>
      <c r="E815">
        <v>2</v>
      </c>
      <c r="F815">
        <v>2</v>
      </c>
      <c r="G815">
        <v>2</v>
      </c>
      <c r="H815">
        <v>1</v>
      </c>
      <c r="I815">
        <v>7</v>
      </c>
      <c r="J815">
        <v>7</v>
      </c>
      <c r="K815" t="str">
        <f t="shared" si="12"/>
        <v>LARGE RED RETROSPOT WINDMILL</v>
      </c>
      <c r="L815">
        <f>VLOOKUP(A815,SKU_Qty!$A$2:$B$3960,2,FALSE)</f>
        <v>1955</v>
      </c>
      <c r="P815" t="s">
        <v>902</v>
      </c>
      <c r="Q815" t="s">
        <v>1855</v>
      </c>
    </row>
    <row r="816" spans="1:17" x14ac:dyDescent="0.25">
      <c r="A816">
        <v>21750</v>
      </c>
      <c r="B816">
        <v>1</v>
      </c>
      <c r="C816">
        <v>3</v>
      </c>
      <c r="D816">
        <v>3</v>
      </c>
      <c r="E816">
        <v>3</v>
      </c>
      <c r="F816">
        <v>1</v>
      </c>
      <c r="G816">
        <v>1</v>
      </c>
      <c r="H816">
        <v>4</v>
      </c>
      <c r="I816">
        <v>4</v>
      </c>
      <c r="J816">
        <v>4</v>
      </c>
      <c r="K816" t="str">
        <f t="shared" si="12"/>
        <v>LARGE SKULL WINDMILL</v>
      </c>
      <c r="L816">
        <f>VLOOKUP(A816,SKU_Qty!$A$2:$B$3960,2,FALSE)</f>
        <v>91</v>
      </c>
      <c r="P816" t="s">
        <v>903</v>
      </c>
      <c r="Q816" t="s">
        <v>1856</v>
      </c>
    </row>
    <row r="817" spans="1:17" x14ac:dyDescent="0.25">
      <c r="A817">
        <v>21754</v>
      </c>
      <c r="B817">
        <v>1</v>
      </c>
      <c r="C817">
        <v>2</v>
      </c>
      <c r="D817">
        <v>1</v>
      </c>
      <c r="E817">
        <v>2</v>
      </c>
      <c r="F817">
        <v>2</v>
      </c>
      <c r="G817">
        <v>2</v>
      </c>
      <c r="H817">
        <v>1</v>
      </c>
      <c r="I817">
        <v>9</v>
      </c>
      <c r="J817">
        <v>9</v>
      </c>
      <c r="K817" t="str">
        <f t="shared" si="12"/>
        <v>HOME BUILDING BLOCK WORD</v>
      </c>
      <c r="L817">
        <f>VLOOKUP(A817,SKU_Qty!$A$2:$B$3960,2,FALSE)</f>
        <v>2760</v>
      </c>
      <c r="P817" t="s">
        <v>904</v>
      </c>
      <c r="Q817" t="s">
        <v>1857</v>
      </c>
    </row>
    <row r="818" spans="1:17" x14ac:dyDescent="0.25">
      <c r="A818">
        <v>21755</v>
      </c>
      <c r="B818">
        <v>1</v>
      </c>
      <c r="C818">
        <v>2</v>
      </c>
      <c r="D818">
        <v>1</v>
      </c>
      <c r="E818">
        <v>2</v>
      </c>
      <c r="F818">
        <v>2</v>
      </c>
      <c r="G818">
        <v>2</v>
      </c>
      <c r="H818">
        <v>1</v>
      </c>
      <c r="I818">
        <v>9</v>
      </c>
      <c r="J818">
        <v>9</v>
      </c>
      <c r="K818" t="str">
        <f t="shared" si="12"/>
        <v>LOVE BUILDING BLOCK WORD</v>
      </c>
      <c r="L818">
        <f>VLOOKUP(A818,SKU_Qty!$A$2:$B$3960,2,FALSE)</f>
        <v>2030</v>
      </c>
      <c r="P818" t="s">
        <v>905</v>
      </c>
      <c r="Q818" t="s">
        <v>1858</v>
      </c>
    </row>
    <row r="819" spans="1:17" x14ac:dyDescent="0.25">
      <c r="A819">
        <v>21756</v>
      </c>
      <c r="B819">
        <v>1</v>
      </c>
      <c r="C819">
        <v>2</v>
      </c>
      <c r="D819">
        <v>1</v>
      </c>
      <c r="E819">
        <v>2</v>
      </c>
      <c r="F819">
        <v>2</v>
      </c>
      <c r="G819">
        <v>2</v>
      </c>
      <c r="H819">
        <v>1</v>
      </c>
      <c r="I819">
        <v>7</v>
      </c>
      <c r="J819">
        <v>7</v>
      </c>
      <c r="K819" t="str">
        <f t="shared" si="12"/>
        <v>BATH BUILDING BLOCK WORD</v>
      </c>
      <c r="L819">
        <f>VLOOKUP(A819,SKU_Qty!$A$2:$B$3960,2,FALSE)</f>
        <v>821</v>
      </c>
      <c r="P819" t="s">
        <v>906</v>
      </c>
      <c r="Q819" t="s">
        <v>1859</v>
      </c>
    </row>
    <row r="820" spans="1:17" x14ac:dyDescent="0.25">
      <c r="A820">
        <v>21757</v>
      </c>
      <c r="B820">
        <v>2</v>
      </c>
      <c r="C820">
        <v>1</v>
      </c>
      <c r="D820">
        <v>4</v>
      </c>
      <c r="E820">
        <v>4</v>
      </c>
      <c r="F820">
        <v>4</v>
      </c>
      <c r="G820">
        <v>4</v>
      </c>
      <c r="H820">
        <v>8</v>
      </c>
      <c r="I820">
        <v>8</v>
      </c>
      <c r="J820">
        <v>8</v>
      </c>
      <c r="K820" t="str">
        <f t="shared" si="12"/>
        <v>LIGHTHOUSE PRINTED METAL SIGN</v>
      </c>
      <c r="L820">
        <f>VLOOKUP(A820,SKU_Qty!$A$2:$B$3960,2,FALSE)</f>
        <v>6</v>
      </c>
      <c r="P820" t="s">
        <v>907</v>
      </c>
      <c r="Q820" t="s">
        <v>1860</v>
      </c>
    </row>
    <row r="821" spans="1:17" x14ac:dyDescent="0.25">
      <c r="A821">
        <v>21758</v>
      </c>
      <c r="B821">
        <v>1</v>
      </c>
      <c r="C821">
        <v>3</v>
      </c>
      <c r="D821">
        <v>3</v>
      </c>
      <c r="E821">
        <v>3</v>
      </c>
      <c r="F821">
        <v>1</v>
      </c>
      <c r="G821">
        <v>1</v>
      </c>
      <c r="H821">
        <v>4</v>
      </c>
      <c r="I821">
        <v>4</v>
      </c>
      <c r="J821">
        <v>4</v>
      </c>
      <c r="K821" t="str">
        <f t="shared" si="12"/>
        <v>VINTAGE SHELLS PRINT</v>
      </c>
      <c r="L821">
        <f>VLOOKUP(A821,SKU_Qty!$A$2:$B$3960,2,FALSE)</f>
        <v>41</v>
      </c>
      <c r="P821" t="s">
        <v>908</v>
      </c>
      <c r="Q821" t="s">
        <v>1861</v>
      </c>
    </row>
    <row r="822" spans="1:17" x14ac:dyDescent="0.25">
      <c r="A822">
        <v>21761</v>
      </c>
      <c r="B822">
        <v>2</v>
      </c>
      <c r="C822">
        <v>1</v>
      </c>
      <c r="D822">
        <v>4</v>
      </c>
      <c r="E822">
        <v>4</v>
      </c>
      <c r="F822">
        <v>4</v>
      </c>
      <c r="G822">
        <v>4</v>
      </c>
      <c r="H822">
        <v>8</v>
      </c>
      <c r="I822">
        <v>8</v>
      </c>
      <c r="J822">
        <v>8</v>
      </c>
      <c r="K822" t="str">
        <f t="shared" si="12"/>
        <v>WOOD AND GLASS MEDICINE CABINET</v>
      </c>
      <c r="L822">
        <f>VLOOKUP(A822,SKU_Qty!$A$2:$B$3960,2,FALSE)</f>
        <v>8</v>
      </c>
      <c r="P822" t="s">
        <v>909</v>
      </c>
      <c r="Q822" t="s">
        <v>1862</v>
      </c>
    </row>
    <row r="823" spans="1:17" x14ac:dyDescent="0.25">
      <c r="A823">
        <v>21763</v>
      </c>
      <c r="B823">
        <v>2</v>
      </c>
      <c r="C823">
        <v>1</v>
      </c>
      <c r="D823">
        <v>4</v>
      </c>
      <c r="E823">
        <v>4</v>
      </c>
      <c r="F823">
        <v>4</v>
      </c>
      <c r="G823">
        <v>4</v>
      </c>
      <c r="H823">
        <v>8</v>
      </c>
      <c r="I823">
        <v>8</v>
      </c>
      <c r="J823">
        <v>8</v>
      </c>
      <c r="K823" t="str">
        <f t="shared" si="12"/>
        <v>VINTAGE WOODEN BAR STOOL</v>
      </c>
      <c r="L823">
        <f>VLOOKUP(A823,SKU_Qty!$A$2:$B$3960,2,FALSE)</f>
        <v>0</v>
      </c>
      <c r="P823" t="s">
        <v>910</v>
      </c>
      <c r="Q823" t="s">
        <v>1863</v>
      </c>
    </row>
    <row r="824" spans="1:17" x14ac:dyDescent="0.25">
      <c r="A824">
        <v>21765</v>
      </c>
      <c r="B824">
        <v>2</v>
      </c>
      <c r="C824">
        <v>1</v>
      </c>
      <c r="D824">
        <v>4</v>
      </c>
      <c r="E824">
        <v>4</v>
      </c>
      <c r="F824">
        <v>4</v>
      </c>
      <c r="G824">
        <v>4</v>
      </c>
      <c r="H824">
        <v>8</v>
      </c>
      <c r="I824">
        <v>8</v>
      </c>
      <c r="J824">
        <v>8</v>
      </c>
      <c r="K824">
        <f t="shared" si="12"/>
        <v>0</v>
      </c>
      <c r="L824">
        <f>VLOOKUP(A824,SKU_Qty!$A$2:$B$3960,2,FALSE)</f>
        <v>-2</v>
      </c>
      <c r="P824" t="s">
        <v>911</v>
      </c>
      <c r="Q824" t="s">
        <v>1864</v>
      </c>
    </row>
    <row r="825" spans="1:17" x14ac:dyDescent="0.25">
      <c r="A825">
        <v>21769</v>
      </c>
      <c r="B825">
        <v>2</v>
      </c>
      <c r="C825">
        <v>1</v>
      </c>
      <c r="D825">
        <v>4</v>
      </c>
      <c r="E825">
        <v>4</v>
      </c>
      <c r="F825">
        <v>4</v>
      </c>
      <c r="G825">
        <v>4</v>
      </c>
      <c r="H825">
        <v>8</v>
      </c>
      <c r="I825">
        <v>8</v>
      </c>
      <c r="J825">
        <v>8</v>
      </c>
      <c r="K825" t="str">
        <f t="shared" si="12"/>
        <v>VINTAGE POST OFFICE CABINET</v>
      </c>
      <c r="L825">
        <f>VLOOKUP(A825,SKU_Qty!$A$2:$B$3960,2,FALSE)</f>
        <v>6</v>
      </c>
      <c r="P825" t="s">
        <v>912</v>
      </c>
      <c r="Q825" t="s">
        <v>1865</v>
      </c>
    </row>
    <row r="826" spans="1:17" x14ac:dyDescent="0.25">
      <c r="A826">
        <v>21770</v>
      </c>
      <c r="B826">
        <v>1</v>
      </c>
      <c r="C826">
        <v>3</v>
      </c>
      <c r="D826">
        <v>3</v>
      </c>
      <c r="E826">
        <v>3</v>
      </c>
      <c r="F826">
        <v>1</v>
      </c>
      <c r="G826">
        <v>1</v>
      </c>
      <c r="H826">
        <v>4</v>
      </c>
      <c r="I826">
        <v>4</v>
      </c>
      <c r="J826">
        <v>4</v>
      </c>
      <c r="K826" t="str">
        <f t="shared" si="12"/>
        <v>OPEN CLOSED METAL SIGN</v>
      </c>
      <c r="L826">
        <f>VLOOKUP(A826,SKU_Qty!$A$2:$B$3960,2,FALSE)</f>
        <v>1635</v>
      </c>
      <c r="P826" t="s">
        <v>913</v>
      </c>
      <c r="Q826" t="s">
        <v>1866</v>
      </c>
    </row>
    <row r="827" spans="1:17" x14ac:dyDescent="0.25">
      <c r="A827">
        <v>21773</v>
      </c>
      <c r="B827">
        <v>1</v>
      </c>
      <c r="C827">
        <v>2</v>
      </c>
      <c r="D827">
        <v>1</v>
      </c>
      <c r="E827">
        <v>2</v>
      </c>
      <c r="F827">
        <v>2</v>
      </c>
      <c r="G827">
        <v>2</v>
      </c>
      <c r="H827">
        <v>1</v>
      </c>
      <c r="I827">
        <v>9</v>
      </c>
      <c r="J827">
        <v>9</v>
      </c>
      <c r="K827" t="str">
        <f t="shared" si="12"/>
        <v>DECORATIVE ROSE BATHROOM BOTTLE</v>
      </c>
      <c r="L827">
        <f>VLOOKUP(A827,SKU_Qty!$A$2:$B$3960,2,FALSE)</f>
        <v>1170</v>
      </c>
      <c r="P827" t="s">
        <v>914</v>
      </c>
      <c r="Q827" t="s">
        <v>1867</v>
      </c>
    </row>
    <row r="828" spans="1:17" x14ac:dyDescent="0.25">
      <c r="A828">
        <v>21774</v>
      </c>
      <c r="B828">
        <v>1</v>
      </c>
      <c r="C828">
        <v>2</v>
      </c>
      <c r="D828">
        <v>1</v>
      </c>
      <c r="E828">
        <v>2</v>
      </c>
      <c r="F828">
        <v>2</v>
      </c>
      <c r="G828">
        <v>2</v>
      </c>
      <c r="H828">
        <v>1</v>
      </c>
      <c r="I828">
        <v>9</v>
      </c>
      <c r="J828">
        <v>9</v>
      </c>
      <c r="K828" t="str">
        <f t="shared" si="12"/>
        <v>DECORATIVE CATS BATHROOM BOTTLE</v>
      </c>
      <c r="L828">
        <f>VLOOKUP(A828,SKU_Qty!$A$2:$B$3960,2,FALSE)</f>
        <v>1094</v>
      </c>
      <c r="P828" t="s">
        <v>915</v>
      </c>
      <c r="Q828" t="s">
        <v>1868</v>
      </c>
    </row>
    <row r="829" spans="1:17" x14ac:dyDescent="0.25">
      <c r="A829">
        <v>21775</v>
      </c>
      <c r="B829">
        <v>1</v>
      </c>
      <c r="C829">
        <v>2</v>
      </c>
      <c r="D829">
        <v>1</v>
      </c>
      <c r="E829">
        <v>2</v>
      </c>
      <c r="F829">
        <v>2</v>
      </c>
      <c r="G829">
        <v>2</v>
      </c>
      <c r="H829">
        <v>1</v>
      </c>
      <c r="I829">
        <v>9</v>
      </c>
      <c r="J829">
        <v>9</v>
      </c>
      <c r="K829" t="str">
        <f t="shared" si="12"/>
        <v>DECORATIVE FLORE BATHROOM BOTTLE</v>
      </c>
      <c r="L829">
        <f>VLOOKUP(A829,SKU_Qty!$A$2:$B$3960,2,FALSE)</f>
        <v>512</v>
      </c>
      <c r="P829" t="s">
        <v>916</v>
      </c>
      <c r="Q829" t="s">
        <v>1869</v>
      </c>
    </row>
    <row r="830" spans="1:17" x14ac:dyDescent="0.25">
      <c r="A830">
        <v>21777</v>
      </c>
      <c r="B830">
        <v>1</v>
      </c>
      <c r="C830">
        <v>3</v>
      </c>
      <c r="D830">
        <v>3</v>
      </c>
      <c r="E830">
        <v>3</v>
      </c>
      <c r="F830">
        <v>1</v>
      </c>
      <c r="G830">
        <v>1</v>
      </c>
      <c r="H830">
        <v>2</v>
      </c>
      <c r="I830">
        <v>2</v>
      </c>
      <c r="J830">
        <v>2</v>
      </c>
      <c r="K830" t="str">
        <f t="shared" si="12"/>
        <v>RECIPE BOX WITH METAL HEART</v>
      </c>
      <c r="L830">
        <f>VLOOKUP(A830,SKU_Qty!$A$2:$B$3960,2,FALSE)</f>
        <v>2</v>
      </c>
      <c r="P830" t="s">
        <v>917</v>
      </c>
      <c r="Q830" t="s">
        <v>1870</v>
      </c>
    </row>
    <row r="831" spans="1:17" x14ac:dyDescent="0.25">
      <c r="A831">
        <v>21781</v>
      </c>
      <c r="B831">
        <v>1</v>
      </c>
      <c r="C831">
        <v>3</v>
      </c>
      <c r="D831">
        <v>3</v>
      </c>
      <c r="E831">
        <v>3</v>
      </c>
      <c r="F831">
        <v>1</v>
      </c>
      <c r="G831">
        <v>7</v>
      </c>
      <c r="H831">
        <v>7</v>
      </c>
      <c r="I831">
        <v>3</v>
      </c>
      <c r="J831">
        <v>1</v>
      </c>
      <c r="K831" t="str">
        <f t="shared" si="12"/>
        <v>MA CAMPAGNE CUTLERY BOX</v>
      </c>
      <c r="L831">
        <f>VLOOKUP(A831,SKU_Qty!$A$2:$B$3960,2,FALSE)</f>
        <v>107</v>
      </c>
      <c r="P831" t="s">
        <v>918</v>
      </c>
      <c r="Q831" t="s">
        <v>1871</v>
      </c>
    </row>
    <row r="832" spans="1:17" x14ac:dyDescent="0.25">
      <c r="A832">
        <v>21784</v>
      </c>
      <c r="B832">
        <v>1</v>
      </c>
      <c r="C832">
        <v>3</v>
      </c>
      <c r="D832">
        <v>3</v>
      </c>
      <c r="E832">
        <v>3</v>
      </c>
      <c r="F832">
        <v>1</v>
      </c>
      <c r="G832">
        <v>1</v>
      </c>
      <c r="H832">
        <v>2</v>
      </c>
      <c r="I832">
        <v>2</v>
      </c>
      <c r="J832">
        <v>2</v>
      </c>
      <c r="K832" t="str">
        <f t="shared" si="12"/>
        <v xml:space="preserve">SHOE SHINE BOX </v>
      </c>
      <c r="L832">
        <f>VLOOKUP(A832,SKU_Qty!$A$2:$B$3960,2,FALSE)</f>
        <v>51</v>
      </c>
      <c r="P832" t="s">
        <v>919</v>
      </c>
      <c r="Q832" t="s">
        <v>1872</v>
      </c>
    </row>
    <row r="833" spans="1:17" x14ac:dyDescent="0.25">
      <c r="A833">
        <v>21785</v>
      </c>
      <c r="B833">
        <v>2</v>
      </c>
      <c r="C833">
        <v>1</v>
      </c>
      <c r="D833">
        <v>2</v>
      </c>
      <c r="E833">
        <v>1</v>
      </c>
      <c r="F833">
        <v>3</v>
      </c>
      <c r="G833">
        <v>3</v>
      </c>
      <c r="H833">
        <v>3</v>
      </c>
      <c r="I833">
        <v>1</v>
      </c>
      <c r="J833">
        <v>10</v>
      </c>
      <c r="K833" t="str">
        <f t="shared" si="12"/>
        <v xml:space="preserve">RAIN PONCHO </v>
      </c>
      <c r="L833">
        <f>VLOOKUP(A833,SKU_Qty!$A$2:$B$3960,2,FALSE)</f>
        <v>265</v>
      </c>
      <c r="P833" t="s">
        <v>920</v>
      </c>
      <c r="Q833" t="s">
        <v>1873</v>
      </c>
    </row>
    <row r="834" spans="1:17" x14ac:dyDescent="0.25">
      <c r="A834">
        <v>21786</v>
      </c>
      <c r="B834">
        <v>1</v>
      </c>
      <c r="C834">
        <v>2</v>
      </c>
      <c r="D834">
        <v>1</v>
      </c>
      <c r="E834">
        <v>2</v>
      </c>
      <c r="F834">
        <v>2</v>
      </c>
      <c r="G834">
        <v>2</v>
      </c>
      <c r="H834">
        <v>1</v>
      </c>
      <c r="I834">
        <v>9</v>
      </c>
      <c r="J834">
        <v>9</v>
      </c>
      <c r="K834" t="str">
        <f t="shared" si="12"/>
        <v xml:space="preserve">POLKADOT RAIN HAT </v>
      </c>
      <c r="L834">
        <f>VLOOKUP(A834,SKU_Qty!$A$2:$B$3960,2,FALSE)</f>
        <v>1853</v>
      </c>
      <c r="P834" t="s">
        <v>921</v>
      </c>
      <c r="Q834" t="s">
        <v>1874</v>
      </c>
    </row>
    <row r="835" spans="1:17" x14ac:dyDescent="0.25">
      <c r="A835">
        <v>21787</v>
      </c>
      <c r="B835">
        <v>1</v>
      </c>
      <c r="C835">
        <v>2</v>
      </c>
      <c r="D835">
        <v>1</v>
      </c>
      <c r="E835">
        <v>2</v>
      </c>
      <c r="F835">
        <v>2</v>
      </c>
      <c r="G835">
        <v>2</v>
      </c>
      <c r="H835">
        <v>1</v>
      </c>
      <c r="I835">
        <v>7</v>
      </c>
      <c r="J835">
        <v>7</v>
      </c>
      <c r="K835" t="str">
        <f t="shared" ref="K835:K898" si="13">VLOOKUP(A835,$P$2:$Q$4025,2,FALSE)</f>
        <v>RAIN PONCHO RETROSPOT</v>
      </c>
      <c r="L835">
        <f>VLOOKUP(A835,SKU_Qty!$A$2:$B$3960,2,FALSE)</f>
        <v>8350</v>
      </c>
      <c r="P835" t="s">
        <v>922</v>
      </c>
      <c r="Q835" t="s">
        <v>1875</v>
      </c>
    </row>
    <row r="836" spans="1:17" x14ac:dyDescent="0.25">
      <c r="A836">
        <v>21788</v>
      </c>
      <c r="B836">
        <v>1</v>
      </c>
      <c r="C836">
        <v>3</v>
      </c>
      <c r="D836">
        <v>3</v>
      </c>
      <c r="E836">
        <v>3</v>
      </c>
      <c r="F836">
        <v>1</v>
      </c>
      <c r="G836">
        <v>7</v>
      </c>
      <c r="H836">
        <v>7</v>
      </c>
      <c r="I836">
        <v>3</v>
      </c>
      <c r="J836">
        <v>1</v>
      </c>
      <c r="K836" t="str">
        <f t="shared" si="13"/>
        <v>KIDS RAIN MAC BLUE</v>
      </c>
      <c r="L836">
        <f>VLOOKUP(A836,SKU_Qty!$A$2:$B$3960,2,FALSE)</f>
        <v>1275</v>
      </c>
      <c r="P836" t="s">
        <v>923</v>
      </c>
      <c r="Q836" t="s">
        <v>1876</v>
      </c>
    </row>
    <row r="837" spans="1:17" x14ac:dyDescent="0.25">
      <c r="A837">
        <v>21789</v>
      </c>
      <c r="B837">
        <v>1</v>
      </c>
      <c r="C837">
        <v>3</v>
      </c>
      <c r="D837">
        <v>3</v>
      </c>
      <c r="E837">
        <v>3</v>
      </c>
      <c r="F837">
        <v>1</v>
      </c>
      <c r="G837">
        <v>7</v>
      </c>
      <c r="H837">
        <v>7</v>
      </c>
      <c r="I837">
        <v>3</v>
      </c>
      <c r="J837">
        <v>1</v>
      </c>
      <c r="K837" t="str">
        <f t="shared" si="13"/>
        <v>KIDS RAIN MAC PINK</v>
      </c>
      <c r="L837">
        <f>VLOOKUP(A837,SKU_Qty!$A$2:$B$3960,2,FALSE)</f>
        <v>908</v>
      </c>
      <c r="P837" t="s">
        <v>924</v>
      </c>
      <c r="Q837" t="s">
        <v>1877</v>
      </c>
    </row>
    <row r="838" spans="1:17" x14ac:dyDescent="0.25">
      <c r="A838">
        <v>21790</v>
      </c>
      <c r="B838">
        <v>1</v>
      </c>
      <c r="C838">
        <v>2</v>
      </c>
      <c r="D838">
        <v>1</v>
      </c>
      <c r="E838">
        <v>2</v>
      </c>
      <c r="F838">
        <v>2</v>
      </c>
      <c r="G838">
        <v>2</v>
      </c>
      <c r="H838">
        <v>1</v>
      </c>
      <c r="I838">
        <v>9</v>
      </c>
      <c r="J838">
        <v>9</v>
      </c>
      <c r="K838" t="str">
        <f t="shared" si="13"/>
        <v>VINTAGE SNAP CARDS</v>
      </c>
      <c r="L838">
        <f>VLOOKUP(A838,SKU_Qty!$A$2:$B$3960,2,FALSE)</f>
        <v>14443</v>
      </c>
      <c r="P838" t="s">
        <v>925</v>
      </c>
      <c r="Q838" t="s">
        <v>1878</v>
      </c>
    </row>
    <row r="839" spans="1:17" x14ac:dyDescent="0.25">
      <c r="A839">
        <v>21791</v>
      </c>
      <c r="B839">
        <v>1</v>
      </c>
      <c r="C839">
        <v>2</v>
      </c>
      <c r="D839">
        <v>1</v>
      </c>
      <c r="E839">
        <v>2</v>
      </c>
      <c r="F839">
        <v>2</v>
      </c>
      <c r="G839">
        <v>2</v>
      </c>
      <c r="H839">
        <v>1</v>
      </c>
      <c r="I839">
        <v>9</v>
      </c>
      <c r="J839">
        <v>9</v>
      </c>
      <c r="K839" t="str">
        <f t="shared" si="13"/>
        <v xml:space="preserve">VINTAGE HEADS AND TAILS CARD GAME </v>
      </c>
      <c r="L839">
        <f>VLOOKUP(A839,SKU_Qty!$A$2:$B$3960,2,FALSE)</f>
        <v>7854</v>
      </c>
      <c r="P839" t="s">
        <v>926</v>
      </c>
      <c r="Q839" t="s">
        <v>1879</v>
      </c>
    </row>
    <row r="840" spans="1:17" x14ac:dyDescent="0.25">
      <c r="A840">
        <v>21792</v>
      </c>
      <c r="B840">
        <v>1</v>
      </c>
      <c r="C840">
        <v>3</v>
      </c>
      <c r="D840">
        <v>3</v>
      </c>
      <c r="E840">
        <v>3</v>
      </c>
      <c r="F840">
        <v>1</v>
      </c>
      <c r="G840">
        <v>1</v>
      </c>
      <c r="H840">
        <v>2</v>
      </c>
      <c r="I840">
        <v>2</v>
      </c>
      <c r="J840">
        <v>2</v>
      </c>
      <c r="K840" t="str">
        <f t="shared" si="13"/>
        <v xml:space="preserve">CLASSIC FRENCH STYLE BASKET GREEN </v>
      </c>
      <c r="L840">
        <f>VLOOKUP(A840,SKU_Qty!$A$2:$B$3960,2,FALSE)</f>
        <v>327</v>
      </c>
      <c r="P840" t="s">
        <v>927</v>
      </c>
      <c r="Q840" t="s">
        <v>1880</v>
      </c>
    </row>
    <row r="841" spans="1:17" x14ac:dyDescent="0.25">
      <c r="A841">
        <v>21793</v>
      </c>
      <c r="B841">
        <v>1</v>
      </c>
      <c r="C841">
        <v>2</v>
      </c>
      <c r="D841">
        <v>1</v>
      </c>
      <c r="E841">
        <v>5</v>
      </c>
      <c r="F841">
        <v>5</v>
      </c>
      <c r="G841">
        <v>5</v>
      </c>
      <c r="H841">
        <v>5</v>
      </c>
      <c r="I841">
        <v>5</v>
      </c>
      <c r="J841">
        <v>5</v>
      </c>
      <c r="K841" t="str">
        <f t="shared" si="13"/>
        <v>CLASSIC FRENCH STYLE BASKET BROWN</v>
      </c>
      <c r="L841">
        <f>VLOOKUP(A841,SKU_Qty!$A$2:$B$3960,2,FALSE)</f>
        <v>264</v>
      </c>
      <c r="P841" t="s">
        <v>928</v>
      </c>
      <c r="Q841" t="s">
        <v>1881</v>
      </c>
    </row>
    <row r="842" spans="1:17" x14ac:dyDescent="0.25">
      <c r="A842">
        <v>21794</v>
      </c>
      <c r="B842">
        <v>1</v>
      </c>
      <c r="C842">
        <v>3</v>
      </c>
      <c r="D842">
        <v>3</v>
      </c>
      <c r="E842">
        <v>3</v>
      </c>
      <c r="F842">
        <v>1</v>
      </c>
      <c r="G842">
        <v>1</v>
      </c>
      <c r="H842">
        <v>4</v>
      </c>
      <c r="I842">
        <v>4</v>
      </c>
      <c r="J842">
        <v>4</v>
      </c>
      <c r="K842" t="str">
        <f t="shared" si="13"/>
        <v>CLASSIC FRENCH STYLE BASKET NATURAL</v>
      </c>
      <c r="L842">
        <f>VLOOKUP(A842,SKU_Qty!$A$2:$B$3960,2,FALSE)</f>
        <v>529</v>
      </c>
      <c r="P842" t="s">
        <v>929</v>
      </c>
      <c r="Q842" t="s">
        <v>1882</v>
      </c>
    </row>
    <row r="843" spans="1:17" x14ac:dyDescent="0.25">
      <c r="A843">
        <v>21801</v>
      </c>
      <c r="B843">
        <v>1</v>
      </c>
      <c r="C843">
        <v>3</v>
      </c>
      <c r="D843">
        <v>3</v>
      </c>
      <c r="E843">
        <v>3</v>
      </c>
      <c r="F843">
        <v>1</v>
      </c>
      <c r="G843">
        <v>7</v>
      </c>
      <c r="H843">
        <v>7</v>
      </c>
      <c r="I843">
        <v>3</v>
      </c>
      <c r="J843">
        <v>1</v>
      </c>
      <c r="K843" t="str">
        <f t="shared" si="13"/>
        <v>CHRISTMAS TREE DECORATION WITH BELL</v>
      </c>
      <c r="L843">
        <f>VLOOKUP(A843,SKU_Qty!$A$2:$B$3960,2,FALSE)</f>
        <v>1182</v>
      </c>
      <c r="P843" t="s">
        <v>930</v>
      </c>
      <c r="Q843" t="s">
        <v>1883</v>
      </c>
    </row>
    <row r="844" spans="1:17" x14ac:dyDescent="0.25">
      <c r="A844">
        <v>21802</v>
      </c>
      <c r="B844">
        <v>1</v>
      </c>
      <c r="C844">
        <v>2</v>
      </c>
      <c r="D844">
        <v>1</v>
      </c>
      <c r="E844">
        <v>2</v>
      </c>
      <c r="F844">
        <v>2</v>
      </c>
      <c r="G844">
        <v>2</v>
      </c>
      <c r="H844">
        <v>1</v>
      </c>
      <c r="I844">
        <v>9</v>
      </c>
      <c r="J844">
        <v>9</v>
      </c>
      <c r="K844" t="str">
        <f t="shared" si="13"/>
        <v>CHRISTMAS TREE HEART DECORATION</v>
      </c>
      <c r="L844">
        <f>VLOOKUP(A844,SKU_Qty!$A$2:$B$3960,2,FALSE)</f>
        <v>2124</v>
      </c>
      <c r="P844" t="s">
        <v>931</v>
      </c>
      <c r="Q844" t="s">
        <v>1884</v>
      </c>
    </row>
    <row r="845" spans="1:17" x14ac:dyDescent="0.25">
      <c r="A845">
        <v>21803</v>
      </c>
      <c r="B845">
        <v>1</v>
      </c>
      <c r="C845">
        <v>2</v>
      </c>
      <c r="D845">
        <v>1</v>
      </c>
      <c r="E845">
        <v>2</v>
      </c>
      <c r="F845">
        <v>2</v>
      </c>
      <c r="G845">
        <v>2</v>
      </c>
      <c r="H845">
        <v>1</v>
      </c>
      <c r="I845">
        <v>9</v>
      </c>
      <c r="J845">
        <v>9</v>
      </c>
      <c r="K845" t="str">
        <f t="shared" si="13"/>
        <v>CHRISTMAS TREE STAR DECORATION</v>
      </c>
      <c r="L845">
        <f>VLOOKUP(A845,SKU_Qty!$A$2:$B$3960,2,FALSE)</f>
        <v>2372</v>
      </c>
      <c r="P845" t="s">
        <v>932</v>
      </c>
      <c r="Q845" t="s">
        <v>1885</v>
      </c>
    </row>
    <row r="846" spans="1:17" x14ac:dyDescent="0.25">
      <c r="A846">
        <v>21804</v>
      </c>
      <c r="B846">
        <v>1</v>
      </c>
      <c r="C846">
        <v>2</v>
      </c>
      <c r="D846">
        <v>1</v>
      </c>
      <c r="E846">
        <v>5</v>
      </c>
      <c r="F846">
        <v>5</v>
      </c>
      <c r="G846">
        <v>5</v>
      </c>
      <c r="H846">
        <v>5</v>
      </c>
      <c r="I846">
        <v>5</v>
      </c>
      <c r="J846">
        <v>5</v>
      </c>
      <c r="K846" t="str">
        <f t="shared" si="13"/>
        <v>WHITE CHRISTMAS GARLAND STARS TREES</v>
      </c>
      <c r="L846">
        <f>VLOOKUP(A846,SKU_Qty!$A$2:$B$3960,2,FALSE)</f>
        <v>235</v>
      </c>
      <c r="P846" t="s">
        <v>933</v>
      </c>
      <c r="Q846" t="s">
        <v>1886</v>
      </c>
    </row>
    <row r="847" spans="1:17" x14ac:dyDescent="0.25">
      <c r="A847">
        <v>21805</v>
      </c>
      <c r="B847">
        <v>2</v>
      </c>
      <c r="C847">
        <v>1</v>
      </c>
      <c r="D847">
        <v>4</v>
      </c>
      <c r="E847">
        <v>4</v>
      </c>
      <c r="F847">
        <v>4</v>
      </c>
      <c r="G847">
        <v>4</v>
      </c>
      <c r="H847">
        <v>8</v>
      </c>
      <c r="I847">
        <v>8</v>
      </c>
      <c r="J847">
        <v>8</v>
      </c>
      <c r="K847">
        <f t="shared" si="13"/>
        <v>0</v>
      </c>
      <c r="L847">
        <f>VLOOKUP(A847,SKU_Qty!$A$2:$B$3960,2,FALSE)</f>
        <v>-1</v>
      </c>
      <c r="P847" t="s">
        <v>934</v>
      </c>
      <c r="Q847" t="s">
        <v>1887</v>
      </c>
    </row>
    <row r="848" spans="1:17" x14ac:dyDescent="0.25">
      <c r="A848">
        <v>21806</v>
      </c>
      <c r="B848">
        <v>2</v>
      </c>
      <c r="C848">
        <v>1</v>
      </c>
      <c r="D848">
        <v>4</v>
      </c>
      <c r="E848">
        <v>4</v>
      </c>
      <c r="F848">
        <v>4</v>
      </c>
      <c r="G848">
        <v>4</v>
      </c>
      <c r="H848">
        <v>8</v>
      </c>
      <c r="I848">
        <v>8</v>
      </c>
      <c r="J848">
        <v>8</v>
      </c>
      <c r="K848">
        <f t="shared" si="13"/>
        <v>0</v>
      </c>
      <c r="L848">
        <f>VLOOKUP(A848,SKU_Qty!$A$2:$B$3960,2,FALSE)</f>
        <v>-3</v>
      </c>
      <c r="P848" t="s">
        <v>935</v>
      </c>
      <c r="Q848" t="s">
        <v>1888</v>
      </c>
    </row>
    <row r="849" spans="1:17" x14ac:dyDescent="0.25">
      <c r="A849">
        <v>21807</v>
      </c>
      <c r="B849">
        <v>2</v>
      </c>
      <c r="C849">
        <v>1</v>
      </c>
      <c r="D849">
        <v>2</v>
      </c>
      <c r="E849">
        <v>1</v>
      </c>
      <c r="F849">
        <v>3</v>
      </c>
      <c r="G849">
        <v>3</v>
      </c>
      <c r="H849">
        <v>3</v>
      </c>
      <c r="I849">
        <v>1</v>
      </c>
      <c r="J849">
        <v>3</v>
      </c>
      <c r="K849" t="str">
        <f t="shared" si="13"/>
        <v>WHITE CHRISTMAS STAR DECORATION</v>
      </c>
      <c r="L849">
        <f>VLOOKUP(A849,SKU_Qty!$A$2:$B$3960,2,FALSE)</f>
        <v>374</v>
      </c>
      <c r="P849" t="s">
        <v>936</v>
      </c>
      <c r="Q849" t="s">
        <v>1889</v>
      </c>
    </row>
    <row r="850" spans="1:17" x14ac:dyDescent="0.25">
      <c r="A850">
        <v>21808</v>
      </c>
      <c r="B850">
        <v>1</v>
      </c>
      <c r="C850">
        <v>2</v>
      </c>
      <c r="D850">
        <v>1</v>
      </c>
      <c r="E850">
        <v>5</v>
      </c>
      <c r="F850">
        <v>5</v>
      </c>
      <c r="G850">
        <v>5</v>
      </c>
      <c r="H850">
        <v>5</v>
      </c>
      <c r="I850">
        <v>5</v>
      </c>
      <c r="J850">
        <v>5</v>
      </c>
      <c r="K850" t="str">
        <f t="shared" si="13"/>
        <v>CHRISTMAS GARLAND STARS,TREES</v>
      </c>
      <c r="L850">
        <f>VLOOKUP(A850,SKU_Qty!$A$2:$B$3960,2,FALSE)</f>
        <v>186</v>
      </c>
      <c r="P850" t="s">
        <v>937</v>
      </c>
      <c r="Q850" t="s">
        <v>1890</v>
      </c>
    </row>
    <row r="851" spans="1:17" x14ac:dyDescent="0.25">
      <c r="A851">
        <v>21809</v>
      </c>
      <c r="B851">
        <v>1</v>
      </c>
      <c r="C851">
        <v>2</v>
      </c>
      <c r="D851">
        <v>1</v>
      </c>
      <c r="E851">
        <v>2</v>
      </c>
      <c r="F851">
        <v>2</v>
      </c>
      <c r="G851">
        <v>2</v>
      </c>
      <c r="H851">
        <v>1</v>
      </c>
      <c r="I851">
        <v>7</v>
      </c>
      <c r="J851">
        <v>7</v>
      </c>
      <c r="K851" t="str">
        <f t="shared" si="13"/>
        <v>CHRISTMAS HANGING TREE WITH BELL</v>
      </c>
      <c r="L851">
        <f>VLOOKUP(A851,SKU_Qty!$A$2:$B$3960,2,FALSE)</f>
        <v>1898</v>
      </c>
      <c r="P851" t="s">
        <v>938</v>
      </c>
      <c r="Q851" t="s">
        <v>1891</v>
      </c>
    </row>
    <row r="852" spans="1:17" x14ac:dyDescent="0.25">
      <c r="A852">
        <v>21810</v>
      </c>
      <c r="B852">
        <v>1</v>
      </c>
      <c r="C852">
        <v>2</v>
      </c>
      <c r="D852">
        <v>1</v>
      </c>
      <c r="E852">
        <v>2</v>
      </c>
      <c r="F852">
        <v>2</v>
      </c>
      <c r="G852">
        <v>2</v>
      </c>
      <c r="H852">
        <v>1</v>
      </c>
      <c r="I852">
        <v>9</v>
      </c>
      <c r="J852">
        <v>9</v>
      </c>
      <c r="K852" t="str">
        <f t="shared" si="13"/>
        <v>CHRISTMAS HANGING STAR WITH BELL</v>
      </c>
      <c r="L852">
        <f>VLOOKUP(A852,SKU_Qty!$A$2:$B$3960,2,FALSE)</f>
        <v>5751</v>
      </c>
      <c r="P852" t="s">
        <v>939</v>
      </c>
      <c r="Q852" t="s">
        <v>1892</v>
      </c>
    </row>
    <row r="853" spans="1:17" x14ac:dyDescent="0.25">
      <c r="A853">
        <v>21811</v>
      </c>
      <c r="B853">
        <v>1</v>
      </c>
      <c r="C853">
        <v>2</v>
      </c>
      <c r="D853">
        <v>1</v>
      </c>
      <c r="E853">
        <v>2</v>
      </c>
      <c r="F853">
        <v>2</v>
      </c>
      <c r="G853">
        <v>2</v>
      </c>
      <c r="H853">
        <v>1</v>
      </c>
      <c r="I853">
        <v>7</v>
      </c>
      <c r="J853">
        <v>7</v>
      </c>
      <c r="K853" t="str">
        <f t="shared" si="13"/>
        <v>HANGING HEART WITH BELL</v>
      </c>
      <c r="L853">
        <f>VLOOKUP(A853,SKU_Qty!$A$2:$B$3960,2,FALSE)</f>
        <v>4593</v>
      </c>
      <c r="P853" t="s">
        <v>940</v>
      </c>
      <c r="Q853" t="s">
        <v>1893</v>
      </c>
    </row>
    <row r="854" spans="1:17" x14ac:dyDescent="0.25">
      <c r="A854">
        <v>21812</v>
      </c>
      <c r="B854">
        <v>1</v>
      </c>
      <c r="C854">
        <v>2</v>
      </c>
      <c r="D854">
        <v>1</v>
      </c>
      <c r="E854">
        <v>5</v>
      </c>
      <c r="F854">
        <v>5</v>
      </c>
      <c r="G854">
        <v>5</v>
      </c>
      <c r="H854">
        <v>5</v>
      </c>
      <c r="I854">
        <v>5</v>
      </c>
      <c r="J854">
        <v>5</v>
      </c>
      <c r="K854" t="str">
        <f t="shared" si="13"/>
        <v>GARLAND WITH HEARTS AND BELLS</v>
      </c>
      <c r="L854">
        <f>VLOOKUP(A854,SKU_Qty!$A$2:$B$3960,2,FALSE)</f>
        <v>380</v>
      </c>
      <c r="P854" t="s">
        <v>941</v>
      </c>
      <c r="Q854" t="s">
        <v>1894</v>
      </c>
    </row>
    <row r="855" spans="1:17" x14ac:dyDescent="0.25">
      <c r="A855">
        <v>21813</v>
      </c>
      <c r="B855">
        <v>1</v>
      </c>
      <c r="C855">
        <v>2</v>
      </c>
      <c r="D855">
        <v>1</v>
      </c>
      <c r="E855">
        <v>2</v>
      </c>
      <c r="F855">
        <v>2</v>
      </c>
      <c r="G855">
        <v>2</v>
      </c>
      <c r="H855">
        <v>1</v>
      </c>
      <c r="I855">
        <v>9</v>
      </c>
      <c r="J855">
        <v>9</v>
      </c>
      <c r="K855" t="str">
        <f t="shared" si="13"/>
        <v>GARLAND WITH STARS AND BELLS</v>
      </c>
      <c r="L855">
        <f>VLOOKUP(A855,SKU_Qty!$A$2:$B$3960,2,FALSE)</f>
        <v>542</v>
      </c>
      <c r="P855" t="s">
        <v>942</v>
      </c>
      <c r="Q855" t="s">
        <v>1895</v>
      </c>
    </row>
    <row r="856" spans="1:17" x14ac:dyDescent="0.25">
      <c r="A856">
        <v>21814</v>
      </c>
      <c r="B856">
        <v>2</v>
      </c>
      <c r="C856">
        <v>1</v>
      </c>
      <c r="D856">
        <v>2</v>
      </c>
      <c r="E856">
        <v>1</v>
      </c>
      <c r="F856">
        <v>3</v>
      </c>
      <c r="G856">
        <v>3</v>
      </c>
      <c r="H856">
        <v>3</v>
      </c>
      <c r="I856">
        <v>1</v>
      </c>
      <c r="J856">
        <v>3</v>
      </c>
      <c r="K856" t="str">
        <f t="shared" si="13"/>
        <v xml:space="preserve">HEART T-LIGHT HOLDER </v>
      </c>
      <c r="L856">
        <f>VLOOKUP(A856,SKU_Qty!$A$2:$B$3960,2,FALSE)</f>
        <v>48</v>
      </c>
      <c r="P856" t="s">
        <v>943</v>
      </c>
      <c r="Q856" t="s">
        <v>1896</v>
      </c>
    </row>
    <row r="857" spans="1:17" x14ac:dyDescent="0.25">
      <c r="A857">
        <v>21815</v>
      </c>
      <c r="B857">
        <v>1</v>
      </c>
      <c r="C857">
        <v>3</v>
      </c>
      <c r="D857">
        <v>3</v>
      </c>
      <c r="E857">
        <v>3</v>
      </c>
      <c r="F857">
        <v>1</v>
      </c>
      <c r="G857">
        <v>7</v>
      </c>
      <c r="H857">
        <v>7</v>
      </c>
      <c r="I857">
        <v>3</v>
      </c>
      <c r="J857">
        <v>1</v>
      </c>
      <c r="K857" t="str">
        <f t="shared" si="13"/>
        <v xml:space="preserve">STAR  T-LIGHT HOLDER </v>
      </c>
      <c r="L857">
        <f>VLOOKUP(A857,SKU_Qty!$A$2:$B$3960,2,FALSE)</f>
        <v>-141</v>
      </c>
      <c r="P857" t="s">
        <v>944</v>
      </c>
      <c r="Q857" t="s">
        <v>1897</v>
      </c>
    </row>
    <row r="858" spans="1:17" x14ac:dyDescent="0.25">
      <c r="A858">
        <v>21816</v>
      </c>
      <c r="B858">
        <v>2</v>
      </c>
      <c r="C858">
        <v>1</v>
      </c>
      <c r="D858">
        <v>4</v>
      </c>
      <c r="E858">
        <v>4</v>
      </c>
      <c r="F858">
        <v>4</v>
      </c>
      <c r="G858">
        <v>4</v>
      </c>
      <c r="H858">
        <v>8</v>
      </c>
      <c r="I858">
        <v>8</v>
      </c>
      <c r="J858">
        <v>8</v>
      </c>
      <c r="K858" t="str">
        <f t="shared" si="13"/>
        <v>CHRISTMAS TREE T-LIGHT HOLDER</v>
      </c>
      <c r="L858">
        <f>VLOOKUP(A858,SKU_Qty!$A$2:$B$3960,2,FALSE)</f>
        <v>34</v>
      </c>
      <c r="P858" t="s">
        <v>945</v>
      </c>
      <c r="Q858" t="s">
        <v>1898</v>
      </c>
    </row>
    <row r="859" spans="1:17" x14ac:dyDescent="0.25">
      <c r="A859">
        <v>21817</v>
      </c>
      <c r="B859">
        <v>1</v>
      </c>
      <c r="C859">
        <v>3</v>
      </c>
      <c r="D859">
        <v>3</v>
      </c>
      <c r="E859">
        <v>3</v>
      </c>
      <c r="F859">
        <v>1</v>
      </c>
      <c r="G859">
        <v>1</v>
      </c>
      <c r="H859">
        <v>4</v>
      </c>
      <c r="I859">
        <v>4</v>
      </c>
      <c r="J859">
        <v>4</v>
      </c>
      <c r="K859" t="str">
        <f t="shared" si="13"/>
        <v>GLITTER CHRISTMAS TREE</v>
      </c>
      <c r="L859">
        <f>VLOOKUP(A859,SKU_Qty!$A$2:$B$3960,2,FALSE)</f>
        <v>824</v>
      </c>
      <c r="P859" t="s">
        <v>946</v>
      </c>
      <c r="Q859" t="s">
        <v>1899</v>
      </c>
    </row>
    <row r="860" spans="1:17" x14ac:dyDescent="0.25">
      <c r="A860">
        <v>21818</v>
      </c>
      <c r="B860">
        <v>1</v>
      </c>
      <c r="C860">
        <v>2</v>
      </c>
      <c r="D860">
        <v>1</v>
      </c>
      <c r="E860">
        <v>2</v>
      </c>
      <c r="F860">
        <v>2</v>
      </c>
      <c r="G860">
        <v>2</v>
      </c>
      <c r="H860">
        <v>1</v>
      </c>
      <c r="I860">
        <v>7</v>
      </c>
      <c r="J860">
        <v>7</v>
      </c>
      <c r="K860" t="str">
        <f t="shared" si="13"/>
        <v>GLITTER HEART DECORATION</v>
      </c>
      <c r="L860">
        <f>VLOOKUP(A860,SKU_Qty!$A$2:$B$3960,2,FALSE)</f>
        <v>2610</v>
      </c>
      <c r="P860" t="s">
        <v>947</v>
      </c>
      <c r="Q860" t="s">
        <v>1900</v>
      </c>
    </row>
    <row r="861" spans="1:17" x14ac:dyDescent="0.25">
      <c r="A861">
        <v>21819</v>
      </c>
      <c r="B861">
        <v>1</v>
      </c>
      <c r="C861">
        <v>2</v>
      </c>
      <c r="D861">
        <v>1</v>
      </c>
      <c r="E861">
        <v>2</v>
      </c>
      <c r="F861">
        <v>2</v>
      </c>
      <c r="G861">
        <v>2</v>
      </c>
      <c r="H861">
        <v>1</v>
      </c>
      <c r="I861">
        <v>7</v>
      </c>
      <c r="J861">
        <v>7</v>
      </c>
      <c r="K861" t="str">
        <f t="shared" si="13"/>
        <v xml:space="preserve">GLITTER CHRISTMAS STAR </v>
      </c>
      <c r="L861">
        <f>VLOOKUP(A861,SKU_Qty!$A$2:$B$3960,2,FALSE)</f>
        <v>2459</v>
      </c>
      <c r="P861" t="s">
        <v>948</v>
      </c>
      <c r="Q861" t="s">
        <v>1901</v>
      </c>
    </row>
    <row r="862" spans="1:17" x14ac:dyDescent="0.25">
      <c r="A862">
        <v>21820</v>
      </c>
      <c r="B862">
        <v>1</v>
      </c>
      <c r="C862">
        <v>2</v>
      </c>
      <c r="D862">
        <v>1</v>
      </c>
      <c r="E862">
        <v>2</v>
      </c>
      <c r="F862">
        <v>2</v>
      </c>
      <c r="G862">
        <v>2</v>
      </c>
      <c r="H862">
        <v>1</v>
      </c>
      <c r="I862">
        <v>7</v>
      </c>
      <c r="J862">
        <v>7</v>
      </c>
      <c r="K862" t="str">
        <f t="shared" si="13"/>
        <v xml:space="preserve">GLITTER HEART GARLAND WITH BELLS </v>
      </c>
      <c r="L862">
        <f>VLOOKUP(A862,SKU_Qty!$A$2:$B$3960,2,FALSE)</f>
        <v>92</v>
      </c>
      <c r="P862" t="s">
        <v>949</v>
      </c>
      <c r="Q862" t="s">
        <v>1902</v>
      </c>
    </row>
    <row r="863" spans="1:17" x14ac:dyDescent="0.25">
      <c r="A863">
        <v>21821</v>
      </c>
      <c r="B863">
        <v>1</v>
      </c>
      <c r="C863">
        <v>2</v>
      </c>
      <c r="D863">
        <v>1</v>
      </c>
      <c r="E863">
        <v>2</v>
      </c>
      <c r="F863">
        <v>2</v>
      </c>
      <c r="G863">
        <v>2</v>
      </c>
      <c r="H863">
        <v>1</v>
      </c>
      <c r="I863">
        <v>7</v>
      </c>
      <c r="J863">
        <v>7</v>
      </c>
      <c r="K863" t="str">
        <f t="shared" si="13"/>
        <v xml:space="preserve">GLITTER STAR GARLAND WITH BELLS </v>
      </c>
      <c r="L863">
        <f>VLOOKUP(A863,SKU_Qty!$A$2:$B$3960,2,FALSE)</f>
        <v>239</v>
      </c>
      <c r="P863" t="s">
        <v>950</v>
      </c>
      <c r="Q863" t="s">
        <v>1903</v>
      </c>
    </row>
    <row r="864" spans="1:17" x14ac:dyDescent="0.25">
      <c r="A864">
        <v>21822</v>
      </c>
      <c r="B864">
        <v>1</v>
      </c>
      <c r="C864">
        <v>2</v>
      </c>
      <c r="D864">
        <v>1</v>
      </c>
      <c r="E864">
        <v>5</v>
      </c>
      <c r="F864">
        <v>5</v>
      </c>
      <c r="G864">
        <v>5</v>
      </c>
      <c r="H864">
        <v>5</v>
      </c>
      <c r="I864">
        <v>5</v>
      </c>
      <c r="J864">
        <v>5</v>
      </c>
      <c r="K864" t="str">
        <f t="shared" si="13"/>
        <v>GLITTER CHRISTMAS TREE WITH BELLS</v>
      </c>
      <c r="L864">
        <f>VLOOKUP(A864,SKU_Qty!$A$2:$B$3960,2,FALSE)</f>
        <v>737</v>
      </c>
      <c r="P864" t="s">
        <v>951</v>
      </c>
      <c r="Q864" t="s">
        <v>1904</v>
      </c>
    </row>
    <row r="865" spans="1:17" x14ac:dyDescent="0.25">
      <c r="A865">
        <v>21823</v>
      </c>
      <c r="B865">
        <v>1</v>
      </c>
      <c r="C865">
        <v>2</v>
      </c>
      <c r="D865">
        <v>1</v>
      </c>
      <c r="E865">
        <v>2</v>
      </c>
      <c r="F865">
        <v>2</v>
      </c>
      <c r="G865">
        <v>2</v>
      </c>
      <c r="H865">
        <v>1</v>
      </c>
      <c r="I865">
        <v>7</v>
      </c>
      <c r="J865">
        <v>7</v>
      </c>
      <c r="K865" t="str">
        <f t="shared" si="13"/>
        <v>PAINTED METAL HEART WITH HOLLY BELL</v>
      </c>
      <c r="L865">
        <f>VLOOKUP(A865,SKU_Qty!$A$2:$B$3960,2,FALSE)</f>
        <v>1283</v>
      </c>
      <c r="P865" t="s">
        <v>952</v>
      </c>
      <c r="Q865" t="s">
        <v>1905</v>
      </c>
    </row>
    <row r="866" spans="1:17" x14ac:dyDescent="0.25">
      <c r="A866">
        <v>21824</v>
      </c>
      <c r="B866">
        <v>1</v>
      </c>
      <c r="C866">
        <v>2</v>
      </c>
      <c r="D866">
        <v>1</v>
      </c>
      <c r="E866">
        <v>2</v>
      </c>
      <c r="F866">
        <v>2</v>
      </c>
      <c r="G866">
        <v>2</v>
      </c>
      <c r="H866">
        <v>1</v>
      </c>
      <c r="I866">
        <v>7</v>
      </c>
      <c r="J866">
        <v>7</v>
      </c>
      <c r="K866" t="str">
        <f t="shared" si="13"/>
        <v>PAINTED METAL STAR WITH HOLLY BELLS</v>
      </c>
      <c r="L866">
        <f>VLOOKUP(A866,SKU_Qty!$A$2:$B$3960,2,FALSE)</f>
        <v>1790</v>
      </c>
      <c r="P866" t="s">
        <v>953</v>
      </c>
      <c r="Q866" t="s">
        <v>1906</v>
      </c>
    </row>
    <row r="867" spans="1:17" x14ac:dyDescent="0.25">
      <c r="A867">
        <v>21825</v>
      </c>
      <c r="B867">
        <v>2</v>
      </c>
      <c r="C867">
        <v>1</v>
      </c>
      <c r="D867">
        <v>4</v>
      </c>
      <c r="E867">
        <v>4</v>
      </c>
      <c r="F867">
        <v>4</v>
      </c>
      <c r="G867">
        <v>4</v>
      </c>
      <c r="H867">
        <v>8</v>
      </c>
      <c r="I867">
        <v>8</v>
      </c>
      <c r="J867">
        <v>8</v>
      </c>
      <c r="K867">
        <f t="shared" si="13"/>
        <v>0</v>
      </c>
      <c r="L867">
        <f>VLOOKUP(A867,SKU_Qty!$A$2:$B$3960,2,FALSE)</f>
        <v>-14</v>
      </c>
      <c r="P867" t="s">
        <v>954</v>
      </c>
      <c r="Q867" t="s">
        <v>1907</v>
      </c>
    </row>
    <row r="868" spans="1:17" x14ac:dyDescent="0.25">
      <c r="A868">
        <v>21826</v>
      </c>
      <c r="B868">
        <v>1</v>
      </c>
      <c r="C868">
        <v>3</v>
      </c>
      <c r="D868">
        <v>3</v>
      </c>
      <c r="E868">
        <v>3</v>
      </c>
      <c r="F868">
        <v>1</v>
      </c>
      <c r="G868">
        <v>1</v>
      </c>
      <c r="H868">
        <v>2</v>
      </c>
      <c r="I868">
        <v>2</v>
      </c>
      <c r="J868">
        <v>2</v>
      </c>
      <c r="K868" t="str">
        <f t="shared" si="13"/>
        <v>EIGHT PIECE DINOSAUR SET</v>
      </c>
      <c r="L868">
        <f>VLOOKUP(A868,SKU_Qty!$A$2:$B$3960,2,FALSE)</f>
        <v>124</v>
      </c>
      <c r="P868" t="s">
        <v>955</v>
      </c>
      <c r="Q868" t="s">
        <v>1908</v>
      </c>
    </row>
    <row r="869" spans="1:17" x14ac:dyDescent="0.25">
      <c r="A869">
        <v>21827</v>
      </c>
      <c r="B869">
        <v>2</v>
      </c>
      <c r="C869">
        <v>1</v>
      </c>
      <c r="D869">
        <v>4</v>
      </c>
      <c r="E869">
        <v>4</v>
      </c>
      <c r="F869">
        <v>4</v>
      </c>
      <c r="G869">
        <v>4</v>
      </c>
      <c r="H869">
        <v>8</v>
      </c>
      <c r="I869">
        <v>8</v>
      </c>
      <c r="J869">
        <v>8</v>
      </c>
      <c r="K869" t="str">
        <f t="shared" si="13"/>
        <v>EIGHT PIECE CREEPY CRAWLIE SET</v>
      </c>
      <c r="L869">
        <f>VLOOKUP(A869,SKU_Qty!$A$2:$B$3960,2,FALSE)</f>
        <v>-36</v>
      </c>
      <c r="P869" t="s">
        <v>956</v>
      </c>
      <c r="Q869" t="s">
        <v>1909</v>
      </c>
    </row>
    <row r="870" spans="1:17" x14ac:dyDescent="0.25">
      <c r="A870">
        <v>21828</v>
      </c>
      <c r="B870">
        <v>1</v>
      </c>
      <c r="C870">
        <v>2</v>
      </c>
      <c r="D870">
        <v>1</v>
      </c>
      <c r="E870">
        <v>2</v>
      </c>
      <c r="F870">
        <v>2</v>
      </c>
      <c r="G870">
        <v>2</v>
      </c>
      <c r="H870">
        <v>1</v>
      </c>
      <c r="I870">
        <v>7</v>
      </c>
      <c r="J870">
        <v>7</v>
      </c>
      <c r="K870" t="str">
        <f t="shared" si="13"/>
        <v>EIGHT PIECE SNAKE  SET</v>
      </c>
      <c r="L870">
        <f>VLOOKUP(A870,SKU_Qty!$A$2:$B$3960,2,FALSE)</f>
        <v>333</v>
      </c>
      <c r="P870" t="s">
        <v>957</v>
      </c>
      <c r="Q870" t="s">
        <v>1910</v>
      </c>
    </row>
    <row r="871" spans="1:17" x14ac:dyDescent="0.25">
      <c r="A871">
        <v>21829</v>
      </c>
      <c r="B871">
        <v>1</v>
      </c>
      <c r="C871">
        <v>3</v>
      </c>
      <c r="D871">
        <v>3</v>
      </c>
      <c r="E871">
        <v>3</v>
      </c>
      <c r="F871">
        <v>1</v>
      </c>
      <c r="G871">
        <v>7</v>
      </c>
      <c r="H871">
        <v>7</v>
      </c>
      <c r="I871">
        <v>3</v>
      </c>
      <c r="J871">
        <v>1</v>
      </c>
      <c r="K871" t="str">
        <f t="shared" si="13"/>
        <v>DINOSAUR KEYRINGS ASSORTED</v>
      </c>
      <c r="L871">
        <f>VLOOKUP(A871,SKU_Qty!$A$2:$B$3960,2,FALSE)</f>
        <v>4448</v>
      </c>
      <c r="P871" t="s">
        <v>958</v>
      </c>
      <c r="Q871" t="s">
        <v>1911</v>
      </c>
    </row>
    <row r="872" spans="1:17" x14ac:dyDescent="0.25">
      <c r="A872">
        <v>21830</v>
      </c>
      <c r="B872">
        <v>1</v>
      </c>
      <c r="C872">
        <v>3</v>
      </c>
      <c r="D872">
        <v>3</v>
      </c>
      <c r="E872">
        <v>3</v>
      </c>
      <c r="F872">
        <v>1</v>
      </c>
      <c r="G872">
        <v>1</v>
      </c>
      <c r="H872">
        <v>4</v>
      </c>
      <c r="I872">
        <v>4</v>
      </c>
      <c r="J872">
        <v>4</v>
      </c>
      <c r="K872" t="str">
        <f t="shared" si="13"/>
        <v>ASSORTED CREEPY CRAWLIES</v>
      </c>
      <c r="L872">
        <f>VLOOKUP(A872,SKU_Qty!$A$2:$B$3960,2,FALSE)</f>
        <v>1212</v>
      </c>
      <c r="P872" t="s">
        <v>959</v>
      </c>
      <c r="Q872" t="s">
        <v>1912</v>
      </c>
    </row>
    <row r="873" spans="1:17" x14ac:dyDescent="0.25">
      <c r="A873">
        <v>21832</v>
      </c>
      <c r="B873">
        <v>1</v>
      </c>
      <c r="C873">
        <v>2</v>
      </c>
      <c r="D873">
        <v>1</v>
      </c>
      <c r="E873">
        <v>2</v>
      </c>
      <c r="F873">
        <v>2</v>
      </c>
      <c r="G873">
        <v>2</v>
      </c>
      <c r="H873">
        <v>1</v>
      </c>
      <c r="I873">
        <v>9</v>
      </c>
      <c r="J873">
        <v>9</v>
      </c>
      <c r="K873" t="str">
        <f t="shared" si="13"/>
        <v>CHOCOLATE CALCULATOR</v>
      </c>
      <c r="L873">
        <f>VLOOKUP(A873,SKU_Qty!$A$2:$B$3960,2,FALSE)</f>
        <v>935</v>
      </c>
      <c r="P873" t="s">
        <v>960</v>
      </c>
      <c r="Q873" t="s">
        <v>1913</v>
      </c>
    </row>
    <row r="874" spans="1:17" x14ac:dyDescent="0.25">
      <c r="A874">
        <v>21833</v>
      </c>
      <c r="B874">
        <v>1</v>
      </c>
      <c r="C874">
        <v>2</v>
      </c>
      <c r="D874">
        <v>1</v>
      </c>
      <c r="E874">
        <v>2</v>
      </c>
      <c r="F874">
        <v>2</v>
      </c>
      <c r="G874">
        <v>2</v>
      </c>
      <c r="H874">
        <v>1</v>
      </c>
      <c r="I874">
        <v>9</v>
      </c>
      <c r="J874">
        <v>9</v>
      </c>
      <c r="K874" t="str">
        <f t="shared" si="13"/>
        <v>CAMOUFLAGE LED TORCH</v>
      </c>
      <c r="L874">
        <f>VLOOKUP(A874,SKU_Qty!$A$2:$B$3960,2,FALSE)</f>
        <v>2586</v>
      </c>
      <c r="P874" t="s">
        <v>961</v>
      </c>
      <c r="Q874" t="s">
        <v>1914</v>
      </c>
    </row>
    <row r="875" spans="1:17" x14ac:dyDescent="0.25">
      <c r="A875">
        <v>21836</v>
      </c>
      <c r="B875">
        <v>2</v>
      </c>
      <c r="C875">
        <v>1</v>
      </c>
      <c r="D875">
        <v>4</v>
      </c>
      <c r="E875">
        <v>4</v>
      </c>
      <c r="F875">
        <v>4</v>
      </c>
      <c r="G875">
        <v>4</v>
      </c>
      <c r="H875">
        <v>8</v>
      </c>
      <c r="I875">
        <v>8</v>
      </c>
      <c r="J875">
        <v>8</v>
      </c>
      <c r="K875" t="str">
        <f t="shared" si="13"/>
        <v xml:space="preserve">GINGHAM OVEN GLOVE RED HEART </v>
      </c>
      <c r="L875">
        <f>VLOOKUP(A875,SKU_Qty!$A$2:$B$3960,2,FALSE)</f>
        <v>-11</v>
      </c>
      <c r="P875" t="s">
        <v>962</v>
      </c>
      <c r="Q875" t="s">
        <v>1915</v>
      </c>
    </row>
    <row r="876" spans="1:17" x14ac:dyDescent="0.25">
      <c r="A876">
        <v>21839</v>
      </c>
      <c r="B876">
        <v>2</v>
      </c>
      <c r="C876">
        <v>1</v>
      </c>
      <c r="D876">
        <v>4</v>
      </c>
      <c r="E876">
        <v>4</v>
      </c>
      <c r="F876">
        <v>4</v>
      </c>
      <c r="G876">
        <v>4</v>
      </c>
      <c r="H876">
        <v>8</v>
      </c>
      <c r="I876">
        <v>8</v>
      </c>
      <c r="J876">
        <v>8</v>
      </c>
      <c r="K876" t="str">
        <f t="shared" si="13"/>
        <v>MUMMY MOUSE RED GINGHAM RIBBON</v>
      </c>
      <c r="L876">
        <f>VLOOKUP(A876,SKU_Qty!$A$2:$B$3960,2,FALSE)</f>
        <v>-35</v>
      </c>
      <c r="P876" t="s">
        <v>963</v>
      </c>
      <c r="Q876" t="s">
        <v>1916</v>
      </c>
    </row>
    <row r="877" spans="1:17" x14ac:dyDescent="0.25">
      <c r="A877">
        <v>21841</v>
      </c>
      <c r="B877">
        <v>2</v>
      </c>
      <c r="C877">
        <v>1</v>
      </c>
      <c r="D877">
        <v>2</v>
      </c>
      <c r="E877">
        <v>1</v>
      </c>
      <c r="F877">
        <v>3</v>
      </c>
      <c r="G877">
        <v>3</v>
      </c>
      <c r="H877">
        <v>3</v>
      </c>
      <c r="I877">
        <v>1</v>
      </c>
      <c r="J877">
        <v>3</v>
      </c>
      <c r="K877" t="str">
        <f t="shared" si="13"/>
        <v>BABY MOUSE RED GINGHAM DRESS</v>
      </c>
      <c r="L877">
        <f>VLOOKUP(A877,SKU_Qty!$A$2:$B$3960,2,FALSE)</f>
        <v>154</v>
      </c>
      <c r="P877" t="s">
        <v>964</v>
      </c>
      <c r="Q877" t="s">
        <v>1917</v>
      </c>
    </row>
    <row r="878" spans="1:17" x14ac:dyDescent="0.25">
      <c r="A878">
        <v>21843</v>
      </c>
      <c r="B878">
        <v>1</v>
      </c>
      <c r="C878">
        <v>2</v>
      </c>
      <c r="D878">
        <v>1</v>
      </c>
      <c r="E878">
        <v>2</v>
      </c>
      <c r="F878">
        <v>2</v>
      </c>
      <c r="G878">
        <v>2</v>
      </c>
      <c r="H878">
        <v>1</v>
      </c>
      <c r="I878">
        <v>7</v>
      </c>
      <c r="J878">
        <v>7</v>
      </c>
      <c r="K878" t="str">
        <f t="shared" si="13"/>
        <v>RED RETROSPOT CAKE STAND</v>
      </c>
      <c r="L878">
        <f>VLOOKUP(A878,SKU_Qty!$A$2:$B$3960,2,FALSE)</f>
        <v>1628</v>
      </c>
      <c r="P878" t="s">
        <v>965</v>
      </c>
      <c r="Q878" t="s">
        <v>1918</v>
      </c>
    </row>
    <row r="879" spans="1:17" x14ac:dyDescent="0.25">
      <c r="A879">
        <v>21844</v>
      </c>
      <c r="B879">
        <v>1</v>
      </c>
      <c r="C879">
        <v>2</v>
      </c>
      <c r="D879">
        <v>1</v>
      </c>
      <c r="E879">
        <v>2</v>
      </c>
      <c r="F879">
        <v>2</v>
      </c>
      <c r="G879">
        <v>2</v>
      </c>
      <c r="H879">
        <v>1</v>
      </c>
      <c r="I879">
        <v>7</v>
      </c>
      <c r="J879">
        <v>7</v>
      </c>
      <c r="K879" t="str">
        <f t="shared" si="13"/>
        <v>RED RETROSPOT MUG</v>
      </c>
      <c r="L879">
        <f>VLOOKUP(A879,SKU_Qty!$A$2:$B$3960,2,FALSE)</f>
        <v>1828</v>
      </c>
      <c r="P879" t="s">
        <v>966</v>
      </c>
      <c r="Q879" t="s">
        <v>1919</v>
      </c>
    </row>
    <row r="880" spans="1:17" x14ac:dyDescent="0.25">
      <c r="A880">
        <v>21845</v>
      </c>
      <c r="B880">
        <v>2</v>
      </c>
      <c r="C880">
        <v>1</v>
      </c>
      <c r="D880">
        <v>2</v>
      </c>
      <c r="E880">
        <v>1</v>
      </c>
      <c r="F880">
        <v>3</v>
      </c>
      <c r="G880">
        <v>3</v>
      </c>
      <c r="H880">
        <v>3</v>
      </c>
      <c r="I880">
        <v>1</v>
      </c>
      <c r="J880">
        <v>3</v>
      </c>
      <c r="K880" t="str">
        <f t="shared" si="13"/>
        <v>DAIRY MAID STRIPE MUG</v>
      </c>
      <c r="L880">
        <f>VLOOKUP(A880,SKU_Qty!$A$2:$B$3960,2,FALSE)</f>
        <v>1855</v>
      </c>
      <c r="P880" t="s">
        <v>967</v>
      </c>
      <c r="Q880" t="s">
        <v>1920</v>
      </c>
    </row>
    <row r="881" spans="1:17" x14ac:dyDescent="0.25">
      <c r="A881">
        <v>21846</v>
      </c>
      <c r="B881">
        <v>1</v>
      </c>
      <c r="C881">
        <v>2</v>
      </c>
      <c r="D881">
        <v>1</v>
      </c>
      <c r="E881">
        <v>2</v>
      </c>
      <c r="F881">
        <v>2</v>
      </c>
      <c r="G881">
        <v>2</v>
      </c>
      <c r="H881">
        <v>1</v>
      </c>
      <c r="I881">
        <v>9</v>
      </c>
      <c r="J881">
        <v>9</v>
      </c>
      <c r="K881" t="str">
        <f t="shared" si="13"/>
        <v>PINK DIAMANTE PEN IN GIFT BOX</v>
      </c>
      <c r="L881">
        <f>VLOOKUP(A881,SKU_Qty!$A$2:$B$3960,2,FALSE)</f>
        <v>412</v>
      </c>
      <c r="P881" t="s">
        <v>968</v>
      </c>
      <c r="Q881" t="s">
        <v>1921</v>
      </c>
    </row>
    <row r="882" spans="1:17" x14ac:dyDescent="0.25">
      <c r="A882">
        <v>21847</v>
      </c>
      <c r="B882">
        <v>1</v>
      </c>
      <c r="C882">
        <v>3</v>
      </c>
      <c r="D882">
        <v>3</v>
      </c>
      <c r="E882">
        <v>3</v>
      </c>
      <c r="F882">
        <v>1</v>
      </c>
      <c r="G882">
        <v>7</v>
      </c>
      <c r="H882">
        <v>7</v>
      </c>
      <c r="I882">
        <v>3</v>
      </c>
      <c r="J882">
        <v>1</v>
      </c>
      <c r="K882" t="str">
        <f t="shared" si="13"/>
        <v>GREEN  DIAMANTE PEN IN GIFT BOX</v>
      </c>
      <c r="L882">
        <f>VLOOKUP(A882,SKU_Qty!$A$2:$B$3960,2,FALSE)</f>
        <v>76</v>
      </c>
      <c r="P882" t="s">
        <v>969</v>
      </c>
      <c r="Q882" t="s">
        <v>1922</v>
      </c>
    </row>
    <row r="883" spans="1:17" x14ac:dyDescent="0.25">
      <c r="A883">
        <v>21849</v>
      </c>
      <c r="B883">
        <v>1</v>
      </c>
      <c r="C883">
        <v>3</v>
      </c>
      <c r="D883">
        <v>3</v>
      </c>
      <c r="E883">
        <v>3</v>
      </c>
      <c r="F883">
        <v>1</v>
      </c>
      <c r="G883">
        <v>7</v>
      </c>
      <c r="H883">
        <v>7</v>
      </c>
      <c r="I883">
        <v>3</v>
      </c>
      <c r="J883">
        <v>1</v>
      </c>
      <c r="K883" t="str">
        <f t="shared" si="13"/>
        <v>SILVER DIAMANTE PEN IN GIFT BOX</v>
      </c>
      <c r="L883">
        <f>VLOOKUP(A883,SKU_Qty!$A$2:$B$3960,2,FALSE)</f>
        <v>175</v>
      </c>
      <c r="P883" t="s">
        <v>970</v>
      </c>
      <c r="Q883" t="s">
        <v>1923</v>
      </c>
    </row>
    <row r="884" spans="1:17" x14ac:dyDescent="0.25">
      <c r="A884">
        <v>21850</v>
      </c>
      <c r="B884">
        <v>1</v>
      </c>
      <c r="C884">
        <v>3</v>
      </c>
      <c r="D884">
        <v>3</v>
      </c>
      <c r="E884">
        <v>3</v>
      </c>
      <c r="F884">
        <v>1</v>
      </c>
      <c r="G884">
        <v>7</v>
      </c>
      <c r="H884">
        <v>7</v>
      </c>
      <c r="I884">
        <v>3</v>
      </c>
      <c r="J884">
        <v>1</v>
      </c>
      <c r="K884" t="str">
        <f t="shared" si="13"/>
        <v>BLUE  DIAMANTE PEN IN GIFT BOX</v>
      </c>
      <c r="L884">
        <f>VLOOKUP(A884,SKU_Qty!$A$2:$B$3960,2,FALSE)</f>
        <v>94</v>
      </c>
      <c r="P884" t="s">
        <v>971</v>
      </c>
      <c r="Q884" t="s">
        <v>1924</v>
      </c>
    </row>
    <row r="885" spans="1:17" x14ac:dyDescent="0.25">
      <c r="A885">
        <v>21851</v>
      </c>
      <c r="B885">
        <v>1</v>
      </c>
      <c r="C885">
        <v>3</v>
      </c>
      <c r="D885">
        <v>3</v>
      </c>
      <c r="E885">
        <v>3</v>
      </c>
      <c r="F885">
        <v>1</v>
      </c>
      <c r="G885">
        <v>7</v>
      </c>
      <c r="H885">
        <v>7</v>
      </c>
      <c r="I885">
        <v>3</v>
      </c>
      <c r="J885">
        <v>1</v>
      </c>
      <c r="K885" t="str">
        <f t="shared" si="13"/>
        <v>LILAC DIAMANTE PEN IN GIFT BOX</v>
      </c>
      <c r="L885">
        <f>VLOOKUP(A885,SKU_Qty!$A$2:$B$3960,2,FALSE)</f>
        <v>141</v>
      </c>
      <c r="P885" t="s">
        <v>972</v>
      </c>
      <c r="Q885" t="s">
        <v>1925</v>
      </c>
    </row>
    <row r="886" spans="1:17" x14ac:dyDescent="0.25">
      <c r="A886">
        <v>21854</v>
      </c>
      <c r="B886">
        <v>2</v>
      </c>
      <c r="C886">
        <v>1</v>
      </c>
      <c r="D886">
        <v>4</v>
      </c>
      <c r="E886">
        <v>4</v>
      </c>
      <c r="F886">
        <v>4</v>
      </c>
      <c r="G886">
        <v>4</v>
      </c>
      <c r="H886">
        <v>8</v>
      </c>
      <c r="I886">
        <v>8</v>
      </c>
      <c r="J886">
        <v>8</v>
      </c>
      <c r="K886">
        <f t="shared" si="13"/>
        <v>0</v>
      </c>
      <c r="L886">
        <f>VLOOKUP(A886,SKU_Qty!$A$2:$B$3960,2,FALSE)</f>
        <v>-2</v>
      </c>
      <c r="P886" t="s">
        <v>973</v>
      </c>
      <c r="Q886" t="s">
        <v>1926</v>
      </c>
    </row>
    <row r="887" spans="1:17" x14ac:dyDescent="0.25">
      <c r="A887">
        <v>21858</v>
      </c>
      <c r="B887">
        <v>2</v>
      </c>
      <c r="C887">
        <v>1</v>
      </c>
      <c r="D887">
        <v>4</v>
      </c>
      <c r="E887">
        <v>4</v>
      </c>
      <c r="F887">
        <v>4</v>
      </c>
      <c r="G887">
        <v>4</v>
      </c>
      <c r="H887">
        <v>8</v>
      </c>
      <c r="I887">
        <v>8</v>
      </c>
      <c r="J887">
        <v>8</v>
      </c>
      <c r="K887">
        <f t="shared" si="13"/>
        <v>0</v>
      </c>
      <c r="L887">
        <f>VLOOKUP(A887,SKU_Qty!$A$2:$B$3960,2,FALSE)</f>
        <v>-12</v>
      </c>
      <c r="P887" t="s">
        <v>974</v>
      </c>
      <c r="Q887" t="s">
        <v>1927</v>
      </c>
    </row>
    <row r="888" spans="1:17" x14ac:dyDescent="0.25">
      <c r="A888">
        <v>21864</v>
      </c>
      <c r="B888">
        <v>1</v>
      </c>
      <c r="C888">
        <v>2</v>
      </c>
      <c r="D888">
        <v>1</v>
      </c>
      <c r="E888">
        <v>2</v>
      </c>
      <c r="F888">
        <v>2</v>
      </c>
      <c r="G888">
        <v>2</v>
      </c>
      <c r="H888">
        <v>1</v>
      </c>
      <c r="I888">
        <v>7</v>
      </c>
      <c r="J888">
        <v>7</v>
      </c>
      <c r="K888" t="str">
        <f t="shared" si="13"/>
        <v xml:space="preserve">UNION JACK FLAG PASSPORT COVER </v>
      </c>
      <c r="L888">
        <f>VLOOKUP(A888,SKU_Qty!$A$2:$B$3960,2,FALSE)</f>
        <v>809</v>
      </c>
      <c r="P888" t="s">
        <v>975</v>
      </c>
      <c r="Q888" t="s">
        <v>1928</v>
      </c>
    </row>
    <row r="889" spans="1:17" x14ac:dyDescent="0.25">
      <c r="A889">
        <v>21865</v>
      </c>
      <c r="B889">
        <v>1</v>
      </c>
      <c r="C889">
        <v>2</v>
      </c>
      <c r="D889">
        <v>1</v>
      </c>
      <c r="E889">
        <v>2</v>
      </c>
      <c r="F889">
        <v>2</v>
      </c>
      <c r="G889">
        <v>2</v>
      </c>
      <c r="H889">
        <v>1</v>
      </c>
      <c r="I889">
        <v>7</v>
      </c>
      <c r="J889">
        <v>7</v>
      </c>
      <c r="K889" t="str">
        <f t="shared" si="13"/>
        <v xml:space="preserve">PINK UNION JACK  PASSPORT COVER </v>
      </c>
      <c r="L889">
        <f>VLOOKUP(A889,SKU_Qty!$A$2:$B$3960,2,FALSE)</f>
        <v>234</v>
      </c>
      <c r="P889" t="s">
        <v>976</v>
      </c>
      <c r="Q889" t="s">
        <v>1929</v>
      </c>
    </row>
    <row r="890" spans="1:17" x14ac:dyDescent="0.25">
      <c r="A890">
        <v>21866</v>
      </c>
      <c r="B890">
        <v>1</v>
      </c>
      <c r="C890">
        <v>2</v>
      </c>
      <c r="D890">
        <v>1</v>
      </c>
      <c r="E890">
        <v>2</v>
      </c>
      <c r="F890">
        <v>2</v>
      </c>
      <c r="G890">
        <v>2</v>
      </c>
      <c r="H890">
        <v>1</v>
      </c>
      <c r="I890">
        <v>9</v>
      </c>
      <c r="J890">
        <v>9</v>
      </c>
      <c r="K890" t="str">
        <f t="shared" si="13"/>
        <v>UNION JACK FLAG LUGGAGE TAG</v>
      </c>
      <c r="L890">
        <f>VLOOKUP(A890,SKU_Qty!$A$2:$B$3960,2,FALSE)</f>
        <v>750</v>
      </c>
      <c r="P890" t="s">
        <v>977</v>
      </c>
      <c r="Q890" t="s">
        <v>1930</v>
      </c>
    </row>
    <row r="891" spans="1:17" x14ac:dyDescent="0.25">
      <c r="A891">
        <v>21867</v>
      </c>
      <c r="B891">
        <v>1</v>
      </c>
      <c r="C891">
        <v>2</v>
      </c>
      <c r="D891">
        <v>1</v>
      </c>
      <c r="E891">
        <v>2</v>
      </c>
      <c r="F891">
        <v>2</v>
      </c>
      <c r="G891">
        <v>2</v>
      </c>
      <c r="H891">
        <v>1</v>
      </c>
      <c r="I891">
        <v>7</v>
      </c>
      <c r="J891">
        <v>7</v>
      </c>
      <c r="K891" t="str">
        <f t="shared" si="13"/>
        <v>PINK UNION JACK  LUGGAGE TAG</v>
      </c>
      <c r="L891">
        <f>VLOOKUP(A891,SKU_Qty!$A$2:$B$3960,2,FALSE)</f>
        <v>353</v>
      </c>
      <c r="P891" t="s">
        <v>978</v>
      </c>
      <c r="Q891" t="s">
        <v>1931</v>
      </c>
    </row>
    <row r="892" spans="1:17" x14ac:dyDescent="0.25">
      <c r="A892">
        <v>21868</v>
      </c>
      <c r="B892">
        <v>1</v>
      </c>
      <c r="C892">
        <v>2</v>
      </c>
      <c r="D892">
        <v>1</v>
      </c>
      <c r="E892">
        <v>2</v>
      </c>
      <c r="F892">
        <v>2</v>
      </c>
      <c r="G892">
        <v>2</v>
      </c>
      <c r="H892">
        <v>1</v>
      </c>
      <c r="I892">
        <v>9</v>
      </c>
      <c r="J892">
        <v>9</v>
      </c>
      <c r="K892" t="str">
        <f t="shared" si="13"/>
        <v>POTTING SHED TEA MUG</v>
      </c>
      <c r="L892">
        <f>VLOOKUP(A892,SKU_Qty!$A$2:$B$3960,2,FALSE)</f>
        <v>2418</v>
      </c>
      <c r="P892" t="s">
        <v>979</v>
      </c>
      <c r="Q892" t="s">
        <v>1932</v>
      </c>
    </row>
    <row r="893" spans="1:17" x14ac:dyDescent="0.25">
      <c r="A893">
        <v>21870</v>
      </c>
      <c r="B893">
        <v>1</v>
      </c>
      <c r="C893">
        <v>3</v>
      </c>
      <c r="D893">
        <v>3</v>
      </c>
      <c r="E893">
        <v>3</v>
      </c>
      <c r="F893">
        <v>1</v>
      </c>
      <c r="G893">
        <v>1</v>
      </c>
      <c r="H893">
        <v>2</v>
      </c>
      <c r="I893">
        <v>2</v>
      </c>
      <c r="J893">
        <v>2</v>
      </c>
      <c r="K893" t="str">
        <f t="shared" si="13"/>
        <v>I CAN ONLY PLEASE ONE PERSON MUG</v>
      </c>
      <c r="L893">
        <f>VLOOKUP(A893,SKU_Qty!$A$2:$B$3960,2,FALSE)</f>
        <v>1363</v>
      </c>
      <c r="P893" t="s">
        <v>980</v>
      </c>
      <c r="Q893" t="s">
        <v>1933</v>
      </c>
    </row>
    <row r="894" spans="1:17" x14ac:dyDescent="0.25">
      <c r="A894">
        <v>21871</v>
      </c>
      <c r="B894">
        <v>1</v>
      </c>
      <c r="C894">
        <v>2</v>
      </c>
      <c r="D894">
        <v>1</v>
      </c>
      <c r="E894">
        <v>2</v>
      </c>
      <c r="F894">
        <v>2</v>
      </c>
      <c r="G894">
        <v>2</v>
      </c>
      <c r="H894">
        <v>1</v>
      </c>
      <c r="I894">
        <v>9</v>
      </c>
      <c r="J894">
        <v>9</v>
      </c>
      <c r="K894" t="str">
        <f t="shared" si="13"/>
        <v>SAVE THE PLANET MUG</v>
      </c>
      <c r="L894">
        <f>VLOOKUP(A894,SKU_Qty!$A$2:$B$3960,2,FALSE)</f>
        <v>4769</v>
      </c>
      <c r="P894" t="s">
        <v>981</v>
      </c>
      <c r="Q894" t="s">
        <v>1934</v>
      </c>
    </row>
    <row r="895" spans="1:17" x14ac:dyDescent="0.25">
      <c r="A895">
        <v>21872</v>
      </c>
      <c r="B895">
        <v>1</v>
      </c>
      <c r="C895">
        <v>2</v>
      </c>
      <c r="D895">
        <v>1</v>
      </c>
      <c r="E895">
        <v>2</v>
      </c>
      <c r="F895">
        <v>2</v>
      </c>
      <c r="G895">
        <v>2</v>
      </c>
      <c r="H895">
        <v>1</v>
      </c>
      <c r="I895">
        <v>7</v>
      </c>
      <c r="J895">
        <v>7</v>
      </c>
      <c r="K895" t="str">
        <f t="shared" si="13"/>
        <v>GLAMOROUS  MUG</v>
      </c>
      <c r="L895">
        <f>VLOOKUP(A895,SKU_Qty!$A$2:$B$3960,2,FALSE)</f>
        <v>1280</v>
      </c>
      <c r="P895" t="s">
        <v>982</v>
      </c>
      <c r="Q895" t="s">
        <v>1935</v>
      </c>
    </row>
    <row r="896" spans="1:17" x14ac:dyDescent="0.25">
      <c r="A896">
        <v>21873</v>
      </c>
      <c r="B896">
        <v>1</v>
      </c>
      <c r="C896">
        <v>2</v>
      </c>
      <c r="D896">
        <v>1</v>
      </c>
      <c r="E896">
        <v>2</v>
      </c>
      <c r="F896">
        <v>2</v>
      </c>
      <c r="G896">
        <v>2</v>
      </c>
      <c r="H896">
        <v>1</v>
      </c>
      <c r="I896">
        <v>7</v>
      </c>
      <c r="J896">
        <v>7</v>
      </c>
      <c r="K896" t="str">
        <f t="shared" si="13"/>
        <v>IF YOU CAN'T STAND THE HEAT MUG</v>
      </c>
      <c r="L896">
        <f>VLOOKUP(A896,SKU_Qty!$A$2:$B$3960,2,FALSE)</f>
        <v>1530</v>
      </c>
      <c r="P896" t="s">
        <v>983</v>
      </c>
      <c r="Q896" t="s">
        <v>1936</v>
      </c>
    </row>
    <row r="897" spans="1:17" x14ac:dyDescent="0.25">
      <c r="A897">
        <v>21874</v>
      </c>
      <c r="B897">
        <v>1</v>
      </c>
      <c r="C897">
        <v>2</v>
      </c>
      <c r="D897">
        <v>1</v>
      </c>
      <c r="E897">
        <v>2</v>
      </c>
      <c r="F897">
        <v>2</v>
      </c>
      <c r="G897">
        <v>2</v>
      </c>
      <c r="H897">
        <v>1</v>
      </c>
      <c r="I897">
        <v>9</v>
      </c>
      <c r="J897">
        <v>9</v>
      </c>
      <c r="K897" t="str">
        <f t="shared" si="13"/>
        <v>GIN AND TONIC MUG</v>
      </c>
      <c r="L897">
        <f>VLOOKUP(A897,SKU_Qty!$A$2:$B$3960,2,FALSE)</f>
        <v>2959</v>
      </c>
      <c r="P897" t="s">
        <v>984</v>
      </c>
      <c r="Q897" t="s">
        <v>1937</v>
      </c>
    </row>
    <row r="898" spans="1:17" x14ac:dyDescent="0.25">
      <c r="A898">
        <v>21875</v>
      </c>
      <c r="B898">
        <v>1</v>
      </c>
      <c r="C898">
        <v>2</v>
      </c>
      <c r="D898">
        <v>1</v>
      </c>
      <c r="E898">
        <v>2</v>
      </c>
      <c r="F898">
        <v>2</v>
      </c>
      <c r="G898">
        <v>2</v>
      </c>
      <c r="H898">
        <v>1</v>
      </c>
      <c r="I898">
        <v>9</v>
      </c>
      <c r="J898">
        <v>9</v>
      </c>
      <c r="K898" t="str">
        <f t="shared" si="13"/>
        <v>KINGS CHOICE MUG</v>
      </c>
      <c r="L898">
        <f>VLOOKUP(A898,SKU_Qty!$A$2:$B$3960,2,FALSE)</f>
        <v>2027</v>
      </c>
      <c r="P898" t="s">
        <v>985</v>
      </c>
      <c r="Q898" t="s">
        <v>1938</v>
      </c>
    </row>
    <row r="899" spans="1:17" x14ac:dyDescent="0.25">
      <c r="A899">
        <v>21876</v>
      </c>
      <c r="B899">
        <v>1</v>
      </c>
      <c r="C899">
        <v>2</v>
      </c>
      <c r="D899">
        <v>1</v>
      </c>
      <c r="E899">
        <v>2</v>
      </c>
      <c r="F899">
        <v>2</v>
      </c>
      <c r="G899">
        <v>2</v>
      </c>
      <c r="H899">
        <v>1</v>
      </c>
      <c r="I899">
        <v>9</v>
      </c>
      <c r="J899">
        <v>9</v>
      </c>
      <c r="K899" t="str">
        <f t="shared" ref="K899:K962" si="14">VLOOKUP(A899,$P$2:$Q$4025,2,FALSE)</f>
        <v>POTTERING MUG</v>
      </c>
      <c r="L899">
        <f>VLOOKUP(A899,SKU_Qty!$A$2:$B$3960,2,FALSE)</f>
        <v>3754</v>
      </c>
      <c r="P899" t="s">
        <v>986</v>
      </c>
      <c r="Q899" t="s">
        <v>1939</v>
      </c>
    </row>
    <row r="900" spans="1:17" x14ac:dyDescent="0.25">
      <c r="A900">
        <v>21877</v>
      </c>
      <c r="B900">
        <v>1</v>
      </c>
      <c r="C900">
        <v>2</v>
      </c>
      <c r="D900">
        <v>1</v>
      </c>
      <c r="E900">
        <v>2</v>
      </c>
      <c r="F900">
        <v>2</v>
      </c>
      <c r="G900">
        <v>2</v>
      </c>
      <c r="H900">
        <v>1</v>
      </c>
      <c r="I900">
        <v>9</v>
      </c>
      <c r="J900">
        <v>9</v>
      </c>
      <c r="K900" t="str">
        <f t="shared" si="14"/>
        <v>HOME SWEET HOME MUG</v>
      </c>
      <c r="L900">
        <f>VLOOKUP(A900,SKU_Qty!$A$2:$B$3960,2,FALSE)</f>
        <v>4366</v>
      </c>
      <c r="P900" t="s">
        <v>987</v>
      </c>
      <c r="Q900" t="s">
        <v>1940</v>
      </c>
    </row>
    <row r="901" spans="1:17" x14ac:dyDescent="0.25">
      <c r="A901">
        <v>21878</v>
      </c>
      <c r="B901">
        <v>1</v>
      </c>
      <c r="C901">
        <v>2</v>
      </c>
      <c r="D901">
        <v>1</v>
      </c>
      <c r="E901">
        <v>2</v>
      </c>
      <c r="F901">
        <v>2</v>
      </c>
      <c r="G901">
        <v>2</v>
      </c>
      <c r="H901">
        <v>1</v>
      </c>
      <c r="I901">
        <v>7</v>
      </c>
      <c r="J901">
        <v>7</v>
      </c>
      <c r="K901" t="str">
        <f t="shared" si="14"/>
        <v>PACK OF 6 SANDCASTLE FLAGS ASSORTED</v>
      </c>
      <c r="L901">
        <f>VLOOKUP(A901,SKU_Qty!$A$2:$B$3960,2,FALSE)</f>
        <v>2511</v>
      </c>
      <c r="P901" t="s">
        <v>988</v>
      </c>
      <c r="Q901" t="s">
        <v>1941</v>
      </c>
    </row>
    <row r="902" spans="1:17" x14ac:dyDescent="0.25">
      <c r="A902">
        <v>21879</v>
      </c>
      <c r="B902">
        <v>1</v>
      </c>
      <c r="C902">
        <v>3</v>
      </c>
      <c r="D902">
        <v>3</v>
      </c>
      <c r="E902">
        <v>3</v>
      </c>
      <c r="F902">
        <v>1</v>
      </c>
      <c r="G902">
        <v>7</v>
      </c>
      <c r="H902">
        <v>7</v>
      </c>
      <c r="I902">
        <v>3</v>
      </c>
      <c r="J902">
        <v>1</v>
      </c>
      <c r="K902" t="str">
        <f t="shared" si="14"/>
        <v>HEARTS GIFT TAPE</v>
      </c>
      <c r="L902">
        <f>VLOOKUP(A902,SKU_Qty!$A$2:$B$3960,2,FALSE)</f>
        <v>1178</v>
      </c>
      <c r="P902" t="s">
        <v>989</v>
      </c>
      <c r="Q902" t="s">
        <v>1942</v>
      </c>
    </row>
    <row r="903" spans="1:17" x14ac:dyDescent="0.25">
      <c r="A903">
        <v>21880</v>
      </c>
      <c r="B903">
        <v>1</v>
      </c>
      <c r="C903">
        <v>2</v>
      </c>
      <c r="D903">
        <v>1</v>
      </c>
      <c r="E903">
        <v>2</v>
      </c>
      <c r="F903">
        <v>2</v>
      </c>
      <c r="G903">
        <v>2</v>
      </c>
      <c r="H903">
        <v>1</v>
      </c>
      <c r="I903">
        <v>9</v>
      </c>
      <c r="J903">
        <v>9</v>
      </c>
      <c r="K903" t="str">
        <f t="shared" si="14"/>
        <v>RED RETROSPOT TAPE</v>
      </c>
      <c r="L903">
        <f>VLOOKUP(A903,SKU_Qty!$A$2:$B$3960,2,FALSE)</f>
        <v>1891</v>
      </c>
      <c r="P903" t="s">
        <v>990</v>
      </c>
      <c r="Q903" t="s">
        <v>1943</v>
      </c>
    </row>
    <row r="904" spans="1:17" x14ac:dyDescent="0.25">
      <c r="A904">
        <v>21881</v>
      </c>
      <c r="B904">
        <v>1</v>
      </c>
      <c r="C904">
        <v>3</v>
      </c>
      <c r="D904">
        <v>3</v>
      </c>
      <c r="E904">
        <v>3</v>
      </c>
      <c r="F904">
        <v>1</v>
      </c>
      <c r="G904">
        <v>7</v>
      </c>
      <c r="H904">
        <v>7</v>
      </c>
      <c r="I904">
        <v>3</v>
      </c>
      <c r="J904">
        <v>1</v>
      </c>
      <c r="K904" t="str">
        <f t="shared" si="14"/>
        <v>CUTE CATS TAPE</v>
      </c>
      <c r="L904">
        <f>VLOOKUP(A904,SKU_Qty!$A$2:$B$3960,2,FALSE)</f>
        <v>1102</v>
      </c>
      <c r="P904" t="s">
        <v>991</v>
      </c>
      <c r="Q904" t="s">
        <v>1944</v>
      </c>
    </row>
    <row r="905" spans="1:17" x14ac:dyDescent="0.25">
      <c r="A905">
        <v>21882</v>
      </c>
      <c r="B905">
        <v>1</v>
      </c>
      <c r="C905">
        <v>3</v>
      </c>
      <c r="D905">
        <v>3</v>
      </c>
      <c r="E905">
        <v>3</v>
      </c>
      <c r="F905">
        <v>1</v>
      </c>
      <c r="G905">
        <v>7</v>
      </c>
      <c r="H905">
        <v>7</v>
      </c>
      <c r="I905">
        <v>3</v>
      </c>
      <c r="J905">
        <v>1</v>
      </c>
      <c r="K905" t="str">
        <f t="shared" si="14"/>
        <v>SKULLS TAPE</v>
      </c>
      <c r="L905">
        <f>VLOOKUP(A905,SKU_Qty!$A$2:$B$3960,2,FALSE)</f>
        <v>706</v>
      </c>
      <c r="P905" t="s">
        <v>992</v>
      </c>
      <c r="Q905" t="s">
        <v>1945</v>
      </c>
    </row>
    <row r="906" spans="1:17" x14ac:dyDescent="0.25">
      <c r="A906">
        <v>21883</v>
      </c>
      <c r="B906">
        <v>1</v>
      </c>
      <c r="C906">
        <v>3</v>
      </c>
      <c r="D906">
        <v>3</v>
      </c>
      <c r="E906">
        <v>3</v>
      </c>
      <c r="F906">
        <v>1</v>
      </c>
      <c r="G906">
        <v>7</v>
      </c>
      <c r="H906">
        <v>7</v>
      </c>
      <c r="I906">
        <v>3</v>
      </c>
      <c r="J906">
        <v>1</v>
      </c>
      <c r="K906" t="str">
        <f t="shared" si="14"/>
        <v xml:space="preserve">STARS GIFT TAPE </v>
      </c>
      <c r="L906">
        <f>VLOOKUP(A906,SKU_Qty!$A$2:$B$3960,2,FALSE)</f>
        <v>1652</v>
      </c>
      <c r="P906" t="s">
        <v>993</v>
      </c>
      <c r="Q906" t="s">
        <v>1946</v>
      </c>
    </row>
    <row r="907" spans="1:17" x14ac:dyDescent="0.25">
      <c r="A907">
        <v>21884</v>
      </c>
      <c r="B907">
        <v>1</v>
      </c>
      <c r="C907">
        <v>3</v>
      </c>
      <c r="D907">
        <v>3</v>
      </c>
      <c r="E907">
        <v>3</v>
      </c>
      <c r="F907">
        <v>1</v>
      </c>
      <c r="G907">
        <v>7</v>
      </c>
      <c r="H907">
        <v>7</v>
      </c>
      <c r="I907">
        <v>3</v>
      </c>
      <c r="J907">
        <v>1</v>
      </c>
      <c r="K907" t="str">
        <f t="shared" si="14"/>
        <v>CAKES AND BOWS GIFT  TAPE</v>
      </c>
      <c r="L907">
        <f>VLOOKUP(A907,SKU_Qty!$A$2:$B$3960,2,FALSE)</f>
        <v>1166</v>
      </c>
      <c r="P907" t="s">
        <v>994</v>
      </c>
      <c r="Q907" t="s">
        <v>1947</v>
      </c>
    </row>
    <row r="908" spans="1:17" x14ac:dyDescent="0.25">
      <c r="A908">
        <v>21888</v>
      </c>
      <c r="B908">
        <v>1</v>
      </c>
      <c r="C908">
        <v>2</v>
      </c>
      <c r="D908">
        <v>1</v>
      </c>
      <c r="E908">
        <v>2</v>
      </c>
      <c r="F908">
        <v>2</v>
      </c>
      <c r="G908">
        <v>2</v>
      </c>
      <c r="H908">
        <v>1</v>
      </c>
      <c r="I908">
        <v>9</v>
      </c>
      <c r="J908">
        <v>9</v>
      </c>
      <c r="K908" t="str">
        <f t="shared" si="14"/>
        <v>BINGO SET</v>
      </c>
      <c r="L908">
        <f>VLOOKUP(A908,SKU_Qty!$A$2:$B$3960,2,FALSE)</f>
        <v>1622</v>
      </c>
      <c r="P908" t="s">
        <v>995</v>
      </c>
      <c r="Q908" t="s">
        <v>1948</v>
      </c>
    </row>
    <row r="909" spans="1:17" x14ac:dyDescent="0.25">
      <c r="A909">
        <v>21889</v>
      </c>
      <c r="B909">
        <v>1</v>
      </c>
      <c r="C909">
        <v>2</v>
      </c>
      <c r="D909">
        <v>1</v>
      </c>
      <c r="E909">
        <v>2</v>
      </c>
      <c r="F909">
        <v>2</v>
      </c>
      <c r="G909">
        <v>2</v>
      </c>
      <c r="H909">
        <v>1</v>
      </c>
      <c r="I909">
        <v>9</v>
      </c>
      <c r="J909">
        <v>9</v>
      </c>
      <c r="K909" t="str">
        <f t="shared" si="14"/>
        <v>WOODEN BOX OF DOMINOES</v>
      </c>
      <c r="L909">
        <f>VLOOKUP(A909,SKU_Qty!$A$2:$B$3960,2,FALSE)</f>
        <v>6377</v>
      </c>
      <c r="P909" t="s">
        <v>996</v>
      </c>
      <c r="Q909" t="s">
        <v>1949</v>
      </c>
    </row>
    <row r="910" spans="1:17" x14ac:dyDescent="0.25">
      <c r="A910">
        <v>21890</v>
      </c>
      <c r="B910">
        <v>1</v>
      </c>
      <c r="C910">
        <v>2</v>
      </c>
      <c r="D910">
        <v>1</v>
      </c>
      <c r="E910">
        <v>2</v>
      </c>
      <c r="F910">
        <v>2</v>
      </c>
      <c r="G910">
        <v>2</v>
      </c>
      <c r="H910">
        <v>1</v>
      </c>
      <c r="I910">
        <v>9</v>
      </c>
      <c r="J910">
        <v>9</v>
      </c>
      <c r="K910" t="str">
        <f t="shared" si="14"/>
        <v>S/6 WOODEN SKITTLES IN COTTON BAG</v>
      </c>
      <c r="L910">
        <f>VLOOKUP(A910,SKU_Qty!$A$2:$B$3960,2,FALSE)</f>
        <v>1006</v>
      </c>
      <c r="P910" t="s">
        <v>997</v>
      </c>
      <c r="Q910" t="s">
        <v>1950</v>
      </c>
    </row>
    <row r="911" spans="1:17" x14ac:dyDescent="0.25">
      <c r="A911">
        <v>21891</v>
      </c>
      <c r="B911">
        <v>1</v>
      </c>
      <c r="C911">
        <v>2</v>
      </c>
      <c r="D911">
        <v>1</v>
      </c>
      <c r="E911">
        <v>2</v>
      </c>
      <c r="F911">
        <v>2</v>
      </c>
      <c r="G911">
        <v>2</v>
      </c>
      <c r="H911">
        <v>1</v>
      </c>
      <c r="I911">
        <v>9</v>
      </c>
      <c r="J911">
        <v>9</v>
      </c>
      <c r="K911" t="str">
        <f t="shared" si="14"/>
        <v>TRADITIONAL WOODEN SKIPPING ROPE</v>
      </c>
      <c r="L911">
        <f>VLOOKUP(A911,SKU_Qty!$A$2:$B$3960,2,FALSE)</f>
        <v>8079</v>
      </c>
      <c r="P911" t="s">
        <v>998</v>
      </c>
      <c r="Q911" t="s">
        <v>1951</v>
      </c>
    </row>
    <row r="912" spans="1:17" x14ac:dyDescent="0.25">
      <c r="A912">
        <v>21892</v>
      </c>
      <c r="B912">
        <v>1</v>
      </c>
      <c r="C912">
        <v>2</v>
      </c>
      <c r="D912">
        <v>1</v>
      </c>
      <c r="E912">
        <v>2</v>
      </c>
      <c r="F912">
        <v>2</v>
      </c>
      <c r="G912">
        <v>2</v>
      </c>
      <c r="H912">
        <v>1</v>
      </c>
      <c r="I912">
        <v>9</v>
      </c>
      <c r="J912">
        <v>9</v>
      </c>
      <c r="K912" t="str">
        <f t="shared" si="14"/>
        <v xml:space="preserve">TRADITIONAL WOODEN CATCH CUP GAME </v>
      </c>
      <c r="L912">
        <f>VLOOKUP(A912,SKU_Qty!$A$2:$B$3960,2,FALSE)</f>
        <v>3183</v>
      </c>
      <c r="P912" t="s">
        <v>999</v>
      </c>
      <c r="Q912" t="s">
        <v>1952</v>
      </c>
    </row>
    <row r="913" spans="1:17" x14ac:dyDescent="0.25">
      <c r="A913">
        <v>21894</v>
      </c>
      <c r="B913">
        <v>1</v>
      </c>
      <c r="C913">
        <v>2</v>
      </c>
      <c r="D913">
        <v>1</v>
      </c>
      <c r="E913">
        <v>2</v>
      </c>
      <c r="F913">
        <v>2</v>
      </c>
      <c r="G913">
        <v>2</v>
      </c>
      <c r="H913">
        <v>1</v>
      </c>
      <c r="I913">
        <v>9</v>
      </c>
      <c r="J913">
        <v>9</v>
      </c>
      <c r="K913" t="str">
        <f t="shared" si="14"/>
        <v>POTTING SHED SEED ENVELOPES</v>
      </c>
      <c r="L913">
        <f>VLOOKUP(A913,SKU_Qty!$A$2:$B$3960,2,FALSE)</f>
        <v>557</v>
      </c>
      <c r="P913" t="s">
        <v>1000</v>
      </c>
      <c r="Q913" t="s">
        <v>1953</v>
      </c>
    </row>
    <row r="914" spans="1:17" x14ac:dyDescent="0.25">
      <c r="A914">
        <v>21895</v>
      </c>
      <c r="B914">
        <v>2</v>
      </c>
      <c r="C914">
        <v>1</v>
      </c>
      <c r="D914">
        <v>4</v>
      </c>
      <c r="E914">
        <v>4</v>
      </c>
      <c r="F914">
        <v>4</v>
      </c>
      <c r="G914">
        <v>4</v>
      </c>
      <c r="H914">
        <v>8</v>
      </c>
      <c r="I914">
        <v>8</v>
      </c>
      <c r="J914">
        <v>8</v>
      </c>
      <c r="K914" t="str">
        <f t="shared" si="14"/>
        <v>POTTING SHED SOW 'N' GROW SET</v>
      </c>
      <c r="L914">
        <f>VLOOKUP(A914,SKU_Qty!$A$2:$B$3960,2,FALSE)</f>
        <v>-3</v>
      </c>
      <c r="P914" t="s">
        <v>1001</v>
      </c>
      <c r="Q914" t="s">
        <v>1954</v>
      </c>
    </row>
    <row r="915" spans="1:17" x14ac:dyDescent="0.25">
      <c r="A915">
        <v>21896</v>
      </c>
      <c r="B915">
        <v>1</v>
      </c>
      <c r="C915">
        <v>3</v>
      </c>
      <c r="D915">
        <v>3</v>
      </c>
      <c r="E915">
        <v>3</v>
      </c>
      <c r="F915">
        <v>1</v>
      </c>
      <c r="G915">
        <v>7</v>
      </c>
      <c r="H915">
        <v>7</v>
      </c>
      <c r="I915">
        <v>3</v>
      </c>
      <c r="J915">
        <v>1</v>
      </c>
      <c r="K915" t="str">
        <f t="shared" si="14"/>
        <v>POTTING SHED TWINE</v>
      </c>
      <c r="L915">
        <f>VLOOKUP(A915,SKU_Qty!$A$2:$B$3960,2,FALSE)</f>
        <v>940</v>
      </c>
      <c r="P915" t="s">
        <v>1002</v>
      </c>
      <c r="Q915" t="s">
        <v>1955</v>
      </c>
    </row>
    <row r="916" spans="1:17" x14ac:dyDescent="0.25">
      <c r="A916">
        <v>21897</v>
      </c>
      <c r="B916">
        <v>2</v>
      </c>
      <c r="C916">
        <v>1</v>
      </c>
      <c r="D916">
        <v>4</v>
      </c>
      <c r="E916">
        <v>4</v>
      </c>
      <c r="F916">
        <v>4</v>
      </c>
      <c r="G916">
        <v>4</v>
      </c>
      <c r="H916">
        <v>8</v>
      </c>
      <c r="I916">
        <v>8</v>
      </c>
      <c r="J916">
        <v>8</v>
      </c>
      <c r="K916" t="str">
        <f t="shared" si="14"/>
        <v>POTTING SHED CANDLE CITRONELLA</v>
      </c>
      <c r="L916">
        <f>VLOOKUP(A916,SKU_Qty!$A$2:$B$3960,2,FALSE)</f>
        <v>443</v>
      </c>
      <c r="P916" t="s">
        <v>1003</v>
      </c>
      <c r="Q916" t="s">
        <v>1956</v>
      </c>
    </row>
    <row r="917" spans="1:17" x14ac:dyDescent="0.25">
      <c r="A917">
        <v>21898</v>
      </c>
      <c r="B917">
        <v>1</v>
      </c>
      <c r="C917">
        <v>3</v>
      </c>
      <c r="D917">
        <v>3</v>
      </c>
      <c r="E917">
        <v>3</v>
      </c>
      <c r="F917">
        <v>1</v>
      </c>
      <c r="G917">
        <v>1</v>
      </c>
      <c r="H917">
        <v>2</v>
      </c>
      <c r="I917">
        <v>2</v>
      </c>
      <c r="J917">
        <v>2</v>
      </c>
      <c r="K917" t="str">
        <f t="shared" si="14"/>
        <v>POTTING SHED ROSE CANDLE</v>
      </c>
      <c r="L917">
        <f>VLOOKUP(A917,SKU_Qty!$A$2:$B$3960,2,FALSE)</f>
        <v>476</v>
      </c>
      <c r="P917" t="s">
        <v>1004</v>
      </c>
      <c r="Q917" t="s">
        <v>1957</v>
      </c>
    </row>
    <row r="918" spans="1:17" x14ac:dyDescent="0.25">
      <c r="A918">
        <v>21899</v>
      </c>
      <c r="B918">
        <v>1</v>
      </c>
      <c r="C918">
        <v>2</v>
      </c>
      <c r="D918">
        <v>1</v>
      </c>
      <c r="E918">
        <v>2</v>
      </c>
      <c r="F918">
        <v>2</v>
      </c>
      <c r="G918">
        <v>2</v>
      </c>
      <c r="H918">
        <v>1</v>
      </c>
      <c r="I918">
        <v>9</v>
      </c>
      <c r="J918">
        <v>9</v>
      </c>
      <c r="K918" t="str">
        <f t="shared" si="14"/>
        <v>GARAGE KEY FOB</v>
      </c>
      <c r="L918">
        <f>VLOOKUP(A918,SKU_Qty!$A$2:$B$3960,2,FALSE)</f>
        <v>2643</v>
      </c>
      <c r="P918" t="s">
        <v>1005</v>
      </c>
      <c r="Q918" t="s">
        <v>1958</v>
      </c>
    </row>
    <row r="919" spans="1:17" x14ac:dyDescent="0.25">
      <c r="A919">
        <v>21900</v>
      </c>
      <c r="B919">
        <v>1</v>
      </c>
      <c r="C919">
        <v>2</v>
      </c>
      <c r="D919">
        <v>1</v>
      </c>
      <c r="E919">
        <v>2</v>
      </c>
      <c r="F919">
        <v>2</v>
      </c>
      <c r="G919">
        <v>2</v>
      </c>
      <c r="H919">
        <v>1</v>
      </c>
      <c r="I919">
        <v>9</v>
      </c>
      <c r="J919">
        <v>9</v>
      </c>
      <c r="K919" t="str">
        <f t="shared" si="14"/>
        <v>KEY FOB , SHED</v>
      </c>
      <c r="L919">
        <f>VLOOKUP(A919,SKU_Qty!$A$2:$B$3960,2,FALSE)</f>
        <v>3230</v>
      </c>
      <c r="P919" t="s">
        <v>1006</v>
      </c>
      <c r="Q919" t="s">
        <v>1959</v>
      </c>
    </row>
    <row r="920" spans="1:17" x14ac:dyDescent="0.25">
      <c r="A920">
        <v>21901</v>
      </c>
      <c r="B920">
        <v>1</v>
      </c>
      <c r="C920">
        <v>2</v>
      </c>
      <c r="D920">
        <v>1</v>
      </c>
      <c r="E920">
        <v>2</v>
      </c>
      <c r="F920">
        <v>2</v>
      </c>
      <c r="G920">
        <v>2</v>
      </c>
      <c r="H920">
        <v>1</v>
      </c>
      <c r="I920">
        <v>9</v>
      </c>
      <c r="J920">
        <v>9</v>
      </c>
      <c r="K920" t="str">
        <f t="shared" si="14"/>
        <v xml:space="preserve">KEY FOB , BACK DOOR </v>
      </c>
      <c r="L920">
        <f>VLOOKUP(A920,SKU_Qty!$A$2:$B$3960,2,FALSE)</f>
        <v>1824</v>
      </c>
      <c r="P920" t="s">
        <v>1007</v>
      </c>
      <c r="Q920" t="s">
        <v>1960</v>
      </c>
    </row>
    <row r="921" spans="1:17" x14ac:dyDescent="0.25">
      <c r="A921">
        <v>21902</v>
      </c>
      <c r="B921">
        <v>1</v>
      </c>
      <c r="C921">
        <v>2</v>
      </c>
      <c r="D921">
        <v>1</v>
      </c>
      <c r="E921">
        <v>2</v>
      </c>
      <c r="F921">
        <v>2</v>
      </c>
      <c r="G921">
        <v>2</v>
      </c>
      <c r="H921">
        <v>1</v>
      </c>
      <c r="I921">
        <v>9</v>
      </c>
      <c r="J921">
        <v>9</v>
      </c>
      <c r="K921" t="str">
        <f t="shared" si="14"/>
        <v xml:space="preserve">KEY FOB , FRONT  DOOR </v>
      </c>
      <c r="L921">
        <f>VLOOKUP(A921,SKU_Qty!$A$2:$B$3960,2,FALSE)</f>
        <v>1966</v>
      </c>
      <c r="P921" t="s">
        <v>1008</v>
      </c>
      <c r="Q921" t="s">
        <v>1961</v>
      </c>
    </row>
    <row r="922" spans="1:17" x14ac:dyDescent="0.25">
      <c r="A922">
        <v>21903</v>
      </c>
      <c r="B922">
        <v>1</v>
      </c>
      <c r="C922">
        <v>2</v>
      </c>
      <c r="D922">
        <v>1</v>
      </c>
      <c r="E922">
        <v>2</v>
      </c>
      <c r="F922">
        <v>2</v>
      </c>
      <c r="G922">
        <v>2</v>
      </c>
      <c r="H922">
        <v>1</v>
      </c>
      <c r="I922">
        <v>7</v>
      </c>
      <c r="J922">
        <v>7</v>
      </c>
      <c r="K922" t="str">
        <f t="shared" si="14"/>
        <v>MAN FLU METAL SIGN</v>
      </c>
      <c r="L922">
        <f>VLOOKUP(A922,SKU_Qty!$A$2:$B$3960,2,FALSE)</f>
        <v>1149</v>
      </c>
      <c r="P922" t="s">
        <v>1009</v>
      </c>
      <c r="Q922" t="s">
        <v>1962</v>
      </c>
    </row>
    <row r="923" spans="1:17" x14ac:dyDescent="0.25">
      <c r="A923">
        <v>21904</v>
      </c>
      <c r="B923">
        <v>2</v>
      </c>
      <c r="C923">
        <v>1</v>
      </c>
      <c r="D923">
        <v>2</v>
      </c>
      <c r="E923">
        <v>1</v>
      </c>
      <c r="F923">
        <v>3</v>
      </c>
      <c r="G923">
        <v>3</v>
      </c>
      <c r="H923">
        <v>3</v>
      </c>
      <c r="I923">
        <v>1</v>
      </c>
      <c r="J923">
        <v>3</v>
      </c>
      <c r="K923" t="str">
        <f t="shared" si="14"/>
        <v xml:space="preserve">HOUSE WRECKING METAL SIGN </v>
      </c>
      <c r="L923">
        <f>VLOOKUP(A923,SKU_Qty!$A$2:$B$3960,2,FALSE)</f>
        <v>54</v>
      </c>
      <c r="P923" t="s">
        <v>1010</v>
      </c>
      <c r="Q923" t="s">
        <v>1963</v>
      </c>
    </row>
    <row r="924" spans="1:17" x14ac:dyDescent="0.25">
      <c r="A924">
        <v>21905</v>
      </c>
      <c r="B924">
        <v>1</v>
      </c>
      <c r="C924">
        <v>2</v>
      </c>
      <c r="D924">
        <v>1</v>
      </c>
      <c r="E924">
        <v>2</v>
      </c>
      <c r="F924">
        <v>2</v>
      </c>
      <c r="G924">
        <v>2</v>
      </c>
      <c r="H924">
        <v>1</v>
      </c>
      <c r="I924">
        <v>7</v>
      </c>
      <c r="J924">
        <v>7</v>
      </c>
      <c r="K924" t="str">
        <f t="shared" si="14"/>
        <v xml:space="preserve">MORE BUTTER METAL SIGN </v>
      </c>
      <c r="L924">
        <f>VLOOKUP(A924,SKU_Qty!$A$2:$B$3960,2,FALSE)</f>
        <v>761</v>
      </c>
      <c r="P924" t="s">
        <v>1011</v>
      </c>
      <c r="Q924" t="s">
        <v>1964</v>
      </c>
    </row>
    <row r="925" spans="1:17" x14ac:dyDescent="0.25">
      <c r="A925">
        <v>21906</v>
      </c>
      <c r="B925">
        <v>1</v>
      </c>
      <c r="C925">
        <v>2</v>
      </c>
      <c r="D925">
        <v>1</v>
      </c>
      <c r="E925">
        <v>2</v>
      </c>
      <c r="F925">
        <v>2</v>
      </c>
      <c r="G925">
        <v>2</v>
      </c>
      <c r="H925">
        <v>1</v>
      </c>
      <c r="I925">
        <v>9</v>
      </c>
      <c r="J925">
        <v>9</v>
      </c>
      <c r="K925" t="str">
        <f t="shared" si="14"/>
        <v>PHARMACIE FIRST AID TIN</v>
      </c>
      <c r="L925">
        <f>VLOOKUP(A925,SKU_Qty!$A$2:$B$3960,2,FALSE)</f>
        <v>564</v>
      </c>
      <c r="P925" t="s">
        <v>1012</v>
      </c>
      <c r="Q925" t="s">
        <v>1965</v>
      </c>
    </row>
    <row r="926" spans="1:17" x14ac:dyDescent="0.25">
      <c r="A926">
        <v>21907</v>
      </c>
      <c r="B926">
        <v>1</v>
      </c>
      <c r="C926">
        <v>2</v>
      </c>
      <c r="D926">
        <v>1</v>
      </c>
      <c r="E926">
        <v>2</v>
      </c>
      <c r="F926">
        <v>2</v>
      </c>
      <c r="G926">
        <v>2</v>
      </c>
      <c r="H926">
        <v>1</v>
      </c>
      <c r="I926">
        <v>7</v>
      </c>
      <c r="J926">
        <v>7</v>
      </c>
      <c r="K926" t="str">
        <f t="shared" si="14"/>
        <v>I'M ON HOLIDAY METAL SIGN</v>
      </c>
      <c r="L926">
        <f>VLOOKUP(A926,SKU_Qty!$A$2:$B$3960,2,FALSE)</f>
        <v>2283</v>
      </c>
      <c r="P926" t="s">
        <v>1013</v>
      </c>
      <c r="Q926" t="s">
        <v>1966</v>
      </c>
    </row>
    <row r="927" spans="1:17" x14ac:dyDescent="0.25">
      <c r="A927">
        <v>21908</v>
      </c>
      <c r="B927">
        <v>1</v>
      </c>
      <c r="C927">
        <v>2</v>
      </c>
      <c r="D927">
        <v>1</v>
      </c>
      <c r="E927">
        <v>2</v>
      </c>
      <c r="F927">
        <v>2</v>
      </c>
      <c r="G927">
        <v>2</v>
      </c>
      <c r="H927">
        <v>1</v>
      </c>
      <c r="I927">
        <v>9</v>
      </c>
      <c r="J927">
        <v>9</v>
      </c>
      <c r="K927" t="str">
        <f t="shared" si="14"/>
        <v>CHOCOLATE THIS WAY METAL SIGN</v>
      </c>
      <c r="L927">
        <f>VLOOKUP(A927,SKU_Qty!$A$2:$B$3960,2,FALSE)</f>
        <v>3747</v>
      </c>
      <c r="P927" t="s">
        <v>1014</v>
      </c>
      <c r="Q927" t="s">
        <v>1967</v>
      </c>
    </row>
    <row r="928" spans="1:17" x14ac:dyDescent="0.25">
      <c r="A928">
        <v>21910</v>
      </c>
      <c r="B928">
        <v>2</v>
      </c>
      <c r="C928">
        <v>1</v>
      </c>
      <c r="D928">
        <v>4</v>
      </c>
      <c r="E928">
        <v>4</v>
      </c>
      <c r="F928">
        <v>4</v>
      </c>
      <c r="G928">
        <v>4</v>
      </c>
      <c r="H928">
        <v>8</v>
      </c>
      <c r="I928">
        <v>8</v>
      </c>
      <c r="J928">
        <v>8</v>
      </c>
      <c r="K928" t="str">
        <f t="shared" si="14"/>
        <v xml:space="preserve">WAY OUT METAL SIGN </v>
      </c>
      <c r="L928">
        <f>VLOOKUP(A928,SKU_Qty!$A$2:$B$3960,2,FALSE)</f>
        <v>35</v>
      </c>
      <c r="P928" t="s">
        <v>1015</v>
      </c>
      <c r="Q928" t="s">
        <v>1968</v>
      </c>
    </row>
    <row r="929" spans="1:17" x14ac:dyDescent="0.25">
      <c r="A929">
        <v>21911</v>
      </c>
      <c r="B929">
        <v>1</v>
      </c>
      <c r="C929">
        <v>3</v>
      </c>
      <c r="D929">
        <v>3</v>
      </c>
      <c r="E929">
        <v>3</v>
      </c>
      <c r="F929">
        <v>1</v>
      </c>
      <c r="G929">
        <v>1</v>
      </c>
      <c r="H929">
        <v>2</v>
      </c>
      <c r="I929">
        <v>2</v>
      </c>
      <c r="J929">
        <v>2</v>
      </c>
      <c r="K929" t="str">
        <f t="shared" si="14"/>
        <v xml:space="preserve">GARDEN METAL SIGN </v>
      </c>
      <c r="L929">
        <f>VLOOKUP(A929,SKU_Qty!$A$2:$B$3960,2,FALSE)</f>
        <v>77</v>
      </c>
      <c r="P929" t="s">
        <v>1016</v>
      </c>
      <c r="Q929" t="s">
        <v>1969</v>
      </c>
    </row>
    <row r="930" spans="1:17" x14ac:dyDescent="0.25">
      <c r="A930">
        <v>21912</v>
      </c>
      <c r="B930">
        <v>1</v>
      </c>
      <c r="C930">
        <v>2</v>
      </c>
      <c r="D930">
        <v>1</v>
      </c>
      <c r="E930">
        <v>2</v>
      </c>
      <c r="F930">
        <v>2</v>
      </c>
      <c r="G930">
        <v>2</v>
      </c>
      <c r="H930">
        <v>1</v>
      </c>
      <c r="I930">
        <v>9</v>
      </c>
      <c r="J930">
        <v>9</v>
      </c>
      <c r="K930" t="str">
        <f t="shared" si="14"/>
        <v>VINTAGE SNAKES &amp; LADDERS</v>
      </c>
      <c r="L930">
        <f>VLOOKUP(A930,SKU_Qty!$A$2:$B$3960,2,FALSE)</f>
        <v>1792</v>
      </c>
      <c r="P930" t="s">
        <v>1017</v>
      </c>
      <c r="Q930" t="s">
        <v>1970</v>
      </c>
    </row>
    <row r="931" spans="1:17" x14ac:dyDescent="0.25">
      <c r="A931">
        <v>21913</v>
      </c>
      <c r="B931">
        <v>1</v>
      </c>
      <c r="C931">
        <v>2</v>
      </c>
      <c r="D931">
        <v>1</v>
      </c>
      <c r="E931">
        <v>2</v>
      </c>
      <c r="F931">
        <v>2</v>
      </c>
      <c r="G931">
        <v>2</v>
      </c>
      <c r="H931">
        <v>1</v>
      </c>
      <c r="I931">
        <v>7</v>
      </c>
      <c r="J931">
        <v>7</v>
      </c>
      <c r="K931" t="str">
        <f t="shared" si="14"/>
        <v>VINTAGE SEASIDE JIGSAW PUZZLES</v>
      </c>
      <c r="L931">
        <f>VLOOKUP(A931,SKU_Qty!$A$2:$B$3960,2,FALSE)</f>
        <v>395</v>
      </c>
      <c r="P931" t="s">
        <v>1018</v>
      </c>
      <c r="Q931" t="s">
        <v>1971</v>
      </c>
    </row>
    <row r="932" spans="1:17" x14ac:dyDescent="0.25">
      <c r="A932">
        <v>21914</v>
      </c>
      <c r="B932">
        <v>1</v>
      </c>
      <c r="C932">
        <v>2</v>
      </c>
      <c r="D932">
        <v>1</v>
      </c>
      <c r="E932">
        <v>2</v>
      </c>
      <c r="F932">
        <v>2</v>
      </c>
      <c r="G932">
        <v>2</v>
      </c>
      <c r="H932">
        <v>1</v>
      </c>
      <c r="I932">
        <v>9</v>
      </c>
      <c r="J932">
        <v>9</v>
      </c>
      <c r="K932" t="str">
        <f t="shared" si="14"/>
        <v xml:space="preserve">BLUE HARMONICA IN BOX </v>
      </c>
      <c r="L932">
        <f>VLOOKUP(A932,SKU_Qty!$A$2:$B$3960,2,FALSE)</f>
        <v>7843</v>
      </c>
      <c r="P932" t="s">
        <v>1019</v>
      </c>
      <c r="Q932" t="s">
        <v>1972</v>
      </c>
    </row>
    <row r="933" spans="1:17" x14ac:dyDescent="0.25">
      <c r="A933">
        <v>21915</v>
      </c>
      <c r="B933">
        <v>1</v>
      </c>
      <c r="C933">
        <v>2</v>
      </c>
      <c r="D933">
        <v>1</v>
      </c>
      <c r="E933">
        <v>2</v>
      </c>
      <c r="F933">
        <v>2</v>
      </c>
      <c r="G933">
        <v>2</v>
      </c>
      <c r="H933">
        <v>1</v>
      </c>
      <c r="I933">
        <v>9</v>
      </c>
      <c r="J933">
        <v>9</v>
      </c>
      <c r="K933" t="str">
        <f t="shared" si="14"/>
        <v xml:space="preserve">RED  HARMONICA IN BOX </v>
      </c>
      <c r="L933">
        <f>VLOOKUP(A933,SKU_Qty!$A$2:$B$3960,2,FALSE)</f>
        <v>22066</v>
      </c>
      <c r="P933" t="s">
        <v>1021</v>
      </c>
      <c r="Q933" t="s">
        <v>1973</v>
      </c>
    </row>
    <row r="934" spans="1:17" x14ac:dyDescent="0.25">
      <c r="A934">
        <v>21916</v>
      </c>
      <c r="B934">
        <v>1</v>
      </c>
      <c r="C934">
        <v>2</v>
      </c>
      <c r="D934">
        <v>1</v>
      </c>
      <c r="E934">
        <v>2</v>
      </c>
      <c r="F934">
        <v>2</v>
      </c>
      <c r="G934">
        <v>2</v>
      </c>
      <c r="H934">
        <v>1</v>
      </c>
      <c r="I934">
        <v>9</v>
      </c>
      <c r="J934">
        <v>9</v>
      </c>
      <c r="K934" t="str">
        <f t="shared" si="14"/>
        <v>SET 12 RETRO WHITE CHALK STICKS</v>
      </c>
      <c r="L934">
        <f>VLOOKUP(A934,SKU_Qty!$A$2:$B$3960,2,FALSE)</f>
        <v>4576</v>
      </c>
      <c r="P934" t="s">
        <v>1022</v>
      </c>
      <c r="Q934" t="s">
        <v>1974</v>
      </c>
    </row>
    <row r="935" spans="1:17" x14ac:dyDescent="0.25">
      <c r="A935">
        <v>21917</v>
      </c>
      <c r="B935">
        <v>1</v>
      </c>
      <c r="C935">
        <v>2</v>
      </c>
      <c r="D935">
        <v>1</v>
      </c>
      <c r="E935">
        <v>2</v>
      </c>
      <c r="F935">
        <v>2</v>
      </c>
      <c r="G935">
        <v>2</v>
      </c>
      <c r="H935">
        <v>1</v>
      </c>
      <c r="I935">
        <v>7</v>
      </c>
      <c r="J935">
        <v>7</v>
      </c>
      <c r="K935" t="str">
        <f t="shared" si="14"/>
        <v>SET 12 KIDS  WHITE CHALK STICKS</v>
      </c>
      <c r="L935">
        <f>VLOOKUP(A935,SKU_Qty!$A$2:$B$3960,2,FALSE)</f>
        <v>4143</v>
      </c>
      <c r="P935" t="s">
        <v>1023</v>
      </c>
      <c r="Q935" t="s">
        <v>1975</v>
      </c>
    </row>
    <row r="936" spans="1:17" x14ac:dyDescent="0.25">
      <c r="A936">
        <v>21918</v>
      </c>
      <c r="B936">
        <v>1</v>
      </c>
      <c r="C936">
        <v>2</v>
      </c>
      <c r="D936">
        <v>1</v>
      </c>
      <c r="E936">
        <v>2</v>
      </c>
      <c r="F936">
        <v>2</v>
      </c>
      <c r="G936">
        <v>2</v>
      </c>
      <c r="H936">
        <v>1</v>
      </c>
      <c r="I936">
        <v>9</v>
      </c>
      <c r="J936">
        <v>9</v>
      </c>
      <c r="K936" t="str">
        <f t="shared" si="14"/>
        <v>SET 12 KIDS COLOUR  CHALK STICKS</v>
      </c>
      <c r="L936">
        <f>VLOOKUP(A936,SKU_Qty!$A$2:$B$3960,2,FALSE)</f>
        <v>6851</v>
      </c>
      <c r="P936" t="s">
        <v>1025</v>
      </c>
      <c r="Q936" t="s">
        <v>1976</v>
      </c>
    </row>
    <row r="937" spans="1:17" x14ac:dyDescent="0.25">
      <c r="A937">
        <v>21922</v>
      </c>
      <c r="B937">
        <v>1</v>
      </c>
      <c r="C937">
        <v>2</v>
      </c>
      <c r="D937">
        <v>1</v>
      </c>
      <c r="E937">
        <v>2</v>
      </c>
      <c r="F937">
        <v>2</v>
      </c>
      <c r="G937">
        <v>2</v>
      </c>
      <c r="H937">
        <v>1</v>
      </c>
      <c r="I937">
        <v>7</v>
      </c>
      <c r="J937">
        <v>7</v>
      </c>
      <c r="K937" t="str">
        <f t="shared" si="14"/>
        <v>UNION STRIPE WITH FRINGE  HAMMOCK</v>
      </c>
      <c r="L937">
        <f>VLOOKUP(A937,SKU_Qty!$A$2:$B$3960,2,FALSE)</f>
        <v>900</v>
      </c>
      <c r="P937" t="s">
        <v>1026</v>
      </c>
      <c r="Q937" t="s">
        <v>1977</v>
      </c>
    </row>
    <row r="938" spans="1:17" x14ac:dyDescent="0.25">
      <c r="A938">
        <v>21923</v>
      </c>
      <c r="B938">
        <v>2</v>
      </c>
      <c r="C938">
        <v>1</v>
      </c>
      <c r="D938">
        <v>4</v>
      </c>
      <c r="E938">
        <v>4</v>
      </c>
      <c r="F938">
        <v>4</v>
      </c>
      <c r="G938">
        <v>4</v>
      </c>
      <c r="H938">
        <v>8</v>
      </c>
      <c r="I938">
        <v>8</v>
      </c>
      <c r="J938">
        <v>8</v>
      </c>
      <c r="K938">
        <f t="shared" si="14"/>
        <v>0</v>
      </c>
      <c r="L938">
        <f>VLOOKUP(A938,SKU_Qty!$A$2:$B$3960,2,FALSE)</f>
        <v>-5</v>
      </c>
      <c r="P938" t="s">
        <v>1027</v>
      </c>
      <c r="Q938" t="s">
        <v>1978</v>
      </c>
    </row>
    <row r="939" spans="1:17" x14ac:dyDescent="0.25">
      <c r="A939">
        <v>21925</v>
      </c>
      <c r="B939">
        <v>2</v>
      </c>
      <c r="C939">
        <v>1</v>
      </c>
      <c r="D939">
        <v>2</v>
      </c>
      <c r="E939">
        <v>1</v>
      </c>
      <c r="F939">
        <v>3</v>
      </c>
      <c r="G939">
        <v>3</v>
      </c>
      <c r="H939">
        <v>3</v>
      </c>
      <c r="I939">
        <v>1</v>
      </c>
      <c r="J939">
        <v>3</v>
      </c>
      <c r="K939" t="str">
        <f t="shared" si="14"/>
        <v xml:space="preserve">UNION STRIPE CUSHION COVER </v>
      </c>
      <c r="L939">
        <f>VLOOKUP(A939,SKU_Qty!$A$2:$B$3960,2,FALSE)</f>
        <v>397</v>
      </c>
      <c r="P939" t="s">
        <v>1028</v>
      </c>
      <c r="Q939" t="s">
        <v>1979</v>
      </c>
    </row>
    <row r="940" spans="1:17" x14ac:dyDescent="0.25">
      <c r="A940">
        <v>21926</v>
      </c>
      <c r="B940">
        <v>2</v>
      </c>
      <c r="C940">
        <v>1</v>
      </c>
      <c r="D940">
        <v>2</v>
      </c>
      <c r="E940">
        <v>1</v>
      </c>
      <c r="F940">
        <v>3</v>
      </c>
      <c r="G940">
        <v>3</v>
      </c>
      <c r="H940">
        <v>3</v>
      </c>
      <c r="I940">
        <v>1</v>
      </c>
      <c r="J940">
        <v>3</v>
      </c>
      <c r="K940" t="str">
        <f t="shared" si="14"/>
        <v xml:space="preserve">RED/CREAM STRIPE CUSHION COVER </v>
      </c>
      <c r="L940">
        <f>VLOOKUP(A940,SKU_Qty!$A$2:$B$3960,2,FALSE)</f>
        <v>400</v>
      </c>
      <c r="P940" t="s">
        <v>1029</v>
      </c>
      <c r="Q940" t="s">
        <v>1980</v>
      </c>
    </row>
    <row r="941" spans="1:17" x14ac:dyDescent="0.25">
      <c r="A941">
        <v>21927</v>
      </c>
      <c r="B941">
        <v>2</v>
      </c>
      <c r="C941">
        <v>1</v>
      </c>
      <c r="D941">
        <v>2</v>
      </c>
      <c r="E941">
        <v>1</v>
      </c>
      <c r="F941">
        <v>3</v>
      </c>
      <c r="G941">
        <v>3</v>
      </c>
      <c r="H941">
        <v>3</v>
      </c>
      <c r="I941">
        <v>1</v>
      </c>
      <c r="J941">
        <v>3</v>
      </c>
      <c r="K941" t="str">
        <f t="shared" si="14"/>
        <v xml:space="preserve">BLUE/CREAM STRIPE CUSHION COVER </v>
      </c>
      <c r="L941">
        <f>VLOOKUP(A941,SKU_Qty!$A$2:$B$3960,2,FALSE)</f>
        <v>592</v>
      </c>
      <c r="P941" t="s">
        <v>1030</v>
      </c>
      <c r="Q941" t="s">
        <v>1981</v>
      </c>
    </row>
    <row r="942" spans="1:17" x14ac:dyDescent="0.25">
      <c r="A942">
        <v>21928</v>
      </c>
      <c r="B942">
        <v>1</v>
      </c>
      <c r="C942">
        <v>2</v>
      </c>
      <c r="D942">
        <v>1</v>
      </c>
      <c r="E942">
        <v>2</v>
      </c>
      <c r="F942">
        <v>2</v>
      </c>
      <c r="G942">
        <v>2</v>
      </c>
      <c r="H942">
        <v>1</v>
      </c>
      <c r="I942">
        <v>9</v>
      </c>
      <c r="J942">
        <v>9</v>
      </c>
      <c r="K942" t="str">
        <f t="shared" si="14"/>
        <v>JUMBO BAG SCANDINAVIAN BLUE PAISLEY</v>
      </c>
      <c r="L942">
        <f>VLOOKUP(A942,SKU_Qty!$A$2:$B$3960,2,FALSE)</f>
        <v>10205</v>
      </c>
      <c r="P942" t="s">
        <v>1031</v>
      </c>
      <c r="Q942" t="s">
        <v>1982</v>
      </c>
    </row>
    <row r="943" spans="1:17" x14ac:dyDescent="0.25">
      <c r="A943">
        <v>21929</v>
      </c>
      <c r="B943">
        <v>1</v>
      </c>
      <c r="C943">
        <v>2</v>
      </c>
      <c r="D943">
        <v>1</v>
      </c>
      <c r="E943">
        <v>2</v>
      </c>
      <c r="F943">
        <v>2</v>
      </c>
      <c r="G943">
        <v>2</v>
      </c>
      <c r="H943">
        <v>1</v>
      </c>
      <c r="I943">
        <v>9</v>
      </c>
      <c r="J943">
        <v>9</v>
      </c>
      <c r="K943" t="str">
        <f t="shared" si="14"/>
        <v>JUMBO BAG PINK VINTAGE PAISLEY</v>
      </c>
      <c r="L943">
        <f>VLOOKUP(A943,SKU_Qty!$A$2:$B$3960,2,FALSE)</f>
        <v>10785</v>
      </c>
      <c r="P943" t="s">
        <v>1032</v>
      </c>
      <c r="Q943" t="s">
        <v>1983</v>
      </c>
    </row>
    <row r="944" spans="1:17" x14ac:dyDescent="0.25">
      <c r="A944">
        <v>21930</v>
      </c>
      <c r="B944">
        <v>1</v>
      </c>
      <c r="C944">
        <v>2</v>
      </c>
      <c r="D944">
        <v>1</v>
      </c>
      <c r="E944">
        <v>2</v>
      </c>
      <c r="F944">
        <v>2</v>
      </c>
      <c r="G944">
        <v>2</v>
      </c>
      <c r="H944">
        <v>1</v>
      </c>
      <c r="I944">
        <v>9</v>
      </c>
      <c r="J944">
        <v>9</v>
      </c>
      <c r="K944" t="str">
        <f t="shared" si="14"/>
        <v>JUMBO STORAGE BAG SKULLS</v>
      </c>
      <c r="L944">
        <f>VLOOKUP(A944,SKU_Qty!$A$2:$B$3960,2,FALSE)</f>
        <v>6447</v>
      </c>
      <c r="P944" t="s">
        <v>1033</v>
      </c>
      <c r="Q944" t="s">
        <v>1984</v>
      </c>
    </row>
    <row r="945" spans="1:17" x14ac:dyDescent="0.25">
      <c r="A945">
        <v>21931</v>
      </c>
      <c r="B945">
        <v>1</v>
      </c>
      <c r="C945">
        <v>2</v>
      </c>
      <c r="D945">
        <v>1</v>
      </c>
      <c r="E945">
        <v>2</v>
      </c>
      <c r="F945">
        <v>2</v>
      </c>
      <c r="G945">
        <v>2</v>
      </c>
      <c r="H945">
        <v>1</v>
      </c>
      <c r="I945">
        <v>9</v>
      </c>
      <c r="J945">
        <v>9</v>
      </c>
      <c r="K945" t="str">
        <f t="shared" si="14"/>
        <v>JUMBO STORAGE BAG SUKI</v>
      </c>
      <c r="L945">
        <f>VLOOKUP(A945,SKU_Qty!$A$2:$B$3960,2,FALSE)</f>
        <v>13320</v>
      </c>
      <c r="P945" t="s">
        <v>1034</v>
      </c>
      <c r="Q945" t="s">
        <v>1985</v>
      </c>
    </row>
    <row r="946" spans="1:17" x14ac:dyDescent="0.25">
      <c r="A946">
        <v>21932</v>
      </c>
      <c r="B946">
        <v>1</v>
      </c>
      <c r="C946">
        <v>2</v>
      </c>
      <c r="D946">
        <v>1</v>
      </c>
      <c r="E946">
        <v>2</v>
      </c>
      <c r="F946">
        <v>2</v>
      </c>
      <c r="G946">
        <v>2</v>
      </c>
      <c r="H946">
        <v>1</v>
      </c>
      <c r="I946">
        <v>7</v>
      </c>
      <c r="J946">
        <v>7</v>
      </c>
      <c r="K946" t="str">
        <f t="shared" si="14"/>
        <v>SCANDINAVIAN PAISLEY PICNIC BAG</v>
      </c>
      <c r="L946">
        <f>VLOOKUP(A946,SKU_Qty!$A$2:$B$3960,2,FALSE)</f>
        <v>2691</v>
      </c>
      <c r="P946" t="s">
        <v>1035</v>
      </c>
      <c r="Q946" t="s">
        <v>1986</v>
      </c>
    </row>
    <row r="947" spans="1:17" x14ac:dyDescent="0.25">
      <c r="A947">
        <v>21933</v>
      </c>
      <c r="B947">
        <v>1</v>
      </c>
      <c r="C947">
        <v>2</v>
      </c>
      <c r="D947">
        <v>1</v>
      </c>
      <c r="E947">
        <v>2</v>
      </c>
      <c r="F947">
        <v>2</v>
      </c>
      <c r="G947">
        <v>2</v>
      </c>
      <c r="H947">
        <v>1</v>
      </c>
      <c r="I947">
        <v>7</v>
      </c>
      <c r="J947">
        <v>7</v>
      </c>
      <c r="K947" t="str">
        <f t="shared" si="14"/>
        <v>PINK VINTAGE PAISLEY PICNIC BAG</v>
      </c>
      <c r="L947">
        <f>VLOOKUP(A947,SKU_Qty!$A$2:$B$3960,2,FALSE)</f>
        <v>2663</v>
      </c>
      <c r="P947" t="s">
        <v>1036</v>
      </c>
      <c r="Q947" t="s">
        <v>1987</v>
      </c>
    </row>
    <row r="948" spans="1:17" x14ac:dyDescent="0.25">
      <c r="A948">
        <v>21934</v>
      </c>
      <c r="B948">
        <v>1</v>
      </c>
      <c r="C948">
        <v>2</v>
      </c>
      <c r="D948">
        <v>1</v>
      </c>
      <c r="E948">
        <v>2</v>
      </c>
      <c r="F948">
        <v>2</v>
      </c>
      <c r="G948">
        <v>2</v>
      </c>
      <c r="H948">
        <v>1</v>
      </c>
      <c r="I948">
        <v>9</v>
      </c>
      <c r="J948">
        <v>9</v>
      </c>
      <c r="K948" t="str">
        <f t="shared" si="14"/>
        <v>SKULL SHOULDER BAG</v>
      </c>
      <c r="L948">
        <f>VLOOKUP(A948,SKU_Qty!$A$2:$B$3960,2,FALSE)</f>
        <v>2411</v>
      </c>
      <c r="P948" t="s">
        <v>1037</v>
      </c>
      <c r="Q948" t="s">
        <v>1988</v>
      </c>
    </row>
    <row r="949" spans="1:17" x14ac:dyDescent="0.25">
      <c r="A949">
        <v>21935</v>
      </c>
      <c r="B949">
        <v>1</v>
      </c>
      <c r="C949">
        <v>2</v>
      </c>
      <c r="D949">
        <v>1</v>
      </c>
      <c r="E949">
        <v>2</v>
      </c>
      <c r="F949">
        <v>2</v>
      </c>
      <c r="G949">
        <v>2</v>
      </c>
      <c r="H949">
        <v>1</v>
      </c>
      <c r="I949">
        <v>9</v>
      </c>
      <c r="J949">
        <v>9</v>
      </c>
      <c r="K949" t="str">
        <f t="shared" si="14"/>
        <v>SUKI  SHOULDER BAG</v>
      </c>
      <c r="L949">
        <f>VLOOKUP(A949,SKU_Qty!$A$2:$B$3960,2,FALSE)</f>
        <v>3392</v>
      </c>
      <c r="P949" t="s">
        <v>1038</v>
      </c>
      <c r="Q949" t="s">
        <v>1989</v>
      </c>
    </row>
    <row r="950" spans="1:17" x14ac:dyDescent="0.25">
      <c r="A950">
        <v>21936</v>
      </c>
      <c r="B950">
        <v>1</v>
      </c>
      <c r="C950">
        <v>2</v>
      </c>
      <c r="D950">
        <v>1</v>
      </c>
      <c r="E950">
        <v>2</v>
      </c>
      <c r="F950">
        <v>2</v>
      </c>
      <c r="G950">
        <v>2</v>
      </c>
      <c r="H950">
        <v>1</v>
      </c>
      <c r="I950">
        <v>9</v>
      </c>
      <c r="J950">
        <v>9</v>
      </c>
      <c r="K950" t="str">
        <f t="shared" si="14"/>
        <v>RED RETROSPOT PICNIC BAG</v>
      </c>
      <c r="L950">
        <f>VLOOKUP(A950,SKU_Qty!$A$2:$B$3960,2,FALSE)</f>
        <v>3931</v>
      </c>
      <c r="P950" t="s">
        <v>1039</v>
      </c>
      <c r="Q950" t="s">
        <v>1990</v>
      </c>
    </row>
    <row r="951" spans="1:17" x14ac:dyDescent="0.25">
      <c r="A951">
        <v>21937</v>
      </c>
      <c r="B951">
        <v>1</v>
      </c>
      <c r="C951">
        <v>3</v>
      </c>
      <c r="D951">
        <v>3</v>
      </c>
      <c r="E951">
        <v>3</v>
      </c>
      <c r="F951">
        <v>1</v>
      </c>
      <c r="G951">
        <v>7</v>
      </c>
      <c r="H951">
        <v>7</v>
      </c>
      <c r="I951">
        <v>3</v>
      </c>
      <c r="J951">
        <v>1</v>
      </c>
      <c r="K951" t="str">
        <f t="shared" si="14"/>
        <v>STRAWBERRY   PICNIC BAG</v>
      </c>
      <c r="L951">
        <f>VLOOKUP(A951,SKU_Qty!$A$2:$B$3960,2,FALSE)</f>
        <v>1593</v>
      </c>
      <c r="P951" t="s">
        <v>1040</v>
      </c>
      <c r="Q951" t="s">
        <v>1991</v>
      </c>
    </row>
    <row r="952" spans="1:17" x14ac:dyDescent="0.25">
      <c r="A952">
        <v>21942</v>
      </c>
      <c r="B952">
        <v>1</v>
      </c>
      <c r="C952">
        <v>2</v>
      </c>
      <c r="D952">
        <v>1</v>
      </c>
      <c r="E952">
        <v>2</v>
      </c>
      <c r="F952">
        <v>2</v>
      </c>
      <c r="G952">
        <v>2</v>
      </c>
      <c r="H952">
        <v>1</v>
      </c>
      <c r="I952">
        <v>9</v>
      </c>
      <c r="J952">
        <v>9</v>
      </c>
      <c r="K952" t="str">
        <f t="shared" si="14"/>
        <v>SKULLS DESIGN FLANNEL</v>
      </c>
      <c r="L952">
        <f>VLOOKUP(A952,SKU_Qty!$A$2:$B$3960,2,FALSE)</f>
        <v>275</v>
      </c>
      <c r="P952" t="s">
        <v>1041</v>
      </c>
      <c r="Q952" t="s">
        <v>1992</v>
      </c>
    </row>
    <row r="953" spans="1:17" x14ac:dyDescent="0.25">
      <c r="A953">
        <v>21943</v>
      </c>
      <c r="B953">
        <v>1</v>
      </c>
      <c r="C953">
        <v>2</v>
      </c>
      <c r="D953">
        <v>1</v>
      </c>
      <c r="E953">
        <v>2</v>
      </c>
      <c r="F953">
        <v>2</v>
      </c>
      <c r="G953">
        <v>2</v>
      </c>
      <c r="H953">
        <v>1</v>
      </c>
      <c r="I953">
        <v>7</v>
      </c>
      <c r="J953">
        <v>7</v>
      </c>
      <c r="K953" t="str">
        <f t="shared" si="14"/>
        <v xml:space="preserve">CAKES AND RABBITS DESIGN FLANNEL </v>
      </c>
      <c r="L953">
        <f>VLOOKUP(A953,SKU_Qty!$A$2:$B$3960,2,FALSE)</f>
        <v>119</v>
      </c>
      <c r="P953" t="s">
        <v>1042</v>
      </c>
      <c r="Q953" t="s">
        <v>1993</v>
      </c>
    </row>
    <row r="954" spans="1:17" x14ac:dyDescent="0.25">
      <c r="A954">
        <v>21944</v>
      </c>
      <c r="B954">
        <v>1</v>
      </c>
      <c r="C954">
        <v>2</v>
      </c>
      <c r="D954">
        <v>1</v>
      </c>
      <c r="E954">
        <v>2</v>
      </c>
      <c r="F954">
        <v>2</v>
      </c>
      <c r="G954">
        <v>2</v>
      </c>
      <c r="H954">
        <v>1</v>
      </c>
      <c r="I954">
        <v>9</v>
      </c>
      <c r="J954">
        <v>9</v>
      </c>
      <c r="K954" t="str">
        <f t="shared" si="14"/>
        <v>KITTENS DESIGN FLANNEL</v>
      </c>
      <c r="L954">
        <f>VLOOKUP(A954,SKU_Qty!$A$2:$B$3960,2,FALSE)</f>
        <v>337</v>
      </c>
      <c r="P954" t="s">
        <v>1043</v>
      </c>
      <c r="Q954" t="s">
        <v>1994</v>
      </c>
    </row>
    <row r="955" spans="1:17" x14ac:dyDescent="0.25">
      <c r="A955">
        <v>21945</v>
      </c>
      <c r="B955">
        <v>1</v>
      </c>
      <c r="C955">
        <v>2</v>
      </c>
      <c r="D955">
        <v>1</v>
      </c>
      <c r="E955">
        <v>2</v>
      </c>
      <c r="F955">
        <v>2</v>
      </c>
      <c r="G955">
        <v>2</v>
      </c>
      <c r="H955">
        <v>1</v>
      </c>
      <c r="I955">
        <v>9</v>
      </c>
      <c r="J955">
        <v>9</v>
      </c>
      <c r="K955" t="str">
        <f t="shared" si="14"/>
        <v xml:space="preserve">STRAWBERRIES  DESIGN FLANNEL </v>
      </c>
      <c r="L955">
        <f>VLOOKUP(A955,SKU_Qty!$A$2:$B$3960,2,FALSE)</f>
        <v>358</v>
      </c>
      <c r="P955" t="s">
        <v>1044</v>
      </c>
      <c r="Q955" t="s">
        <v>1995</v>
      </c>
    </row>
    <row r="956" spans="1:17" x14ac:dyDescent="0.25">
      <c r="A956">
        <v>21946</v>
      </c>
      <c r="B956">
        <v>1</v>
      </c>
      <c r="C956">
        <v>3</v>
      </c>
      <c r="D956">
        <v>3</v>
      </c>
      <c r="E956">
        <v>3</v>
      </c>
      <c r="F956">
        <v>1</v>
      </c>
      <c r="G956">
        <v>1</v>
      </c>
      <c r="H956">
        <v>4</v>
      </c>
      <c r="I956">
        <v>4</v>
      </c>
      <c r="J956">
        <v>4</v>
      </c>
      <c r="K956" t="str">
        <f t="shared" si="14"/>
        <v>PARTY TIME DESIGN FLANNEL</v>
      </c>
      <c r="L956">
        <f>VLOOKUP(A956,SKU_Qty!$A$2:$B$3960,2,FALSE)</f>
        <v>86</v>
      </c>
      <c r="P956" t="s">
        <v>1045</v>
      </c>
      <c r="Q956" t="s">
        <v>1996</v>
      </c>
    </row>
    <row r="957" spans="1:17" x14ac:dyDescent="0.25">
      <c r="A957">
        <v>21947</v>
      </c>
      <c r="B957">
        <v>1</v>
      </c>
      <c r="C957">
        <v>2</v>
      </c>
      <c r="D957">
        <v>1</v>
      </c>
      <c r="E957">
        <v>2</v>
      </c>
      <c r="F957">
        <v>2</v>
      </c>
      <c r="G957">
        <v>2</v>
      </c>
      <c r="H957">
        <v>1</v>
      </c>
      <c r="I957">
        <v>9</v>
      </c>
      <c r="J957">
        <v>9</v>
      </c>
      <c r="K957" t="str">
        <f t="shared" si="14"/>
        <v>SET OF 6 HEART CHOPSTICKS</v>
      </c>
      <c r="L957">
        <f>VLOOKUP(A957,SKU_Qty!$A$2:$B$3960,2,FALSE)</f>
        <v>813</v>
      </c>
      <c r="P957" t="s">
        <v>1046</v>
      </c>
      <c r="Q957" t="s">
        <v>1997</v>
      </c>
    </row>
    <row r="958" spans="1:17" x14ac:dyDescent="0.25">
      <c r="A958">
        <v>21948</v>
      </c>
      <c r="B958">
        <v>1</v>
      </c>
      <c r="C958">
        <v>2</v>
      </c>
      <c r="D958">
        <v>1</v>
      </c>
      <c r="E958">
        <v>2</v>
      </c>
      <c r="F958">
        <v>2</v>
      </c>
      <c r="G958">
        <v>2</v>
      </c>
      <c r="H958">
        <v>1</v>
      </c>
      <c r="I958">
        <v>9</v>
      </c>
      <c r="J958">
        <v>9</v>
      </c>
      <c r="K958" t="str">
        <f t="shared" si="14"/>
        <v>SET OF 6 CAKE CHOPSTICKS</v>
      </c>
      <c r="L958">
        <f>VLOOKUP(A958,SKU_Qty!$A$2:$B$3960,2,FALSE)</f>
        <v>641</v>
      </c>
      <c r="P958" t="s">
        <v>1047</v>
      </c>
      <c r="Q958" t="s">
        <v>1998</v>
      </c>
    </row>
    <row r="959" spans="1:17" x14ac:dyDescent="0.25">
      <c r="A959">
        <v>21949</v>
      </c>
      <c r="B959">
        <v>1</v>
      </c>
      <c r="C959">
        <v>2</v>
      </c>
      <c r="D959">
        <v>1</v>
      </c>
      <c r="E959">
        <v>2</v>
      </c>
      <c r="F959">
        <v>2</v>
      </c>
      <c r="G959">
        <v>2</v>
      </c>
      <c r="H959">
        <v>1</v>
      </c>
      <c r="I959">
        <v>9</v>
      </c>
      <c r="J959">
        <v>9</v>
      </c>
      <c r="K959" t="str">
        <f t="shared" si="14"/>
        <v>SET OF 6 STRAWBERRY CHOPSTICKS</v>
      </c>
      <c r="L959">
        <f>VLOOKUP(A959,SKU_Qty!$A$2:$B$3960,2,FALSE)</f>
        <v>801</v>
      </c>
      <c r="P959" t="s">
        <v>1048</v>
      </c>
      <c r="Q959" t="s">
        <v>1999</v>
      </c>
    </row>
    <row r="960" spans="1:17" x14ac:dyDescent="0.25">
      <c r="A960">
        <v>21955</v>
      </c>
      <c r="B960">
        <v>1</v>
      </c>
      <c r="C960">
        <v>2</v>
      </c>
      <c r="D960">
        <v>1</v>
      </c>
      <c r="E960">
        <v>2</v>
      </c>
      <c r="F960">
        <v>2</v>
      </c>
      <c r="G960">
        <v>2</v>
      </c>
      <c r="H960">
        <v>1</v>
      </c>
      <c r="I960">
        <v>7</v>
      </c>
      <c r="J960">
        <v>7</v>
      </c>
      <c r="K960" t="str">
        <f t="shared" si="14"/>
        <v>DOORMAT UNION JACK GUNS AND ROSES</v>
      </c>
      <c r="L960">
        <f>VLOOKUP(A960,SKU_Qty!$A$2:$B$3960,2,FALSE)</f>
        <v>1230</v>
      </c>
      <c r="P960" t="s">
        <v>1049</v>
      </c>
      <c r="Q960" t="s">
        <v>2000</v>
      </c>
    </row>
    <row r="961" spans="1:17" x14ac:dyDescent="0.25">
      <c r="A961">
        <v>21967</v>
      </c>
      <c r="B961">
        <v>1</v>
      </c>
      <c r="C961">
        <v>2</v>
      </c>
      <c r="D961">
        <v>1</v>
      </c>
      <c r="E961">
        <v>2</v>
      </c>
      <c r="F961">
        <v>2</v>
      </c>
      <c r="G961">
        <v>2</v>
      </c>
      <c r="H961">
        <v>1</v>
      </c>
      <c r="I961">
        <v>9</v>
      </c>
      <c r="J961">
        <v>9</v>
      </c>
      <c r="K961" t="str">
        <f t="shared" si="14"/>
        <v>PACK OF 12 SKULL TISSUES</v>
      </c>
      <c r="L961">
        <f>VLOOKUP(A961,SKU_Qty!$A$2:$B$3960,2,FALSE)</f>
        <v>5275</v>
      </c>
      <c r="P961" t="s">
        <v>1050</v>
      </c>
      <c r="Q961" t="s">
        <v>2001</v>
      </c>
    </row>
    <row r="962" spans="1:17" x14ac:dyDescent="0.25">
      <c r="A962">
        <v>21972</v>
      </c>
      <c r="B962">
        <v>1</v>
      </c>
      <c r="C962">
        <v>3</v>
      </c>
      <c r="D962">
        <v>3</v>
      </c>
      <c r="E962">
        <v>3</v>
      </c>
      <c r="F962">
        <v>1</v>
      </c>
      <c r="G962">
        <v>7</v>
      </c>
      <c r="H962">
        <v>7</v>
      </c>
      <c r="I962">
        <v>3</v>
      </c>
      <c r="J962">
        <v>1</v>
      </c>
      <c r="K962" t="str">
        <f t="shared" si="14"/>
        <v>SET OF 36 DINOSAUR PAPER DOILIES</v>
      </c>
      <c r="L962">
        <f>VLOOKUP(A962,SKU_Qty!$A$2:$B$3960,2,FALSE)</f>
        <v>333</v>
      </c>
      <c r="P962" t="s">
        <v>1051</v>
      </c>
      <c r="Q962" t="s">
        <v>2002</v>
      </c>
    </row>
    <row r="963" spans="1:17" x14ac:dyDescent="0.25">
      <c r="A963">
        <v>21973</v>
      </c>
      <c r="B963">
        <v>2</v>
      </c>
      <c r="C963">
        <v>1</v>
      </c>
      <c r="D963">
        <v>2</v>
      </c>
      <c r="E963">
        <v>1</v>
      </c>
      <c r="F963">
        <v>3</v>
      </c>
      <c r="G963">
        <v>3</v>
      </c>
      <c r="H963">
        <v>3</v>
      </c>
      <c r="I963">
        <v>1</v>
      </c>
      <c r="J963">
        <v>3</v>
      </c>
      <c r="K963" t="str">
        <f t="shared" ref="K963:K1026" si="15">VLOOKUP(A963,$P$2:$Q$4025,2,FALSE)</f>
        <v>SET OF 36 MUSHROOM PAPER DOILIES</v>
      </c>
      <c r="L963">
        <f>VLOOKUP(A963,SKU_Qty!$A$2:$B$3960,2,FALSE)</f>
        <v>298</v>
      </c>
      <c r="P963" t="s">
        <v>1052</v>
      </c>
      <c r="Q963" t="s">
        <v>2003</v>
      </c>
    </row>
    <row r="964" spans="1:17" x14ac:dyDescent="0.25">
      <c r="A964">
        <v>21974</v>
      </c>
      <c r="B964">
        <v>1</v>
      </c>
      <c r="C964">
        <v>2</v>
      </c>
      <c r="D964">
        <v>1</v>
      </c>
      <c r="E964">
        <v>2</v>
      </c>
      <c r="F964">
        <v>2</v>
      </c>
      <c r="G964">
        <v>2</v>
      </c>
      <c r="H964">
        <v>1</v>
      </c>
      <c r="I964">
        <v>9</v>
      </c>
      <c r="J964">
        <v>9</v>
      </c>
      <c r="K964" t="str">
        <f t="shared" si="15"/>
        <v>SET OF 36 PAISLEY FLOWER DOILIES</v>
      </c>
      <c r="L964">
        <f>VLOOKUP(A964,SKU_Qty!$A$2:$B$3960,2,FALSE)</f>
        <v>2113</v>
      </c>
      <c r="P964" t="s">
        <v>1053</v>
      </c>
      <c r="Q964" t="s">
        <v>2004</v>
      </c>
    </row>
    <row r="965" spans="1:17" x14ac:dyDescent="0.25">
      <c r="A965">
        <v>21975</v>
      </c>
      <c r="B965">
        <v>1</v>
      </c>
      <c r="C965">
        <v>2</v>
      </c>
      <c r="D965">
        <v>1</v>
      </c>
      <c r="E965">
        <v>2</v>
      </c>
      <c r="F965">
        <v>2</v>
      </c>
      <c r="G965">
        <v>2</v>
      </c>
      <c r="H965">
        <v>1</v>
      </c>
      <c r="I965">
        <v>9</v>
      </c>
      <c r="J965">
        <v>9</v>
      </c>
      <c r="K965" t="str">
        <f t="shared" si="15"/>
        <v>PACK OF 60 DINOSAUR CAKE CASES</v>
      </c>
      <c r="L965">
        <f>VLOOKUP(A965,SKU_Qty!$A$2:$B$3960,2,FALSE)</f>
        <v>12269</v>
      </c>
      <c r="P965" t="s">
        <v>1054</v>
      </c>
      <c r="Q965" t="s">
        <v>2005</v>
      </c>
    </row>
    <row r="966" spans="1:17" x14ac:dyDescent="0.25">
      <c r="A966">
        <v>21976</v>
      </c>
      <c r="B966">
        <v>1</v>
      </c>
      <c r="C966">
        <v>2</v>
      </c>
      <c r="D966">
        <v>1</v>
      </c>
      <c r="E966">
        <v>2</v>
      </c>
      <c r="F966">
        <v>2</v>
      </c>
      <c r="G966">
        <v>2</v>
      </c>
      <c r="H966">
        <v>1</v>
      </c>
      <c r="I966">
        <v>9</v>
      </c>
      <c r="J966">
        <v>9</v>
      </c>
      <c r="K966" t="str">
        <f t="shared" si="15"/>
        <v>PACK OF 60 MUSHROOM CAKE CASES</v>
      </c>
      <c r="L966">
        <f>VLOOKUP(A966,SKU_Qty!$A$2:$B$3960,2,FALSE)</f>
        <v>5201</v>
      </c>
      <c r="P966" t="s">
        <v>1055</v>
      </c>
      <c r="Q966" t="s">
        <v>2006</v>
      </c>
    </row>
    <row r="967" spans="1:17" x14ac:dyDescent="0.25">
      <c r="A967">
        <v>21977</v>
      </c>
      <c r="B967">
        <v>1</v>
      </c>
      <c r="C967">
        <v>2</v>
      </c>
      <c r="D967">
        <v>1</v>
      </c>
      <c r="E967">
        <v>2</v>
      </c>
      <c r="F967">
        <v>2</v>
      </c>
      <c r="G967">
        <v>2</v>
      </c>
      <c r="H967">
        <v>1</v>
      </c>
      <c r="I967">
        <v>9</v>
      </c>
      <c r="J967">
        <v>9</v>
      </c>
      <c r="K967" t="str">
        <f t="shared" si="15"/>
        <v>PACK OF 60 PINK PAISLEY CAKE CASES</v>
      </c>
      <c r="L967">
        <f>VLOOKUP(A967,SKU_Qty!$A$2:$B$3960,2,FALSE)</f>
        <v>24753</v>
      </c>
      <c r="P967" t="s">
        <v>1056</v>
      </c>
      <c r="Q967" t="s">
        <v>2007</v>
      </c>
    </row>
    <row r="968" spans="1:17" x14ac:dyDescent="0.25">
      <c r="A968">
        <v>21980</v>
      </c>
      <c r="B968">
        <v>1</v>
      </c>
      <c r="C968">
        <v>2</v>
      </c>
      <c r="D968">
        <v>1</v>
      </c>
      <c r="E968">
        <v>2</v>
      </c>
      <c r="F968">
        <v>2</v>
      </c>
      <c r="G968">
        <v>2</v>
      </c>
      <c r="H968">
        <v>1</v>
      </c>
      <c r="I968">
        <v>9</v>
      </c>
      <c r="J968">
        <v>9</v>
      </c>
      <c r="K968" t="str">
        <f t="shared" si="15"/>
        <v xml:space="preserve">PACK OF 12 RED RETROSPOT TISSUES </v>
      </c>
      <c r="L968">
        <f>VLOOKUP(A968,SKU_Qty!$A$2:$B$3960,2,FALSE)</f>
        <v>6555</v>
      </c>
      <c r="P968" t="s">
        <v>1057</v>
      </c>
      <c r="Q968" t="s">
        <v>2008</v>
      </c>
    </row>
    <row r="969" spans="1:17" x14ac:dyDescent="0.25">
      <c r="A969">
        <v>21981</v>
      </c>
      <c r="B969">
        <v>1</v>
      </c>
      <c r="C969">
        <v>2</v>
      </c>
      <c r="D969">
        <v>1</v>
      </c>
      <c r="E969">
        <v>2</v>
      </c>
      <c r="F969">
        <v>2</v>
      </c>
      <c r="G969">
        <v>2</v>
      </c>
      <c r="H969">
        <v>1</v>
      </c>
      <c r="I969">
        <v>9</v>
      </c>
      <c r="J969">
        <v>9</v>
      </c>
      <c r="K969" t="str">
        <f t="shared" si="15"/>
        <v xml:space="preserve">PACK OF 12 WOODLAND TISSUES </v>
      </c>
      <c r="L969">
        <f>VLOOKUP(A969,SKU_Qty!$A$2:$B$3960,2,FALSE)</f>
        <v>5475</v>
      </c>
      <c r="P969" t="s">
        <v>1058</v>
      </c>
      <c r="Q969" t="s">
        <v>2009</v>
      </c>
    </row>
    <row r="970" spans="1:17" x14ac:dyDescent="0.25">
      <c r="A970">
        <v>21982</v>
      </c>
      <c r="B970">
        <v>1</v>
      </c>
      <c r="C970">
        <v>2</v>
      </c>
      <c r="D970">
        <v>1</v>
      </c>
      <c r="E970">
        <v>2</v>
      </c>
      <c r="F970">
        <v>2</v>
      </c>
      <c r="G970">
        <v>2</v>
      </c>
      <c r="H970">
        <v>1</v>
      </c>
      <c r="I970">
        <v>9</v>
      </c>
      <c r="J970">
        <v>9</v>
      </c>
      <c r="K970" t="str">
        <f t="shared" si="15"/>
        <v xml:space="preserve">PACK OF 12 SUKI TISSUES </v>
      </c>
      <c r="L970">
        <f>VLOOKUP(A970,SKU_Qty!$A$2:$B$3960,2,FALSE)</f>
        <v>7611</v>
      </c>
      <c r="P970" t="s">
        <v>1059</v>
      </c>
      <c r="Q970" t="s">
        <v>2010</v>
      </c>
    </row>
    <row r="971" spans="1:17" x14ac:dyDescent="0.25">
      <c r="A971">
        <v>21983</v>
      </c>
      <c r="B971">
        <v>1</v>
      </c>
      <c r="C971">
        <v>2</v>
      </c>
      <c r="D971">
        <v>1</v>
      </c>
      <c r="E971">
        <v>2</v>
      </c>
      <c r="F971">
        <v>2</v>
      </c>
      <c r="G971">
        <v>2</v>
      </c>
      <c r="H971">
        <v>1</v>
      </c>
      <c r="I971">
        <v>7</v>
      </c>
      <c r="J971">
        <v>7</v>
      </c>
      <c r="K971" t="str">
        <f t="shared" si="15"/>
        <v xml:space="preserve">PACK OF 12 BLUE PAISLEY TISSUES </v>
      </c>
      <c r="L971">
        <f>VLOOKUP(A971,SKU_Qty!$A$2:$B$3960,2,FALSE)</f>
        <v>2277</v>
      </c>
      <c r="P971" t="s">
        <v>1060</v>
      </c>
      <c r="Q971" t="s">
        <v>2011</v>
      </c>
    </row>
    <row r="972" spans="1:17" x14ac:dyDescent="0.25">
      <c r="A972">
        <v>21984</v>
      </c>
      <c r="B972">
        <v>1</v>
      </c>
      <c r="C972">
        <v>2</v>
      </c>
      <c r="D972">
        <v>1</v>
      </c>
      <c r="E972">
        <v>2</v>
      </c>
      <c r="F972">
        <v>2</v>
      </c>
      <c r="G972">
        <v>2</v>
      </c>
      <c r="H972">
        <v>1</v>
      </c>
      <c r="I972">
        <v>9</v>
      </c>
      <c r="J972">
        <v>9</v>
      </c>
      <c r="K972" t="str">
        <f t="shared" si="15"/>
        <v xml:space="preserve">PACK OF 12 PINK PAISLEY TISSUES </v>
      </c>
      <c r="L972">
        <f>VLOOKUP(A972,SKU_Qty!$A$2:$B$3960,2,FALSE)</f>
        <v>3413</v>
      </c>
      <c r="P972" t="s">
        <v>1061</v>
      </c>
      <c r="Q972" t="s">
        <v>2012</v>
      </c>
    </row>
    <row r="973" spans="1:17" x14ac:dyDescent="0.25">
      <c r="A973">
        <v>21985</v>
      </c>
      <c r="B973">
        <v>1</v>
      </c>
      <c r="C973">
        <v>2</v>
      </c>
      <c r="D973">
        <v>1</v>
      </c>
      <c r="E973">
        <v>2</v>
      </c>
      <c r="F973">
        <v>2</v>
      </c>
      <c r="G973">
        <v>2</v>
      </c>
      <c r="H973">
        <v>1</v>
      </c>
      <c r="I973">
        <v>7</v>
      </c>
      <c r="J973">
        <v>7</v>
      </c>
      <c r="K973" t="str">
        <f t="shared" si="15"/>
        <v xml:space="preserve">PACK OF 12 HEARTS DESIGN TISSUES </v>
      </c>
      <c r="L973">
        <f>VLOOKUP(A973,SKU_Qty!$A$2:$B$3960,2,FALSE)</f>
        <v>8803</v>
      </c>
      <c r="P973" t="s">
        <v>1062</v>
      </c>
      <c r="Q973" t="s">
        <v>2013</v>
      </c>
    </row>
    <row r="974" spans="1:17" x14ac:dyDescent="0.25">
      <c r="A974">
        <v>21986</v>
      </c>
      <c r="B974">
        <v>1</v>
      </c>
      <c r="C974">
        <v>2</v>
      </c>
      <c r="D974">
        <v>1</v>
      </c>
      <c r="E974">
        <v>2</v>
      </c>
      <c r="F974">
        <v>2</v>
      </c>
      <c r="G974">
        <v>2</v>
      </c>
      <c r="H974">
        <v>1</v>
      </c>
      <c r="I974">
        <v>9</v>
      </c>
      <c r="J974">
        <v>9</v>
      </c>
      <c r="K974" t="str">
        <f t="shared" si="15"/>
        <v>PACK OF 12 PINK POLKADOT TISSUES</v>
      </c>
      <c r="L974">
        <f>VLOOKUP(A974,SKU_Qty!$A$2:$B$3960,2,FALSE)</f>
        <v>4067</v>
      </c>
      <c r="P974" t="s">
        <v>1063</v>
      </c>
      <c r="Q974" t="s">
        <v>2014</v>
      </c>
    </row>
    <row r="975" spans="1:17" x14ac:dyDescent="0.25">
      <c r="A975">
        <v>21987</v>
      </c>
      <c r="B975">
        <v>1</v>
      </c>
      <c r="C975">
        <v>3</v>
      </c>
      <c r="D975">
        <v>3</v>
      </c>
      <c r="E975">
        <v>3</v>
      </c>
      <c r="F975">
        <v>1</v>
      </c>
      <c r="G975">
        <v>1</v>
      </c>
      <c r="H975">
        <v>4</v>
      </c>
      <c r="I975">
        <v>4</v>
      </c>
      <c r="J975">
        <v>4</v>
      </c>
      <c r="K975" t="str">
        <f t="shared" si="15"/>
        <v>PACK OF 6 SKULL PAPER CUPS</v>
      </c>
      <c r="L975">
        <f>VLOOKUP(A975,SKU_Qty!$A$2:$B$3960,2,FALSE)</f>
        <v>2100</v>
      </c>
      <c r="P975" t="s">
        <v>1064</v>
      </c>
      <c r="Q975" t="s">
        <v>2015</v>
      </c>
    </row>
    <row r="976" spans="1:17" x14ac:dyDescent="0.25">
      <c r="A976">
        <v>21988</v>
      </c>
      <c r="B976">
        <v>1</v>
      </c>
      <c r="C976">
        <v>3</v>
      </c>
      <c r="D976">
        <v>3</v>
      </c>
      <c r="E976">
        <v>3</v>
      </c>
      <c r="F976">
        <v>1</v>
      </c>
      <c r="G976">
        <v>1</v>
      </c>
      <c r="H976">
        <v>4</v>
      </c>
      <c r="I976">
        <v>4</v>
      </c>
      <c r="J976">
        <v>4</v>
      </c>
      <c r="K976" t="str">
        <f t="shared" si="15"/>
        <v>PACK OF 6 SKULL PAPER PLATES</v>
      </c>
      <c r="L976">
        <f>VLOOKUP(A976,SKU_Qty!$A$2:$B$3960,2,FALSE)</f>
        <v>2321</v>
      </c>
      <c r="P976" t="s">
        <v>1065</v>
      </c>
      <c r="Q976" t="s">
        <v>2016</v>
      </c>
    </row>
    <row r="977" spans="1:17" x14ac:dyDescent="0.25">
      <c r="A977">
        <v>21989</v>
      </c>
      <c r="B977">
        <v>1</v>
      </c>
      <c r="C977">
        <v>2</v>
      </c>
      <c r="D977">
        <v>1</v>
      </c>
      <c r="E977">
        <v>2</v>
      </c>
      <c r="F977">
        <v>2</v>
      </c>
      <c r="G977">
        <v>2</v>
      </c>
      <c r="H977">
        <v>1</v>
      </c>
      <c r="I977">
        <v>7</v>
      </c>
      <c r="J977">
        <v>7</v>
      </c>
      <c r="K977" t="str">
        <f t="shared" si="15"/>
        <v>PACK OF 20 SKULL PAPER NAPKINS</v>
      </c>
      <c r="L977">
        <f>VLOOKUP(A977,SKU_Qty!$A$2:$B$3960,2,FALSE)</f>
        <v>2412</v>
      </c>
      <c r="P977" t="s">
        <v>1066</v>
      </c>
      <c r="Q977" t="s">
        <v>2017</v>
      </c>
    </row>
    <row r="978" spans="1:17" x14ac:dyDescent="0.25">
      <c r="A978">
        <v>21990</v>
      </c>
      <c r="B978">
        <v>1</v>
      </c>
      <c r="C978">
        <v>2</v>
      </c>
      <c r="D978">
        <v>1</v>
      </c>
      <c r="E978">
        <v>2</v>
      </c>
      <c r="F978">
        <v>2</v>
      </c>
      <c r="G978">
        <v>2</v>
      </c>
      <c r="H978">
        <v>1</v>
      </c>
      <c r="I978">
        <v>9</v>
      </c>
      <c r="J978">
        <v>9</v>
      </c>
      <c r="K978" t="str">
        <f t="shared" si="15"/>
        <v>MODERN FLORAL STATIONERY SET</v>
      </c>
      <c r="L978">
        <f>VLOOKUP(A978,SKU_Qty!$A$2:$B$3960,2,FALSE)</f>
        <v>1667</v>
      </c>
      <c r="P978" t="s">
        <v>1067</v>
      </c>
      <c r="Q978" t="s">
        <v>2018</v>
      </c>
    </row>
    <row r="979" spans="1:17" x14ac:dyDescent="0.25">
      <c r="A979">
        <v>21991</v>
      </c>
      <c r="B979">
        <v>1</v>
      </c>
      <c r="C979">
        <v>2</v>
      </c>
      <c r="D979">
        <v>1</v>
      </c>
      <c r="E979">
        <v>2</v>
      </c>
      <c r="F979">
        <v>2</v>
      </c>
      <c r="G979">
        <v>2</v>
      </c>
      <c r="H979">
        <v>1</v>
      </c>
      <c r="I979">
        <v>9</v>
      </c>
      <c r="J979">
        <v>9</v>
      </c>
      <c r="K979" t="str">
        <f t="shared" si="15"/>
        <v>BOHEMIAN COLLAGE STATIONERY SET</v>
      </c>
      <c r="L979">
        <f>VLOOKUP(A979,SKU_Qty!$A$2:$B$3960,2,FALSE)</f>
        <v>623</v>
      </c>
      <c r="P979" t="s">
        <v>1068</v>
      </c>
      <c r="Q979" t="s">
        <v>2019</v>
      </c>
    </row>
    <row r="980" spans="1:17" x14ac:dyDescent="0.25">
      <c r="A980">
        <v>21992</v>
      </c>
      <c r="B980">
        <v>1</v>
      </c>
      <c r="C980">
        <v>2</v>
      </c>
      <c r="D980">
        <v>1</v>
      </c>
      <c r="E980">
        <v>2</v>
      </c>
      <c r="F980">
        <v>2</v>
      </c>
      <c r="G980">
        <v>2</v>
      </c>
      <c r="H980">
        <v>1</v>
      </c>
      <c r="I980">
        <v>9</v>
      </c>
      <c r="J980">
        <v>9</v>
      </c>
      <c r="K980" t="str">
        <f t="shared" si="15"/>
        <v>VINTAGE PAISLEY STATIONERY SET</v>
      </c>
      <c r="L980">
        <f>VLOOKUP(A980,SKU_Qty!$A$2:$B$3960,2,FALSE)</f>
        <v>1926</v>
      </c>
      <c r="P980" t="s">
        <v>1069</v>
      </c>
      <c r="Q980" t="s">
        <v>2020</v>
      </c>
    </row>
    <row r="981" spans="1:17" x14ac:dyDescent="0.25">
      <c r="A981">
        <v>21993</v>
      </c>
      <c r="B981">
        <v>1</v>
      </c>
      <c r="C981">
        <v>2</v>
      </c>
      <c r="D981">
        <v>1</v>
      </c>
      <c r="E981">
        <v>2</v>
      </c>
      <c r="F981">
        <v>2</v>
      </c>
      <c r="G981">
        <v>2</v>
      </c>
      <c r="H981">
        <v>1</v>
      </c>
      <c r="I981">
        <v>9</v>
      </c>
      <c r="J981">
        <v>9</v>
      </c>
      <c r="K981" t="str">
        <f t="shared" si="15"/>
        <v>FLORAL FOLK STATIONERY SET</v>
      </c>
      <c r="L981">
        <f>VLOOKUP(A981,SKU_Qty!$A$2:$B$3960,2,FALSE)</f>
        <v>1931</v>
      </c>
      <c r="P981" t="s">
        <v>1070</v>
      </c>
      <c r="Q981" t="s">
        <v>2021</v>
      </c>
    </row>
    <row r="982" spans="1:17" x14ac:dyDescent="0.25">
      <c r="A982">
        <v>22016</v>
      </c>
      <c r="B982">
        <v>2</v>
      </c>
      <c r="C982">
        <v>1</v>
      </c>
      <c r="D982">
        <v>4</v>
      </c>
      <c r="E982">
        <v>4</v>
      </c>
      <c r="F982">
        <v>4</v>
      </c>
      <c r="G982">
        <v>4</v>
      </c>
      <c r="H982">
        <v>8</v>
      </c>
      <c r="I982">
        <v>8</v>
      </c>
      <c r="J982">
        <v>8</v>
      </c>
      <c r="K982" t="str">
        <f t="shared" si="15"/>
        <v>DOTCOMGIFTSHOP GIFT VOUCHER £100.00</v>
      </c>
      <c r="L982">
        <f>VLOOKUP(A982,SKU_Qty!$A$2:$B$3960,2,FALSE)</f>
        <v>1</v>
      </c>
      <c r="P982" t="s">
        <v>1071</v>
      </c>
      <c r="Q982" t="s">
        <v>2022</v>
      </c>
    </row>
    <row r="983" spans="1:17" x14ac:dyDescent="0.25">
      <c r="A983">
        <v>22021</v>
      </c>
      <c r="B983">
        <v>1</v>
      </c>
      <c r="C983">
        <v>3</v>
      </c>
      <c r="D983">
        <v>3</v>
      </c>
      <c r="E983">
        <v>3</v>
      </c>
      <c r="F983">
        <v>1</v>
      </c>
      <c r="G983">
        <v>1</v>
      </c>
      <c r="H983">
        <v>2</v>
      </c>
      <c r="I983">
        <v>2</v>
      </c>
      <c r="J983">
        <v>2</v>
      </c>
      <c r="K983" t="str">
        <f t="shared" si="15"/>
        <v>BLUE FELT EASTER EGG BASKET</v>
      </c>
      <c r="L983">
        <f>VLOOKUP(A983,SKU_Qty!$A$2:$B$3960,2,FALSE)</f>
        <v>345</v>
      </c>
      <c r="P983" t="s">
        <v>1072</v>
      </c>
      <c r="Q983" t="s">
        <v>2023</v>
      </c>
    </row>
    <row r="984" spans="1:17" x14ac:dyDescent="0.25">
      <c r="A984">
        <v>22023</v>
      </c>
      <c r="B984">
        <v>1</v>
      </c>
      <c r="C984">
        <v>2</v>
      </c>
      <c r="D984">
        <v>1</v>
      </c>
      <c r="E984">
        <v>2</v>
      </c>
      <c r="F984">
        <v>2</v>
      </c>
      <c r="G984">
        <v>2</v>
      </c>
      <c r="H984">
        <v>1</v>
      </c>
      <c r="I984">
        <v>7</v>
      </c>
      <c r="J984">
        <v>7</v>
      </c>
      <c r="K984" t="str">
        <f t="shared" si="15"/>
        <v>EMPIRE BIRTHDAY CARD</v>
      </c>
      <c r="L984">
        <f>VLOOKUP(A984,SKU_Qty!$A$2:$B$3960,2,FALSE)</f>
        <v>1206</v>
      </c>
      <c r="P984" t="s">
        <v>1073</v>
      </c>
      <c r="Q984" t="s">
        <v>2024</v>
      </c>
    </row>
    <row r="985" spans="1:17" x14ac:dyDescent="0.25">
      <c r="A985">
        <v>22024</v>
      </c>
      <c r="B985">
        <v>1</v>
      </c>
      <c r="C985">
        <v>2</v>
      </c>
      <c r="D985">
        <v>1</v>
      </c>
      <c r="E985">
        <v>2</v>
      </c>
      <c r="F985">
        <v>2</v>
      </c>
      <c r="G985">
        <v>2</v>
      </c>
      <c r="H985">
        <v>1</v>
      </c>
      <c r="I985">
        <v>7</v>
      </c>
      <c r="J985">
        <v>7</v>
      </c>
      <c r="K985" t="str">
        <f t="shared" si="15"/>
        <v>RAINY LADIES BIRTHDAY CARD</v>
      </c>
      <c r="L985">
        <f>VLOOKUP(A985,SKU_Qty!$A$2:$B$3960,2,FALSE)</f>
        <v>2368</v>
      </c>
      <c r="P985" t="s">
        <v>1074</v>
      </c>
      <c r="Q985" t="s">
        <v>2025</v>
      </c>
    </row>
    <row r="986" spans="1:17" x14ac:dyDescent="0.25">
      <c r="A986">
        <v>22025</v>
      </c>
      <c r="B986">
        <v>1</v>
      </c>
      <c r="C986">
        <v>2</v>
      </c>
      <c r="D986">
        <v>1</v>
      </c>
      <c r="E986">
        <v>2</v>
      </c>
      <c r="F986">
        <v>2</v>
      </c>
      <c r="G986">
        <v>2</v>
      </c>
      <c r="H986">
        <v>1</v>
      </c>
      <c r="I986">
        <v>9</v>
      </c>
      <c r="J986">
        <v>9</v>
      </c>
      <c r="K986" t="str">
        <f t="shared" si="15"/>
        <v>RING OF ROSES BIRTHDAY CARD</v>
      </c>
      <c r="L986">
        <f>VLOOKUP(A986,SKU_Qty!$A$2:$B$3960,2,FALSE)</f>
        <v>1805</v>
      </c>
      <c r="P986" t="s">
        <v>1075</v>
      </c>
      <c r="Q986" t="s">
        <v>2026</v>
      </c>
    </row>
    <row r="987" spans="1:17" x14ac:dyDescent="0.25">
      <c r="A987">
        <v>22026</v>
      </c>
      <c r="B987">
        <v>1</v>
      </c>
      <c r="C987">
        <v>2</v>
      </c>
      <c r="D987">
        <v>1</v>
      </c>
      <c r="E987">
        <v>2</v>
      </c>
      <c r="F987">
        <v>2</v>
      </c>
      <c r="G987">
        <v>2</v>
      </c>
      <c r="H987">
        <v>1</v>
      </c>
      <c r="I987">
        <v>7</v>
      </c>
      <c r="J987">
        <v>7</v>
      </c>
      <c r="K987" t="str">
        <f t="shared" si="15"/>
        <v xml:space="preserve">BANQUET BIRTHDAY  CARD  </v>
      </c>
      <c r="L987">
        <f>VLOOKUP(A987,SKU_Qty!$A$2:$B$3960,2,FALSE)</f>
        <v>1644</v>
      </c>
      <c r="P987" t="s">
        <v>1076</v>
      </c>
      <c r="Q987" t="s">
        <v>2027</v>
      </c>
    </row>
    <row r="988" spans="1:17" x14ac:dyDescent="0.25">
      <c r="A988">
        <v>22027</v>
      </c>
      <c r="B988">
        <v>1</v>
      </c>
      <c r="C988">
        <v>2</v>
      </c>
      <c r="D988">
        <v>1</v>
      </c>
      <c r="E988">
        <v>2</v>
      </c>
      <c r="F988">
        <v>2</v>
      </c>
      <c r="G988">
        <v>2</v>
      </c>
      <c r="H988">
        <v>1</v>
      </c>
      <c r="I988">
        <v>7</v>
      </c>
      <c r="J988">
        <v>7</v>
      </c>
      <c r="K988" t="str">
        <f t="shared" si="15"/>
        <v>TEA PARTY BIRTHDAY CARD</v>
      </c>
      <c r="L988">
        <f>VLOOKUP(A988,SKU_Qty!$A$2:$B$3960,2,FALSE)</f>
        <v>4224</v>
      </c>
      <c r="P988" t="s">
        <v>1077</v>
      </c>
      <c r="Q988" t="s">
        <v>2028</v>
      </c>
    </row>
    <row r="989" spans="1:17" x14ac:dyDescent="0.25">
      <c r="A989">
        <v>22028</v>
      </c>
      <c r="B989">
        <v>1</v>
      </c>
      <c r="C989">
        <v>2</v>
      </c>
      <c r="D989">
        <v>1</v>
      </c>
      <c r="E989">
        <v>2</v>
      </c>
      <c r="F989">
        <v>2</v>
      </c>
      <c r="G989">
        <v>2</v>
      </c>
      <c r="H989">
        <v>1</v>
      </c>
      <c r="I989">
        <v>7</v>
      </c>
      <c r="J989">
        <v>7</v>
      </c>
      <c r="K989" t="str">
        <f t="shared" si="15"/>
        <v>PENNY FARTHING BIRTHDAY CARD</v>
      </c>
      <c r="L989">
        <f>VLOOKUP(A989,SKU_Qty!$A$2:$B$3960,2,FALSE)</f>
        <v>2992</v>
      </c>
      <c r="P989" t="s">
        <v>1078</v>
      </c>
      <c r="Q989" t="s">
        <v>2029</v>
      </c>
    </row>
    <row r="990" spans="1:17" x14ac:dyDescent="0.25">
      <c r="A990">
        <v>22029</v>
      </c>
      <c r="B990">
        <v>1</v>
      </c>
      <c r="C990">
        <v>2</v>
      </c>
      <c r="D990">
        <v>1</v>
      </c>
      <c r="E990">
        <v>2</v>
      </c>
      <c r="F990">
        <v>2</v>
      </c>
      <c r="G990">
        <v>2</v>
      </c>
      <c r="H990">
        <v>1</v>
      </c>
      <c r="I990">
        <v>7</v>
      </c>
      <c r="J990">
        <v>7</v>
      </c>
      <c r="K990" t="str">
        <f t="shared" si="15"/>
        <v>SPACEBOY BIRTHDAY CARD</v>
      </c>
      <c r="L990">
        <f>VLOOKUP(A990,SKU_Qty!$A$2:$B$3960,2,FALSE)</f>
        <v>8173</v>
      </c>
      <c r="P990" t="s">
        <v>1079</v>
      </c>
      <c r="Q990" t="s">
        <v>2030</v>
      </c>
    </row>
    <row r="991" spans="1:17" x14ac:dyDescent="0.25">
      <c r="A991">
        <v>22030</v>
      </c>
      <c r="B991">
        <v>1</v>
      </c>
      <c r="C991">
        <v>3</v>
      </c>
      <c r="D991">
        <v>3</v>
      </c>
      <c r="E991">
        <v>3</v>
      </c>
      <c r="F991">
        <v>1</v>
      </c>
      <c r="G991">
        <v>7</v>
      </c>
      <c r="H991">
        <v>7</v>
      </c>
      <c r="I991">
        <v>3</v>
      </c>
      <c r="J991">
        <v>1</v>
      </c>
      <c r="K991" t="str">
        <f t="shared" si="15"/>
        <v>SWALLOWS GREETING CARD</v>
      </c>
      <c r="L991">
        <f>VLOOKUP(A991,SKU_Qty!$A$2:$B$3960,2,FALSE)</f>
        <v>4916</v>
      </c>
      <c r="P991" t="s">
        <v>1080</v>
      </c>
      <c r="Q991" t="s">
        <v>2031</v>
      </c>
    </row>
    <row r="992" spans="1:17" x14ac:dyDescent="0.25">
      <c r="A992">
        <v>22031</v>
      </c>
      <c r="B992">
        <v>1</v>
      </c>
      <c r="C992">
        <v>2</v>
      </c>
      <c r="D992">
        <v>1</v>
      </c>
      <c r="E992">
        <v>2</v>
      </c>
      <c r="F992">
        <v>2</v>
      </c>
      <c r="G992">
        <v>2</v>
      </c>
      <c r="H992">
        <v>1</v>
      </c>
      <c r="I992">
        <v>7</v>
      </c>
      <c r="J992">
        <v>7</v>
      </c>
      <c r="K992" t="str">
        <f t="shared" si="15"/>
        <v>BOTANICAL LAVENDER BIRTHDAY CARD</v>
      </c>
      <c r="L992">
        <f>VLOOKUP(A992,SKU_Qty!$A$2:$B$3960,2,FALSE)</f>
        <v>492</v>
      </c>
      <c r="P992" t="s">
        <v>1081</v>
      </c>
      <c r="Q992" t="s">
        <v>2032</v>
      </c>
    </row>
    <row r="993" spans="1:17" x14ac:dyDescent="0.25">
      <c r="A993">
        <v>22032</v>
      </c>
      <c r="B993">
        <v>1</v>
      </c>
      <c r="C993">
        <v>3</v>
      </c>
      <c r="D993">
        <v>3</v>
      </c>
      <c r="E993">
        <v>3</v>
      </c>
      <c r="F993">
        <v>1</v>
      </c>
      <c r="G993">
        <v>7</v>
      </c>
      <c r="H993">
        <v>7</v>
      </c>
      <c r="I993">
        <v>3</v>
      </c>
      <c r="J993">
        <v>1</v>
      </c>
      <c r="K993" t="str">
        <f t="shared" si="15"/>
        <v>BOTANICAL LILY GREETING CARD</v>
      </c>
      <c r="L993">
        <f>VLOOKUP(A993,SKU_Qty!$A$2:$B$3960,2,FALSE)</f>
        <v>427</v>
      </c>
      <c r="P993" t="s">
        <v>1082</v>
      </c>
      <c r="Q993" t="s">
        <v>2033</v>
      </c>
    </row>
    <row r="994" spans="1:17" x14ac:dyDescent="0.25">
      <c r="A994">
        <v>22033</v>
      </c>
      <c r="B994">
        <v>2</v>
      </c>
      <c r="C994">
        <v>1</v>
      </c>
      <c r="D994">
        <v>2</v>
      </c>
      <c r="E994">
        <v>1</v>
      </c>
      <c r="F994">
        <v>6</v>
      </c>
      <c r="G994">
        <v>6</v>
      </c>
      <c r="H994">
        <v>6</v>
      </c>
      <c r="I994">
        <v>6</v>
      </c>
      <c r="J994">
        <v>6</v>
      </c>
      <c r="K994" t="str">
        <f t="shared" si="15"/>
        <v>BOTANICAL ROSE GREETING CARD</v>
      </c>
      <c r="L994">
        <f>VLOOKUP(A994,SKU_Qty!$A$2:$B$3960,2,FALSE)</f>
        <v>287</v>
      </c>
      <c r="P994" t="s">
        <v>1083</v>
      </c>
      <c r="Q994" t="s">
        <v>2034</v>
      </c>
    </row>
    <row r="995" spans="1:17" x14ac:dyDescent="0.25">
      <c r="A995">
        <v>22034</v>
      </c>
      <c r="B995">
        <v>2</v>
      </c>
      <c r="C995">
        <v>1</v>
      </c>
      <c r="D995">
        <v>2</v>
      </c>
      <c r="E995">
        <v>1</v>
      </c>
      <c r="F995">
        <v>6</v>
      </c>
      <c r="G995">
        <v>6</v>
      </c>
      <c r="H995">
        <v>6</v>
      </c>
      <c r="I995">
        <v>6</v>
      </c>
      <c r="J995">
        <v>6</v>
      </c>
      <c r="K995" t="str">
        <f t="shared" si="15"/>
        <v>ROBIN CHRISTMAS CARD</v>
      </c>
      <c r="L995">
        <f>VLOOKUP(A995,SKU_Qty!$A$2:$B$3960,2,FALSE)</f>
        <v>-236</v>
      </c>
      <c r="P995" t="s">
        <v>1084</v>
      </c>
      <c r="Q995" t="s">
        <v>2035</v>
      </c>
    </row>
    <row r="996" spans="1:17" x14ac:dyDescent="0.25">
      <c r="A996">
        <v>22035</v>
      </c>
      <c r="B996">
        <v>1</v>
      </c>
      <c r="C996">
        <v>2</v>
      </c>
      <c r="D996">
        <v>1</v>
      </c>
      <c r="E996">
        <v>2</v>
      </c>
      <c r="F996">
        <v>2</v>
      </c>
      <c r="G996">
        <v>2</v>
      </c>
      <c r="H996">
        <v>1</v>
      </c>
      <c r="I996">
        <v>7</v>
      </c>
      <c r="J996">
        <v>7</v>
      </c>
      <c r="K996" t="str">
        <f t="shared" si="15"/>
        <v xml:space="preserve">VINTAGE CARAVAN GREETING CARD </v>
      </c>
      <c r="L996">
        <f>VLOOKUP(A996,SKU_Qty!$A$2:$B$3960,2,FALSE)</f>
        <v>1360</v>
      </c>
      <c r="P996" t="s">
        <v>1085</v>
      </c>
      <c r="Q996" t="s">
        <v>2036</v>
      </c>
    </row>
    <row r="997" spans="1:17" x14ac:dyDescent="0.25">
      <c r="A997">
        <v>22036</v>
      </c>
      <c r="B997">
        <v>2</v>
      </c>
      <c r="C997">
        <v>1</v>
      </c>
      <c r="D997">
        <v>4</v>
      </c>
      <c r="E997">
        <v>4</v>
      </c>
      <c r="F997">
        <v>4</v>
      </c>
      <c r="G997">
        <v>4</v>
      </c>
      <c r="H997">
        <v>8</v>
      </c>
      <c r="I997">
        <v>8</v>
      </c>
      <c r="J997">
        <v>8</v>
      </c>
      <c r="K997">
        <f t="shared" si="15"/>
        <v>0</v>
      </c>
      <c r="L997">
        <f>VLOOKUP(A997,SKU_Qty!$A$2:$B$3960,2,FALSE)</f>
        <v>-45</v>
      </c>
      <c r="P997" t="s">
        <v>1086</v>
      </c>
      <c r="Q997" t="s">
        <v>2037</v>
      </c>
    </row>
    <row r="998" spans="1:17" x14ac:dyDescent="0.25">
      <c r="A998">
        <v>22037</v>
      </c>
      <c r="B998">
        <v>1</v>
      </c>
      <c r="C998">
        <v>2</v>
      </c>
      <c r="D998">
        <v>1</v>
      </c>
      <c r="E998">
        <v>2</v>
      </c>
      <c r="F998">
        <v>2</v>
      </c>
      <c r="G998">
        <v>2</v>
      </c>
      <c r="H998">
        <v>1</v>
      </c>
      <c r="I998">
        <v>7</v>
      </c>
      <c r="J998">
        <v>7</v>
      </c>
      <c r="K998" t="str">
        <f t="shared" si="15"/>
        <v>ROBOT BIRTHDAY CARD</v>
      </c>
      <c r="L998">
        <f>VLOOKUP(A998,SKU_Qty!$A$2:$B$3960,2,FALSE)</f>
        <v>3977</v>
      </c>
      <c r="P998" t="s">
        <v>1087</v>
      </c>
      <c r="Q998" t="s">
        <v>2038</v>
      </c>
    </row>
    <row r="999" spans="1:17" x14ac:dyDescent="0.25">
      <c r="A999">
        <v>22038</v>
      </c>
      <c r="B999">
        <v>2</v>
      </c>
      <c r="C999">
        <v>1</v>
      </c>
      <c r="D999">
        <v>4</v>
      </c>
      <c r="E999">
        <v>4</v>
      </c>
      <c r="F999">
        <v>4</v>
      </c>
      <c r="G999">
        <v>4</v>
      </c>
      <c r="H999">
        <v>8</v>
      </c>
      <c r="I999">
        <v>8</v>
      </c>
      <c r="J999">
        <v>8</v>
      </c>
      <c r="K999" t="str">
        <f t="shared" si="15"/>
        <v xml:space="preserve">BOTANICAL LAVENDER GIFT WRAP </v>
      </c>
      <c r="L999">
        <f>VLOOKUP(A999,SKU_Qty!$A$2:$B$3960,2,FALSE)</f>
        <v>475</v>
      </c>
      <c r="P999" t="s">
        <v>1088</v>
      </c>
      <c r="Q999" t="s">
        <v>2039</v>
      </c>
    </row>
    <row r="1000" spans="1:17" x14ac:dyDescent="0.25">
      <c r="A1000">
        <v>22039</v>
      </c>
      <c r="B1000">
        <v>2</v>
      </c>
      <c r="C1000">
        <v>1</v>
      </c>
      <c r="D1000">
        <v>4</v>
      </c>
      <c r="E1000">
        <v>4</v>
      </c>
      <c r="F1000">
        <v>4</v>
      </c>
      <c r="G1000">
        <v>4</v>
      </c>
      <c r="H1000">
        <v>8</v>
      </c>
      <c r="I1000">
        <v>8</v>
      </c>
      <c r="J1000">
        <v>8</v>
      </c>
      <c r="K1000" t="str">
        <f t="shared" si="15"/>
        <v>BOTANICAL LILY GIFT WRAP</v>
      </c>
      <c r="L1000">
        <f>VLOOKUP(A1000,SKU_Qty!$A$2:$B$3960,2,FALSE)</f>
        <v>225</v>
      </c>
      <c r="P1000" t="s">
        <v>1089</v>
      </c>
      <c r="Q1000" t="s">
        <v>2040</v>
      </c>
    </row>
    <row r="1001" spans="1:17" x14ac:dyDescent="0.25">
      <c r="A1001">
        <v>22040</v>
      </c>
      <c r="B1001">
        <v>2</v>
      </c>
      <c r="C1001">
        <v>1</v>
      </c>
      <c r="D1001">
        <v>2</v>
      </c>
      <c r="E1001">
        <v>1</v>
      </c>
      <c r="F1001">
        <v>3</v>
      </c>
      <c r="G1001">
        <v>3</v>
      </c>
      <c r="H1001">
        <v>3</v>
      </c>
      <c r="I1001">
        <v>1</v>
      </c>
      <c r="J1001">
        <v>3</v>
      </c>
      <c r="K1001" t="str">
        <f t="shared" si="15"/>
        <v>BOTANICAL ROSE GIFT WRAP</v>
      </c>
      <c r="L1001">
        <f>VLOOKUP(A1001,SKU_Qty!$A$2:$B$3960,2,FALSE)</f>
        <v>725</v>
      </c>
      <c r="P1001" t="s">
        <v>1090</v>
      </c>
      <c r="Q1001" t="s">
        <v>2041</v>
      </c>
    </row>
    <row r="1002" spans="1:17" x14ac:dyDescent="0.25">
      <c r="A1002">
        <v>22041</v>
      </c>
      <c r="B1002">
        <v>1</v>
      </c>
      <c r="C1002">
        <v>2</v>
      </c>
      <c r="D1002">
        <v>1</v>
      </c>
      <c r="E1002">
        <v>2</v>
      </c>
      <c r="F1002">
        <v>2</v>
      </c>
      <c r="G1002">
        <v>2</v>
      </c>
      <c r="H1002">
        <v>1</v>
      </c>
      <c r="I1002">
        <v>9</v>
      </c>
      <c r="J1002">
        <v>9</v>
      </c>
      <c r="K1002" t="str">
        <f t="shared" si="15"/>
        <v xml:space="preserve">RECORD FRAME 7" SINGLE SIZE </v>
      </c>
      <c r="L1002">
        <f>VLOOKUP(A1002,SKU_Qty!$A$2:$B$3960,2,FALSE)</f>
        <v>4336</v>
      </c>
      <c r="P1002" t="s">
        <v>1091</v>
      </c>
      <c r="Q1002" t="s">
        <v>2042</v>
      </c>
    </row>
    <row r="1003" spans="1:17" x14ac:dyDescent="0.25">
      <c r="A1003">
        <v>22042</v>
      </c>
      <c r="B1003">
        <v>1</v>
      </c>
      <c r="C1003">
        <v>3</v>
      </c>
      <c r="D1003">
        <v>3</v>
      </c>
      <c r="E1003">
        <v>3</v>
      </c>
      <c r="F1003">
        <v>1</v>
      </c>
      <c r="G1003">
        <v>7</v>
      </c>
      <c r="H1003">
        <v>7</v>
      </c>
      <c r="I1003">
        <v>3</v>
      </c>
      <c r="J1003">
        <v>1</v>
      </c>
      <c r="K1003" t="str">
        <f t="shared" si="15"/>
        <v>CHRISTMAS CARD SINGING ANGEL</v>
      </c>
      <c r="L1003">
        <f>VLOOKUP(A1003,SKU_Qty!$A$2:$B$3960,2,FALSE)</f>
        <v>202</v>
      </c>
      <c r="P1003" t="s">
        <v>1092</v>
      </c>
      <c r="Q1003" t="s">
        <v>2043</v>
      </c>
    </row>
    <row r="1004" spans="1:17" x14ac:dyDescent="0.25">
      <c r="A1004">
        <v>22043</v>
      </c>
      <c r="B1004">
        <v>1</v>
      </c>
      <c r="C1004">
        <v>2</v>
      </c>
      <c r="D1004">
        <v>1</v>
      </c>
      <c r="E1004">
        <v>2</v>
      </c>
      <c r="F1004">
        <v>2</v>
      </c>
      <c r="G1004">
        <v>2</v>
      </c>
      <c r="H1004">
        <v>1</v>
      </c>
      <c r="I1004">
        <v>7</v>
      </c>
      <c r="J1004">
        <v>7</v>
      </c>
      <c r="K1004" t="str">
        <f t="shared" si="15"/>
        <v xml:space="preserve">CHRISTMAS CARD SCREEN PRINT </v>
      </c>
      <c r="L1004">
        <f>VLOOKUP(A1004,SKU_Qty!$A$2:$B$3960,2,FALSE)</f>
        <v>1189</v>
      </c>
      <c r="P1004" t="s">
        <v>1093</v>
      </c>
      <c r="Q1004" t="s">
        <v>2044</v>
      </c>
    </row>
    <row r="1005" spans="1:17" x14ac:dyDescent="0.25">
      <c r="A1005">
        <v>22044</v>
      </c>
      <c r="B1005">
        <v>2</v>
      </c>
      <c r="C1005">
        <v>1</v>
      </c>
      <c r="D1005">
        <v>2</v>
      </c>
      <c r="E1005">
        <v>1</v>
      </c>
      <c r="F1005">
        <v>3</v>
      </c>
      <c r="G1005">
        <v>3</v>
      </c>
      <c r="H1005">
        <v>3</v>
      </c>
      <c r="I1005">
        <v>1</v>
      </c>
      <c r="J1005">
        <v>3</v>
      </c>
      <c r="K1005" t="str">
        <f t="shared" si="15"/>
        <v>CHRISTMAS CARD STACK OF PRESENTS</v>
      </c>
      <c r="L1005">
        <f>VLOOKUP(A1005,SKU_Qty!$A$2:$B$3960,2,FALSE)</f>
        <v>576</v>
      </c>
      <c r="P1005" t="s">
        <v>1094</v>
      </c>
      <c r="Q1005" t="s">
        <v>2045</v>
      </c>
    </row>
    <row r="1006" spans="1:17" x14ac:dyDescent="0.25">
      <c r="A1006">
        <v>22045</v>
      </c>
      <c r="B1006">
        <v>2</v>
      </c>
      <c r="C1006">
        <v>1</v>
      </c>
      <c r="D1006">
        <v>2</v>
      </c>
      <c r="E1006">
        <v>1</v>
      </c>
      <c r="F1006">
        <v>3</v>
      </c>
      <c r="G1006">
        <v>3</v>
      </c>
      <c r="H1006">
        <v>3</v>
      </c>
      <c r="I1006">
        <v>1</v>
      </c>
      <c r="J1006">
        <v>3</v>
      </c>
      <c r="K1006" t="str">
        <f t="shared" si="15"/>
        <v>SPACEBOY GIFT WRAP</v>
      </c>
      <c r="L1006">
        <f>VLOOKUP(A1006,SKU_Qty!$A$2:$B$3960,2,FALSE)</f>
        <v>6477</v>
      </c>
      <c r="P1006" t="s">
        <v>1095</v>
      </c>
      <c r="Q1006" t="s">
        <v>2046</v>
      </c>
    </row>
    <row r="1007" spans="1:17" x14ac:dyDescent="0.25">
      <c r="A1007">
        <v>22046</v>
      </c>
      <c r="B1007">
        <v>2</v>
      </c>
      <c r="C1007">
        <v>1</v>
      </c>
      <c r="D1007">
        <v>2</v>
      </c>
      <c r="E1007">
        <v>1</v>
      </c>
      <c r="F1007">
        <v>3</v>
      </c>
      <c r="G1007">
        <v>3</v>
      </c>
      <c r="H1007">
        <v>3</v>
      </c>
      <c r="I1007">
        <v>1</v>
      </c>
      <c r="J1007">
        <v>3</v>
      </c>
      <c r="K1007" t="str">
        <f t="shared" si="15"/>
        <v xml:space="preserve">TEA PARTY  WRAPPING PAPER </v>
      </c>
      <c r="L1007">
        <f>VLOOKUP(A1007,SKU_Qty!$A$2:$B$3960,2,FALSE)</f>
        <v>2216</v>
      </c>
      <c r="P1007" t="s">
        <v>1096</v>
      </c>
      <c r="Q1007" t="s">
        <v>2047</v>
      </c>
    </row>
    <row r="1008" spans="1:17" x14ac:dyDescent="0.25">
      <c r="A1008">
        <v>22047</v>
      </c>
      <c r="B1008">
        <v>2</v>
      </c>
      <c r="C1008">
        <v>1</v>
      </c>
      <c r="D1008">
        <v>2</v>
      </c>
      <c r="E1008">
        <v>1</v>
      </c>
      <c r="F1008">
        <v>3</v>
      </c>
      <c r="G1008">
        <v>3</v>
      </c>
      <c r="H1008">
        <v>3</v>
      </c>
      <c r="I1008">
        <v>1</v>
      </c>
      <c r="J1008">
        <v>3</v>
      </c>
      <c r="K1008" t="str">
        <f t="shared" si="15"/>
        <v>EMPIRE GIFT WRAP</v>
      </c>
      <c r="L1008">
        <f>VLOOKUP(A1008,SKU_Qty!$A$2:$B$3960,2,FALSE)</f>
        <v>3400</v>
      </c>
      <c r="P1008" t="s">
        <v>1097</v>
      </c>
      <c r="Q1008" t="s">
        <v>2048</v>
      </c>
    </row>
    <row r="1009" spans="1:17" x14ac:dyDescent="0.25">
      <c r="A1009">
        <v>22048</v>
      </c>
      <c r="B1009">
        <v>2</v>
      </c>
      <c r="C1009">
        <v>1</v>
      </c>
      <c r="D1009">
        <v>2</v>
      </c>
      <c r="E1009">
        <v>1</v>
      </c>
      <c r="F1009">
        <v>3</v>
      </c>
      <c r="G1009">
        <v>3</v>
      </c>
      <c r="H1009">
        <v>3</v>
      </c>
      <c r="I1009">
        <v>1</v>
      </c>
      <c r="J1009">
        <v>3</v>
      </c>
      <c r="K1009" t="str">
        <f t="shared" si="15"/>
        <v>BIRTHDAY BANQUET GIFT WRAP</v>
      </c>
      <c r="L1009">
        <f>VLOOKUP(A1009,SKU_Qty!$A$2:$B$3960,2,FALSE)</f>
        <v>950</v>
      </c>
      <c r="P1009" t="s">
        <v>1098</v>
      </c>
      <c r="Q1009" t="s">
        <v>2049</v>
      </c>
    </row>
    <row r="1010" spans="1:17" x14ac:dyDescent="0.25">
      <c r="A1010">
        <v>22049</v>
      </c>
      <c r="B1010">
        <v>2</v>
      </c>
      <c r="C1010">
        <v>1</v>
      </c>
      <c r="D1010">
        <v>2</v>
      </c>
      <c r="E1010">
        <v>1</v>
      </c>
      <c r="F1010">
        <v>3</v>
      </c>
      <c r="G1010">
        <v>3</v>
      </c>
      <c r="H1010">
        <v>3</v>
      </c>
      <c r="I1010">
        <v>1</v>
      </c>
      <c r="J1010">
        <v>3</v>
      </c>
      <c r="K1010" t="str">
        <f t="shared" si="15"/>
        <v>WRAP CHRISTMAS SCREEN PRINT</v>
      </c>
      <c r="L1010">
        <f>VLOOKUP(A1010,SKU_Qty!$A$2:$B$3960,2,FALSE)</f>
        <v>950</v>
      </c>
      <c r="P1010" t="s">
        <v>1099</v>
      </c>
      <c r="Q1010" t="s">
        <v>2050</v>
      </c>
    </row>
    <row r="1011" spans="1:17" x14ac:dyDescent="0.25">
      <c r="A1011">
        <v>22050</v>
      </c>
      <c r="B1011">
        <v>2</v>
      </c>
      <c r="C1011">
        <v>1</v>
      </c>
      <c r="D1011">
        <v>2</v>
      </c>
      <c r="E1011">
        <v>1</v>
      </c>
      <c r="F1011">
        <v>3</v>
      </c>
      <c r="G1011">
        <v>3</v>
      </c>
      <c r="H1011">
        <v>3</v>
      </c>
      <c r="I1011">
        <v>1</v>
      </c>
      <c r="J1011">
        <v>3</v>
      </c>
      <c r="K1011" t="str">
        <f t="shared" si="15"/>
        <v>PINK PAISLEY ROSE GIFT WRAP</v>
      </c>
      <c r="L1011">
        <f>VLOOKUP(A1011,SKU_Qty!$A$2:$B$3960,2,FALSE)</f>
        <v>1125</v>
      </c>
      <c r="P1011" t="s">
        <v>2051</v>
      </c>
      <c r="Q1011" t="s">
        <v>2052</v>
      </c>
    </row>
    <row r="1012" spans="1:17" x14ac:dyDescent="0.25">
      <c r="A1012">
        <v>22051</v>
      </c>
      <c r="B1012">
        <v>2</v>
      </c>
      <c r="C1012">
        <v>1</v>
      </c>
      <c r="D1012">
        <v>2</v>
      </c>
      <c r="E1012">
        <v>1</v>
      </c>
      <c r="F1012">
        <v>3</v>
      </c>
      <c r="G1012">
        <v>3</v>
      </c>
      <c r="H1012">
        <v>3</v>
      </c>
      <c r="I1012">
        <v>1</v>
      </c>
      <c r="J1012">
        <v>3</v>
      </c>
      <c r="K1012" t="str">
        <f t="shared" si="15"/>
        <v>BLUE SCANDINAVIAN PAISLEY WRAP</v>
      </c>
      <c r="L1012">
        <f>VLOOKUP(A1012,SKU_Qty!$A$2:$B$3960,2,FALSE)</f>
        <v>700</v>
      </c>
      <c r="P1012" t="s">
        <v>2053</v>
      </c>
      <c r="Q1012" t="s">
        <v>2054</v>
      </c>
    </row>
    <row r="1013" spans="1:17" x14ac:dyDescent="0.25">
      <c r="A1013">
        <v>22052</v>
      </c>
      <c r="B1013">
        <v>2</v>
      </c>
      <c r="C1013">
        <v>1</v>
      </c>
      <c r="D1013">
        <v>2</v>
      </c>
      <c r="E1013">
        <v>1</v>
      </c>
      <c r="F1013">
        <v>3</v>
      </c>
      <c r="G1013">
        <v>3</v>
      </c>
      <c r="H1013">
        <v>3</v>
      </c>
      <c r="I1013">
        <v>1</v>
      </c>
      <c r="J1013">
        <v>3</v>
      </c>
      <c r="K1013" t="str">
        <f t="shared" si="15"/>
        <v>VINTAGE CARAVAN GIFT WRAP</v>
      </c>
      <c r="L1013">
        <f>VLOOKUP(A1013,SKU_Qty!$A$2:$B$3960,2,FALSE)</f>
        <v>500</v>
      </c>
      <c r="P1013" t="s">
        <v>2055</v>
      </c>
      <c r="Q1013" t="s">
        <v>2055</v>
      </c>
    </row>
    <row r="1014" spans="1:17" x14ac:dyDescent="0.25">
      <c r="A1014">
        <v>22053</v>
      </c>
      <c r="B1014">
        <v>2</v>
      </c>
      <c r="C1014">
        <v>1</v>
      </c>
      <c r="D1014">
        <v>4</v>
      </c>
      <c r="E1014">
        <v>4</v>
      </c>
      <c r="F1014">
        <v>4</v>
      </c>
      <c r="G1014">
        <v>4</v>
      </c>
      <c r="H1014">
        <v>8</v>
      </c>
      <c r="I1014">
        <v>8</v>
      </c>
      <c r="J1014">
        <v>8</v>
      </c>
      <c r="K1014" t="str">
        <f t="shared" si="15"/>
        <v>EMPIRE DESIGN ROSETTE</v>
      </c>
      <c r="L1014">
        <f>VLOOKUP(A1014,SKU_Qty!$A$2:$B$3960,2,FALSE)</f>
        <v>4243</v>
      </c>
      <c r="P1014" t="s">
        <v>2056</v>
      </c>
      <c r="Q1014" t="s">
        <v>2057</v>
      </c>
    </row>
    <row r="1015" spans="1:17" x14ac:dyDescent="0.25">
      <c r="A1015">
        <v>22055</v>
      </c>
      <c r="B1015">
        <v>1</v>
      </c>
      <c r="C1015">
        <v>3</v>
      </c>
      <c r="D1015">
        <v>3</v>
      </c>
      <c r="E1015">
        <v>3</v>
      </c>
      <c r="F1015">
        <v>1</v>
      </c>
      <c r="G1015">
        <v>1</v>
      </c>
      <c r="H1015">
        <v>4</v>
      </c>
      <c r="I1015">
        <v>4</v>
      </c>
      <c r="J1015">
        <v>4</v>
      </c>
      <c r="K1015" t="str">
        <f t="shared" si="15"/>
        <v>MINI CAKE STAND  HANGING STRAWBERY</v>
      </c>
      <c r="L1015">
        <f>VLOOKUP(A1015,SKU_Qty!$A$2:$B$3960,2,FALSE)</f>
        <v>1359</v>
      </c>
      <c r="P1015" t="s">
        <v>2058</v>
      </c>
      <c r="Q1015" t="s">
        <v>2059</v>
      </c>
    </row>
    <row r="1016" spans="1:17" x14ac:dyDescent="0.25">
      <c r="A1016">
        <v>22057</v>
      </c>
      <c r="B1016">
        <v>2</v>
      </c>
      <c r="C1016">
        <v>1</v>
      </c>
      <c r="D1016">
        <v>2</v>
      </c>
      <c r="E1016">
        <v>1</v>
      </c>
      <c r="F1016">
        <v>3</v>
      </c>
      <c r="G1016">
        <v>3</v>
      </c>
      <c r="H1016">
        <v>3</v>
      </c>
      <c r="I1016">
        <v>1</v>
      </c>
      <c r="J1016">
        <v>3</v>
      </c>
      <c r="K1016" t="str">
        <f t="shared" si="15"/>
        <v>CERAMIC PLATE STRAWBERRY DESIGN</v>
      </c>
      <c r="L1016">
        <f>VLOOKUP(A1016,SKU_Qty!$A$2:$B$3960,2,FALSE)</f>
        <v>536</v>
      </c>
      <c r="P1016" t="s">
        <v>2060</v>
      </c>
      <c r="Q1016" t="s">
        <v>2061</v>
      </c>
    </row>
    <row r="1017" spans="1:17" x14ac:dyDescent="0.25">
      <c r="A1017">
        <v>22059</v>
      </c>
      <c r="B1017">
        <v>1</v>
      </c>
      <c r="C1017">
        <v>2</v>
      </c>
      <c r="D1017">
        <v>1</v>
      </c>
      <c r="E1017">
        <v>2</v>
      </c>
      <c r="F1017">
        <v>2</v>
      </c>
      <c r="G1017">
        <v>2</v>
      </c>
      <c r="H1017">
        <v>1</v>
      </c>
      <c r="I1017">
        <v>7</v>
      </c>
      <c r="J1017">
        <v>7</v>
      </c>
      <c r="K1017" t="str">
        <f t="shared" si="15"/>
        <v>CERAMIC STRAWBERRY DESIGN MUG</v>
      </c>
      <c r="L1017">
        <f>VLOOKUP(A1017,SKU_Qty!$A$2:$B$3960,2,FALSE)</f>
        <v>1766</v>
      </c>
      <c r="P1017" t="s">
        <v>1100</v>
      </c>
      <c r="Q1017" t="s">
        <v>2062</v>
      </c>
    </row>
    <row r="1018" spans="1:17" x14ac:dyDescent="0.25">
      <c r="A1018">
        <v>22060</v>
      </c>
      <c r="B1018">
        <v>2</v>
      </c>
      <c r="C1018">
        <v>1</v>
      </c>
      <c r="D1018">
        <v>4</v>
      </c>
      <c r="E1018">
        <v>4</v>
      </c>
      <c r="F1018">
        <v>4</v>
      </c>
      <c r="G1018">
        <v>4</v>
      </c>
      <c r="H1018">
        <v>8</v>
      </c>
      <c r="I1018">
        <v>8</v>
      </c>
      <c r="J1018">
        <v>8</v>
      </c>
      <c r="K1018" t="str">
        <f t="shared" si="15"/>
        <v>LARGE CAKE STAND HANGING HEARTS</v>
      </c>
      <c r="L1018">
        <f>VLOOKUP(A1018,SKU_Qty!$A$2:$B$3960,2,FALSE)</f>
        <v>200</v>
      </c>
      <c r="P1018" t="s">
        <v>1101</v>
      </c>
      <c r="Q1018" t="s">
        <v>2063</v>
      </c>
    </row>
    <row r="1019" spans="1:17" x14ac:dyDescent="0.25">
      <c r="A1019">
        <v>22061</v>
      </c>
      <c r="B1019">
        <v>1</v>
      </c>
      <c r="C1019">
        <v>3</v>
      </c>
      <c r="D1019">
        <v>3</v>
      </c>
      <c r="E1019">
        <v>3</v>
      </c>
      <c r="F1019">
        <v>1</v>
      </c>
      <c r="G1019">
        <v>1</v>
      </c>
      <c r="H1019">
        <v>4</v>
      </c>
      <c r="I1019">
        <v>4</v>
      </c>
      <c r="J1019">
        <v>4</v>
      </c>
      <c r="K1019" t="str">
        <f t="shared" si="15"/>
        <v>LARGE CAKE STAND  HANGING STRAWBERY</v>
      </c>
      <c r="L1019">
        <f>VLOOKUP(A1019,SKU_Qty!$A$2:$B$3960,2,FALSE)</f>
        <v>567</v>
      </c>
      <c r="P1019" t="s">
        <v>1102</v>
      </c>
    </row>
    <row r="1020" spans="1:17" x14ac:dyDescent="0.25">
      <c r="A1020">
        <v>22062</v>
      </c>
      <c r="B1020">
        <v>1</v>
      </c>
      <c r="C1020">
        <v>3</v>
      </c>
      <c r="D1020">
        <v>3</v>
      </c>
      <c r="E1020">
        <v>3</v>
      </c>
      <c r="F1020">
        <v>1</v>
      </c>
      <c r="G1020">
        <v>7</v>
      </c>
      <c r="H1020">
        <v>7</v>
      </c>
      <c r="I1020">
        <v>3</v>
      </c>
      <c r="J1020">
        <v>1</v>
      </c>
      <c r="K1020" t="str">
        <f t="shared" si="15"/>
        <v>CERAMIC BOWL WITH LOVE HEART DESIGN</v>
      </c>
      <c r="L1020">
        <f>VLOOKUP(A1020,SKU_Qty!$A$2:$B$3960,2,FALSE)</f>
        <v>655</v>
      </c>
      <c r="P1020" t="s">
        <v>1103</v>
      </c>
    </row>
    <row r="1021" spans="1:17" x14ac:dyDescent="0.25">
      <c r="A1021">
        <v>22063</v>
      </c>
      <c r="B1021">
        <v>1</v>
      </c>
      <c r="C1021">
        <v>3</v>
      </c>
      <c r="D1021">
        <v>3</v>
      </c>
      <c r="E1021">
        <v>3</v>
      </c>
      <c r="F1021">
        <v>1</v>
      </c>
      <c r="G1021">
        <v>1</v>
      </c>
      <c r="H1021">
        <v>4</v>
      </c>
      <c r="I1021">
        <v>4</v>
      </c>
      <c r="J1021">
        <v>4</v>
      </c>
      <c r="K1021" t="str">
        <f t="shared" si="15"/>
        <v>CERAMIC BOWL WITH STRAWBERRY DESIGN</v>
      </c>
      <c r="L1021">
        <f>VLOOKUP(A1021,SKU_Qty!$A$2:$B$3960,2,FALSE)</f>
        <v>584</v>
      </c>
      <c r="P1021" t="s">
        <v>1104</v>
      </c>
    </row>
    <row r="1022" spans="1:17" x14ac:dyDescent="0.25">
      <c r="A1022">
        <v>22064</v>
      </c>
      <c r="B1022">
        <v>1</v>
      </c>
      <c r="C1022">
        <v>2</v>
      </c>
      <c r="D1022">
        <v>1</v>
      </c>
      <c r="E1022">
        <v>2</v>
      </c>
      <c r="F1022">
        <v>2</v>
      </c>
      <c r="G1022">
        <v>2</v>
      </c>
      <c r="H1022">
        <v>1</v>
      </c>
      <c r="I1022">
        <v>9</v>
      </c>
      <c r="J1022">
        <v>9</v>
      </c>
      <c r="K1022" t="str">
        <f t="shared" si="15"/>
        <v xml:space="preserve">PINK DOUGHNUT TRINKET POT </v>
      </c>
      <c r="L1022">
        <f>VLOOKUP(A1022,SKU_Qty!$A$2:$B$3960,2,FALSE)</f>
        <v>1699</v>
      </c>
      <c r="P1022" t="s">
        <v>1105</v>
      </c>
      <c r="Q1022" t="s">
        <v>2064</v>
      </c>
    </row>
    <row r="1023" spans="1:17" x14ac:dyDescent="0.25">
      <c r="A1023">
        <v>22065</v>
      </c>
      <c r="B1023">
        <v>1</v>
      </c>
      <c r="C1023">
        <v>2</v>
      </c>
      <c r="D1023">
        <v>1</v>
      </c>
      <c r="E1023">
        <v>2</v>
      </c>
      <c r="F1023">
        <v>2</v>
      </c>
      <c r="G1023">
        <v>2</v>
      </c>
      <c r="H1023">
        <v>1</v>
      </c>
      <c r="I1023">
        <v>9</v>
      </c>
      <c r="J1023">
        <v>9</v>
      </c>
      <c r="K1023" t="str">
        <f t="shared" si="15"/>
        <v xml:space="preserve">CHRISTMAS PUDDING TRINKET POT </v>
      </c>
      <c r="L1023">
        <f>VLOOKUP(A1023,SKU_Qty!$A$2:$B$3960,2,FALSE)</f>
        <v>6741</v>
      </c>
      <c r="P1023" t="s">
        <v>1106</v>
      </c>
      <c r="Q1023" t="s">
        <v>2064</v>
      </c>
    </row>
    <row r="1024" spans="1:17" x14ac:dyDescent="0.25">
      <c r="A1024">
        <v>22066</v>
      </c>
      <c r="B1024">
        <v>2</v>
      </c>
      <c r="C1024">
        <v>1</v>
      </c>
      <c r="D1024">
        <v>2</v>
      </c>
      <c r="E1024">
        <v>1</v>
      </c>
      <c r="F1024">
        <v>3</v>
      </c>
      <c r="G1024">
        <v>3</v>
      </c>
      <c r="H1024">
        <v>3</v>
      </c>
      <c r="I1024">
        <v>1</v>
      </c>
      <c r="J1024">
        <v>3</v>
      </c>
      <c r="K1024" t="str">
        <f t="shared" si="15"/>
        <v>LOVE HEART TRINKET POT</v>
      </c>
      <c r="L1024">
        <f>VLOOKUP(A1024,SKU_Qty!$A$2:$B$3960,2,FALSE)</f>
        <v>2250</v>
      </c>
      <c r="P1024" t="s">
        <v>1107</v>
      </c>
      <c r="Q1024" t="s">
        <v>2064</v>
      </c>
    </row>
    <row r="1025" spans="1:17" x14ac:dyDescent="0.25">
      <c r="A1025">
        <v>22067</v>
      </c>
      <c r="B1025">
        <v>1</v>
      </c>
      <c r="C1025">
        <v>3</v>
      </c>
      <c r="D1025">
        <v>3</v>
      </c>
      <c r="E1025">
        <v>3</v>
      </c>
      <c r="F1025">
        <v>1</v>
      </c>
      <c r="G1025">
        <v>1</v>
      </c>
      <c r="H1025">
        <v>4</v>
      </c>
      <c r="I1025">
        <v>4</v>
      </c>
      <c r="J1025">
        <v>4</v>
      </c>
      <c r="K1025" t="str">
        <f t="shared" si="15"/>
        <v xml:space="preserve">CHOC TRUFFLE GOLD TRINKET POT </v>
      </c>
      <c r="L1025">
        <f>VLOOKUP(A1025,SKU_Qty!$A$2:$B$3960,2,FALSE)</f>
        <v>406</v>
      </c>
      <c r="P1025" t="s">
        <v>1107</v>
      </c>
      <c r="Q1025" t="s">
        <v>2065</v>
      </c>
    </row>
    <row r="1026" spans="1:17" x14ac:dyDescent="0.25">
      <c r="A1026">
        <v>22068</v>
      </c>
      <c r="B1026">
        <v>1</v>
      </c>
      <c r="C1026">
        <v>2</v>
      </c>
      <c r="D1026">
        <v>1</v>
      </c>
      <c r="E1026">
        <v>2</v>
      </c>
      <c r="F1026">
        <v>2</v>
      </c>
      <c r="G1026">
        <v>2</v>
      </c>
      <c r="H1026">
        <v>1</v>
      </c>
      <c r="I1026">
        <v>9</v>
      </c>
      <c r="J1026">
        <v>9</v>
      </c>
      <c r="K1026" t="str">
        <f t="shared" si="15"/>
        <v>BLACK PIRATE TREASURE CHEST</v>
      </c>
      <c r="L1026">
        <f>VLOOKUP(A1026,SKU_Qty!$A$2:$B$3960,2,FALSE)</f>
        <v>518</v>
      </c>
      <c r="P1026" t="s">
        <v>1108</v>
      </c>
      <c r="Q1026" t="s">
        <v>2066</v>
      </c>
    </row>
    <row r="1027" spans="1:17" x14ac:dyDescent="0.25">
      <c r="A1027">
        <v>22069</v>
      </c>
      <c r="B1027">
        <v>1</v>
      </c>
      <c r="C1027">
        <v>2</v>
      </c>
      <c r="D1027">
        <v>1</v>
      </c>
      <c r="E1027">
        <v>2</v>
      </c>
      <c r="F1027">
        <v>2</v>
      </c>
      <c r="G1027">
        <v>2</v>
      </c>
      <c r="H1027">
        <v>1</v>
      </c>
      <c r="I1027">
        <v>9</v>
      </c>
      <c r="J1027">
        <v>9</v>
      </c>
      <c r="K1027" t="str">
        <f t="shared" ref="K1027:K1090" si="16">VLOOKUP(A1027,$P$2:$Q$4025,2,FALSE)</f>
        <v xml:space="preserve">BROWN  PIRATE TREASURE CHEST </v>
      </c>
      <c r="L1027">
        <f>VLOOKUP(A1027,SKU_Qty!$A$2:$B$3960,2,FALSE)</f>
        <v>416</v>
      </c>
      <c r="P1027" t="s">
        <v>1108</v>
      </c>
    </row>
    <row r="1028" spans="1:17" x14ac:dyDescent="0.25">
      <c r="A1028">
        <v>22070</v>
      </c>
      <c r="B1028">
        <v>1</v>
      </c>
      <c r="C1028">
        <v>3</v>
      </c>
      <c r="D1028">
        <v>3</v>
      </c>
      <c r="E1028">
        <v>3</v>
      </c>
      <c r="F1028">
        <v>1</v>
      </c>
      <c r="G1028">
        <v>7</v>
      </c>
      <c r="H1028">
        <v>7</v>
      </c>
      <c r="I1028">
        <v>3</v>
      </c>
      <c r="J1028">
        <v>1</v>
      </c>
      <c r="K1028" t="str">
        <f t="shared" si="16"/>
        <v xml:space="preserve">SMALL RED RETROSPOT MUG IN BOX </v>
      </c>
      <c r="L1028">
        <f>VLOOKUP(A1028,SKU_Qty!$A$2:$B$3960,2,FALSE)</f>
        <v>653</v>
      </c>
      <c r="P1028" t="s">
        <v>1109</v>
      </c>
    </row>
    <row r="1029" spans="1:17" x14ac:dyDescent="0.25">
      <c r="A1029">
        <v>22071</v>
      </c>
      <c r="B1029">
        <v>1</v>
      </c>
      <c r="C1029">
        <v>3</v>
      </c>
      <c r="D1029">
        <v>3</v>
      </c>
      <c r="E1029">
        <v>3</v>
      </c>
      <c r="F1029">
        <v>1</v>
      </c>
      <c r="G1029">
        <v>7</v>
      </c>
      <c r="H1029">
        <v>7</v>
      </c>
      <c r="I1029">
        <v>3</v>
      </c>
      <c r="J1029">
        <v>1</v>
      </c>
      <c r="K1029" t="str">
        <f t="shared" si="16"/>
        <v xml:space="preserve">SMALL WHITE RETROSPOT MUG IN BOX </v>
      </c>
      <c r="L1029">
        <f>VLOOKUP(A1029,SKU_Qty!$A$2:$B$3960,2,FALSE)</f>
        <v>444</v>
      </c>
      <c r="P1029" t="s">
        <v>1110</v>
      </c>
    </row>
    <row r="1030" spans="1:17" x14ac:dyDescent="0.25">
      <c r="A1030">
        <v>22072</v>
      </c>
      <c r="B1030">
        <v>1</v>
      </c>
      <c r="C1030">
        <v>3</v>
      </c>
      <c r="D1030">
        <v>3</v>
      </c>
      <c r="E1030">
        <v>3</v>
      </c>
      <c r="F1030">
        <v>1</v>
      </c>
      <c r="G1030">
        <v>1</v>
      </c>
      <c r="H1030">
        <v>4</v>
      </c>
      <c r="I1030">
        <v>4</v>
      </c>
      <c r="J1030">
        <v>4</v>
      </c>
      <c r="K1030" t="str">
        <f t="shared" si="16"/>
        <v xml:space="preserve">RED RETROSPOT TEA CUP AND SAUCER </v>
      </c>
      <c r="L1030">
        <f>VLOOKUP(A1030,SKU_Qty!$A$2:$B$3960,2,FALSE)</f>
        <v>836</v>
      </c>
      <c r="P1030" t="s">
        <v>1111</v>
      </c>
      <c r="Q1030" t="s">
        <v>2064</v>
      </c>
    </row>
    <row r="1031" spans="1:17" x14ac:dyDescent="0.25">
      <c r="A1031">
        <v>22073</v>
      </c>
      <c r="B1031">
        <v>1</v>
      </c>
      <c r="C1031">
        <v>3</v>
      </c>
      <c r="D1031">
        <v>3</v>
      </c>
      <c r="E1031">
        <v>3</v>
      </c>
      <c r="F1031">
        <v>1</v>
      </c>
      <c r="G1031">
        <v>1</v>
      </c>
      <c r="H1031">
        <v>2</v>
      </c>
      <c r="I1031">
        <v>2</v>
      </c>
      <c r="J1031">
        <v>2</v>
      </c>
      <c r="K1031" t="str">
        <f t="shared" si="16"/>
        <v>RED RETROSPOT STORAGE JAR</v>
      </c>
      <c r="L1031">
        <f>VLOOKUP(A1031,SKU_Qty!$A$2:$B$3960,2,FALSE)</f>
        <v>268</v>
      </c>
      <c r="P1031" t="s">
        <v>1112</v>
      </c>
    </row>
    <row r="1032" spans="1:17" x14ac:dyDescent="0.25">
      <c r="A1032">
        <v>22074</v>
      </c>
      <c r="B1032">
        <v>1</v>
      </c>
      <c r="C1032">
        <v>2</v>
      </c>
      <c r="D1032">
        <v>1</v>
      </c>
      <c r="E1032">
        <v>2</v>
      </c>
      <c r="F1032">
        <v>2</v>
      </c>
      <c r="G1032">
        <v>2</v>
      </c>
      <c r="H1032">
        <v>1</v>
      </c>
      <c r="I1032">
        <v>7</v>
      </c>
      <c r="J1032">
        <v>7</v>
      </c>
      <c r="K1032" t="str">
        <f t="shared" si="16"/>
        <v xml:space="preserve">6 RIBBONS SHIMMERING PINKS </v>
      </c>
      <c r="L1032">
        <f>VLOOKUP(A1032,SKU_Qty!$A$2:$B$3960,2,FALSE)</f>
        <v>1391</v>
      </c>
      <c r="P1032" t="s">
        <v>1113</v>
      </c>
      <c r="Q1032" t="s">
        <v>2067</v>
      </c>
    </row>
    <row r="1033" spans="1:17" x14ac:dyDescent="0.25">
      <c r="A1033">
        <v>22075</v>
      </c>
      <c r="B1033">
        <v>1</v>
      </c>
      <c r="C1033">
        <v>2</v>
      </c>
      <c r="D1033">
        <v>1</v>
      </c>
      <c r="E1033">
        <v>2</v>
      </c>
      <c r="F1033">
        <v>2</v>
      </c>
      <c r="G1033">
        <v>2</v>
      </c>
      <c r="H1033">
        <v>1</v>
      </c>
      <c r="I1033">
        <v>9</v>
      </c>
      <c r="J1033">
        <v>9</v>
      </c>
      <c r="K1033" t="str">
        <f t="shared" si="16"/>
        <v xml:space="preserve">6 RIBBONS ELEGANT CHRISTMAS </v>
      </c>
      <c r="L1033">
        <f>VLOOKUP(A1033,SKU_Qty!$A$2:$B$3960,2,FALSE)</f>
        <v>1788</v>
      </c>
      <c r="P1033" t="s">
        <v>1114</v>
      </c>
      <c r="Q1033" t="s">
        <v>2068</v>
      </c>
    </row>
    <row r="1034" spans="1:17" x14ac:dyDescent="0.25">
      <c r="A1034">
        <v>22076</v>
      </c>
      <c r="B1034">
        <v>1</v>
      </c>
      <c r="C1034">
        <v>2</v>
      </c>
      <c r="D1034">
        <v>1</v>
      </c>
      <c r="E1034">
        <v>2</v>
      </c>
      <c r="F1034">
        <v>2</v>
      </c>
      <c r="G1034">
        <v>2</v>
      </c>
      <c r="H1034">
        <v>1</v>
      </c>
      <c r="I1034">
        <v>9</v>
      </c>
      <c r="J1034">
        <v>9</v>
      </c>
      <c r="K1034" t="str">
        <f t="shared" si="16"/>
        <v xml:space="preserve">6 RIBBONS EMPIRE  </v>
      </c>
      <c r="L1034">
        <f>VLOOKUP(A1034,SKU_Qty!$A$2:$B$3960,2,FALSE)</f>
        <v>1260</v>
      </c>
      <c r="P1034" t="s">
        <v>1115</v>
      </c>
      <c r="Q1034" t="s">
        <v>2069</v>
      </c>
    </row>
    <row r="1035" spans="1:17" x14ac:dyDescent="0.25">
      <c r="A1035">
        <v>22077</v>
      </c>
      <c r="B1035">
        <v>1</v>
      </c>
      <c r="C1035">
        <v>2</v>
      </c>
      <c r="D1035">
        <v>1</v>
      </c>
      <c r="E1035">
        <v>2</v>
      </c>
      <c r="F1035">
        <v>2</v>
      </c>
      <c r="G1035">
        <v>2</v>
      </c>
      <c r="H1035">
        <v>1</v>
      </c>
      <c r="I1035">
        <v>9</v>
      </c>
      <c r="J1035">
        <v>9</v>
      </c>
      <c r="K1035" t="str">
        <f t="shared" si="16"/>
        <v>6 RIBBONS RUSTIC CHARM</v>
      </c>
      <c r="L1035">
        <f>VLOOKUP(A1035,SKU_Qty!$A$2:$B$3960,2,FALSE)</f>
        <v>9149</v>
      </c>
      <c r="P1035" t="s">
        <v>2070</v>
      </c>
      <c r="Q1035" t="s">
        <v>2071</v>
      </c>
    </row>
    <row r="1036" spans="1:17" x14ac:dyDescent="0.25">
      <c r="A1036">
        <v>22078</v>
      </c>
      <c r="B1036">
        <v>1</v>
      </c>
      <c r="C1036">
        <v>2</v>
      </c>
      <c r="D1036">
        <v>1</v>
      </c>
      <c r="E1036">
        <v>2</v>
      </c>
      <c r="F1036">
        <v>2</v>
      </c>
      <c r="G1036">
        <v>2</v>
      </c>
      <c r="H1036">
        <v>1</v>
      </c>
      <c r="I1036">
        <v>7</v>
      </c>
      <c r="J1036">
        <v>7</v>
      </c>
      <c r="K1036" t="str">
        <f t="shared" si="16"/>
        <v xml:space="preserve">RIBBON REEL LACE DESIGN </v>
      </c>
      <c r="L1036">
        <f>VLOOKUP(A1036,SKU_Qty!$A$2:$B$3960,2,FALSE)</f>
        <v>1184</v>
      </c>
      <c r="P1036" t="s">
        <v>2072</v>
      </c>
      <c r="Q1036" t="s">
        <v>2073</v>
      </c>
    </row>
    <row r="1037" spans="1:17" x14ac:dyDescent="0.25">
      <c r="A1037">
        <v>22079</v>
      </c>
      <c r="B1037">
        <v>1</v>
      </c>
      <c r="C1037">
        <v>2</v>
      </c>
      <c r="D1037">
        <v>1</v>
      </c>
      <c r="E1037">
        <v>2</v>
      </c>
      <c r="F1037">
        <v>2</v>
      </c>
      <c r="G1037">
        <v>2</v>
      </c>
      <c r="H1037">
        <v>1</v>
      </c>
      <c r="I1037">
        <v>7</v>
      </c>
      <c r="J1037">
        <v>7</v>
      </c>
      <c r="K1037" t="str">
        <f t="shared" si="16"/>
        <v xml:space="preserve">RIBBON REEL HEARTS DESIGN </v>
      </c>
      <c r="L1037">
        <f>VLOOKUP(A1037,SKU_Qty!$A$2:$B$3960,2,FALSE)</f>
        <v>1881</v>
      </c>
      <c r="P1037" t="s">
        <v>2074</v>
      </c>
      <c r="Q1037" t="s">
        <v>2075</v>
      </c>
    </row>
    <row r="1038" spans="1:17" x14ac:dyDescent="0.25">
      <c r="A1038">
        <v>22080</v>
      </c>
      <c r="B1038">
        <v>1</v>
      </c>
      <c r="C1038">
        <v>2</v>
      </c>
      <c r="D1038">
        <v>1</v>
      </c>
      <c r="E1038">
        <v>2</v>
      </c>
      <c r="F1038">
        <v>2</v>
      </c>
      <c r="G1038">
        <v>2</v>
      </c>
      <c r="H1038">
        <v>1</v>
      </c>
      <c r="I1038">
        <v>7</v>
      </c>
      <c r="J1038">
        <v>7</v>
      </c>
      <c r="K1038" t="str">
        <f t="shared" si="16"/>
        <v xml:space="preserve">RIBBON REEL POLKADOTS </v>
      </c>
      <c r="L1038">
        <f>VLOOKUP(A1038,SKU_Qty!$A$2:$B$3960,2,FALSE)</f>
        <v>934</v>
      </c>
      <c r="P1038" t="s">
        <v>2076</v>
      </c>
      <c r="Q1038" t="s">
        <v>2077</v>
      </c>
    </row>
    <row r="1039" spans="1:17" x14ac:dyDescent="0.25">
      <c r="A1039">
        <v>22081</v>
      </c>
      <c r="B1039">
        <v>1</v>
      </c>
      <c r="C1039">
        <v>2</v>
      </c>
      <c r="D1039">
        <v>1</v>
      </c>
      <c r="E1039">
        <v>2</v>
      </c>
      <c r="F1039">
        <v>2</v>
      </c>
      <c r="G1039">
        <v>2</v>
      </c>
      <c r="H1039">
        <v>1</v>
      </c>
      <c r="I1039">
        <v>7</v>
      </c>
      <c r="J1039">
        <v>7</v>
      </c>
      <c r="K1039" t="str">
        <f t="shared" si="16"/>
        <v xml:space="preserve">RIBBON REEL FLORA + FAUNA </v>
      </c>
      <c r="L1039">
        <f>VLOOKUP(A1039,SKU_Qty!$A$2:$B$3960,2,FALSE)</f>
        <v>644</v>
      </c>
      <c r="P1039" t="s">
        <v>2078</v>
      </c>
      <c r="Q1039" t="s">
        <v>2079</v>
      </c>
    </row>
    <row r="1040" spans="1:17" x14ac:dyDescent="0.25">
      <c r="A1040">
        <v>22082</v>
      </c>
      <c r="B1040">
        <v>1</v>
      </c>
      <c r="C1040">
        <v>2</v>
      </c>
      <c r="D1040">
        <v>1</v>
      </c>
      <c r="E1040">
        <v>2</v>
      </c>
      <c r="F1040">
        <v>2</v>
      </c>
      <c r="G1040">
        <v>2</v>
      </c>
      <c r="H1040">
        <v>1</v>
      </c>
      <c r="I1040">
        <v>7</v>
      </c>
      <c r="J1040">
        <v>7</v>
      </c>
      <c r="K1040" t="str">
        <f t="shared" si="16"/>
        <v xml:space="preserve">RIBBON REEL STRIPES DESIGN </v>
      </c>
      <c r="L1040">
        <f>VLOOKUP(A1040,SKU_Qty!$A$2:$B$3960,2,FALSE)</f>
        <v>2693</v>
      </c>
      <c r="P1040" t="s">
        <v>2080</v>
      </c>
      <c r="Q1040" t="s">
        <v>2081</v>
      </c>
    </row>
    <row r="1041" spans="1:17" x14ac:dyDescent="0.25">
      <c r="A1041">
        <v>22083</v>
      </c>
      <c r="B1041">
        <v>1</v>
      </c>
      <c r="C1041">
        <v>2</v>
      </c>
      <c r="D1041">
        <v>1</v>
      </c>
      <c r="E1041">
        <v>2</v>
      </c>
      <c r="F1041">
        <v>2</v>
      </c>
      <c r="G1041">
        <v>2</v>
      </c>
      <c r="H1041">
        <v>1</v>
      </c>
      <c r="I1041">
        <v>9</v>
      </c>
      <c r="J1041">
        <v>9</v>
      </c>
      <c r="K1041" t="str">
        <f t="shared" si="16"/>
        <v>PAPER CHAIN KIT RETROSPOT</v>
      </c>
      <c r="L1041">
        <f>VLOOKUP(A1041,SKU_Qty!$A$2:$B$3960,2,FALSE)</f>
        <v>4602</v>
      </c>
      <c r="P1041" t="s">
        <v>2082</v>
      </c>
      <c r="Q1041" t="s">
        <v>2083</v>
      </c>
    </row>
    <row r="1042" spans="1:17" x14ac:dyDescent="0.25">
      <c r="A1042">
        <v>22084</v>
      </c>
      <c r="B1042">
        <v>1</v>
      </c>
      <c r="C1042">
        <v>3</v>
      </c>
      <c r="D1042">
        <v>3</v>
      </c>
      <c r="E1042">
        <v>3</v>
      </c>
      <c r="F1042">
        <v>1</v>
      </c>
      <c r="G1042">
        <v>7</v>
      </c>
      <c r="H1042">
        <v>7</v>
      </c>
      <c r="I1042">
        <v>3</v>
      </c>
      <c r="J1042">
        <v>1</v>
      </c>
      <c r="K1042" t="str">
        <f t="shared" si="16"/>
        <v>PAPER CHAIN KIT EMPIRE</v>
      </c>
      <c r="L1042">
        <f>VLOOKUP(A1042,SKU_Qty!$A$2:$B$3960,2,FALSE)</f>
        <v>5019</v>
      </c>
      <c r="P1042" t="s">
        <v>2084</v>
      </c>
      <c r="Q1042" t="s">
        <v>2085</v>
      </c>
    </row>
    <row r="1043" spans="1:17" x14ac:dyDescent="0.25">
      <c r="A1043">
        <v>22085</v>
      </c>
      <c r="B1043">
        <v>1</v>
      </c>
      <c r="C1043">
        <v>3</v>
      </c>
      <c r="D1043">
        <v>3</v>
      </c>
      <c r="E1043">
        <v>3</v>
      </c>
      <c r="F1043">
        <v>1</v>
      </c>
      <c r="G1043">
        <v>7</v>
      </c>
      <c r="H1043">
        <v>7</v>
      </c>
      <c r="I1043">
        <v>3</v>
      </c>
      <c r="J1043">
        <v>1</v>
      </c>
      <c r="K1043" t="str">
        <f t="shared" si="16"/>
        <v xml:space="preserve">PAPER CHAIN KIT SKULLS </v>
      </c>
      <c r="L1043">
        <f>VLOOKUP(A1043,SKU_Qty!$A$2:$B$3960,2,FALSE)</f>
        <v>548</v>
      </c>
      <c r="P1043" t="s">
        <v>2086</v>
      </c>
      <c r="Q1043" t="s">
        <v>2087</v>
      </c>
    </row>
    <row r="1044" spans="1:17" x14ac:dyDescent="0.25">
      <c r="A1044">
        <v>22086</v>
      </c>
      <c r="B1044">
        <v>1</v>
      </c>
      <c r="C1044">
        <v>2</v>
      </c>
      <c r="D1044">
        <v>1</v>
      </c>
      <c r="E1044">
        <v>2</v>
      </c>
      <c r="F1044">
        <v>2</v>
      </c>
      <c r="G1044">
        <v>2</v>
      </c>
      <c r="H1044">
        <v>1</v>
      </c>
      <c r="I1044">
        <v>9</v>
      </c>
      <c r="J1044">
        <v>9</v>
      </c>
      <c r="K1044" t="str">
        <f t="shared" si="16"/>
        <v xml:space="preserve">PAPER CHAIN KIT 50'S CHRISTMAS </v>
      </c>
      <c r="L1044">
        <f>VLOOKUP(A1044,SKU_Qty!$A$2:$B$3960,2,FALSE)</f>
        <v>18902</v>
      </c>
      <c r="P1044" t="s">
        <v>2088</v>
      </c>
      <c r="Q1044" t="s">
        <v>2089</v>
      </c>
    </row>
    <row r="1045" spans="1:17" x14ac:dyDescent="0.25">
      <c r="A1045">
        <v>22087</v>
      </c>
      <c r="B1045">
        <v>1</v>
      </c>
      <c r="C1045">
        <v>3</v>
      </c>
      <c r="D1045">
        <v>3</v>
      </c>
      <c r="E1045">
        <v>3</v>
      </c>
      <c r="F1045">
        <v>1</v>
      </c>
      <c r="G1045">
        <v>7</v>
      </c>
      <c r="H1045">
        <v>7</v>
      </c>
      <c r="I1045">
        <v>3</v>
      </c>
      <c r="J1045">
        <v>1</v>
      </c>
      <c r="K1045" t="str">
        <f t="shared" si="16"/>
        <v>PAPER BUNTING WHITE LACE</v>
      </c>
      <c r="L1045">
        <f>VLOOKUP(A1045,SKU_Qty!$A$2:$B$3960,2,FALSE)</f>
        <v>3972</v>
      </c>
      <c r="P1045">
        <v>10002</v>
      </c>
      <c r="Q1045" t="s">
        <v>2090</v>
      </c>
    </row>
    <row r="1046" spans="1:17" x14ac:dyDescent="0.25">
      <c r="A1046">
        <v>22088</v>
      </c>
      <c r="B1046">
        <v>1</v>
      </c>
      <c r="C1046">
        <v>3</v>
      </c>
      <c r="D1046">
        <v>3</v>
      </c>
      <c r="E1046">
        <v>3</v>
      </c>
      <c r="F1046">
        <v>1</v>
      </c>
      <c r="G1046">
        <v>7</v>
      </c>
      <c r="H1046">
        <v>7</v>
      </c>
      <c r="I1046">
        <v>3</v>
      </c>
      <c r="J1046">
        <v>1</v>
      </c>
      <c r="K1046" t="str">
        <f t="shared" si="16"/>
        <v>PAPER BUNTING COLOURED LACE</v>
      </c>
      <c r="L1046">
        <f>VLOOKUP(A1046,SKU_Qty!$A$2:$B$3960,2,FALSE)</f>
        <v>1799</v>
      </c>
      <c r="P1046">
        <v>10080</v>
      </c>
      <c r="Q1046" t="s">
        <v>2091</v>
      </c>
    </row>
    <row r="1047" spans="1:17" x14ac:dyDescent="0.25">
      <c r="A1047">
        <v>22089</v>
      </c>
      <c r="B1047">
        <v>1</v>
      </c>
      <c r="C1047">
        <v>2</v>
      </c>
      <c r="D1047">
        <v>1</v>
      </c>
      <c r="E1047">
        <v>2</v>
      </c>
      <c r="F1047">
        <v>2</v>
      </c>
      <c r="G1047">
        <v>2</v>
      </c>
      <c r="H1047">
        <v>1</v>
      </c>
      <c r="I1047">
        <v>7</v>
      </c>
      <c r="J1047">
        <v>7</v>
      </c>
      <c r="K1047" t="str">
        <f t="shared" si="16"/>
        <v>PAPER BUNTING VINTAGE PAISLEY</v>
      </c>
      <c r="L1047">
        <f>VLOOKUP(A1047,SKU_Qty!$A$2:$B$3960,2,FALSE)</f>
        <v>1448</v>
      </c>
      <c r="P1047">
        <v>10120</v>
      </c>
      <c r="Q1047" t="s">
        <v>2092</v>
      </c>
    </row>
    <row r="1048" spans="1:17" x14ac:dyDescent="0.25">
      <c r="A1048">
        <v>22090</v>
      </c>
      <c r="B1048">
        <v>1</v>
      </c>
      <c r="C1048">
        <v>2</v>
      </c>
      <c r="D1048">
        <v>1</v>
      </c>
      <c r="E1048">
        <v>2</v>
      </c>
      <c r="F1048">
        <v>2</v>
      </c>
      <c r="G1048">
        <v>2</v>
      </c>
      <c r="H1048">
        <v>1</v>
      </c>
      <c r="I1048">
        <v>9</v>
      </c>
      <c r="J1048">
        <v>9</v>
      </c>
      <c r="K1048" t="str">
        <f t="shared" si="16"/>
        <v>PAPER BUNTING RETROSPOT</v>
      </c>
      <c r="L1048">
        <f>VLOOKUP(A1048,SKU_Qty!$A$2:$B$3960,2,FALSE)</f>
        <v>7516</v>
      </c>
      <c r="P1048">
        <v>10125</v>
      </c>
      <c r="Q1048" t="s">
        <v>2093</v>
      </c>
    </row>
    <row r="1049" spans="1:17" x14ac:dyDescent="0.25">
      <c r="A1049">
        <v>22091</v>
      </c>
      <c r="B1049">
        <v>1</v>
      </c>
      <c r="C1049">
        <v>2</v>
      </c>
      <c r="D1049">
        <v>1</v>
      </c>
      <c r="E1049">
        <v>2</v>
      </c>
      <c r="F1049">
        <v>2</v>
      </c>
      <c r="G1049">
        <v>2</v>
      </c>
      <c r="H1049">
        <v>1</v>
      </c>
      <c r="I1049">
        <v>7</v>
      </c>
      <c r="J1049">
        <v>7</v>
      </c>
      <c r="K1049" t="str">
        <f t="shared" si="16"/>
        <v>EMPIRE TISSUE BOX</v>
      </c>
      <c r="L1049">
        <f>VLOOKUP(A1049,SKU_Qty!$A$2:$B$3960,2,FALSE)</f>
        <v>1984</v>
      </c>
      <c r="P1049">
        <v>10133</v>
      </c>
      <c r="Q1049" t="s">
        <v>2094</v>
      </c>
    </row>
    <row r="1050" spans="1:17" x14ac:dyDescent="0.25">
      <c r="A1050">
        <v>22092</v>
      </c>
      <c r="B1050">
        <v>1</v>
      </c>
      <c r="C1050">
        <v>2</v>
      </c>
      <c r="D1050">
        <v>1</v>
      </c>
      <c r="E1050">
        <v>2</v>
      </c>
      <c r="F1050">
        <v>2</v>
      </c>
      <c r="G1050">
        <v>2</v>
      </c>
      <c r="H1050">
        <v>1</v>
      </c>
      <c r="I1050">
        <v>7</v>
      </c>
      <c r="J1050">
        <v>7</v>
      </c>
      <c r="K1050" t="str">
        <f t="shared" si="16"/>
        <v>BLUE PAISLEY TISSUE BOX</v>
      </c>
      <c r="L1050">
        <f>VLOOKUP(A1050,SKU_Qty!$A$2:$B$3960,2,FALSE)</f>
        <v>672</v>
      </c>
      <c r="P1050">
        <v>10134</v>
      </c>
    </row>
    <row r="1051" spans="1:17" x14ac:dyDescent="0.25">
      <c r="A1051">
        <v>22093</v>
      </c>
      <c r="B1051">
        <v>1</v>
      </c>
      <c r="C1051">
        <v>2</v>
      </c>
      <c r="D1051">
        <v>1</v>
      </c>
      <c r="E1051">
        <v>2</v>
      </c>
      <c r="F1051">
        <v>2</v>
      </c>
      <c r="G1051">
        <v>2</v>
      </c>
      <c r="H1051">
        <v>1</v>
      </c>
      <c r="I1051">
        <v>7</v>
      </c>
      <c r="J1051">
        <v>7</v>
      </c>
      <c r="K1051" t="str">
        <f t="shared" si="16"/>
        <v>MOTORING TISSUE BOX</v>
      </c>
      <c r="L1051">
        <f>VLOOKUP(A1051,SKU_Qty!$A$2:$B$3960,2,FALSE)</f>
        <v>1823</v>
      </c>
      <c r="P1051">
        <v>10135</v>
      </c>
      <c r="Q1051" t="s">
        <v>2094</v>
      </c>
    </row>
    <row r="1052" spans="1:17" x14ac:dyDescent="0.25">
      <c r="A1052">
        <v>22094</v>
      </c>
      <c r="B1052">
        <v>1</v>
      </c>
      <c r="C1052">
        <v>2</v>
      </c>
      <c r="D1052">
        <v>1</v>
      </c>
      <c r="E1052">
        <v>2</v>
      </c>
      <c r="F1052">
        <v>2</v>
      </c>
      <c r="G1052">
        <v>2</v>
      </c>
      <c r="H1052">
        <v>1</v>
      </c>
      <c r="I1052">
        <v>7</v>
      </c>
      <c r="J1052">
        <v>7</v>
      </c>
      <c r="K1052" t="str">
        <f t="shared" si="16"/>
        <v>RED RETROSPOT TISSUE BOX</v>
      </c>
      <c r="L1052">
        <f>VLOOKUP(A1052,SKU_Qty!$A$2:$B$3960,2,FALSE)</f>
        <v>2107</v>
      </c>
      <c r="P1052">
        <v>11001</v>
      </c>
      <c r="Q1052" t="s">
        <v>2095</v>
      </c>
    </row>
    <row r="1053" spans="1:17" x14ac:dyDescent="0.25">
      <c r="A1053">
        <v>22095</v>
      </c>
      <c r="B1053">
        <v>1</v>
      </c>
      <c r="C1053">
        <v>2</v>
      </c>
      <c r="D1053">
        <v>1</v>
      </c>
      <c r="E1053">
        <v>2</v>
      </c>
      <c r="F1053">
        <v>2</v>
      </c>
      <c r="G1053">
        <v>2</v>
      </c>
      <c r="H1053">
        <v>1</v>
      </c>
      <c r="I1053">
        <v>9</v>
      </c>
      <c r="J1053">
        <v>9</v>
      </c>
      <c r="K1053" t="str">
        <f t="shared" si="16"/>
        <v>LADS ONLY TISSUE BOX</v>
      </c>
      <c r="L1053">
        <f>VLOOKUP(A1053,SKU_Qty!$A$2:$B$3960,2,FALSE)</f>
        <v>1641</v>
      </c>
      <c r="P1053">
        <v>15030</v>
      </c>
      <c r="Q1053" t="s">
        <v>2096</v>
      </c>
    </row>
    <row r="1054" spans="1:17" x14ac:dyDescent="0.25">
      <c r="A1054">
        <v>22096</v>
      </c>
      <c r="B1054">
        <v>1</v>
      </c>
      <c r="C1054">
        <v>2</v>
      </c>
      <c r="D1054">
        <v>1</v>
      </c>
      <c r="E1054">
        <v>2</v>
      </c>
      <c r="F1054">
        <v>2</v>
      </c>
      <c r="G1054">
        <v>2</v>
      </c>
      <c r="H1054">
        <v>1</v>
      </c>
      <c r="I1054">
        <v>7</v>
      </c>
      <c r="J1054">
        <v>7</v>
      </c>
      <c r="K1054" t="str">
        <f t="shared" si="16"/>
        <v xml:space="preserve">PINK PAISLEY SQUARE TISSUE BOX </v>
      </c>
      <c r="L1054">
        <f>VLOOKUP(A1054,SKU_Qty!$A$2:$B$3960,2,FALSE)</f>
        <v>1367</v>
      </c>
      <c r="P1054">
        <v>15034</v>
      </c>
      <c r="Q1054" t="s">
        <v>2097</v>
      </c>
    </row>
    <row r="1055" spans="1:17" x14ac:dyDescent="0.25">
      <c r="A1055">
        <v>22097</v>
      </c>
      <c r="B1055">
        <v>1</v>
      </c>
      <c r="C1055">
        <v>2</v>
      </c>
      <c r="D1055">
        <v>1</v>
      </c>
      <c r="E1055">
        <v>2</v>
      </c>
      <c r="F1055">
        <v>2</v>
      </c>
      <c r="G1055">
        <v>2</v>
      </c>
      <c r="H1055">
        <v>1</v>
      </c>
      <c r="I1055">
        <v>7</v>
      </c>
      <c r="J1055">
        <v>7</v>
      </c>
      <c r="K1055" t="str">
        <f t="shared" si="16"/>
        <v>SWALLOW SQUARE TISSUE BOX</v>
      </c>
      <c r="L1055">
        <f>VLOOKUP(A1055,SKU_Qty!$A$2:$B$3960,2,FALSE)</f>
        <v>1600</v>
      </c>
      <c r="P1055">
        <v>15036</v>
      </c>
      <c r="Q1055" t="s">
        <v>2098</v>
      </c>
    </row>
    <row r="1056" spans="1:17" x14ac:dyDescent="0.25">
      <c r="A1056">
        <v>22098</v>
      </c>
      <c r="B1056">
        <v>1</v>
      </c>
      <c r="C1056">
        <v>2</v>
      </c>
      <c r="D1056">
        <v>1</v>
      </c>
      <c r="E1056">
        <v>2</v>
      </c>
      <c r="F1056">
        <v>2</v>
      </c>
      <c r="G1056">
        <v>2</v>
      </c>
      <c r="H1056">
        <v>1</v>
      </c>
      <c r="I1056">
        <v>7</v>
      </c>
      <c r="J1056">
        <v>7</v>
      </c>
      <c r="K1056" t="str">
        <f t="shared" si="16"/>
        <v>BOUDOIR SQUARE TISSUE BOX</v>
      </c>
      <c r="L1056">
        <f>VLOOKUP(A1056,SKU_Qty!$A$2:$B$3960,2,FALSE)</f>
        <v>1919</v>
      </c>
      <c r="P1056">
        <v>15039</v>
      </c>
      <c r="Q1056" t="s">
        <v>2099</v>
      </c>
    </row>
    <row r="1057" spans="1:17" x14ac:dyDescent="0.25">
      <c r="A1057">
        <v>22099</v>
      </c>
      <c r="B1057">
        <v>1</v>
      </c>
      <c r="C1057">
        <v>2</v>
      </c>
      <c r="D1057">
        <v>1</v>
      </c>
      <c r="E1057">
        <v>2</v>
      </c>
      <c r="F1057">
        <v>2</v>
      </c>
      <c r="G1057">
        <v>2</v>
      </c>
      <c r="H1057">
        <v>1</v>
      </c>
      <c r="I1057">
        <v>7</v>
      </c>
      <c r="J1057">
        <v>7</v>
      </c>
      <c r="K1057" t="str">
        <f t="shared" si="16"/>
        <v>CARAVAN SQUARE TISSUE BOX</v>
      </c>
      <c r="L1057">
        <f>VLOOKUP(A1057,SKU_Qty!$A$2:$B$3960,2,FALSE)</f>
        <v>1437</v>
      </c>
      <c r="P1057">
        <v>16008</v>
      </c>
      <c r="Q1057" t="s">
        <v>2100</v>
      </c>
    </row>
    <row r="1058" spans="1:17" x14ac:dyDescent="0.25">
      <c r="A1058">
        <v>22100</v>
      </c>
      <c r="B1058">
        <v>1</v>
      </c>
      <c r="C1058">
        <v>2</v>
      </c>
      <c r="D1058">
        <v>1</v>
      </c>
      <c r="E1058">
        <v>2</v>
      </c>
      <c r="F1058">
        <v>2</v>
      </c>
      <c r="G1058">
        <v>2</v>
      </c>
      <c r="H1058">
        <v>1</v>
      </c>
      <c r="I1058">
        <v>7</v>
      </c>
      <c r="J1058">
        <v>7</v>
      </c>
      <c r="K1058" t="str">
        <f t="shared" si="16"/>
        <v>SKULLS SQUARE TISSUE BOX</v>
      </c>
      <c r="L1058">
        <f>VLOOKUP(A1058,SKU_Qty!$A$2:$B$3960,2,FALSE)</f>
        <v>757</v>
      </c>
      <c r="P1058">
        <v>16010</v>
      </c>
      <c r="Q1058" t="s">
        <v>2101</v>
      </c>
    </row>
    <row r="1059" spans="1:17" x14ac:dyDescent="0.25">
      <c r="A1059">
        <v>22101</v>
      </c>
      <c r="B1059">
        <v>1</v>
      </c>
      <c r="C1059">
        <v>2</v>
      </c>
      <c r="D1059">
        <v>1</v>
      </c>
      <c r="E1059">
        <v>2</v>
      </c>
      <c r="F1059">
        <v>2</v>
      </c>
      <c r="G1059">
        <v>2</v>
      </c>
      <c r="H1059">
        <v>1</v>
      </c>
      <c r="I1059">
        <v>7</v>
      </c>
      <c r="J1059">
        <v>7</v>
      </c>
      <c r="K1059" t="str">
        <f t="shared" si="16"/>
        <v>MIRROR MOSAIC VOTIVE HOLDER</v>
      </c>
      <c r="L1059">
        <f>VLOOKUP(A1059,SKU_Qty!$A$2:$B$3960,2,FALSE)</f>
        <v>1114</v>
      </c>
      <c r="P1059">
        <v>16011</v>
      </c>
      <c r="Q1059" t="s">
        <v>2102</v>
      </c>
    </row>
    <row r="1060" spans="1:17" x14ac:dyDescent="0.25">
      <c r="A1060">
        <v>22102</v>
      </c>
      <c r="B1060">
        <v>1</v>
      </c>
      <c r="C1060">
        <v>3</v>
      </c>
      <c r="D1060">
        <v>3</v>
      </c>
      <c r="E1060">
        <v>3</v>
      </c>
      <c r="F1060">
        <v>1</v>
      </c>
      <c r="G1060">
        <v>1</v>
      </c>
      <c r="H1060">
        <v>4</v>
      </c>
      <c r="I1060">
        <v>4</v>
      </c>
      <c r="J1060">
        <v>4</v>
      </c>
      <c r="K1060" t="str">
        <f t="shared" si="16"/>
        <v xml:space="preserve">MIRROR MOSAIC T-LIGHT HOLDER </v>
      </c>
      <c r="L1060">
        <f>VLOOKUP(A1060,SKU_Qty!$A$2:$B$3960,2,FALSE)</f>
        <v>902</v>
      </c>
      <c r="P1060">
        <v>16012</v>
      </c>
      <c r="Q1060" t="s">
        <v>2103</v>
      </c>
    </row>
    <row r="1061" spans="1:17" x14ac:dyDescent="0.25">
      <c r="A1061">
        <v>22103</v>
      </c>
      <c r="B1061">
        <v>1</v>
      </c>
      <c r="C1061">
        <v>3</v>
      </c>
      <c r="D1061">
        <v>3</v>
      </c>
      <c r="E1061">
        <v>3</v>
      </c>
      <c r="F1061">
        <v>1</v>
      </c>
      <c r="G1061">
        <v>1</v>
      </c>
      <c r="H1061">
        <v>2</v>
      </c>
      <c r="I1061">
        <v>2</v>
      </c>
      <c r="J1061">
        <v>2</v>
      </c>
      <c r="K1061" t="str">
        <f t="shared" si="16"/>
        <v>MIRROR MOSAIC T-LIGHT HOLDER ROUND</v>
      </c>
      <c r="L1061">
        <f>VLOOKUP(A1061,SKU_Qty!$A$2:$B$3960,2,FALSE)</f>
        <v>778</v>
      </c>
      <c r="P1061">
        <v>16014</v>
      </c>
      <c r="Q1061" t="s">
        <v>2104</v>
      </c>
    </row>
    <row r="1062" spans="1:17" x14ac:dyDescent="0.25">
      <c r="A1062">
        <v>22104</v>
      </c>
      <c r="B1062">
        <v>1</v>
      </c>
      <c r="C1062">
        <v>2</v>
      </c>
      <c r="D1062">
        <v>1</v>
      </c>
      <c r="E1062">
        <v>2</v>
      </c>
      <c r="F1062">
        <v>2</v>
      </c>
      <c r="G1062">
        <v>2</v>
      </c>
      <c r="H1062">
        <v>1</v>
      </c>
      <c r="I1062">
        <v>7</v>
      </c>
      <c r="J1062">
        <v>7</v>
      </c>
      <c r="K1062" t="str">
        <f t="shared" si="16"/>
        <v>MIRROR MOSAIC CANDLE PLATE</v>
      </c>
      <c r="L1062">
        <f>VLOOKUP(A1062,SKU_Qty!$A$2:$B$3960,2,FALSE)</f>
        <v>288</v>
      </c>
      <c r="P1062">
        <v>16015</v>
      </c>
      <c r="Q1062" t="s">
        <v>2105</v>
      </c>
    </row>
    <row r="1063" spans="1:17" x14ac:dyDescent="0.25">
      <c r="A1063">
        <v>22105</v>
      </c>
      <c r="B1063">
        <v>1</v>
      </c>
      <c r="C1063">
        <v>3</v>
      </c>
      <c r="D1063">
        <v>3</v>
      </c>
      <c r="E1063">
        <v>3</v>
      </c>
      <c r="F1063">
        <v>1</v>
      </c>
      <c r="G1063">
        <v>1</v>
      </c>
      <c r="H1063">
        <v>4</v>
      </c>
      <c r="I1063">
        <v>4</v>
      </c>
      <c r="J1063">
        <v>4</v>
      </c>
      <c r="K1063" t="str">
        <f t="shared" si="16"/>
        <v>MIRROR MOSAIC GOBLET CANDLE HOLDER</v>
      </c>
      <c r="L1063">
        <f>VLOOKUP(A1063,SKU_Qty!$A$2:$B$3960,2,FALSE)</f>
        <v>334</v>
      </c>
      <c r="P1063">
        <v>16016</v>
      </c>
      <c r="Q1063" t="s">
        <v>2106</v>
      </c>
    </row>
    <row r="1064" spans="1:17" x14ac:dyDescent="0.25">
      <c r="A1064">
        <v>22106</v>
      </c>
      <c r="B1064">
        <v>1</v>
      </c>
      <c r="C1064">
        <v>2</v>
      </c>
      <c r="D1064">
        <v>1</v>
      </c>
      <c r="E1064">
        <v>2</v>
      </c>
      <c r="F1064">
        <v>2</v>
      </c>
      <c r="G1064">
        <v>2</v>
      </c>
      <c r="H1064">
        <v>1</v>
      </c>
      <c r="I1064">
        <v>7</v>
      </c>
      <c r="J1064">
        <v>7</v>
      </c>
      <c r="K1064" t="str">
        <f t="shared" si="16"/>
        <v xml:space="preserve">MIRROR MOSAIC HURRICANE LAMP </v>
      </c>
      <c r="L1064">
        <f>VLOOKUP(A1064,SKU_Qty!$A$2:$B$3960,2,FALSE)</f>
        <v>228</v>
      </c>
      <c r="P1064">
        <v>16033</v>
      </c>
      <c r="Q1064" t="s">
        <v>2107</v>
      </c>
    </row>
    <row r="1065" spans="1:17" x14ac:dyDescent="0.25">
      <c r="A1065">
        <v>22107</v>
      </c>
      <c r="B1065">
        <v>1</v>
      </c>
      <c r="C1065">
        <v>2</v>
      </c>
      <c r="D1065">
        <v>1</v>
      </c>
      <c r="E1065">
        <v>2</v>
      </c>
      <c r="F1065">
        <v>2</v>
      </c>
      <c r="G1065">
        <v>2</v>
      </c>
      <c r="H1065">
        <v>1</v>
      </c>
      <c r="I1065">
        <v>9</v>
      </c>
      <c r="J1065">
        <v>9</v>
      </c>
      <c r="K1065" t="str">
        <f t="shared" si="16"/>
        <v>PIZZA PLATE IN BOX</v>
      </c>
      <c r="L1065">
        <f>VLOOKUP(A1065,SKU_Qty!$A$2:$B$3960,2,FALSE)</f>
        <v>573</v>
      </c>
      <c r="P1065">
        <v>16043</v>
      </c>
      <c r="Q1065" t="s">
        <v>2108</v>
      </c>
    </row>
    <row r="1066" spans="1:17" x14ac:dyDescent="0.25">
      <c r="A1066">
        <v>22108</v>
      </c>
      <c r="B1066">
        <v>1</v>
      </c>
      <c r="C1066">
        <v>2</v>
      </c>
      <c r="D1066">
        <v>1</v>
      </c>
      <c r="E1066">
        <v>2</v>
      </c>
      <c r="F1066">
        <v>2</v>
      </c>
      <c r="G1066">
        <v>2</v>
      </c>
      <c r="H1066">
        <v>1</v>
      </c>
      <c r="I1066">
        <v>7</v>
      </c>
      <c r="J1066">
        <v>7</v>
      </c>
      <c r="K1066" t="str">
        <f t="shared" si="16"/>
        <v>PING! MICROWAVE PLATE</v>
      </c>
      <c r="L1066">
        <f>VLOOKUP(A1066,SKU_Qty!$A$2:$B$3960,2,FALSE)</f>
        <v>152</v>
      </c>
      <c r="P1066">
        <v>16045</v>
      </c>
      <c r="Q1066" t="s">
        <v>2109</v>
      </c>
    </row>
    <row r="1067" spans="1:17" x14ac:dyDescent="0.25">
      <c r="A1067">
        <v>22109</v>
      </c>
      <c r="B1067">
        <v>1</v>
      </c>
      <c r="C1067">
        <v>2</v>
      </c>
      <c r="D1067">
        <v>1</v>
      </c>
      <c r="E1067">
        <v>2</v>
      </c>
      <c r="F1067">
        <v>2</v>
      </c>
      <c r="G1067">
        <v>2</v>
      </c>
      <c r="H1067">
        <v>1</v>
      </c>
      <c r="I1067">
        <v>9</v>
      </c>
      <c r="J1067">
        <v>9</v>
      </c>
      <c r="K1067" t="str">
        <f t="shared" si="16"/>
        <v>FULL ENGLISH BREAKFAST PLATE</v>
      </c>
      <c r="L1067">
        <f>VLOOKUP(A1067,SKU_Qty!$A$2:$B$3960,2,FALSE)</f>
        <v>1610</v>
      </c>
      <c r="P1067">
        <v>16046</v>
      </c>
      <c r="Q1067" t="s">
        <v>2110</v>
      </c>
    </row>
    <row r="1068" spans="1:17" x14ac:dyDescent="0.25">
      <c r="A1068">
        <v>22110</v>
      </c>
      <c r="B1068">
        <v>1</v>
      </c>
      <c r="C1068">
        <v>2</v>
      </c>
      <c r="D1068">
        <v>1</v>
      </c>
      <c r="E1068">
        <v>2</v>
      </c>
      <c r="F1068">
        <v>2</v>
      </c>
      <c r="G1068">
        <v>2</v>
      </c>
      <c r="H1068">
        <v>1</v>
      </c>
      <c r="I1068">
        <v>9</v>
      </c>
      <c r="J1068">
        <v>9</v>
      </c>
      <c r="K1068" t="str">
        <f t="shared" si="16"/>
        <v>BIRD HOUSE HOT WATER BOTTLE</v>
      </c>
      <c r="L1068">
        <f>VLOOKUP(A1068,SKU_Qty!$A$2:$B$3960,2,FALSE)</f>
        <v>1171</v>
      </c>
      <c r="P1068">
        <v>16048</v>
      </c>
      <c r="Q1068" t="s">
        <v>2111</v>
      </c>
    </row>
    <row r="1069" spans="1:17" x14ac:dyDescent="0.25">
      <c r="A1069">
        <v>22111</v>
      </c>
      <c r="B1069">
        <v>1</v>
      </c>
      <c r="C1069">
        <v>2</v>
      </c>
      <c r="D1069">
        <v>1</v>
      </c>
      <c r="E1069">
        <v>2</v>
      </c>
      <c r="F1069">
        <v>2</v>
      </c>
      <c r="G1069">
        <v>2</v>
      </c>
      <c r="H1069">
        <v>1</v>
      </c>
      <c r="I1069">
        <v>9</v>
      </c>
      <c r="J1069">
        <v>9</v>
      </c>
      <c r="K1069" t="str">
        <f t="shared" si="16"/>
        <v>SCOTTIE DOG HOT WATER BOTTLE</v>
      </c>
      <c r="L1069">
        <f>VLOOKUP(A1069,SKU_Qty!$A$2:$B$3960,2,FALSE)</f>
        <v>4537</v>
      </c>
      <c r="P1069">
        <v>16049</v>
      </c>
      <c r="Q1069" t="s">
        <v>2112</v>
      </c>
    </row>
    <row r="1070" spans="1:17" x14ac:dyDescent="0.25">
      <c r="A1070">
        <v>22112</v>
      </c>
      <c r="B1070">
        <v>1</v>
      </c>
      <c r="C1070">
        <v>2</v>
      </c>
      <c r="D1070">
        <v>1</v>
      </c>
      <c r="E1070">
        <v>2</v>
      </c>
      <c r="F1070">
        <v>2</v>
      </c>
      <c r="G1070">
        <v>2</v>
      </c>
      <c r="H1070">
        <v>1</v>
      </c>
      <c r="I1070">
        <v>9</v>
      </c>
      <c r="J1070">
        <v>9</v>
      </c>
      <c r="K1070" t="str">
        <f t="shared" si="16"/>
        <v>CHOCOLATE HOT WATER BOTTLE</v>
      </c>
      <c r="L1070">
        <f>VLOOKUP(A1070,SKU_Qty!$A$2:$B$3960,2,FALSE)</f>
        <v>5898</v>
      </c>
      <c r="P1070">
        <v>16052</v>
      </c>
      <c r="Q1070" t="s">
        <v>2113</v>
      </c>
    </row>
    <row r="1071" spans="1:17" x14ac:dyDescent="0.25">
      <c r="A1071">
        <v>22113</v>
      </c>
      <c r="B1071">
        <v>1</v>
      </c>
      <c r="C1071">
        <v>2</v>
      </c>
      <c r="D1071">
        <v>1</v>
      </c>
      <c r="E1071">
        <v>2</v>
      </c>
      <c r="F1071">
        <v>2</v>
      </c>
      <c r="G1071">
        <v>2</v>
      </c>
      <c r="H1071">
        <v>1</v>
      </c>
      <c r="I1071">
        <v>7</v>
      </c>
      <c r="J1071">
        <v>7</v>
      </c>
      <c r="K1071" t="str">
        <f t="shared" si="16"/>
        <v>GREY HEART HOT WATER BOTTLE</v>
      </c>
      <c r="L1071">
        <f>VLOOKUP(A1071,SKU_Qty!$A$2:$B$3960,2,FALSE)</f>
        <v>3204</v>
      </c>
      <c r="P1071">
        <v>16053</v>
      </c>
    </row>
    <row r="1072" spans="1:17" x14ac:dyDescent="0.25">
      <c r="A1072">
        <v>22114</v>
      </c>
      <c r="B1072">
        <v>1</v>
      </c>
      <c r="C1072">
        <v>2</v>
      </c>
      <c r="D1072">
        <v>1</v>
      </c>
      <c r="E1072">
        <v>2</v>
      </c>
      <c r="F1072">
        <v>2</v>
      </c>
      <c r="G1072">
        <v>2</v>
      </c>
      <c r="H1072">
        <v>1</v>
      </c>
      <c r="I1072">
        <v>9</v>
      </c>
      <c r="J1072">
        <v>9</v>
      </c>
      <c r="K1072" t="str">
        <f t="shared" si="16"/>
        <v>HOT WATER BOTTLE TEA AND SYMPATHY</v>
      </c>
      <c r="L1072">
        <f>VLOOKUP(A1072,SKU_Qty!$A$2:$B$3960,2,FALSE)</f>
        <v>5591</v>
      </c>
      <c r="P1072">
        <v>16054</v>
      </c>
      <c r="Q1072" t="s">
        <v>2114</v>
      </c>
    </row>
    <row r="1073" spans="1:17" x14ac:dyDescent="0.25">
      <c r="A1073">
        <v>22115</v>
      </c>
      <c r="B1073">
        <v>1</v>
      </c>
      <c r="C1073">
        <v>2</v>
      </c>
      <c r="D1073">
        <v>1</v>
      </c>
      <c r="E1073">
        <v>2</v>
      </c>
      <c r="F1073">
        <v>2</v>
      </c>
      <c r="G1073">
        <v>2</v>
      </c>
      <c r="H1073">
        <v>1</v>
      </c>
      <c r="I1073">
        <v>7</v>
      </c>
      <c r="J1073">
        <v>7</v>
      </c>
      <c r="K1073" t="str">
        <f t="shared" si="16"/>
        <v>METAL SIGN EMPIRE TEA</v>
      </c>
      <c r="L1073">
        <f>VLOOKUP(A1073,SKU_Qty!$A$2:$B$3960,2,FALSE)</f>
        <v>1549</v>
      </c>
      <c r="P1073">
        <v>16216</v>
      </c>
      <c r="Q1073" t="s">
        <v>2115</v>
      </c>
    </row>
    <row r="1074" spans="1:17" x14ac:dyDescent="0.25">
      <c r="A1074">
        <v>22116</v>
      </c>
      <c r="B1074">
        <v>1</v>
      </c>
      <c r="C1074">
        <v>2</v>
      </c>
      <c r="D1074">
        <v>1</v>
      </c>
      <c r="E1074">
        <v>2</v>
      </c>
      <c r="F1074">
        <v>2</v>
      </c>
      <c r="G1074">
        <v>2</v>
      </c>
      <c r="H1074">
        <v>1</v>
      </c>
      <c r="I1074">
        <v>9</v>
      </c>
      <c r="J1074">
        <v>9</v>
      </c>
      <c r="K1074" t="str">
        <f t="shared" si="16"/>
        <v>METAL SIGN HIS DINNER IS SERVED</v>
      </c>
      <c r="L1074">
        <f>VLOOKUP(A1074,SKU_Qty!$A$2:$B$3960,2,FALSE)</f>
        <v>563</v>
      </c>
      <c r="P1074">
        <v>16218</v>
      </c>
      <c r="Q1074" t="s">
        <v>2116</v>
      </c>
    </row>
    <row r="1075" spans="1:17" x14ac:dyDescent="0.25">
      <c r="A1075">
        <v>22117</v>
      </c>
      <c r="B1075">
        <v>1</v>
      </c>
      <c r="C1075">
        <v>3</v>
      </c>
      <c r="D1075">
        <v>3</v>
      </c>
      <c r="E1075">
        <v>3</v>
      </c>
      <c r="F1075">
        <v>1</v>
      </c>
      <c r="G1075">
        <v>7</v>
      </c>
      <c r="H1075">
        <v>7</v>
      </c>
      <c r="I1075">
        <v>3</v>
      </c>
      <c r="J1075">
        <v>1</v>
      </c>
      <c r="K1075" t="str">
        <f t="shared" si="16"/>
        <v xml:space="preserve">METAL SIGN HER DINNER IS SERVED </v>
      </c>
      <c r="L1075">
        <f>VLOOKUP(A1075,SKU_Qty!$A$2:$B$3960,2,FALSE)</f>
        <v>1504</v>
      </c>
      <c r="P1075">
        <v>16219</v>
      </c>
      <c r="Q1075" t="s">
        <v>2117</v>
      </c>
    </row>
    <row r="1076" spans="1:17" x14ac:dyDescent="0.25">
      <c r="A1076">
        <v>22118</v>
      </c>
      <c r="B1076">
        <v>1</v>
      </c>
      <c r="C1076">
        <v>3</v>
      </c>
      <c r="D1076">
        <v>3</v>
      </c>
      <c r="E1076">
        <v>3</v>
      </c>
      <c r="F1076">
        <v>1</v>
      </c>
      <c r="G1076">
        <v>1</v>
      </c>
      <c r="H1076">
        <v>4</v>
      </c>
      <c r="I1076">
        <v>4</v>
      </c>
      <c r="J1076">
        <v>4</v>
      </c>
      <c r="K1076" t="str">
        <f t="shared" si="16"/>
        <v>JOY WOODEN BLOCK LETTERS</v>
      </c>
      <c r="L1076">
        <f>VLOOKUP(A1076,SKU_Qty!$A$2:$B$3960,2,FALSE)</f>
        <v>232</v>
      </c>
      <c r="P1076">
        <v>16225</v>
      </c>
      <c r="Q1076" t="s">
        <v>2118</v>
      </c>
    </row>
    <row r="1077" spans="1:17" x14ac:dyDescent="0.25">
      <c r="A1077">
        <v>22119</v>
      </c>
      <c r="B1077">
        <v>1</v>
      </c>
      <c r="C1077">
        <v>3</v>
      </c>
      <c r="D1077">
        <v>3</v>
      </c>
      <c r="E1077">
        <v>3</v>
      </c>
      <c r="F1077">
        <v>1</v>
      </c>
      <c r="G1077">
        <v>1</v>
      </c>
      <c r="H1077">
        <v>4</v>
      </c>
      <c r="I1077">
        <v>4</v>
      </c>
      <c r="J1077">
        <v>4</v>
      </c>
      <c r="K1077" t="str">
        <f t="shared" si="16"/>
        <v>PEACE WOODEN BLOCK LETTERS</v>
      </c>
      <c r="L1077">
        <f>VLOOKUP(A1077,SKU_Qty!$A$2:$B$3960,2,FALSE)</f>
        <v>350</v>
      </c>
      <c r="P1077">
        <v>16235</v>
      </c>
      <c r="Q1077" t="s">
        <v>2119</v>
      </c>
    </row>
    <row r="1078" spans="1:17" x14ac:dyDescent="0.25">
      <c r="A1078">
        <v>22120</v>
      </c>
      <c r="B1078">
        <v>1</v>
      </c>
      <c r="C1078">
        <v>3</v>
      </c>
      <c r="D1078">
        <v>3</v>
      </c>
      <c r="E1078">
        <v>3</v>
      </c>
      <c r="F1078">
        <v>1</v>
      </c>
      <c r="G1078">
        <v>1</v>
      </c>
      <c r="H1078">
        <v>4</v>
      </c>
      <c r="I1078">
        <v>4</v>
      </c>
      <c r="J1078">
        <v>4</v>
      </c>
      <c r="K1078" t="str">
        <f t="shared" si="16"/>
        <v>WELCOME  WOODEN BLOCK LETTERS</v>
      </c>
      <c r="L1078">
        <f>VLOOKUP(A1078,SKU_Qty!$A$2:$B$3960,2,FALSE)</f>
        <v>514</v>
      </c>
      <c r="P1078">
        <v>16236</v>
      </c>
      <c r="Q1078" t="s">
        <v>2120</v>
      </c>
    </row>
    <row r="1079" spans="1:17" x14ac:dyDescent="0.25">
      <c r="A1079">
        <v>22121</v>
      </c>
      <c r="B1079">
        <v>1</v>
      </c>
      <c r="C1079">
        <v>2</v>
      </c>
      <c r="D1079">
        <v>1</v>
      </c>
      <c r="E1079">
        <v>2</v>
      </c>
      <c r="F1079">
        <v>2</v>
      </c>
      <c r="G1079">
        <v>2</v>
      </c>
      <c r="H1079">
        <v>1</v>
      </c>
      <c r="I1079">
        <v>7</v>
      </c>
      <c r="J1079">
        <v>7</v>
      </c>
      <c r="K1079" t="str">
        <f t="shared" si="16"/>
        <v xml:space="preserve">NOEL WOODEN BLOCK LETTERS </v>
      </c>
      <c r="L1079">
        <f>VLOOKUP(A1079,SKU_Qty!$A$2:$B$3960,2,FALSE)</f>
        <v>305</v>
      </c>
      <c r="P1079">
        <v>16237</v>
      </c>
      <c r="Q1079" t="s">
        <v>2121</v>
      </c>
    </row>
    <row r="1080" spans="1:17" x14ac:dyDescent="0.25">
      <c r="A1080">
        <v>22123</v>
      </c>
      <c r="B1080">
        <v>1</v>
      </c>
      <c r="C1080">
        <v>2</v>
      </c>
      <c r="D1080">
        <v>1</v>
      </c>
      <c r="E1080">
        <v>2</v>
      </c>
      <c r="F1080">
        <v>2</v>
      </c>
      <c r="G1080">
        <v>2</v>
      </c>
      <c r="H1080">
        <v>1</v>
      </c>
      <c r="I1080">
        <v>9</v>
      </c>
      <c r="J1080">
        <v>9</v>
      </c>
      <c r="K1080" t="str">
        <f t="shared" si="16"/>
        <v>PING MICROWAVE APRON</v>
      </c>
      <c r="L1080">
        <f>VLOOKUP(A1080,SKU_Qty!$A$2:$B$3960,2,FALSE)</f>
        <v>509</v>
      </c>
      <c r="P1080">
        <v>16238</v>
      </c>
      <c r="Q1080" t="s">
        <v>2122</v>
      </c>
    </row>
    <row r="1081" spans="1:17" x14ac:dyDescent="0.25">
      <c r="A1081">
        <v>22124</v>
      </c>
      <c r="B1081">
        <v>1</v>
      </c>
      <c r="C1081">
        <v>2</v>
      </c>
      <c r="D1081">
        <v>1</v>
      </c>
      <c r="E1081">
        <v>2</v>
      </c>
      <c r="F1081">
        <v>2</v>
      </c>
      <c r="G1081">
        <v>2</v>
      </c>
      <c r="H1081">
        <v>1</v>
      </c>
      <c r="I1081">
        <v>7</v>
      </c>
      <c r="J1081">
        <v>7</v>
      </c>
      <c r="K1081" t="str">
        <f t="shared" si="16"/>
        <v>SET OF 2 TEA TOWELS PING MICROWAVE</v>
      </c>
      <c r="L1081">
        <f>VLOOKUP(A1081,SKU_Qty!$A$2:$B$3960,2,FALSE)</f>
        <v>150</v>
      </c>
      <c r="P1081">
        <v>16254</v>
      </c>
      <c r="Q1081" t="s">
        <v>2123</v>
      </c>
    </row>
    <row r="1082" spans="1:17" x14ac:dyDescent="0.25">
      <c r="A1082">
        <v>22125</v>
      </c>
      <c r="B1082">
        <v>2</v>
      </c>
      <c r="C1082">
        <v>1</v>
      </c>
      <c r="D1082">
        <v>4</v>
      </c>
      <c r="E1082">
        <v>4</v>
      </c>
      <c r="F1082">
        <v>4</v>
      </c>
      <c r="G1082">
        <v>4</v>
      </c>
      <c r="H1082">
        <v>8</v>
      </c>
      <c r="I1082">
        <v>8</v>
      </c>
      <c r="J1082">
        <v>8</v>
      </c>
      <c r="K1082" t="str">
        <f t="shared" si="16"/>
        <v xml:space="preserve">UNION JACK HOT WATER BOTTLE </v>
      </c>
      <c r="L1082">
        <f>VLOOKUP(A1082,SKU_Qty!$A$2:$B$3960,2,FALSE)</f>
        <v>14</v>
      </c>
      <c r="P1082">
        <v>16259</v>
      </c>
      <c r="Q1082" t="s">
        <v>2124</v>
      </c>
    </row>
    <row r="1083" spans="1:17" x14ac:dyDescent="0.25">
      <c r="A1083">
        <v>22127</v>
      </c>
      <c r="B1083">
        <v>2</v>
      </c>
      <c r="C1083">
        <v>1</v>
      </c>
      <c r="D1083">
        <v>2</v>
      </c>
      <c r="E1083">
        <v>1</v>
      </c>
      <c r="F1083">
        <v>3</v>
      </c>
      <c r="G1083">
        <v>3</v>
      </c>
      <c r="H1083">
        <v>3</v>
      </c>
      <c r="I1083">
        <v>1</v>
      </c>
      <c r="J1083">
        <v>10</v>
      </c>
      <c r="K1083" t="str">
        <f t="shared" si="16"/>
        <v>PARTY CONES CARNIVAL ASSORTED</v>
      </c>
      <c r="L1083">
        <f>VLOOKUP(A1083,SKU_Qty!$A$2:$B$3960,2,FALSE)</f>
        <v>-346</v>
      </c>
      <c r="P1083">
        <v>17001</v>
      </c>
      <c r="Q1083" t="s">
        <v>2125</v>
      </c>
    </row>
    <row r="1084" spans="1:17" x14ac:dyDescent="0.25">
      <c r="A1084">
        <v>22128</v>
      </c>
      <c r="B1084">
        <v>2</v>
      </c>
      <c r="C1084">
        <v>1</v>
      </c>
      <c r="D1084">
        <v>2</v>
      </c>
      <c r="E1084">
        <v>1</v>
      </c>
      <c r="F1084">
        <v>3</v>
      </c>
      <c r="G1084">
        <v>3</v>
      </c>
      <c r="H1084">
        <v>3</v>
      </c>
      <c r="I1084">
        <v>1</v>
      </c>
      <c r="J1084">
        <v>3</v>
      </c>
      <c r="K1084" t="str">
        <f t="shared" si="16"/>
        <v>PARTY CONES CANDY ASSORTED</v>
      </c>
      <c r="L1084">
        <f>VLOOKUP(A1084,SKU_Qty!$A$2:$B$3960,2,FALSE)</f>
        <v>1682</v>
      </c>
      <c r="P1084">
        <v>17003</v>
      </c>
      <c r="Q1084" t="s">
        <v>2126</v>
      </c>
    </row>
    <row r="1085" spans="1:17" x14ac:dyDescent="0.25">
      <c r="A1085">
        <v>22129</v>
      </c>
      <c r="B1085">
        <v>1</v>
      </c>
      <c r="C1085">
        <v>2</v>
      </c>
      <c r="D1085">
        <v>1</v>
      </c>
      <c r="E1085">
        <v>5</v>
      </c>
      <c r="F1085">
        <v>5</v>
      </c>
      <c r="G1085">
        <v>5</v>
      </c>
      <c r="H1085">
        <v>5</v>
      </c>
      <c r="I1085">
        <v>5</v>
      </c>
      <c r="J1085">
        <v>5</v>
      </c>
      <c r="K1085" t="str">
        <f t="shared" si="16"/>
        <v>PARTY CONES CANDY DECORATION</v>
      </c>
      <c r="L1085">
        <f>VLOOKUP(A1085,SKU_Qty!$A$2:$B$3960,2,FALSE)</f>
        <v>1194</v>
      </c>
      <c r="P1085">
        <v>17021</v>
      </c>
      <c r="Q1085" t="s">
        <v>2127</v>
      </c>
    </row>
    <row r="1086" spans="1:17" x14ac:dyDescent="0.25">
      <c r="A1086">
        <v>22130</v>
      </c>
      <c r="B1086">
        <v>1</v>
      </c>
      <c r="C1086">
        <v>2</v>
      </c>
      <c r="D1086">
        <v>1</v>
      </c>
      <c r="E1086">
        <v>2</v>
      </c>
      <c r="F1086">
        <v>2</v>
      </c>
      <c r="G1086">
        <v>2</v>
      </c>
      <c r="H1086">
        <v>1</v>
      </c>
      <c r="I1086">
        <v>7</v>
      </c>
      <c r="J1086">
        <v>7</v>
      </c>
      <c r="K1086" t="str">
        <f t="shared" si="16"/>
        <v xml:space="preserve">PARTY CONE CHRISTMAS DECORATION </v>
      </c>
      <c r="L1086">
        <f>VLOOKUP(A1086,SKU_Qty!$A$2:$B$3960,2,FALSE)</f>
        <v>1742</v>
      </c>
      <c r="P1086">
        <v>17038</v>
      </c>
      <c r="Q1086" t="s">
        <v>2128</v>
      </c>
    </row>
    <row r="1087" spans="1:17" x14ac:dyDescent="0.25">
      <c r="A1087">
        <v>22131</v>
      </c>
      <c r="B1087">
        <v>1</v>
      </c>
      <c r="C1087">
        <v>2</v>
      </c>
      <c r="D1087">
        <v>1</v>
      </c>
      <c r="E1087">
        <v>2</v>
      </c>
      <c r="F1087">
        <v>2</v>
      </c>
      <c r="G1087">
        <v>2</v>
      </c>
      <c r="H1087">
        <v>1</v>
      </c>
      <c r="I1087">
        <v>9</v>
      </c>
      <c r="J1087">
        <v>9</v>
      </c>
      <c r="K1087" t="str">
        <f t="shared" si="16"/>
        <v xml:space="preserve">FOOD CONTAINER SET 3 LOVE HEART </v>
      </c>
      <c r="L1087">
        <f>VLOOKUP(A1087,SKU_Qty!$A$2:$B$3960,2,FALSE)</f>
        <v>2038</v>
      </c>
      <c r="P1087">
        <v>17096</v>
      </c>
      <c r="Q1087" t="s">
        <v>2129</v>
      </c>
    </row>
    <row r="1088" spans="1:17" x14ac:dyDescent="0.25">
      <c r="A1088">
        <v>22132</v>
      </c>
      <c r="B1088">
        <v>1</v>
      </c>
      <c r="C1088">
        <v>2</v>
      </c>
      <c r="D1088">
        <v>1</v>
      </c>
      <c r="E1088">
        <v>2</v>
      </c>
      <c r="F1088">
        <v>2</v>
      </c>
      <c r="G1088">
        <v>2</v>
      </c>
      <c r="H1088">
        <v>1</v>
      </c>
      <c r="I1088">
        <v>9</v>
      </c>
      <c r="J1088">
        <v>9</v>
      </c>
      <c r="K1088" t="str">
        <f t="shared" si="16"/>
        <v>RED LOVE HEART SHAPE CUP</v>
      </c>
      <c r="L1088">
        <f>VLOOKUP(A1088,SKU_Qty!$A$2:$B$3960,2,FALSE)</f>
        <v>1026</v>
      </c>
      <c r="P1088">
        <v>17174</v>
      </c>
      <c r="Q1088" t="s">
        <v>2130</v>
      </c>
    </row>
    <row r="1089" spans="1:17" x14ac:dyDescent="0.25">
      <c r="A1089">
        <v>22133</v>
      </c>
      <c r="B1089">
        <v>1</v>
      </c>
      <c r="C1089">
        <v>2</v>
      </c>
      <c r="D1089">
        <v>1</v>
      </c>
      <c r="E1089">
        <v>2</v>
      </c>
      <c r="F1089">
        <v>2</v>
      </c>
      <c r="G1089">
        <v>2</v>
      </c>
      <c r="H1089">
        <v>1</v>
      </c>
      <c r="I1089">
        <v>9</v>
      </c>
      <c r="J1089">
        <v>9</v>
      </c>
      <c r="K1089" t="str">
        <f t="shared" si="16"/>
        <v>PINK LOVE HEART SHAPE CUP</v>
      </c>
      <c r="L1089">
        <f>VLOOKUP(A1089,SKU_Qty!$A$2:$B$3960,2,FALSE)</f>
        <v>816</v>
      </c>
      <c r="P1089">
        <v>18007</v>
      </c>
      <c r="Q1089" t="s">
        <v>2131</v>
      </c>
    </row>
    <row r="1090" spans="1:17" x14ac:dyDescent="0.25">
      <c r="A1090">
        <v>22134</v>
      </c>
      <c r="B1090">
        <v>1</v>
      </c>
      <c r="C1090">
        <v>2</v>
      </c>
      <c r="D1090">
        <v>1</v>
      </c>
      <c r="E1090">
        <v>2</v>
      </c>
      <c r="F1090">
        <v>2</v>
      </c>
      <c r="G1090">
        <v>2</v>
      </c>
      <c r="H1090">
        <v>1</v>
      </c>
      <c r="I1090">
        <v>9</v>
      </c>
      <c r="J1090">
        <v>9</v>
      </c>
      <c r="K1090" t="str">
        <f t="shared" si="16"/>
        <v xml:space="preserve">MINI LADLE LOVE HEART RED </v>
      </c>
      <c r="L1090">
        <f>VLOOKUP(A1090,SKU_Qty!$A$2:$B$3960,2,FALSE)</f>
        <v>890</v>
      </c>
      <c r="P1090">
        <v>20615</v>
      </c>
      <c r="Q1090" t="s">
        <v>2132</v>
      </c>
    </row>
    <row r="1091" spans="1:17" x14ac:dyDescent="0.25">
      <c r="A1091">
        <v>22135</v>
      </c>
      <c r="B1091">
        <v>1</v>
      </c>
      <c r="C1091">
        <v>2</v>
      </c>
      <c r="D1091">
        <v>1</v>
      </c>
      <c r="E1091">
        <v>2</v>
      </c>
      <c r="F1091">
        <v>2</v>
      </c>
      <c r="G1091">
        <v>2</v>
      </c>
      <c r="H1091">
        <v>1</v>
      </c>
      <c r="I1091">
        <v>9</v>
      </c>
      <c r="J1091">
        <v>9</v>
      </c>
      <c r="K1091" t="str">
        <f t="shared" ref="K1091:K1154" si="17">VLOOKUP(A1091,$P$2:$Q$4025,2,FALSE)</f>
        <v>MINI LADLE LOVE HEART PINK</v>
      </c>
      <c r="L1091">
        <f>VLOOKUP(A1091,SKU_Qty!$A$2:$B$3960,2,FALSE)</f>
        <v>568</v>
      </c>
      <c r="P1091">
        <v>20616</v>
      </c>
      <c r="Q1091" t="s">
        <v>2133</v>
      </c>
    </row>
    <row r="1092" spans="1:17" x14ac:dyDescent="0.25">
      <c r="A1092">
        <v>22136</v>
      </c>
      <c r="B1092">
        <v>1</v>
      </c>
      <c r="C1092">
        <v>3</v>
      </c>
      <c r="D1092">
        <v>3</v>
      </c>
      <c r="E1092">
        <v>3</v>
      </c>
      <c r="F1092">
        <v>1</v>
      </c>
      <c r="G1092">
        <v>7</v>
      </c>
      <c r="H1092">
        <v>7</v>
      </c>
      <c r="I1092">
        <v>3</v>
      </c>
      <c r="J1092">
        <v>1</v>
      </c>
      <c r="K1092" t="str">
        <f t="shared" si="17"/>
        <v>LOVE HEART SOCK HANGER</v>
      </c>
      <c r="L1092">
        <f>VLOOKUP(A1092,SKU_Qty!$A$2:$B$3960,2,FALSE)</f>
        <v>355</v>
      </c>
      <c r="P1092">
        <v>20617</v>
      </c>
      <c r="Q1092" t="s">
        <v>2134</v>
      </c>
    </row>
    <row r="1093" spans="1:17" x14ac:dyDescent="0.25">
      <c r="A1093">
        <v>22137</v>
      </c>
      <c r="B1093">
        <v>2</v>
      </c>
      <c r="C1093">
        <v>1</v>
      </c>
      <c r="D1093">
        <v>2</v>
      </c>
      <c r="E1093">
        <v>1</v>
      </c>
      <c r="F1093">
        <v>3</v>
      </c>
      <c r="G1093">
        <v>3</v>
      </c>
      <c r="H1093">
        <v>3</v>
      </c>
      <c r="I1093">
        <v>1</v>
      </c>
      <c r="J1093">
        <v>10</v>
      </c>
      <c r="K1093" t="str">
        <f t="shared" si="17"/>
        <v>BATHROOM SET LOVE HEART DESIGN</v>
      </c>
      <c r="L1093">
        <f>VLOOKUP(A1093,SKU_Qty!$A$2:$B$3960,2,FALSE)</f>
        <v>82</v>
      </c>
      <c r="P1093">
        <v>20618</v>
      </c>
      <c r="Q1093" t="s">
        <v>2135</v>
      </c>
    </row>
    <row r="1094" spans="1:17" x14ac:dyDescent="0.25">
      <c r="A1094">
        <v>22138</v>
      </c>
      <c r="B1094">
        <v>1</v>
      </c>
      <c r="C1094">
        <v>2</v>
      </c>
      <c r="D1094">
        <v>1</v>
      </c>
      <c r="E1094">
        <v>5</v>
      </c>
      <c r="F1094">
        <v>5</v>
      </c>
      <c r="G1094">
        <v>5</v>
      </c>
      <c r="H1094">
        <v>5</v>
      </c>
      <c r="I1094">
        <v>5</v>
      </c>
      <c r="J1094">
        <v>5</v>
      </c>
      <c r="K1094" t="str">
        <f t="shared" si="17"/>
        <v xml:space="preserve">BAKING SET 9 PIECE RETROSPOT </v>
      </c>
      <c r="L1094">
        <f>VLOOKUP(A1094,SKU_Qty!$A$2:$B$3960,2,FALSE)</f>
        <v>4880</v>
      </c>
      <c r="P1094">
        <v>20619</v>
      </c>
      <c r="Q1094" t="s">
        <v>2136</v>
      </c>
    </row>
    <row r="1095" spans="1:17" x14ac:dyDescent="0.25">
      <c r="A1095">
        <v>22139</v>
      </c>
      <c r="B1095">
        <v>1</v>
      </c>
      <c r="C1095">
        <v>2</v>
      </c>
      <c r="D1095">
        <v>1</v>
      </c>
      <c r="E1095">
        <v>2</v>
      </c>
      <c r="F1095">
        <v>2</v>
      </c>
      <c r="G1095">
        <v>2</v>
      </c>
      <c r="H1095">
        <v>1</v>
      </c>
      <c r="I1095">
        <v>9</v>
      </c>
      <c r="J1095">
        <v>9</v>
      </c>
      <c r="K1095" t="str">
        <f t="shared" si="17"/>
        <v xml:space="preserve">RETROSPOT TEA SET CERAMIC 11 PC </v>
      </c>
      <c r="L1095">
        <f>VLOOKUP(A1095,SKU_Qty!$A$2:$B$3960,2,FALSE)</f>
        <v>4559</v>
      </c>
      <c r="P1095">
        <v>20622</v>
      </c>
      <c r="Q1095" t="s">
        <v>2137</v>
      </c>
    </row>
    <row r="1096" spans="1:17" x14ac:dyDescent="0.25">
      <c r="A1096">
        <v>22141</v>
      </c>
      <c r="B1096">
        <v>1</v>
      </c>
      <c r="C1096">
        <v>2</v>
      </c>
      <c r="D1096">
        <v>1</v>
      </c>
      <c r="E1096">
        <v>2</v>
      </c>
      <c r="F1096">
        <v>2</v>
      </c>
      <c r="G1096">
        <v>2</v>
      </c>
      <c r="H1096">
        <v>1</v>
      </c>
      <c r="I1096">
        <v>9</v>
      </c>
      <c r="J1096">
        <v>9</v>
      </c>
      <c r="K1096" t="str">
        <f t="shared" si="17"/>
        <v>CHRISTMAS CRAFT TREE TOP ANGEL</v>
      </c>
      <c r="L1096">
        <f>VLOOKUP(A1096,SKU_Qty!$A$2:$B$3960,2,FALSE)</f>
        <v>2780</v>
      </c>
      <c r="P1096">
        <v>20652</v>
      </c>
      <c r="Q1096" t="s">
        <v>2138</v>
      </c>
    </row>
    <row r="1097" spans="1:17" x14ac:dyDescent="0.25">
      <c r="A1097">
        <v>22142</v>
      </c>
      <c r="B1097">
        <v>1</v>
      </c>
      <c r="C1097">
        <v>2</v>
      </c>
      <c r="D1097">
        <v>1</v>
      </c>
      <c r="E1097">
        <v>2</v>
      </c>
      <c r="F1097">
        <v>2</v>
      </c>
      <c r="G1097">
        <v>2</v>
      </c>
      <c r="H1097">
        <v>1</v>
      </c>
      <c r="I1097">
        <v>9</v>
      </c>
      <c r="J1097">
        <v>9</v>
      </c>
      <c r="K1097" t="str">
        <f t="shared" si="17"/>
        <v xml:space="preserve">CHRISTMAS CRAFT WHITE FAIRY </v>
      </c>
      <c r="L1097">
        <f>VLOOKUP(A1097,SKU_Qty!$A$2:$B$3960,2,FALSE)</f>
        <v>3183</v>
      </c>
      <c r="P1097">
        <v>20653</v>
      </c>
      <c r="Q1097" t="s">
        <v>2139</v>
      </c>
    </row>
    <row r="1098" spans="1:17" x14ac:dyDescent="0.25">
      <c r="A1098">
        <v>22143</v>
      </c>
      <c r="B1098">
        <v>2</v>
      </c>
      <c r="C1098">
        <v>1</v>
      </c>
      <c r="D1098">
        <v>4</v>
      </c>
      <c r="E1098">
        <v>4</v>
      </c>
      <c r="F1098">
        <v>4</v>
      </c>
      <c r="G1098">
        <v>4</v>
      </c>
      <c r="H1098">
        <v>8</v>
      </c>
      <c r="I1098">
        <v>8</v>
      </c>
      <c r="J1098">
        <v>8</v>
      </c>
      <c r="K1098">
        <f t="shared" si="17"/>
        <v>0</v>
      </c>
      <c r="L1098">
        <f>VLOOKUP(A1098,SKU_Qty!$A$2:$B$3960,2,FALSE)</f>
        <v>-1</v>
      </c>
      <c r="P1098">
        <v>20654</v>
      </c>
      <c r="Q1098" t="s">
        <v>2140</v>
      </c>
    </row>
    <row r="1099" spans="1:17" x14ac:dyDescent="0.25">
      <c r="A1099">
        <v>22144</v>
      </c>
      <c r="B1099">
        <v>1</v>
      </c>
      <c r="C1099">
        <v>2</v>
      </c>
      <c r="D1099">
        <v>1</v>
      </c>
      <c r="E1099">
        <v>2</v>
      </c>
      <c r="F1099">
        <v>2</v>
      </c>
      <c r="G1099">
        <v>2</v>
      </c>
      <c r="H1099">
        <v>1</v>
      </c>
      <c r="I1099">
        <v>9</v>
      </c>
      <c r="J1099">
        <v>9</v>
      </c>
      <c r="K1099" t="str">
        <f t="shared" si="17"/>
        <v>CHRISTMAS CRAFT LITTLE FRIENDS</v>
      </c>
      <c r="L1099">
        <f>VLOOKUP(A1099,SKU_Qty!$A$2:$B$3960,2,FALSE)</f>
        <v>4038</v>
      </c>
      <c r="P1099">
        <v>20655</v>
      </c>
      <c r="Q1099" t="s">
        <v>2141</v>
      </c>
    </row>
    <row r="1100" spans="1:17" x14ac:dyDescent="0.25">
      <c r="A1100">
        <v>22145</v>
      </c>
      <c r="B1100">
        <v>2</v>
      </c>
      <c r="C1100">
        <v>1</v>
      </c>
      <c r="D1100">
        <v>4</v>
      </c>
      <c r="E1100">
        <v>4</v>
      </c>
      <c r="F1100">
        <v>4</v>
      </c>
      <c r="G1100">
        <v>4</v>
      </c>
      <c r="H1100">
        <v>8</v>
      </c>
      <c r="I1100">
        <v>8</v>
      </c>
      <c r="J1100">
        <v>8</v>
      </c>
      <c r="K1100">
        <f t="shared" si="17"/>
        <v>0</v>
      </c>
      <c r="L1100">
        <f>VLOOKUP(A1100,SKU_Qty!$A$2:$B$3960,2,FALSE)</f>
        <v>61</v>
      </c>
      <c r="P1100">
        <v>20657</v>
      </c>
      <c r="Q1100" t="s">
        <v>2142</v>
      </c>
    </row>
    <row r="1101" spans="1:17" x14ac:dyDescent="0.25">
      <c r="A1101">
        <v>22146</v>
      </c>
      <c r="B1101">
        <v>2</v>
      </c>
      <c r="C1101">
        <v>1</v>
      </c>
      <c r="D1101">
        <v>4</v>
      </c>
      <c r="E1101">
        <v>4</v>
      </c>
      <c r="F1101">
        <v>4</v>
      </c>
      <c r="G1101">
        <v>4</v>
      </c>
      <c r="H1101">
        <v>8</v>
      </c>
      <c r="I1101">
        <v>8</v>
      </c>
      <c r="J1101">
        <v>8</v>
      </c>
      <c r="K1101" t="str">
        <f t="shared" si="17"/>
        <v>EASTER CRAFT IVY WREATH WITH CHICK</v>
      </c>
      <c r="L1101">
        <f>VLOOKUP(A1101,SKU_Qty!$A$2:$B$3960,2,FALSE)</f>
        <v>-3</v>
      </c>
      <c r="P1101">
        <v>20658</v>
      </c>
      <c r="Q1101" t="s">
        <v>2143</v>
      </c>
    </row>
    <row r="1102" spans="1:17" x14ac:dyDescent="0.25">
      <c r="A1102">
        <v>22147</v>
      </c>
      <c r="B1102">
        <v>1</v>
      </c>
      <c r="C1102">
        <v>2</v>
      </c>
      <c r="D1102">
        <v>1</v>
      </c>
      <c r="E1102">
        <v>2</v>
      </c>
      <c r="F1102">
        <v>2</v>
      </c>
      <c r="G1102">
        <v>2</v>
      </c>
      <c r="H1102">
        <v>1</v>
      </c>
      <c r="I1102">
        <v>7</v>
      </c>
      <c r="J1102">
        <v>7</v>
      </c>
      <c r="K1102" t="str">
        <f t="shared" si="17"/>
        <v>FELTCRAFT BUTTERFLY HEARTS</v>
      </c>
      <c r="L1102">
        <f>VLOOKUP(A1102,SKU_Qty!$A$2:$B$3960,2,FALSE)</f>
        <v>5273</v>
      </c>
      <c r="P1102">
        <v>20659</v>
      </c>
      <c r="Q1102" t="s">
        <v>2144</v>
      </c>
    </row>
    <row r="1103" spans="1:17" x14ac:dyDescent="0.25">
      <c r="A1103">
        <v>22148</v>
      </c>
      <c r="B1103">
        <v>1</v>
      </c>
      <c r="C1103">
        <v>3</v>
      </c>
      <c r="D1103">
        <v>3</v>
      </c>
      <c r="E1103">
        <v>3</v>
      </c>
      <c r="F1103">
        <v>1</v>
      </c>
      <c r="G1103">
        <v>7</v>
      </c>
      <c r="H1103">
        <v>7</v>
      </c>
      <c r="I1103">
        <v>3</v>
      </c>
      <c r="J1103">
        <v>1</v>
      </c>
      <c r="K1103" t="str">
        <f t="shared" si="17"/>
        <v xml:space="preserve">EASTER CRAFT 4 CHICKS </v>
      </c>
      <c r="L1103">
        <f>VLOOKUP(A1103,SKU_Qty!$A$2:$B$3960,2,FALSE)</f>
        <v>1924</v>
      </c>
      <c r="P1103">
        <v>20661</v>
      </c>
      <c r="Q1103" t="s">
        <v>2145</v>
      </c>
    </row>
    <row r="1104" spans="1:17" x14ac:dyDescent="0.25">
      <c r="A1104">
        <v>22149</v>
      </c>
      <c r="B1104">
        <v>1</v>
      </c>
      <c r="C1104">
        <v>2</v>
      </c>
      <c r="D1104">
        <v>1</v>
      </c>
      <c r="E1104">
        <v>2</v>
      </c>
      <c r="F1104">
        <v>2</v>
      </c>
      <c r="G1104">
        <v>2</v>
      </c>
      <c r="H1104">
        <v>1</v>
      </c>
      <c r="I1104">
        <v>7</v>
      </c>
      <c r="J1104">
        <v>7</v>
      </c>
      <c r="K1104" t="str">
        <f t="shared" si="17"/>
        <v>FELTCRAFT 6 FLOWER FRIENDS</v>
      </c>
      <c r="L1104">
        <f>VLOOKUP(A1104,SKU_Qty!$A$2:$B$3960,2,FALSE)</f>
        <v>5449</v>
      </c>
      <c r="P1104">
        <v>20662</v>
      </c>
      <c r="Q1104" t="s">
        <v>2146</v>
      </c>
    </row>
    <row r="1105" spans="1:17" x14ac:dyDescent="0.25">
      <c r="A1105">
        <v>22150</v>
      </c>
      <c r="B1105">
        <v>1</v>
      </c>
      <c r="C1105">
        <v>2</v>
      </c>
      <c r="D1105">
        <v>1</v>
      </c>
      <c r="E1105">
        <v>2</v>
      </c>
      <c r="F1105">
        <v>2</v>
      </c>
      <c r="G1105">
        <v>2</v>
      </c>
      <c r="H1105">
        <v>1</v>
      </c>
      <c r="I1105">
        <v>9</v>
      </c>
      <c r="J1105">
        <v>9</v>
      </c>
      <c r="K1105" t="str">
        <f t="shared" si="17"/>
        <v>3 STRIPEY MICE FELTCRAFT</v>
      </c>
      <c r="L1105">
        <f>VLOOKUP(A1105,SKU_Qty!$A$2:$B$3960,2,FALSE)</f>
        <v>3019</v>
      </c>
      <c r="P1105">
        <v>20663</v>
      </c>
      <c r="Q1105" t="s">
        <v>2147</v>
      </c>
    </row>
    <row r="1106" spans="1:17" x14ac:dyDescent="0.25">
      <c r="A1106">
        <v>22151</v>
      </c>
      <c r="B1106">
        <v>1</v>
      </c>
      <c r="C1106">
        <v>2</v>
      </c>
      <c r="D1106">
        <v>1</v>
      </c>
      <c r="E1106">
        <v>2</v>
      </c>
      <c r="F1106">
        <v>2</v>
      </c>
      <c r="G1106">
        <v>2</v>
      </c>
      <c r="H1106">
        <v>1</v>
      </c>
      <c r="I1106">
        <v>7</v>
      </c>
      <c r="J1106">
        <v>7</v>
      </c>
      <c r="K1106" t="str">
        <f t="shared" si="17"/>
        <v>PLACE SETTING WHITE HEART</v>
      </c>
      <c r="L1106">
        <f>VLOOKUP(A1106,SKU_Qty!$A$2:$B$3960,2,FALSE)</f>
        <v>14260</v>
      </c>
      <c r="P1106">
        <v>20664</v>
      </c>
      <c r="Q1106" t="s">
        <v>2148</v>
      </c>
    </row>
    <row r="1107" spans="1:17" x14ac:dyDescent="0.25">
      <c r="A1107">
        <v>22152</v>
      </c>
      <c r="B1107">
        <v>1</v>
      </c>
      <c r="C1107">
        <v>3</v>
      </c>
      <c r="D1107">
        <v>3</v>
      </c>
      <c r="E1107">
        <v>3</v>
      </c>
      <c r="F1107">
        <v>1</v>
      </c>
      <c r="G1107">
        <v>1</v>
      </c>
      <c r="H1107">
        <v>4</v>
      </c>
      <c r="I1107">
        <v>4</v>
      </c>
      <c r="J1107">
        <v>4</v>
      </c>
      <c r="K1107" t="str">
        <f t="shared" si="17"/>
        <v>PLACE SETTING WHITE STAR</v>
      </c>
      <c r="L1107">
        <f>VLOOKUP(A1107,SKU_Qty!$A$2:$B$3960,2,FALSE)</f>
        <v>2225</v>
      </c>
      <c r="P1107">
        <v>20665</v>
      </c>
      <c r="Q1107" t="s">
        <v>2149</v>
      </c>
    </row>
    <row r="1108" spans="1:17" x14ac:dyDescent="0.25">
      <c r="A1108">
        <v>22153</v>
      </c>
      <c r="B1108">
        <v>1</v>
      </c>
      <c r="C1108">
        <v>2</v>
      </c>
      <c r="D1108">
        <v>1</v>
      </c>
      <c r="E1108">
        <v>2</v>
      </c>
      <c r="F1108">
        <v>2</v>
      </c>
      <c r="G1108">
        <v>2</v>
      </c>
      <c r="H1108">
        <v>1</v>
      </c>
      <c r="I1108">
        <v>9</v>
      </c>
      <c r="J1108">
        <v>9</v>
      </c>
      <c r="K1108" t="str">
        <f t="shared" si="17"/>
        <v>ANGEL DECORATION STARS ON DRESS</v>
      </c>
      <c r="L1108">
        <f>VLOOKUP(A1108,SKU_Qty!$A$2:$B$3960,2,FALSE)</f>
        <v>2583</v>
      </c>
      <c r="P1108">
        <v>20666</v>
      </c>
      <c r="Q1108" t="s">
        <v>2150</v>
      </c>
    </row>
    <row r="1109" spans="1:17" x14ac:dyDescent="0.25">
      <c r="A1109">
        <v>22154</v>
      </c>
      <c r="B1109">
        <v>1</v>
      </c>
      <c r="C1109">
        <v>2</v>
      </c>
      <c r="D1109">
        <v>1</v>
      </c>
      <c r="E1109">
        <v>2</v>
      </c>
      <c r="F1109">
        <v>2</v>
      </c>
      <c r="G1109">
        <v>2</v>
      </c>
      <c r="H1109">
        <v>1</v>
      </c>
      <c r="I1109">
        <v>9</v>
      </c>
      <c r="J1109">
        <v>9</v>
      </c>
      <c r="K1109" t="str">
        <f t="shared" si="17"/>
        <v xml:space="preserve">ANGEL DECORATION 3 BUTTONS </v>
      </c>
      <c r="L1109">
        <f>VLOOKUP(A1109,SKU_Qty!$A$2:$B$3960,2,FALSE)</f>
        <v>3742</v>
      </c>
      <c r="P1109">
        <v>20667</v>
      </c>
      <c r="Q1109" t="s">
        <v>2151</v>
      </c>
    </row>
    <row r="1110" spans="1:17" x14ac:dyDescent="0.25">
      <c r="A1110">
        <v>22155</v>
      </c>
      <c r="B1110">
        <v>1</v>
      </c>
      <c r="C1110">
        <v>2</v>
      </c>
      <c r="D1110">
        <v>1</v>
      </c>
      <c r="E1110">
        <v>2</v>
      </c>
      <c r="F1110">
        <v>2</v>
      </c>
      <c r="G1110">
        <v>2</v>
      </c>
      <c r="H1110">
        <v>1</v>
      </c>
      <c r="I1110">
        <v>9</v>
      </c>
      <c r="J1110">
        <v>9</v>
      </c>
      <c r="K1110" t="str">
        <f t="shared" si="17"/>
        <v>STAR DECORATION RUSTIC</v>
      </c>
      <c r="L1110">
        <f>VLOOKUP(A1110,SKU_Qty!$A$2:$B$3960,2,FALSE)</f>
        <v>2336</v>
      </c>
      <c r="P1110">
        <v>20668</v>
      </c>
      <c r="Q1110" t="s">
        <v>2152</v>
      </c>
    </row>
    <row r="1111" spans="1:17" x14ac:dyDescent="0.25">
      <c r="A1111">
        <v>22156</v>
      </c>
      <c r="B1111">
        <v>1</v>
      </c>
      <c r="C1111">
        <v>2</v>
      </c>
      <c r="D1111">
        <v>1</v>
      </c>
      <c r="E1111">
        <v>2</v>
      </c>
      <c r="F1111">
        <v>2</v>
      </c>
      <c r="G1111">
        <v>2</v>
      </c>
      <c r="H1111">
        <v>1</v>
      </c>
      <c r="I1111">
        <v>9</v>
      </c>
      <c r="J1111">
        <v>9</v>
      </c>
      <c r="K1111" t="str">
        <f t="shared" si="17"/>
        <v xml:space="preserve">HEART DECORATION WITH PEARLS </v>
      </c>
      <c r="L1111">
        <f>VLOOKUP(A1111,SKU_Qty!$A$2:$B$3960,2,FALSE)</f>
        <v>2093</v>
      </c>
      <c r="P1111">
        <v>20669</v>
      </c>
      <c r="Q1111" t="s">
        <v>2153</v>
      </c>
    </row>
    <row r="1112" spans="1:17" x14ac:dyDescent="0.25">
      <c r="A1112">
        <v>22157</v>
      </c>
      <c r="B1112">
        <v>2</v>
      </c>
      <c r="C1112">
        <v>1</v>
      </c>
      <c r="D1112">
        <v>4</v>
      </c>
      <c r="E1112">
        <v>4</v>
      </c>
      <c r="F1112">
        <v>4</v>
      </c>
      <c r="G1112">
        <v>4</v>
      </c>
      <c r="H1112">
        <v>8</v>
      </c>
      <c r="I1112">
        <v>8</v>
      </c>
      <c r="J1112">
        <v>8</v>
      </c>
      <c r="K1112" t="str">
        <f t="shared" si="17"/>
        <v>ANGEL DECORATION WITH LACE PADDED</v>
      </c>
      <c r="L1112">
        <f>VLOOKUP(A1112,SKU_Qty!$A$2:$B$3960,2,FALSE)</f>
        <v>243</v>
      </c>
      <c r="P1112">
        <v>20670</v>
      </c>
      <c r="Q1112" t="s">
        <v>2154</v>
      </c>
    </row>
    <row r="1113" spans="1:17" x14ac:dyDescent="0.25">
      <c r="A1113">
        <v>22158</v>
      </c>
      <c r="B1113">
        <v>1</v>
      </c>
      <c r="C1113">
        <v>2</v>
      </c>
      <c r="D1113">
        <v>1</v>
      </c>
      <c r="E1113">
        <v>2</v>
      </c>
      <c r="F1113">
        <v>2</v>
      </c>
      <c r="G1113">
        <v>2</v>
      </c>
      <c r="H1113">
        <v>1</v>
      </c>
      <c r="I1113">
        <v>9</v>
      </c>
      <c r="J1113">
        <v>9</v>
      </c>
      <c r="K1113" t="str">
        <f t="shared" si="17"/>
        <v>3 HEARTS HANGING DECORATION RUSTIC</v>
      </c>
      <c r="L1113">
        <f>VLOOKUP(A1113,SKU_Qty!$A$2:$B$3960,2,FALSE)</f>
        <v>3318</v>
      </c>
      <c r="P1113">
        <v>20671</v>
      </c>
      <c r="Q1113" t="s">
        <v>2155</v>
      </c>
    </row>
    <row r="1114" spans="1:17" x14ac:dyDescent="0.25">
      <c r="A1114">
        <v>22161</v>
      </c>
      <c r="B1114">
        <v>1</v>
      </c>
      <c r="C1114">
        <v>2</v>
      </c>
      <c r="D1114">
        <v>1</v>
      </c>
      <c r="E1114">
        <v>2</v>
      </c>
      <c r="F1114">
        <v>2</v>
      </c>
      <c r="G1114">
        <v>2</v>
      </c>
      <c r="H1114">
        <v>1</v>
      </c>
      <c r="I1114">
        <v>9</v>
      </c>
      <c r="J1114">
        <v>9</v>
      </c>
      <c r="K1114" t="str">
        <f t="shared" si="17"/>
        <v xml:space="preserve">HEART DECORATION RUSTIC HANGING </v>
      </c>
      <c r="L1114">
        <f>VLOOKUP(A1114,SKU_Qty!$A$2:$B$3960,2,FALSE)</f>
        <v>5064</v>
      </c>
      <c r="P1114">
        <v>20674</v>
      </c>
      <c r="Q1114" t="s">
        <v>2156</v>
      </c>
    </row>
    <row r="1115" spans="1:17" x14ac:dyDescent="0.25">
      <c r="A1115">
        <v>22162</v>
      </c>
      <c r="B1115">
        <v>1</v>
      </c>
      <c r="C1115">
        <v>2</v>
      </c>
      <c r="D1115">
        <v>1</v>
      </c>
      <c r="E1115">
        <v>2</v>
      </c>
      <c r="F1115">
        <v>2</v>
      </c>
      <c r="G1115">
        <v>2</v>
      </c>
      <c r="H1115">
        <v>1</v>
      </c>
      <c r="I1115">
        <v>9</v>
      </c>
      <c r="J1115">
        <v>9</v>
      </c>
      <c r="K1115" t="str">
        <f t="shared" si="17"/>
        <v>HEART GARLAND RUSTIC PADDED</v>
      </c>
      <c r="L1115">
        <f>VLOOKUP(A1115,SKU_Qty!$A$2:$B$3960,2,FALSE)</f>
        <v>151</v>
      </c>
      <c r="P1115">
        <v>20675</v>
      </c>
      <c r="Q1115" t="s">
        <v>2157</v>
      </c>
    </row>
    <row r="1116" spans="1:17" x14ac:dyDescent="0.25">
      <c r="A1116">
        <v>22163</v>
      </c>
      <c r="B1116">
        <v>1</v>
      </c>
      <c r="C1116">
        <v>2</v>
      </c>
      <c r="D1116">
        <v>1</v>
      </c>
      <c r="E1116">
        <v>2</v>
      </c>
      <c r="F1116">
        <v>2</v>
      </c>
      <c r="G1116">
        <v>2</v>
      </c>
      <c r="H1116">
        <v>1</v>
      </c>
      <c r="I1116">
        <v>9</v>
      </c>
      <c r="J1116">
        <v>9</v>
      </c>
      <c r="K1116" t="str">
        <f t="shared" si="17"/>
        <v>HEART STRING MEMO HOLDER HANGING</v>
      </c>
      <c r="L1116">
        <f>VLOOKUP(A1116,SKU_Qty!$A$2:$B$3960,2,FALSE)</f>
        <v>760</v>
      </c>
      <c r="P1116">
        <v>20676</v>
      </c>
      <c r="Q1116" t="s">
        <v>2158</v>
      </c>
    </row>
    <row r="1117" spans="1:17" x14ac:dyDescent="0.25">
      <c r="A1117">
        <v>22164</v>
      </c>
      <c r="B1117">
        <v>2</v>
      </c>
      <c r="C1117">
        <v>1</v>
      </c>
      <c r="D1117">
        <v>2</v>
      </c>
      <c r="E1117">
        <v>1</v>
      </c>
      <c r="F1117">
        <v>3</v>
      </c>
      <c r="G1117">
        <v>3</v>
      </c>
      <c r="H1117">
        <v>3</v>
      </c>
      <c r="I1117">
        <v>1</v>
      </c>
      <c r="J1117">
        <v>10</v>
      </c>
      <c r="K1117" t="str">
        <f t="shared" si="17"/>
        <v>STRING OF STARS CARD HOLDER</v>
      </c>
      <c r="L1117">
        <f>VLOOKUP(A1117,SKU_Qty!$A$2:$B$3960,2,FALSE)</f>
        <v>-2</v>
      </c>
      <c r="P1117">
        <v>20677</v>
      </c>
      <c r="Q1117" t="s">
        <v>2159</v>
      </c>
    </row>
    <row r="1118" spans="1:17" x14ac:dyDescent="0.25">
      <c r="A1118">
        <v>22165</v>
      </c>
      <c r="B1118">
        <v>1</v>
      </c>
      <c r="C1118">
        <v>2</v>
      </c>
      <c r="D1118">
        <v>1</v>
      </c>
      <c r="E1118">
        <v>2</v>
      </c>
      <c r="F1118">
        <v>2</v>
      </c>
      <c r="G1118">
        <v>2</v>
      </c>
      <c r="H1118">
        <v>1</v>
      </c>
      <c r="I1118">
        <v>9</v>
      </c>
      <c r="J1118">
        <v>9</v>
      </c>
      <c r="K1118" t="str">
        <f t="shared" si="17"/>
        <v xml:space="preserve">DIAMANTE HEART SHAPED WALL MIRROR, </v>
      </c>
      <c r="L1118">
        <f>VLOOKUP(A1118,SKU_Qty!$A$2:$B$3960,2,FALSE)</f>
        <v>414</v>
      </c>
      <c r="P1118">
        <v>20678</v>
      </c>
      <c r="Q1118" t="s">
        <v>2160</v>
      </c>
    </row>
    <row r="1119" spans="1:17" x14ac:dyDescent="0.25">
      <c r="A1119">
        <v>22166</v>
      </c>
      <c r="B1119">
        <v>1</v>
      </c>
      <c r="C1119">
        <v>2</v>
      </c>
      <c r="D1119">
        <v>1</v>
      </c>
      <c r="E1119">
        <v>2</v>
      </c>
      <c r="F1119">
        <v>2</v>
      </c>
      <c r="G1119">
        <v>2</v>
      </c>
      <c r="H1119">
        <v>1</v>
      </c>
      <c r="I1119">
        <v>7</v>
      </c>
      <c r="J1119">
        <v>7</v>
      </c>
      <c r="K1119" t="str">
        <f t="shared" si="17"/>
        <v>WALL MIRROR RECTANGLE DIAMANTE PINK</v>
      </c>
      <c r="L1119">
        <f>VLOOKUP(A1119,SKU_Qty!$A$2:$B$3960,2,FALSE)</f>
        <v>204</v>
      </c>
      <c r="P1119">
        <v>20679</v>
      </c>
      <c r="Q1119" t="s">
        <v>2161</v>
      </c>
    </row>
    <row r="1120" spans="1:17" x14ac:dyDescent="0.25">
      <c r="A1120">
        <v>22167</v>
      </c>
      <c r="B1120">
        <v>1</v>
      </c>
      <c r="C1120">
        <v>2</v>
      </c>
      <c r="D1120">
        <v>1</v>
      </c>
      <c r="E1120">
        <v>2</v>
      </c>
      <c r="F1120">
        <v>2</v>
      </c>
      <c r="G1120">
        <v>2</v>
      </c>
      <c r="H1120">
        <v>1</v>
      </c>
      <c r="I1120">
        <v>9</v>
      </c>
      <c r="J1120">
        <v>9</v>
      </c>
      <c r="K1120" t="str">
        <f t="shared" si="17"/>
        <v xml:space="preserve"> OVAL WALL MIRROR DIAMANTE </v>
      </c>
      <c r="L1120">
        <f>VLOOKUP(A1120,SKU_Qty!$A$2:$B$3960,2,FALSE)</f>
        <v>233</v>
      </c>
      <c r="P1120">
        <v>20681</v>
      </c>
      <c r="Q1120" t="s">
        <v>2162</v>
      </c>
    </row>
    <row r="1121" spans="1:17" x14ac:dyDescent="0.25">
      <c r="A1121">
        <v>22168</v>
      </c>
      <c r="B1121">
        <v>2</v>
      </c>
      <c r="C1121">
        <v>1</v>
      </c>
      <c r="D1121">
        <v>2</v>
      </c>
      <c r="E1121">
        <v>1</v>
      </c>
      <c r="F1121">
        <v>3</v>
      </c>
      <c r="G1121">
        <v>3</v>
      </c>
      <c r="H1121">
        <v>3</v>
      </c>
      <c r="I1121">
        <v>1</v>
      </c>
      <c r="J1121">
        <v>3</v>
      </c>
      <c r="K1121" t="str">
        <f t="shared" si="17"/>
        <v xml:space="preserve">ORGANISER WOOD ANTIQUE WHITE </v>
      </c>
      <c r="L1121">
        <f>VLOOKUP(A1121,SKU_Qty!$A$2:$B$3960,2,FALSE)</f>
        <v>117</v>
      </c>
      <c r="P1121">
        <v>20682</v>
      </c>
      <c r="Q1121" t="s">
        <v>2163</v>
      </c>
    </row>
    <row r="1122" spans="1:17" x14ac:dyDescent="0.25">
      <c r="A1122">
        <v>22169</v>
      </c>
      <c r="B1122">
        <v>1</v>
      </c>
      <c r="C1122">
        <v>2</v>
      </c>
      <c r="D1122">
        <v>1</v>
      </c>
      <c r="E1122">
        <v>2</v>
      </c>
      <c r="F1122">
        <v>2</v>
      </c>
      <c r="G1122">
        <v>2</v>
      </c>
      <c r="H1122">
        <v>1</v>
      </c>
      <c r="I1122">
        <v>9</v>
      </c>
      <c r="J1122">
        <v>9</v>
      </c>
      <c r="K1122" t="str">
        <f t="shared" si="17"/>
        <v>FAMILY ALBUM WHITE PICTURE FRAME</v>
      </c>
      <c r="L1122">
        <f>VLOOKUP(A1122,SKU_Qty!$A$2:$B$3960,2,FALSE)</f>
        <v>1166</v>
      </c>
      <c r="P1122">
        <v>20684</v>
      </c>
      <c r="Q1122" t="s">
        <v>2164</v>
      </c>
    </row>
    <row r="1123" spans="1:17" x14ac:dyDescent="0.25">
      <c r="A1123">
        <v>22170</v>
      </c>
      <c r="B1123">
        <v>1</v>
      </c>
      <c r="C1123">
        <v>2</v>
      </c>
      <c r="D1123">
        <v>1</v>
      </c>
      <c r="E1123">
        <v>2</v>
      </c>
      <c r="F1123">
        <v>2</v>
      </c>
      <c r="G1123">
        <v>2</v>
      </c>
      <c r="H1123">
        <v>1</v>
      </c>
      <c r="I1123">
        <v>7</v>
      </c>
      <c r="J1123">
        <v>7</v>
      </c>
      <c r="K1123" t="str">
        <f t="shared" si="17"/>
        <v>PICTURE FRAME WOOD TRIPLE PORTRAIT</v>
      </c>
      <c r="L1123">
        <f>VLOOKUP(A1123,SKU_Qty!$A$2:$B$3960,2,FALSE)</f>
        <v>1049</v>
      </c>
      <c r="P1123">
        <v>20685</v>
      </c>
      <c r="Q1123" t="s">
        <v>2165</v>
      </c>
    </row>
    <row r="1124" spans="1:17" x14ac:dyDescent="0.25">
      <c r="A1124">
        <v>22171</v>
      </c>
      <c r="B1124">
        <v>1</v>
      </c>
      <c r="C1124">
        <v>2</v>
      </c>
      <c r="D1124">
        <v>1</v>
      </c>
      <c r="E1124">
        <v>2</v>
      </c>
      <c r="F1124">
        <v>2</v>
      </c>
      <c r="G1124">
        <v>2</v>
      </c>
      <c r="H1124">
        <v>1</v>
      </c>
      <c r="I1124">
        <v>9</v>
      </c>
      <c r="J1124">
        <v>9</v>
      </c>
      <c r="K1124" t="str">
        <f t="shared" si="17"/>
        <v>3 HOOK PHOTO SHELF ANTIQUE WHITE</v>
      </c>
      <c r="L1124">
        <f>VLOOKUP(A1124,SKU_Qty!$A$2:$B$3960,2,FALSE)</f>
        <v>1858</v>
      </c>
      <c r="P1124">
        <v>20686</v>
      </c>
      <c r="Q1124" t="s">
        <v>2166</v>
      </c>
    </row>
    <row r="1125" spans="1:17" x14ac:dyDescent="0.25">
      <c r="A1125">
        <v>22173</v>
      </c>
      <c r="B1125">
        <v>1</v>
      </c>
      <c r="C1125">
        <v>2</v>
      </c>
      <c r="D1125">
        <v>1</v>
      </c>
      <c r="E1125">
        <v>2</v>
      </c>
      <c r="F1125">
        <v>2</v>
      </c>
      <c r="G1125">
        <v>2</v>
      </c>
      <c r="H1125">
        <v>1</v>
      </c>
      <c r="I1125">
        <v>9</v>
      </c>
      <c r="J1125">
        <v>9</v>
      </c>
      <c r="K1125" t="str">
        <f t="shared" si="17"/>
        <v>METAL 4 HOOK HANGER FRENCH CHATEAU</v>
      </c>
      <c r="L1125">
        <f>VLOOKUP(A1125,SKU_Qty!$A$2:$B$3960,2,FALSE)</f>
        <v>2320</v>
      </c>
      <c r="P1125">
        <v>20689</v>
      </c>
    </row>
    <row r="1126" spans="1:17" x14ac:dyDescent="0.25">
      <c r="A1126">
        <v>22174</v>
      </c>
      <c r="B1126">
        <v>1</v>
      </c>
      <c r="C1126">
        <v>2</v>
      </c>
      <c r="D1126">
        <v>1</v>
      </c>
      <c r="E1126">
        <v>2</v>
      </c>
      <c r="F1126">
        <v>2</v>
      </c>
      <c r="G1126">
        <v>2</v>
      </c>
      <c r="H1126">
        <v>1</v>
      </c>
      <c r="I1126">
        <v>9</v>
      </c>
      <c r="J1126">
        <v>9</v>
      </c>
      <c r="K1126" t="str">
        <f t="shared" si="17"/>
        <v>PHOTO CUBE</v>
      </c>
      <c r="L1126">
        <f>VLOOKUP(A1126,SKU_Qty!$A$2:$B$3960,2,FALSE)</f>
        <v>3239</v>
      </c>
      <c r="P1126">
        <v>20694</v>
      </c>
      <c r="Q1126" t="s">
        <v>2167</v>
      </c>
    </row>
    <row r="1127" spans="1:17" x14ac:dyDescent="0.25">
      <c r="A1127">
        <v>22175</v>
      </c>
      <c r="B1127">
        <v>1</v>
      </c>
      <c r="C1127">
        <v>2</v>
      </c>
      <c r="D1127">
        <v>1</v>
      </c>
      <c r="E1127">
        <v>2</v>
      </c>
      <c r="F1127">
        <v>2</v>
      </c>
      <c r="G1127">
        <v>2</v>
      </c>
      <c r="H1127">
        <v>1</v>
      </c>
      <c r="I1127">
        <v>7</v>
      </c>
      <c r="J1127">
        <v>7</v>
      </c>
      <c r="K1127" t="str">
        <f t="shared" si="17"/>
        <v>PINK OWL SOFT TOY</v>
      </c>
      <c r="L1127">
        <f>VLOOKUP(A1127,SKU_Qty!$A$2:$B$3960,2,FALSE)</f>
        <v>877</v>
      </c>
      <c r="P1127">
        <v>20695</v>
      </c>
      <c r="Q1127" t="s">
        <v>2168</v>
      </c>
    </row>
    <row r="1128" spans="1:17" x14ac:dyDescent="0.25">
      <c r="A1128">
        <v>22176</v>
      </c>
      <c r="B1128">
        <v>1</v>
      </c>
      <c r="C1128">
        <v>3</v>
      </c>
      <c r="D1128">
        <v>3</v>
      </c>
      <c r="E1128">
        <v>3</v>
      </c>
      <c r="F1128">
        <v>1</v>
      </c>
      <c r="G1128">
        <v>1</v>
      </c>
      <c r="H1128">
        <v>4</v>
      </c>
      <c r="I1128">
        <v>4</v>
      </c>
      <c r="J1128">
        <v>4</v>
      </c>
      <c r="K1128" t="str">
        <f t="shared" si="17"/>
        <v>BLUE OWL SOFT TOY</v>
      </c>
      <c r="L1128">
        <f>VLOOKUP(A1128,SKU_Qty!$A$2:$B$3960,2,FALSE)</f>
        <v>484</v>
      </c>
      <c r="P1128">
        <v>20696</v>
      </c>
      <c r="Q1128" t="s">
        <v>2169</v>
      </c>
    </row>
    <row r="1129" spans="1:17" x14ac:dyDescent="0.25">
      <c r="A1129">
        <v>22178</v>
      </c>
      <c r="B1129">
        <v>1</v>
      </c>
      <c r="C1129">
        <v>2</v>
      </c>
      <c r="D1129">
        <v>1</v>
      </c>
      <c r="E1129">
        <v>2</v>
      </c>
      <c r="F1129">
        <v>2</v>
      </c>
      <c r="G1129">
        <v>2</v>
      </c>
      <c r="H1129">
        <v>1</v>
      </c>
      <c r="I1129">
        <v>9</v>
      </c>
      <c r="J1129">
        <v>9</v>
      </c>
      <c r="K1129" t="str">
        <f t="shared" si="17"/>
        <v>VICTORIAN GLASS HANGING T-LIGHT</v>
      </c>
      <c r="L1129">
        <f>VLOOKUP(A1129,SKU_Qty!$A$2:$B$3960,2,FALSE)</f>
        <v>23854</v>
      </c>
      <c r="P1129">
        <v>20697</v>
      </c>
      <c r="Q1129" t="s">
        <v>2170</v>
      </c>
    </row>
    <row r="1130" spans="1:17" x14ac:dyDescent="0.25">
      <c r="A1130">
        <v>22179</v>
      </c>
      <c r="B1130">
        <v>1</v>
      </c>
      <c r="C1130">
        <v>2</v>
      </c>
      <c r="D1130">
        <v>1</v>
      </c>
      <c r="E1130">
        <v>2</v>
      </c>
      <c r="F1130">
        <v>2</v>
      </c>
      <c r="G1130">
        <v>2</v>
      </c>
      <c r="H1130">
        <v>1</v>
      </c>
      <c r="I1130">
        <v>9</v>
      </c>
      <c r="J1130">
        <v>9</v>
      </c>
      <c r="K1130" t="str">
        <f t="shared" si="17"/>
        <v>SET 10 NIGHT OWL LIGHTS</v>
      </c>
      <c r="L1130">
        <f>VLOOKUP(A1130,SKU_Qty!$A$2:$B$3960,2,FALSE)</f>
        <v>938</v>
      </c>
      <c r="P1130">
        <v>20698</v>
      </c>
      <c r="Q1130" t="s">
        <v>2171</v>
      </c>
    </row>
    <row r="1131" spans="1:17" x14ac:dyDescent="0.25">
      <c r="A1131">
        <v>22180</v>
      </c>
      <c r="B1131">
        <v>1</v>
      </c>
      <c r="C1131">
        <v>3</v>
      </c>
      <c r="D1131">
        <v>3</v>
      </c>
      <c r="E1131">
        <v>3</v>
      </c>
      <c r="F1131">
        <v>1</v>
      </c>
      <c r="G1131">
        <v>1</v>
      </c>
      <c r="H1131">
        <v>4</v>
      </c>
      <c r="I1131">
        <v>4</v>
      </c>
      <c r="J1131">
        <v>4</v>
      </c>
      <c r="K1131" t="str">
        <f t="shared" si="17"/>
        <v>RETROSPOT LAMP</v>
      </c>
      <c r="L1131">
        <f>VLOOKUP(A1131,SKU_Qty!$A$2:$B$3960,2,FALSE)</f>
        <v>300</v>
      </c>
      <c r="P1131">
        <v>20699</v>
      </c>
      <c r="Q1131" t="s">
        <v>2172</v>
      </c>
    </row>
    <row r="1132" spans="1:17" x14ac:dyDescent="0.25">
      <c r="A1132">
        <v>22181</v>
      </c>
      <c r="B1132">
        <v>1</v>
      </c>
      <c r="C1132">
        <v>3</v>
      </c>
      <c r="D1132">
        <v>3</v>
      </c>
      <c r="E1132">
        <v>3</v>
      </c>
      <c r="F1132">
        <v>1</v>
      </c>
      <c r="G1132">
        <v>1</v>
      </c>
      <c r="H1132">
        <v>4</v>
      </c>
      <c r="I1132">
        <v>4</v>
      </c>
      <c r="J1132">
        <v>4</v>
      </c>
      <c r="K1132" t="str">
        <f t="shared" si="17"/>
        <v>SNOWSTORM PHOTO FRAME FRIDGE MAGNET</v>
      </c>
      <c r="L1132">
        <f>VLOOKUP(A1132,SKU_Qty!$A$2:$B$3960,2,FALSE)</f>
        <v>472</v>
      </c>
      <c r="P1132">
        <v>20700</v>
      </c>
      <c r="Q1132" t="s">
        <v>2173</v>
      </c>
    </row>
    <row r="1133" spans="1:17" x14ac:dyDescent="0.25">
      <c r="A1133">
        <v>22182</v>
      </c>
      <c r="B1133">
        <v>1</v>
      </c>
      <c r="C1133">
        <v>3</v>
      </c>
      <c r="D1133">
        <v>3</v>
      </c>
      <c r="E1133">
        <v>3</v>
      </c>
      <c r="F1133">
        <v>1</v>
      </c>
      <c r="G1133">
        <v>7</v>
      </c>
      <c r="H1133">
        <v>7</v>
      </c>
      <c r="I1133">
        <v>3</v>
      </c>
      <c r="J1133">
        <v>1</v>
      </c>
      <c r="K1133" t="str">
        <f t="shared" si="17"/>
        <v>CAKE STAND VICTORIAN FILIGREE SMALL</v>
      </c>
      <c r="L1133">
        <f>VLOOKUP(A1133,SKU_Qty!$A$2:$B$3960,2,FALSE)</f>
        <v>371</v>
      </c>
      <c r="P1133">
        <v>20701</v>
      </c>
      <c r="Q1133" t="s">
        <v>2174</v>
      </c>
    </row>
    <row r="1134" spans="1:17" x14ac:dyDescent="0.25">
      <c r="A1134">
        <v>22183</v>
      </c>
      <c r="B1134">
        <v>1</v>
      </c>
      <c r="C1134">
        <v>3</v>
      </c>
      <c r="D1134">
        <v>3</v>
      </c>
      <c r="E1134">
        <v>3</v>
      </c>
      <c r="F1134">
        <v>1</v>
      </c>
      <c r="G1134">
        <v>7</v>
      </c>
      <c r="H1134">
        <v>7</v>
      </c>
      <c r="I1134">
        <v>3</v>
      </c>
      <c r="J1134">
        <v>1</v>
      </c>
      <c r="K1134" t="str">
        <f t="shared" si="17"/>
        <v>CAKE STAND VICTORIAN FILIGREE MED</v>
      </c>
      <c r="L1134">
        <f>VLOOKUP(A1134,SKU_Qty!$A$2:$B$3960,2,FALSE)</f>
        <v>320</v>
      </c>
      <c r="P1134">
        <v>20702</v>
      </c>
      <c r="Q1134" t="s">
        <v>2175</v>
      </c>
    </row>
    <row r="1135" spans="1:17" x14ac:dyDescent="0.25">
      <c r="A1135">
        <v>22184</v>
      </c>
      <c r="B1135">
        <v>1</v>
      </c>
      <c r="C1135">
        <v>3</v>
      </c>
      <c r="D1135">
        <v>3</v>
      </c>
      <c r="E1135">
        <v>3</v>
      </c>
      <c r="F1135">
        <v>1</v>
      </c>
      <c r="G1135">
        <v>7</v>
      </c>
      <c r="H1135">
        <v>7</v>
      </c>
      <c r="I1135">
        <v>3</v>
      </c>
      <c r="J1135">
        <v>1</v>
      </c>
      <c r="K1135" t="str">
        <f t="shared" si="17"/>
        <v>CAKE STAND VICTORIAN FILIGREE LARGE</v>
      </c>
      <c r="L1135">
        <f>VLOOKUP(A1135,SKU_Qty!$A$2:$B$3960,2,FALSE)</f>
        <v>41</v>
      </c>
      <c r="P1135">
        <v>20703</v>
      </c>
      <c r="Q1135" t="s">
        <v>2176</v>
      </c>
    </row>
    <row r="1136" spans="1:17" x14ac:dyDescent="0.25">
      <c r="A1136">
        <v>22185</v>
      </c>
      <c r="B1136">
        <v>1</v>
      </c>
      <c r="C1136">
        <v>2</v>
      </c>
      <c r="D1136">
        <v>1</v>
      </c>
      <c r="E1136">
        <v>2</v>
      </c>
      <c r="F1136">
        <v>2</v>
      </c>
      <c r="G1136">
        <v>2</v>
      </c>
      <c r="H1136">
        <v>1</v>
      </c>
      <c r="I1136">
        <v>7</v>
      </c>
      <c r="J1136">
        <v>7</v>
      </c>
      <c r="K1136" t="str">
        <f t="shared" si="17"/>
        <v>SLATE TILE NATURAL HANGING</v>
      </c>
      <c r="L1136">
        <f>VLOOKUP(A1136,SKU_Qty!$A$2:$B$3960,2,FALSE)</f>
        <v>1510</v>
      </c>
      <c r="P1136">
        <v>20704</v>
      </c>
      <c r="Q1136" t="s">
        <v>2177</v>
      </c>
    </row>
    <row r="1137" spans="1:17" x14ac:dyDescent="0.25">
      <c r="A1137">
        <v>22186</v>
      </c>
      <c r="B1137">
        <v>1</v>
      </c>
      <c r="C1137">
        <v>2</v>
      </c>
      <c r="D1137">
        <v>1</v>
      </c>
      <c r="E1137">
        <v>2</v>
      </c>
      <c r="F1137">
        <v>2</v>
      </c>
      <c r="G1137">
        <v>2</v>
      </c>
      <c r="H1137">
        <v>1</v>
      </c>
      <c r="I1137">
        <v>7</v>
      </c>
      <c r="J1137">
        <v>7</v>
      </c>
      <c r="K1137" t="str">
        <f t="shared" si="17"/>
        <v>RED STAR CARD HOLDER</v>
      </c>
      <c r="L1137">
        <f>VLOOKUP(A1137,SKU_Qty!$A$2:$B$3960,2,FALSE)</f>
        <v>795</v>
      </c>
      <c r="P1137">
        <v>20705</v>
      </c>
      <c r="Q1137" t="s">
        <v>2178</v>
      </c>
    </row>
    <row r="1138" spans="1:17" x14ac:dyDescent="0.25">
      <c r="A1138">
        <v>22187</v>
      </c>
      <c r="B1138">
        <v>1</v>
      </c>
      <c r="C1138">
        <v>2</v>
      </c>
      <c r="D1138">
        <v>1</v>
      </c>
      <c r="E1138">
        <v>2</v>
      </c>
      <c r="F1138">
        <v>2</v>
      </c>
      <c r="G1138">
        <v>2</v>
      </c>
      <c r="H1138">
        <v>1</v>
      </c>
      <c r="I1138">
        <v>7</v>
      </c>
      <c r="J1138">
        <v>7</v>
      </c>
      <c r="K1138" t="str">
        <f t="shared" si="17"/>
        <v>GREEN CHRISTMAS TREE CARD HOLDER</v>
      </c>
      <c r="L1138">
        <f>VLOOKUP(A1138,SKU_Qty!$A$2:$B$3960,2,FALSE)</f>
        <v>1262</v>
      </c>
      <c r="P1138">
        <v>20707</v>
      </c>
      <c r="Q1138" t="s">
        <v>2179</v>
      </c>
    </row>
    <row r="1139" spans="1:17" x14ac:dyDescent="0.25">
      <c r="A1139">
        <v>22188</v>
      </c>
      <c r="B1139">
        <v>1</v>
      </c>
      <c r="C1139">
        <v>2</v>
      </c>
      <c r="D1139">
        <v>1</v>
      </c>
      <c r="E1139">
        <v>2</v>
      </c>
      <c r="F1139">
        <v>2</v>
      </c>
      <c r="G1139">
        <v>2</v>
      </c>
      <c r="H1139">
        <v>1</v>
      </c>
      <c r="I1139">
        <v>7</v>
      </c>
      <c r="J1139">
        <v>7</v>
      </c>
      <c r="K1139" t="str">
        <f t="shared" si="17"/>
        <v>BLACK HEART CARD HOLDER</v>
      </c>
      <c r="L1139">
        <f>VLOOKUP(A1139,SKU_Qty!$A$2:$B$3960,2,FALSE)</f>
        <v>4870</v>
      </c>
      <c r="P1139">
        <v>20711</v>
      </c>
      <c r="Q1139" t="s">
        <v>2180</v>
      </c>
    </row>
    <row r="1140" spans="1:17" x14ac:dyDescent="0.25">
      <c r="A1140">
        <v>22189</v>
      </c>
      <c r="B1140">
        <v>1</v>
      </c>
      <c r="C1140">
        <v>2</v>
      </c>
      <c r="D1140">
        <v>1</v>
      </c>
      <c r="E1140">
        <v>2</v>
      </c>
      <c r="F1140">
        <v>2</v>
      </c>
      <c r="G1140">
        <v>2</v>
      </c>
      <c r="H1140">
        <v>1</v>
      </c>
      <c r="I1140">
        <v>9</v>
      </c>
      <c r="J1140">
        <v>9</v>
      </c>
      <c r="K1140" t="str">
        <f t="shared" si="17"/>
        <v>CREAM HEART CARD HOLDER</v>
      </c>
      <c r="L1140">
        <f>VLOOKUP(A1140,SKU_Qty!$A$2:$B$3960,2,FALSE)</f>
        <v>8283</v>
      </c>
      <c r="P1140">
        <v>20712</v>
      </c>
      <c r="Q1140" t="s">
        <v>2181</v>
      </c>
    </row>
    <row r="1141" spans="1:17" x14ac:dyDescent="0.25">
      <c r="A1141">
        <v>22190</v>
      </c>
      <c r="B1141">
        <v>1</v>
      </c>
      <c r="C1141">
        <v>2</v>
      </c>
      <c r="D1141">
        <v>1</v>
      </c>
      <c r="E1141">
        <v>2</v>
      </c>
      <c r="F1141">
        <v>2</v>
      </c>
      <c r="G1141">
        <v>2</v>
      </c>
      <c r="H1141">
        <v>1</v>
      </c>
      <c r="I1141">
        <v>9</v>
      </c>
      <c r="J1141">
        <v>9</v>
      </c>
      <c r="K1141" t="str">
        <f t="shared" si="17"/>
        <v>LOCAL CAFE MUG</v>
      </c>
      <c r="L1141">
        <f>VLOOKUP(A1141,SKU_Qty!$A$2:$B$3960,2,FALSE)</f>
        <v>676</v>
      </c>
      <c r="P1141">
        <v>20713</v>
      </c>
      <c r="Q1141" t="s">
        <v>2182</v>
      </c>
    </row>
    <row r="1142" spans="1:17" x14ac:dyDescent="0.25">
      <c r="A1142">
        <v>22191</v>
      </c>
      <c r="B1142">
        <v>1</v>
      </c>
      <c r="C1142">
        <v>3</v>
      </c>
      <c r="D1142">
        <v>3</v>
      </c>
      <c r="E1142">
        <v>3</v>
      </c>
      <c r="F1142">
        <v>1</v>
      </c>
      <c r="G1142">
        <v>1</v>
      </c>
      <c r="H1142">
        <v>4</v>
      </c>
      <c r="I1142">
        <v>4</v>
      </c>
      <c r="J1142">
        <v>4</v>
      </c>
      <c r="K1142" t="str">
        <f t="shared" si="17"/>
        <v>IVORY DINER WALL CLOCK</v>
      </c>
      <c r="L1142">
        <f>VLOOKUP(A1142,SKU_Qty!$A$2:$B$3960,2,FALSE)</f>
        <v>1108</v>
      </c>
      <c r="P1142">
        <v>20716</v>
      </c>
      <c r="Q1142" t="s">
        <v>2183</v>
      </c>
    </row>
    <row r="1143" spans="1:17" x14ac:dyDescent="0.25">
      <c r="A1143">
        <v>22192</v>
      </c>
      <c r="B1143">
        <v>1</v>
      </c>
      <c r="C1143">
        <v>3</v>
      </c>
      <c r="D1143">
        <v>3</v>
      </c>
      <c r="E1143">
        <v>3</v>
      </c>
      <c r="F1143">
        <v>1</v>
      </c>
      <c r="G1143">
        <v>1</v>
      </c>
      <c r="H1143">
        <v>4</v>
      </c>
      <c r="I1143">
        <v>4</v>
      </c>
      <c r="J1143">
        <v>4</v>
      </c>
      <c r="K1143" t="str">
        <f t="shared" si="17"/>
        <v>BLUE DINER WALL CLOCK</v>
      </c>
      <c r="L1143">
        <f>VLOOKUP(A1143,SKU_Qty!$A$2:$B$3960,2,FALSE)</f>
        <v>924</v>
      </c>
      <c r="P1143">
        <v>20717</v>
      </c>
      <c r="Q1143" t="s">
        <v>2184</v>
      </c>
    </row>
    <row r="1144" spans="1:17" x14ac:dyDescent="0.25">
      <c r="A1144">
        <v>22193</v>
      </c>
      <c r="B1144">
        <v>1</v>
      </c>
      <c r="C1144">
        <v>3</v>
      </c>
      <c r="D1144">
        <v>3</v>
      </c>
      <c r="E1144">
        <v>3</v>
      </c>
      <c r="F1144">
        <v>1</v>
      </c>
      <c r="G1144">
        <v>1</v>
      </c>
      <c r="H1144">
        <v>4</v>
      </c>
      <c r="I1144">
        <v>4</v>
      </c>
      <c r="J1144">
        <v>4</v>
      </c>
      <c r="K1144" t="str">
        <f t="shared" si="17"/>
        <v>RED DINER WALL CLOCK</v>
      </c>
      <c r="L1144">
        <f>VLOOKUP(A1144,SKU_Qty!$A$2:$B$3960,2,FALSE)</f>
        <v>1379</v>
      </c>
      <c r="P1144">
        <v>20718</v>
      </c>
      <c r="Q1144" t="s">
        <v>2185</v>
      </c>
    </row>
    <row r="1145" spans="1:17" x14ac:dyDescent="0.25">
      <c r="A1145">
        <v>22194</v>
      </c>
      <c r="B1145">
        <v>1</v>
      </c>
      <c r="C1145">
        <v>3</v>
      </c>
      <c r="D1145">
        <v>3</v>
      </c>
      <c r="E1145">
        <v>3</v>
      </c>
      <c r="F1145">
        <v>1</v>
      </c>
      <c r="G1145">
        <v>1</v>
      </c>
      <c r="H1145">
        <v>2</v>
      </c>
      <c r="I1145">
        <v>2</v>
      </c>
      <c r="J1145">
        <v>2</v>
      </c>
      <c r="K1145" t="str">
        <f t="shared" si="17"/>
        <v>BLACK DINER WALL CLOCK</v>
      </c>
      <c r="L1145">
        <f>VLOOKUP(A1145,SKU_Qty!$A$2:$B$3960,2,FALSE)</f>
        <v>53</v>
      </c>
      <c r="P1145">
        <v>20719</v>
      </c>
      <c r="Q1145" t="s">
        <v>2186</v>
      </c>
    </row>
    <row r="1146" spans="1:17" x14ac:dyDescent="0.25">
      <c r="A1146">
        <v>22195</v>
      </c>
      <c r="B1146">
        <v>1</v>
      </c>
      <c r="C1146">
        <v>2</v>
      </c>
      <c r="D1146">
        <v>1</v>
      </c>
      <c r="E1146">
        <v>2</v>
      </c>
      <c r="F1146">
        <v>2</v>
      </c>
      <c r="G1146">
        <v>2</v>
      </c>
      <c r="H1146">
        <v>1</v>
      </c>
      <c r="I1146">
        <v>9</v>
      </c>
      <c r="J1146">
        <v>9</v>
      </c>
      <c r="K1146" t="str">
        <f t="shared" si="17"/>
        <v>LARGE HEART MEASURING SPOONS</v>
      </c>
      <c r="L1146">
        <f>VLOOKUP(A1146,SKU_Qty!$A$2:$B$3960,2,FALSE)</f>
        <v>1978</v>
      </c>
      <c r="P1146">
        <v>20723</v>
      </c>
      <c r="Q1146" t="s">
        <v>2187</v>
      </c>
    </row>
    <row r="1147" spans="1:17" x14ac:dyDescent="0.25">
      <c r="A1147">
        <v>22196</v>
      </c>
      <c r="B1147">
        <v>1</v>
      </c>
      <c r="C1147">
        <v>2</v>
      </c>
      <c r="D1147">
        <v>1</v>
      </c>
      <c r="E1147">
        <v>2</v>
      </c>
      <c r="F1147">
        <v>2</v>
      </c>
      <c r="G1147">
        <v>2</v>
      </c>
      <c r="H1147">
        <v>1</v>
      </c>
      <c r="I1147">
        <v>9</v>
      </c>
      <c r="J1147">
        <v>9</v>
      </c>
      <c r="K1147" t="str">
        <f t="shared" si="17"/>
        <v>SMALL HEART MEASURING SPOONS</v>
      </c>
      <c r="L1147">
        <f>VLOOKUP(A1147,SKU_Qty!$A$2:$B$3960,2,FALSE)</f>
        <v>2824</v>
      </c>
      <c r="P1147">
        <v>20724</v>
      </c>
      <c r="Q1147" t="s">
        <v>2188</v>
      </c>
    </row>
    <row r="1148" spans="1:17" x14ac:dyDescent="0.25">
      <c r="A1148">
        <v>22197</v>
      </c>
      <c r="B1148">
        <v>1</v>
      </c>
      <c r="C1148">
        <v>2</v>
      </c>
      <c r="D1148">
        <v>1</v>
      </c>
      <c r="E1148">
        <v>2</v>
      </c>
      <c r="F1148">
        <v>2</v>
      </c>
      <c r="G1148">
        <v>2</v>
      </c>
      <c r="H1148">
        <v>1</v>
      </c>
      <c r="I1148">
        <v>9</v>
      </c>
      <c r="J1148">
        <v>9</v>
      </c>
      <c r="K1148" t="str">
        <f t="shared" si="17"/>
        <v>POPCORN HOLDER</v>
      </c>
      <c r="L1148">
        <f>VLOOKUP(A1148,SKU_Qty!$A$2:$B$3960,2,FALSE)</f>
        <v>56450</v>
      </c>
      <c r="P1148">
        <v>20725</v>
      </c>
      <c r="Q1148" t="s">
        <v>2189</v>
      </c>
    </row>
    <row r="1149" spans="1:17" x14ac:dyDescent="0.25">
      <c r="A1149">
        <v>22198</v>
      </c>
      <c r="B1149">
        <v>1</v>
      </c>
      <c r="C1149">
        <v>3</v>
      </c>
      <c r="D1149">
        <v>3</v>
      </c>
      <c r="E1149">
        <v>3</v>
      </c>
      <c r="F1149">
        <v>1</v>
      </c>
      <c r="G1149">
        <v>7</v>
      </c>
      <c r="H1149">
        <v>7</v>
      </c>
      <c r="I1149">
        <v>3</v>
      </c>
      <c r="J1149">
        <v>1</v>
      </c>
      <c r="K1149" t="str">
        <f t="shared" si="17"/>
        <v xml:space="preserve">LARGE POPCORN HOLDER </v>
      </c>
      <c r="L1149">
        <f>VLOOKUP(A1149,SKU_Qty!$A$2:$B$3960,2,FALSE)</f>
        <v>873</v>
      </c>
      <c r="P1149">
        <v>20726</v>
      </c>
      <c r="Q1149" t="s">
        <v>2190</v>
      </c>
    </row>
    <row r="1150" spans="1:17" x14ac:dyDescent="0.25">
      <c r="A1150">
        <v>22199</v>
      </c>
      <c r="B1150">
        <v>1</v>
      </c>
      <c r="C1150">
        <v>2</v>
      </c>
      <c r="D1150">
        <v>1</v>
      </c>
      <c r="E1150">
        <v>2</v>
      </c>
      <c r="F1150">
        <v>2</v>
      </c>
      <c r="G1150">
        <v>2</v>
      </c>
      <c r="H1150">
        <v>1</v>
      </c>
      <c r="I1150">
        <v>9</v>
      </c>
      <c r="J1150">
        <v>9</v>
      </c>
      <c r="K1150" t="str">
        <f t="shared" si="17"/>
        <v>FRYING PAN RED RETROSPOT</v>
      </c>
      <c r="L1150">
        <f>VLOOKUP(A1150,SKU_Qty!$A$2:$B$3960,2,FALSE)</f>
        <v>460</v>
      </c>
      <c r="P1150">
        <v>20727</v>
      </c>
      <c r="Q1150" t="s">
        <v>2191</v>
      </c>
    </row>
    <row r="1151" spans="1:17" x14ac:dyDescent="0.25">
      <c r="A1151">
        <v>22200</v>
      </c>
      <c r="B1151">
        <v>1</v>
      </c>
      <c r="C1151">
        <v>2</v>
      </c>
      <c r="D1151">
        <v>1</v>
      </c>
      <c r="E1151">
        <v>2</v>
      </c>
      <c r="F1151">
        <v>2</v>
      </c>
      <c r="G1151">
        <v>2</v>
      </c>
      <c r="H1151">
        <v>1</v>
      </c>
      <c r="I1151">
        <v>7</v>
      </c>
      <c r="J1151">
        <v>7</v>
      </c>
      <c r="K1151" t="str">
        <f t="shared" si="17"/>
        <v>FRYING PAN PINK POLKADOT</v>
      </c>
      <c r="L1151">
        <f>VLOOKUP(A1151,SKU_Qty!$A$2:$B$3960,2,FALSE)</f>
        <v>394</v>
      </c>
      <c r="P1151">
        <v>20728</v>
      </c>
      <c r="Q1151" t="s">
        <v>2192</v>
      </c>
    </row>
    <row r="1152" spans="1:17" x14ac:dyDescent="0.25">
      <c r="A1152">
        <v>22201</v>
      </c>
      <c r="B1152">
        <v>1</v>
      </c>
      <c r="C1152">
        <v>3</v>
      </c>
      <c r="D1152">
        <v>3</v>
      </c>
      <c r="E1152">
        <v>3</v>
      </c>
      <c r="F1152">
        <v>1</v>
      </c>
      <c r="G1152">
        <v>7</v>
      </c>
      <c r="H1152">
        <v>7</v>
      </c>
      <c r="I1152">
        <v>3</v>
      </c>
      <c r="J1152">
        <v>1</v>
      </c>
      <c r="K1152" t="str">
        <f t="shared" si="17"/>
        <v>FRYING PAN BLUE POLKADOT</v>
      </c>
      <c r="L1152">
        <f>VLOOKUP(A1152,SKU_Qty!$A$2:$B$3960,2,FALSE)</f>
        <v>192</v>
      </c>
      <c r="P1152">
        <v>20731</v>
      </c>
      <c r="Q1152" t="s">
        <v>2193</v>
      </c>
    </row>
    <row r="1153" spans="1:17" x14ac:dyDescent="0.25">
      <c r="A1153">
        <v>22202</v>
      </c>
      <c r="B1153">
        <v>1</v>
      </c>
      <c r="C1153">
        <v>3</v>
      </c>
      <c r="D1153">
        <v>3</v>
      </c>
      <c r="E1153">
        <v>3</v>
      </c>
      <c r="F1153">
        <v>1</v>
      </c>
      <c r="G1153">
        <v>1</v>
      </c>
      <c r="H1153">
        <v>2</v>
      </c>
      <c r="I1153">
        <v>2</v>
      </c>
      <c r="J1153">
        <v>2</v>
      </c>
      <c r="K1153" t="str">
        <f t="shared" si="17"/>
        <v>MILK PAN PINK POLKADOT</v>
      </c>
      <c r="L1153">
        <f>VLOOKUP(A1153,SKU_Qty!$A$2:$B$3960,2,FALSE)</f>
        <v>-49</v>
      </c>
      <c r="P1153">
        <v>20733</v>
      </c>
      <c r="Q1153" t="s">
        <v>2194</v>
      </c>
    </row>
    <row r="1154" spans="1:17" x14ac:dyDescent="0.25">
      <c r="A1154">
        <v>22203</v>
      </c>
      <c r="B1154">
        <v>1</v>
      </c>
      <c r="C1154">
        <v>2</v>
      </c>
      <c r="D1154">
        <v>1</v>
      </c>
      <c r="E1154">
        <v>2</v>
      </c>
      <c r="F1154">
        <v>2</v>
      </c>
      <c r="G1154">
        <v>2</v>
      </c>
      <c r="H1154">
        <v>1</v>
      </c>
      <c r="I1154">
        <v>9</v>
      </c>
      <c r="J1154">
        <v>9</v>
      </c>
      <c r="K1154" t="str">
        <f t="shared" si="17"/>
        <v>MILK PAN RED RETROSPOT</v>
      </c>
      <c r="L1154">
        <f>VLOOKUP(A1154,SKU_Qty!$A$2:$B$3960,2,FALSE)</f>
        <v>402</v>
      </c>
      <c r="P1154">
        <v>20734</v>
      </c>
      <c r="Q1154" t="s">
        <v>2195</v>
      </c>
    </row>
    <row r="1155" spans="1:17" x14ac:dyDescent="0.25">
      <c r="A1155">
        <v>22204</v>
      </c>
      <c r="B1155">
        <v>1</v>
      </c>
      <c r="C1155">
        <v>3</v>
      </c>
      <c r="D1155">
        <v>3</v>
      </c>
      <c r="E1155">
        <v>3</v>
      </c>
      <c r="F1155">
        <v>1</v>
      </c>
      <c r="G1155">
        <v>7</v>
      </c>
      <c r="H1155">
        <v>7</v>
      </c>
      <c r="I1155">
        <v>3</v>
      </c>
      <c r="J1155">
        <v>1</v>
      </c>
      <c r="K1155" t="str">
        <f t="shared" ref="K1155:K1218" si="18">VLOOKUP(A1155,$P$2:$Q$4025,2,FALSE)</f>
        <v>MILK PAN BLUE POLKADOT</v>
      </c>
      <c r="L1155">
        <f>VLOOKUP(A1155,SKU_Qty!$A$2:$B$3960,2,FALSE)</f>
        <v>192</v>
      </c>
      <c r="P1155">
        <v>20735</v>
      </c>
      <c r="Q1155" t="s">
        <v>2196</v>
      </c>
    </row>
    <row r="1156" spans="1:17" x14ac:dyDescent="0.25">
      <c r="A1156">
        <v>22206</v>
      </c>
      <c r="B1156">
        <v>2</v>
      </c>
      <c r="C1156">
        <v>1</v>
      </c>
      <c r="D1156">
        <v>2</v>
      </c>
      <c r="E1156">
        <v>1</v>
      </c>
      <c r="F1156">
        <v>6</v>
      </c>
      <c r="G1156">
        <v>6</v>
      </c>
      <c r="H1156">
        <v>6</v>
      </c>
      <c r="I1156">
        <v>6</v>
      </c>
      <c r="J1156">
        <v>6</v>
      </c>
      <c r="K1156" t="str">
        <f t="shared" si="18"/>
        <v xml:space="preserve">MUG , DOTCOMGIFTSHOP.COM </v>
      </c>
      <c r="L1156">
        <f>VLOOKUP(A1156,SKU_Qty!$A$2:$B$3960,2,FALSE)</f>
        <v>5</v>
      </c>
      <c r="P1156">
        <v>20738</v>
      </c>
    </row>
    <row r="1157" spans="1:17" x14ac:dyDescent="0.25">
      <c r="A1157">
        <v>22207</v>
      </c>
      <c r="B1157">
        <v>1</v>
      </c>
      <c r="C1157">
        <v>2</v>
      </c>
      <c r="D1157">
        <v>1</v>
      </c>
      <c r="E1157">
        <v>2</v>
      </c>
      <c r="F1157">
        <v>2</v>
      </c>
      <c r="G1157">
        <v>2</v>
      </c>
      <c r="H1157">
        <v>1</v>
      </c>
      <c r="I1157">
        <v>9</v>
      </c>
      <c r="J1157">
        <v>9</v>
      </c>
      <c r="K1157" t="str">
        <f t="shared" si="18"/>
        <v>FRYING PAN UNION FLAG</v>
      </c>
      <c r="L1157">
        <f>VLOOKUP(A1157,SKU_Qty!$A$2:$B$3960,2,FALSE)</f>
        <v>1259</v>
      </c>
      <c r="P1157">
        <v>20748</v>
      </c>
      <c r="Q1157" t="s">
        <v>2197</v>
      </c>
    </row>
    <row r="1158" spans="1:17" x14ac:dyDescent="0.25">
      <c r="A1158">
        <v>22208</v>
      </c>
      <c r="B1158">
        <v>1</v>
      </c>
      <c r="C1158">
        <v>2</v>
      </c>
      <c r="D1158">
        <v>1</v>
      </c>
      <c r="E1158">
        <v>2</v>
      </c>
      <c r="F1158">
        <v>2</v>
      </c>
      <c r="G1158">
        <v>2</v>
      </c>
      <c r="H1158">
        <v>1</v>
      </c>
      <c r="I1158">
        <v>7</v>
      </c>
      <c r="J1158">
        <v>7</v>
      </c>
      <c r="K1158" t="str">
        <f t="shared" si="18"/>
        <v>WOOD STAMP SET THANK YOU</v>
      </c>
      <c r="L1158">
        <f>VLOOKUP(A1158,SKU_Qty!$A$2:$B$3960,2,FALSE)</f>
        <v>1502</v>
      </c>
      <c r="P1158">
        <v>20749</v>
      </c>
      <c r="Q1158" t="s">
        <v>2198</v>
      </c>
    </row>
    <row r="1159" spans="1:17" x14ac:dyDescent="0.25">
      <c r="A1159">
        <v>22209</v>
      </c>
      <c r="B1159">
        <v>1</v>
      </c>
      <c r="C1159">
        <v>2</v>
      </c>
      <c r="D1159">
        <v>1</v>
      </c>
      <c r="E1159">
        <v>2</v>
      </c>
      <c r="F1159">
        <v>2</v>
      </c>
      <c r="G1159">
        <v>2</v>
      </c>
      <c r="H1159">
        <v>1</v>
      </c>
      <c r="I1159">
        <v>7</v>
      </c>
      <c r="J1159">
        <v>7</v>
      </c>
      <c r="K1159" t="str">
        <f t="shared" si="18"/>
        <v>WOOD STAMP SET HAPPY BIRTHDAY</v>
      </c>
      <c r="L1159">
        <f>VLOOKUP(A1159,SKU_Qty!$A$2:$B$3960,2,FALSE)</f>
        <v>938</v>
      </c>
      <c r="P1159">
        <v>20750</v>
      </c>
      <c r="Q1159" t="s">
        <v>2199</v>
      </c>
    </row>
    <row r="1160" spans="1:17" x14ac:dyDescent="0.25">
      <c r="A1160">
        <v>22210</v>
      </c>
      <c r="B1160">
        <v>1</v>
      </c>
      <c r="C1160">
        <v>2</v>
      </c>
      <c r="D1160">
        <v>1</v>
      </c>
      <c r="E1160">
        <v>2</v>
      </c>
      <c r="F1160">
        <v>2</v>
      </c>
      <c r="G1160">
        <v>2</v>
      </c>
      <c r="H1160">
        <v>1</v>
      </c>
      <c r="I1160">
        <v>7</v>
      </c>
      <c r="J1160">
        <v>7</v>
      </c>
      <c r="K1160" t="str">
        <f t="shared" si="18"/>
        <v>WOOD STAMP SET BEST WISHES</v>
      </c>
      <c r="L1160">
        <f>VLOOKUP(A1160,SKU_Qty!$A$2:$B$3960,2,FALSE)</f>
        <v>1019</v>
      </c>
      <c r="P1160">
        <v>20751</v>
      </c>
      <c r="Q1160" t="s">
        <v>2200</v>
      </c>
    </row>
    <row r="1161" spans="1:17" x14ac:dyDescent="0.25">
      <c r="A1161">
        <v>22211</v>
      </c>
      <c r="B1161">
        <v>1</v>
      </c>
      <c r="C1161">
        <v>2</v>
      </c>
      <c r="D1161">
        <v>1</v>
      </c>
      <c r="E1161">
        <v>2</v>
      </c>
      <c r="F1161">
        <v>2</v>
      </c>
      <c r="G1161">
        <v>2</v>
      </c>
      <c r="H1161">
        <v>1</v>
      </c>
      <c r="I1161">
        <v>7</v>
      </c>
      <c r="J1161">
        <v>7</v>
      </c>
      <c r="K1161" t="str">
        <f t="shared" si="18"/>
        <v>WOOD STAMP SET FLOWERS</v>
      </c>
      <c r="L1161">
        <f>VLOOKUP(A1161,SKU_Qty!$A$2:$B$3960,2,FALSE)</f>
        <v>961</v>
      </c>
      <c r="P1161">
        <v>20752</v>
      </c>
      <c r="Q1161" t="s">
        <v>2201</v>
      </c>
    </row>
    <row r="1162" spans="1:17" x14ac:dyDescent="0.25">
      <c r="A1162">
        <v>22212</v>
      </c>
      <c r="B1162">
        <v>1</v>
      </c>
      <c r="C1162">
        <v>2</v>
      </c>
      <c r="D1162">
        <v>1</v>
      </c>
      <c r="E1162">
        <v>2</v>
      </c>
      <c r="F1162">
        <v>2</v>
      </c>
      <c r="G1162">
        <v>2</v>
      </c>
      <c r="H1162">
        <v>1</v>
      </c>
      <c r="I1162">
        <v>9</v>
      </c>
      <c r="J1162">
        <v>9</v>
      </c>
      <c r="K1162" t="str">
        <f t="shared" si="18"/>
        <v>FOUR HOOK  WHITE LOVEBIRDS</v>
      </c>
      <c r="L1162">
        <f>VLOOKUP(A1162,SKU_Qty!$A$2:$B$3960,2,FALSE)</f>
        <v>1591</v>
      </c>
      <c r="P1162">
        <v>20754</v>
      </c>
      <c r="Q1162" t="s">
        <v>2202</v>
      </c>
    </row>
    <row r="1163" spans="1:17" x14ac:dyDescent="0.25">
      <c r="A1163">
        <v>22214</v>
      </c>
      <c r="B1163">
        <v>1</v>
      </c>
      <c r="C1163">
        <v>3</v>
      </c>
      <c r="D1163">
        <v>3</v>
      </c>
      <c r="E1163">
        <v>3</v>
      </c>
      <c r="F1163">
        <v>1</v>
      </c>
      <c r="G1163">
        <v>7</v>
      </c>
      <c r="H1163">
        <v>7</v>
      </c>
      <c r="I1163">
        <v>3</v>
      </c>
      <c r="J1163">
        <v>1</v>
      </c>
      <c r="K1163" t="str">
        <f t="shared" si="18"/>
        <v>CANDLE PLATE LACE WHITE</v>
      </c>
      <c r="L1163">
        <f>VLOOKUP(A1163,SKU_Qty!$A$2:$B$3960,2,FALSE)</f>
        <v>193</v>
      </c>
      <c r="P1163">
        <v>20755</v>
      </c>
      <c r="Q1163" t="s">
        <v>2203</v>
      </c>
    </row>
    <row r="1164" spans="1:17" x14ac:dyDescent="0.25">
      <c r="A1164">
        <v>22215</v>
      </c>
      <c r="B1164">
        <v>1</v>
      </c>
      <c r="C1164">
        <v>3</v>
      </c>
      <c r="D1164">
        <v>3</v>
      </c>
      <c r="E1164">
        <v>3</v>
      </c>
      <c r="F1164">
        <v>1</v>
      </c>
      <c r="G1164">
        <v>1</v>
      </c>
      <c r="H1164">
        <v>4</v>
      </c>
      <c r="I1164">
        <v>4</v>
      </c>
      <c r="J1164">
        <v>4</v>
      </c>
      <c r="K1164" t="str">
        <f t="shared" si="18"/>
        <v>CAKE STAND WHITE TWO TIER LACE</v>
      </c>
      <c r="L1164">
        <f>VLOOKUP(A1164,SKU_Qty!$A$2:$B$3960,2,FALSE)</f>
        <v>341</v>
      </c>
      <c r="P1164">
        <v>20756</v>
      </c>
      <c r="Q1164" t="s">
        <v>2204</v>
      </c>
    </row>
    <row r="1165" spans="1:17" x14ac:dyDescent="0.25">
      <c r="A1165">
        <v>22216</v>
      </c>
      <c r="B1165">
        <v>1</v>
      </c>
      <c r="C1165">
        <v>2</v>
      </c>
      <c r="D1165">
        <v>1</v>
      </c>
      <c r="E1165">
        <v>2</v>
      </c>
      <c r="F1165">
        <v>2</v>
      </c>
      <c r="G1165">
        <v>2</v>
      </c>
      <c r="H1165">
        <v>1</v>
      </c>
      <c r="I1165">
        <v>7</v>
      </c>
      <c r="J1165">
        <v>7</v>
      </c>
      <c r="K1165" t="str">
        <f t="shared" si="18"/>
        <v>T-LIGHT HOLDER WHITE LACE</v>
      </c>
      <c r="L1165">
        <f>VLOOKUP(A1165,SKU_Qty!$A$2:$B$3960,2,FALSE)</f>
        <v>588</v>
      </c>
      <c r="P1165">
        <v>20757</v>
      </c>
      <c r="Q1165" t="s">
        <v>2205</v>
      </c>
    </row>
    <row r="1166" spans="1:17" x14ac:dyDescent="0.25">
      <c r="A1166">
        <v>22217</v>
      </c>
      <c r="B1166">
        <v>1</v>
      </c>
      <c r="C1166">
        <v>3</v>
      </c>
      <c r="D1166">
        <v>3</v>
      </c>
      <c r="E1166">
        <v>3</v>
      </c>
      <c r="F1166">
        <v>1</v>
      </c>
      <c r="G1166">
        <v>1</v>
      </c>
      <c r="H1166">
        <v>4</v>
      </c>
      <c r="I1166">
        <v>4</v>
      </c>
      <c r="J1166">
        <v>4</v>
      </c>
      <c r="K1166" t="str">
        <f t="shared" si="18"/>
        <v>T-LIGHT HOLDER HANGING LACE</v>
      </c>
      <c r="L1166">
        <f>VLOOKUP(A1166,SKU_Qty!$A$2:$B$3960,2,FALSE)</f>
        <v>645</v>
      </c>
      <c r="P1166">
        <v>20758</v>
      </c>
      <c r="Q1166" t="s">
        <v>2206</v>
      </c>
    </row>
    <row r="1167" spans="1:17" x14ac:dyDescent="0.25">
      <c r="A1167">
        <v>22218</v>
      </c>
      <c r="B1167">
        <v>2</v>
      </c>
      <c r="C1167">
        <v>1</v>
      </c>
      <c r="D1167">
        <v>4</v>
      </c>
      <c r="E1167">
        <v>4</v>
      </c>
      <c r="F1167">
        <v>4</v>
      </c>
      <c r="G1167">
        <v>4</v>
      </c>
      <c r="H1167">
        <v>8</v>
      </c>
      <c r="I1167">
        <v>8</v>
      </c>
      <c r="J1167">
        <v>8</v>
      </c>
      <c r="K1167" t="str">
        <f t="shared" si="18"/>
        <v>CAKE STAND LACE WHITE</v>
      </c>
      <c r="L1167">
        <f>VLOOKUP(A1167,SKU_Qty!$A$2:$B$3960,2,FALSE)</f>
        <v>3</v>
      </c>
      <c r="P1167">
        <v>20759</v>
      </c>
      <c r="Q1167" t="s">
        <v>2207</v>
      </c>
    </row>
    <row r="1168" spans="1:17" x14ac:dyDescent="0.25">
      <c r="A1168">
        <v>22219</v>
      </c>
      <c r="B1168">
        <v>1</v>
      </c>
      <c r="C1168">
        <v>2</v>
      </c>
      <c r="D1168">
        <v>1</v>
      </c>
      <c r="E1168">
        <v>2</v>
      </c>
      <c r="F1168">
        <v>2</v>
      </c>
      <c r="G1168">
        <v>2</v>
      </c>
      <c r="H1168">
        <v>1</v>
      </c>
      <c r="I1168">
        <v>9</v>
      </c>
      <c r="J1168">
        <v>9</v>
      </c>
      <c r="K1168" t="str">
        <f t="shared" si="18"/>
        <v xml:space="preserve">LOVEBIRD HANGING DECORATION WHITE </v>
      </c>
      <c r="L1168">
        <f>VLOOKUP(A1168,SKU_Qty!$A$2:$B$3960,2,FALSE)</f>
        <v>3562</v>
      </c>
      <c r="P1168">
        <v>20760</v>
      </c>
      <c r="Q1168" t="s">
        <v>2208</v>
      </c>
    </row>
    <row r="1169" spans="1:17" x14ac:dyDescent="0.25">
      <c r="A1169">
        <v>22220</v>
      </c>
      <c r="B1169">
        <v>1</v>
      </c>
      <c r="C1169">
        <v>3</v>
      </c>
      <c r="D1169">
        <v>3</v>
      </c>
      <c r="E1169">
        <v>3</v>
      </c>
      <c r="F1169">
        <v>1</v>
      </c>
      <c r="G1169">
        <v>1</v>
      </c>
      <c r="H1169">
        <v>4</v>
      </c>
      <c r="I1169">
        <v>4</v>
      </c>
      <c r="J1169">
        <v>4</v>
      </c>
      <c r="K1169" t="str">
        <f t="shared" si="18"/>
        <v>CAKE STAND LOVEBIRD 2 TIER WHITE</v>
      </c>
      <c r="L1169">
        <f>VLOOKUP(A1169,SKU_Qty!$A$2:$B$3960,2,FALSE)</f>
        <v>210</v>
      </c>
      <c r="P1169">
        <v>20761</v>
      </c>
      <c r="Q1169" t="s">
        <v>2209</v>
      </c>
    </row>
    <row r="1170" spans="1:17" x14ac:dyDescent="0.25">
      <c r="A1170">
        <v>22221</v>
      </c>
      <c r="B1170">
        <v>1</v>
      </c>
      <c r="C1170">
        <v>3</v>
      </c>
      <c r="D1170">
        <v>3</v>
      </c>
      <c r="E1170">
        <v>3</v>
      </c>
      <c r="F1170">
        <v>1</v>
      </c>
      <c r="G1170">
        <v>1</v>
      </c>
      <c r="H1170">
        <v>4</v>
      </c>
      <c r="I1170">
        <v>4</v>
      </c>
      <c r="J1170">
        <v>4</v>
      </c>
      <c r="K1170" t="str">
        <f t="shared" si="18"/>
        <v>CAKE STAND LOVEBIRD 2 TIER PINK</v>
      </c>
      <c r="L1170">
        <f>VLOOKUP(A1170,SKU_Qty!$A$2:$B$3960,2,FALSE)</f>
        <v>129</v>
      </c>
      <c r="P1170">
        <v>20762</v>
      </c>
      <c r="Q1170" t="s">
        <v>2210</v>
      </c>
    </row>
    <row r="1171" spans="1:17" x14ac:dyDescent="0.25">
      <c r="A1171">
        <v>22222</v>
      </c>
      <c r="B1171">
        <v>1</v>
      </c>
      <c r="C1171">
        <v>2</v>
      </c>
      <c r="D1171">
        <v>1</v>
      </c>
      <c r="E1171">
        <v>2</v>
      </c>
      <c r="F1171">
        <v>2</v>
      </c>
      <c r="G1171">
        <v>2</v>
      </c>
      <c r="H1171">
        <v>1</v>
      </c>
      <c r="I1171">
        <v>7</v>
      </c>
      <c r="J1171">
        <v>7</v>
      </c>
      <c r="K1171" t="str">
        <f t="shared" si="18"/>
        <v>CAKE PLATE LOVEBIRD WHITE</v>
      </c>
      <c r="L1171">
        <f>VLOOKUP(A1171,SKU_Qty!$A$2:$B$3960,2,FALSE)</f>
        <v>1057</v>
      </c>
      <c r="P1171">
        <v>20763</v>
      </c>
      <c r="Q1171" t="s">
        <v>2211</v>
      </c>
    </row>
    <row r="1172" spans="1:17" x14ac:dyDescent="0.25">
      <c r="A1172">
        <v>22223</v>
      </c>
      <c r="B1172">
        <v>1</v>
      </c>
      <c r="C1172">
        <v>3</v>
      </c>
      <c r="D1172">
        <v>3</v>
      </c>
      <c r="E1172">
        <v>3</v>
      </c>
      <c r="F1172">
        <v>1</v>
      </c>
      <c r="G1172">
        <v>7</v>
      </c>
      <c r="H1172">
        <v>7</v>
      </c>
      <c r="I1172">
        <v>3</v>
      </c>
      <c r="J1172">
        <v>1</v>
      </c>
      <c r="K1172" t="str">
        <f t="shared" si="18"/>
        <v>CAKE PLATE LOVEBIRD PINK</v>
      </c>
      <c r="L1172">
        <f>VLOOKUP(A1172,SKU_Qty!$A$2:$B$3960,2,FALSE)</f>
        <v>441</v>
      </c>
      <c r="P1172">
        <v>20764</v>
      </c>
      <c r="Q1172" t="s">
        <v>2212</v>
      </c>
    </row>
    <row r="1173" spans="1:17" x14ac:dyDescent="0.25">
      <c r="A1173">
        <v>22224</v>
      </c>
      <c r="B1173">
        <v>1</v>
      </c>
      <c r="C1173">
        <v>2</v>
      </c>
      <c r="D1173">
        <v>1</v>
      </c>
      <c r="E1173">
        <v>2</v>
      </c>
      <c r="F1173">
        <v>2</v>
      </c>
      <c r="G1173">
        <v>2</v>
      </c>
      <c r="H1173">
        <v>1</v>
      </c>
      <c r="I1173">
        <v>7</v>
      </c>
      <c r="J1173">
        <v>7</v>
      </c>
      <c r="K1173" t="str">
        <f t="shared" si="18"/>
        <v>WHITE LOVEBIRD LANTERN</v>
      </c>
      <c r="L1173">
        <f>VLOOKUP(A1173,SKU_Qty!$A$2:$B$3960,2,FALSE)</f>
        <v>831</v>
      </c>
      <c r="P1173">
        <v>20765</v>
      </c>
      <c r="Q1173" t="s">
        <v>2213</v>
      </c>
    </row>
    <row r="1174" spans="1:17" x14ac:dyDescent="0.25">
      <c r="A1174">
        <v>22227</v>
      </c>
      <c r="B1174">
        <v>1</v>
      </c>
      <c r="C1174">
        <v>2</v>
      </c>
      <c r="D1174">
        <v>1</v>
      </c>
      <c r="E1174">
        <v>2</v>
      </c>
      <c r="F1174">
        <v>2</v>
      </c>
      <c r="G1174">
        <v>2</v>
      </c>
      <c r="H1174">
        <v>1</v>
      </c>
      <c r="I1174">
        <v>9</v>
      </c>
      <c r="J1174">
        <v>9</v>
      </c>
      <c r="K1174" t="str">
        <f t="shared" si="18"/>
        <v xml:space="preserve">HANGING HEART MIRROR DECORATION </v>
      </c>
      <c r="L1174">
        <f>VLOOKUP(A1174,SKU_Qty!$A$2:$B$3960,2,FALSE)</f>
        <v>2339</v>
      </c>
      <c r="P1174">
        <v>20766</v>
      </c>
      <c r="Q1174" t="s">
        <v>2214</v>
      </c>
    </row>
    <row r="1175" spans="1:17" x14ac:dyDescent="0.25">
      <c r="A1175">
        <v>22228</v>
      </c>
      <c r="B1175">
        <v>1</v>
      </c>
      <c r="C1175">
        <v>3</v>
      </c>
      <c r="D1175">
        <v>3</v>
      </c>
      <c r="E1175">
        <v>3</v>
      </c>
      <c r="F1175">
        <v>1</v>
      </c>
      <c r="G1175">
        <v>7</v>
      </c>
      <c r="H1175">
        <v>7</v>
      </c>
      <c r="I1175">
        <v>3</v>
      </c>
      <c r="J1175">
        <v>1</v>
      </c>
      <c r="K1175" t="str">
        <f t="shared" si="18"/>
        <v xml:space="preserve">BUNNY WOODEN PAINTED WITH BIRD </v>
      </c>
      <c r="L1175">
        <f>VLOOKUP(A1175,SKU_Qty!$A$2:$B$3960,2,FALSE)</f>
        <v>999</v>
      </c>
      <c r="P1175">
        <v>20767</v>
      </c>
      <c r="Q1175" t="s">
        <v>2215</v>
      </c>
    </row>
    <row r="1176" spans="1:17" x14ac:dyDescent="0.25">
      <c r="A1176">
        <v>22229</v>
      </c>
      <c r="B1176">
        <v>1</v>
      </c>
      <c r="C1176">
        <v>3</v>
      </c>
      <c r="D1176">
        <v>3</v>
      </c>
      <c r="E1176">
        <v>3</v>
      </c>
      <c r="F1176">
        <v>1</v>
      </c>
      <c r="G1176">
        <v>7</v>
      </c>
      <c r="H1176">
        <v>7</v>
      </c>
      <c r="I1176">
        <v>3</v>
      </c>
      <c r="J1176">
        <v>1</v>
      </c>
      <c r="K1176" t="str">
        <f t="shared" si="18"/>
        <v xml:space="preserve">BUNNY WOODEN PAINTED WITH FLOWER </v>
      </c>
      <c r="L1176">
        <f>VLOOKUP(A1176,SKU_Qty!$A$2:$B$3960,2,FALSE)</f>
        <v>566</v>
      </c>
      <c r="P1176">
        <v>20768</v>
      </c>
      <c r="Q1176" t="s">
        <v>2216</v>
      </c>
    </row>
    <row r="1177" spans="1:17" x14ac:dyDescent="0.25">
      <c r="A1177">
        <v>22230</v>
      </c>
      <c r="B1177">
        <v>1</v>
      </c>
      <c r="C1177">
        <v>3</v>
      </c>
      <c r="D1177">
        <v>3</v>
      </c>
      <c r="E1177">
        <v>3</v>
      </c>
      <c r="F1177">
        <v>1</v>
      </c>
      <c r="G1177">
        <v>7</v>
      </c>
      <c r="H1177">
        <v>7</v>
      </c>
      <c r="I1177">
        <v>3</v>
      </c>
      <c r="J1177">
        <v>1</v>
      </c>
      <c r="K1177" t="str">
        <f t="shared" si="18"/>
        <v>JIGSAW TREE WITH WATERING CAN</v>
      </c>
      <c r="L1177">
        <f>VLOOKUP(A1177,SKU_Qty!$A$2:$B$3960,2,FALSE)</f>
        <v>1032</v>
      </c>
      <c r="P1177">
        <v>20769</v>
      </c>
      <c r="Q1177" t="s">
        <v>2217</v>
      </c>
    </row>
    <row r="1178" spans="1:17" x14ac:dyDescent="0.25">
      <c r="A1178">
        <v>22231</v>
      </c>
      <c r="B1178">
        <v>1</v>
      </c>
      <c r="C1178">
        <v>3</v>
      </c>
      <c r="D1178">
        <v>3</v>
      </c>
      <c r="E1178">
        <v>3</v>
      </c>
      <c r="F1178">
        <v>1</v>
      </c>
      <c r="G1178">
        <v>7</v>
      </c>
      <c r="H1178">
        <v>7</v>
      </c>
      <c r="I1178">
        <v>3</v>
      </c>
      <c r="J1178">
        <v>1</v>
      </c>
      <c r="K1178" t="str">
        <f t="shared" si="18"/>
        <v>JIGSAW TREE WITH BIRDHOUSE</v>
      </c>
      <c r="L1178">
        <f>VLOOKUP(A1178,SKU_Qty!$A$2:$B$3960,2,FALSE)</f>
        <v>931</v>
      </c>
      <c r="P1178">
        <v>20770</v>
      </c>
      <c r="Q1178" t="s">
        <v>2218</v>
      </c>
    </row>
    <row r="1179" spans="1:17" x14ac:dyDescent="0.25">
      <c r="A1179">
        <v>22232</v>
      </c>
      <c r="B1179">
        <v>1</v>
      </c>
      <c r="C1179">
        <v>3</v>
      </c>
      <c r="D1179">
        <v>3</v>
      </c>
      <c r="E1179">
        <v>3</v>
      </c>
      <c r="F1179">
        <v>1</v>
      </c>
      <c r="G1179">
        <v>7</v>
      </c>
      <c r="H1179">
        <v>7</v>
      </c>
      <c r="I1179">
        <v>3</v>
      </c>
      <c r="J1179">
        <v>1</v>
      </c>
      <c r="K1179" t="str">
        <f t="shared" si="18"/>
        <v>JIGSAW TOADSTOOLS 3 PIECE</v>
      </c>
      <c r="L1179">
        <f>VLOOKUP(A1179,SKU_Qty!$A$2:$B$3960,2,FALSE)</f>
        <v>626</v>
      </c>
      <c r="P1179">
        <v>20771</v>
      </c>
      <c r="Q1179" t="s">
        <v>2219</v>
      </c>
    </row>
    <row r="1180" spans="1:17" x14ac:dyDescent="0.25">
      <c r="A1180">
        <v>22233</v>
      </c>
      <c r="B1180">
        <v>1</v>
      </c>
      <c r="C1180">
        <v>3</v>
      </c>
      <c r="D1180">
        <v>3</v>
      </c>
      <c r="E1180">
        <v>3</v>
      </c>
      <c r="F1180">
        <v>1</v>
      </c>
      <c r="G1180">
        <v>7</v>
      </c>
      <c r="H1180">
        <v>7</v>
      </c>
      <c r="I1180">
        <v>3</v>
      </c>
      <c r="J1180">
        <v>1</v>
      </c>
      <c r="K1180" t="str">
        <f t="shared" si="18"/>
        <v>JIGSAW RABBIT AND BIRDHOUSE</v>
      </c>
      <c r="L1180">
        <f>VLOOKUP(A1180,SKU_Qty!$A$2:$B$3960,2,FALSE)</f>
        <v>576</v>
      </c>
      <c r="P1180">
        <v>20772</v>
      </c>
      <c r="Q1180" t="s">
        <v>2220</v>
      </c>
    </row>
    <row r="1181" spans="1:17" x14ac:dyDescent="0.25">
      <c r="A1181">
        <v>22236</v>
      </c>
      <c r="B1181">
        <v>2</v>
      </c>
      <c r="C1181">
        <v>1</v>
      </c>
      <c r="D1181">
        <v>2</v>
      </c>
      <c r="E1181">
        <v>1</v>
      </c>
      <c r="F1181">
        <v>3</v>
      </c>
      <c r="G1181">
        <v>3</v>
      </c>
      <c r="H1181">
        <v>3</v>
      </c>
      <c r="I1181">
        <v>1</v>
      </c>
      <c r="J1181">
        <v>3</v>
      </c>
      <c r="K1181" t="str">
        <f t="shared" si="18"/>
        <v>CAKE STAND 3 TIER MAGIC GARDEN</v>
      </c>
      <c r="L1181">
        <f>VLOOKUP(A1181,SKU_Qty!$A$2:$B$3960,2,FALSE)</f>
        <v>263</v>
      </c>
      <c r="P1181">
        <v>20773</v>
      </c>
      <c r="Q1181" t="s">
        <v>2221</v>
      </c>
    </row>
    <row r="1182" spans="1:17" x14ac:dyDescent="0.25">
      <c r="A1182">
        <v>22241</v>
      </c>
      <c r="B1182">
        <v>1</v>
      </c>
      <c r="C1182">
        <v>3</v>
      </c>
      <c r="D1182">
        <v>3</v>
      </c>
      <c r="E1182">
        <v>3</v>
      </c>
      <c r="F1182">
        <v>1</v>
      </c>
      <c r="G1182">
        <v>7</v>
      </c>
      <c r="H1182">
        <v>7</v>
      </c>
      <c r="I1182">
        <v>3</v>
      </c>
      <c r="J1182">
        <v>1</v>
      </c>
      <c r="K1182" t="str">
        <f t="shared" si="18"/>
        <v>GARLAND WOODEN HAPPY EASTER</v>
      </c>
      <c r="L1182">
        <f>VLOOKUP(A1182,SKU_Qty!$A$2:$B$3960,2,FALSE)</f>
        <v>1974</v>
      </c>
      <c r="P1182">
        <v>20774</v>
      </c>
      <c r="Q1182" t="s">
        <v>2222</v>
      </c>
    </row>
    <row r="1183" spans="1:17" x14ac:dyDescent="0.25">
      <c r="A1183">
        <v>22242</v>
      </c>
      <c r="B1183">
        <v>1</v>
      </c>
      <c r="C1183">
        <v>3</v>
      </c>
      <c r="D1183">
        <v>3</v>
      </c>
      <c r="E1183">
        <v>3</v>
      </c>
      <c r="F1183">
        <v>1</v>
      </c>
      <c r="G1183">
        <v>1</v>
      </c>
      <c r="H1183">
        <v>2</v>
      </c>
      <c r="I1183">
        <v>2</v>
      </c>
      <c r="J1183">
        <v>2</v>
      </c>
      <c r="K1183" t="str">
        <f t="shared" si="18"/>
        <v>5 HOOK HANGER MAGIC TOADSTOOL</v>
      </c>
      <c r="L1183">
        <f>VLOOKUP(A1183,SKU_Qty!$A$2:$B$3960,2,FALSE)</f>
        <v>563</v>
      </c>
      <c r="P1183">
        <v>20775</v>
      </c>
      <c r="Q1183" t="s">
        <v>2223</v>
      </c>
    </row>
    <row r="1184" spans="1:17" x14ac:dyDescent="0.25">
      <c r="A1184">
        <v>22243</v>
      </c>
      <c r="B1184">
        <v>1</v>
      </c>
      <c r="C1184">
        <v>3</v>
      </c>
      <c r="D1184">
        <v>3</v>
      </c>
      <c r="E1184">
        <v>3</v>
      </c>
      <c r="F1184">
        <v>1</v>
      </c>
      <c r="G1184">
        <v>7</v>
      </c>
      <c r="H1184">
        <v>7</v>
      </c>
      <c r="I1184">
        <v>3</v>
      </c>
      <c r="J1184">
        <v>1</v>
      </c>
      <c r="K1184" t="str">
        <f t="shared" si="18"/>
        <v>5 HOOK HANGER RED MAGIC TOADSTOOL</v>
      </c>
      <c r="L1184">
        <f>VLOOKUP(A1184,SKU_Qty!$A$2:$B$3960,2,FALSE)</f>
        <v>3088</v>
      </c>
      <c r="P1184">
        <v>20777</v>
      </c>
      <c r="Q1184" t="s">
        <v>2224</v>
      </c>
    </row>
    <row r="1185" spans="1:17" x14ac:dyDescent="0.25">
      <c r="A1185">
        <v>22244</v>
      </c>
      <c r="B1185">
        <v>1</v>
      </c>
      <c r="C1185">
        <v>3</v>
      </c>
      <c r="D1185">
        <v>3</v>
      </c>
      <c r="E1185">
        <v>3</v>
      </c>
      <c r="F1185">
        <v>1</v>
      </c>
      <c r="G1185">
        <v>7</v>
      </c>
      <c r="H1185">
        <v>7</v>
      </c>
      <c r="I1185">
        <v>3</v>
      </c>
      <c r="J1185">
        <v>1</v>
      </c>
      <c r="K1185" t="str">
        <f t="shared" si="18"/>
        <v>3 HOOK HANGER MAGIC GARDEN</v>
      </c>
      <c r="L1185">
        <f>VLOOKUP(A1185,SKU_Qty!$A$2:$B$3960,2,FALSE)</f>
        <v>1680</v>
      </c>
      <c r="P1185">
        <v>20778</v>
      </c>
      <c r="Q1185" t="s">
        <v>2225</v>
      </c>
    </row>
    <row r="1186" spans="1:17" x14ac:dyDescent="0.25">
      <c r="A1186">
        <v>22245</v>
      </c>
      <c r="B1186">
        <v>1</v>
      </c>
      <c r="C1186">
        <v>3</v>
      </c>
      <c r="D1186">
        <v>3</v>
      </c>
      <c r="E1186">
        <v>3</v>
      </c>
      <c r="F1186">
        <v>1</v>
      </c>
      <c r="G1186">
        <v>7</v>
      </c>
      <c r="H1186">
        <v>7</v>
      </c>
      <c r="I1186">
        <v>3</v>
      </c>
      <c r="J1186">
        <v>1</v>
      </c>
      <c r="K1186" t="str">
        <f t="shared" si="18"/>
        <v>HOOK, 1 HANGER ,MAGIC GARDEN</v>
      </c>
      <c r="L1186">
        <f>VLOOKUP(A1186,SKU_Qty!$A$2:$B$3960,2,FALSE)</f>
        <v>1111</v>
      </c>
      <c r="P1186">
        <v>20780</v>
      </c>
      <c r="Q1186" t="s">
        <v>2226</v>
      </c>
    </row>
    <row r="1187" spans="1:17" x14ac:dyDescent="0.25">
      <c r="A1187">
        <v>22246</v>
      </c>
      <c r="B1187">
        <v>1</v>
      </c>
      <c r="C1187">
        <v>2</v>
      </c>
      <c r="D1187">
        <v>1</v>
      </c>
      <c r="E1187">
        <v>2</v>
      </c>
      <c r="F1187">
        <v>2</v>
      </c>
      <c r="G1187">
        <v>2</v>
      </c>
      <c r="H1187">
        <v>1</v>
      </c>
      <c r="I1187">
        <v>7</v>
      </c>
      <c r="J1187">
        <v>7</v>
      </c>
      <c r="K1187" t="str">
        <f t="shared" si="18"/>
        <v xml:space="preserve">MAGIC GARDEN FELT GARLAND </v>
      </c>
      <c r="L1187">
        <f>VLOOKUP(A1187,SKU_Qty!$A$2:$B$3960,2,FALSE)</f>
        <v>419</v>
      </c>
      <c r="P1187">
        <v>20781</v>
      </c>
      <c r="Q1187" t="s">
        <v>2227</v>
      </c>
    </row>
    <row r="1188" spans="1:17" x14ac:dyDescent="0.25">
      <c r="A1188">
        <v>22247</v>
      </c>
      <c r="B1188">
        <v>1</v>
      </c>
      <c r="C1188">
        <v>3</v>
      </c>
      <c r="D1188">
        <v>3</v>
      </c>
      <c r="E1188">
        <v>3</v>
      </c>
      <c r="F1188">
        <v>1</v>
      </c>
      <c r="G1188">
        <v>7</v>
      </c>
      <c r="H1188">
        <v>7</v>
      </c>
      <c r="I1188">
        <v>3</v>
      </c>
      <c r="J1188">
        <v>1</v>
      </c>
      <c r="K1188" t="str">
        <f t="shared" si="18"/>
        <v>BUNNY DECORATION MAGIC GARDEN</v>
      </c>
      <c r="L1188">
        <f>VLOOKUP(A1188,SKU_Qty!$A$2:$B$3960,2,FALSE)</f>
        <v>670</v>
      </c>
      <c r="P1188">
        <v>20782</v>
      </c>
      <c r="Q1188" t="s">
        <v>2228</v>
      </c>
    </row>
    <row r="1189" spans="1:17" x14ac:dyDescent="0.25">
      <c r="A1189">
        <v>22248</v>
      </c>
      <c r="B1189">
        <v>1</v>
      </c>
      <c r="C1189">
        <v>3</v>
      </c>
      <c r="D1189">
        <v>3</v>
      </c>
      <c r="E1189">
        <v>3</v>
      </c>
      <c r="F1189">
        <v>1</v>
      </c>
      <c r="G1189">
        <v>7</v>
      </c>
      <c r="H1189">
        <v>7</v>
      </c>
      <c r="I1189">
        <v>3</v>
      </c>
      <c r="J1189">
        <v>1</v>
      </c>
      <c r="K1189" t="str">
        <f t="shared" si="18"/>
        <v>DECORATION  PINK CHICK MAGIC GARDEN</v>
      </c>
      <c r="L1189">
        <f>VLOOKUP(A1189,SKU_Qty!$A$2:$B$3960,2,FALSE)</f>
        <v>574</v>
      </c>
      <c r="P1189">
        <v>20785</v>
      </c>
      <c r="Q1189" t="s">
        <v>2229</v>
      </c>
    </row>
    <row r="1190" spans="1:17" x14ac:dyDescent="0.25">
      <c r="A1190">
        <v>22249</v>
      </c>
      <c r="B1190">
        <v>1</v>
      </c>
      <c r="C1190">
        <v>3</v>
      </c>
      <c r="D1190">
        <v>3</v>
      </c>
      <c r="E1190">
        <v>3</v>
      </c>
      <c r="F1190">
        <v>1</v>
      </c>
      <c r="G1190">
        <v>7</v>
      </c>
      <c r="H1190">
        <v>7</v>
      </c>
      <c r="I1190">
        <v>3</v>
      </c>
      <c r="J1190">
        <v>1</v>
      </c>
      <c r="K1190" t="str">
        <f t="shared" si="18"/>
        <v>DECORATION WHITE CHICK MAGIC GARDEN</v>
      </c>
      <c r="L1190">
        <f>VLOOKUP(A1190,SKU_Qty!$A$2:$B$3960,2,FALSE)</f>
        <v>940</v>
      </c>
      <c r="P1190">
        <v>20793</v>
      </c>
      <c r="Q1190" t="s">
        <v>2230</v>
      </c>
    </row>
    <row r="1191" spans="1:17" x14ac:dyDescent="0.25">
      <c r="A1191">
        <v>22250</v>
      </c>
      <c r="B1191">
        <v>1</v>
      </c>
      <c r="C1191">
        <v>3</v>
      </c>
      <c r="D1191">
        <v>3</v>
      </c>
      <c r="E1191">
        <v>3</v>
      </c>
      <c r="F1191">
        <v>1</v>
      </c>
      <c r="G1191">
        <v>7</v>
      </c>
      <c r="H1191">
        <v>7</v>
      </c>
      <c r="I1191">
        <v>3</v>
      </c>
      <c r="J1191">
        <v>1</v>
      </c>
      <c r="K1191" t="str">
        <f t="shared" si="18"/>
        <v>DECORATION  BUTTERFLY  MAGIC GARDEN</v>
      </c>
      <c r="L1191">
        <f>VLOOKUP(A1191,SKU_Qty!$A$2:$B$3960,2,FALSE)</f>
        <v>817</v>
      </c>
      <c r="P1191">
        <v>20794</v>
      </c>
      <c r="Q1191" t="s">
        <v>2231</v>
      </c>
    </row>
    <row r="1192" spans="1:17" x14ac:dyDescent="0.25">
      <c r="A1192">
        <v>22251</v>
      </c>
      <c r="B1192">
        <v>1</v>
      </c>
      <c r="C1192">
        <v>2</v>
      </c>
      <c r="D1192">
        <v>1</v>
      </c>
      <c r="E1192">
        <v>2</v>
      </c>
      <c r="F1192">
        <v>2</v>
      </c>
      <c r="G1192">
        <v>2</v>
      </c>
      <c r="H1192">
        <v>1</v>
      </c>
      <c r="I1192">
        <v>7</v>
      </c>
      <c r="J1192">
        <v>7</v>
      </c>
      <c r="K1192" t="str">
        <f t="shared" si="18"/>
        <v>BIRDHOUSE DECORATION MAGIC GARDEN</v>
      </c>
      <c r="L1192">
        <f>VLOOKUP(A1192,SKU_Qty!$A$2:$B$3960,2,FALSE)</f>
        <v>698</v>
      </c>
      <c r="P1192">
        <v>20795</v>
      </c>
      <c r="Q1192" t="s">
        <v>2232</v>
      </c>
    </row>
    <row r="1193" spans="1:17" x14ac:dyDescent="0.25">
      <c r="A1193">
        <v>22252</v>
      </c>
      <c r="B1193">
        <v>2</v>
      </c>
      <c r="C1193">
        <v>1</v>
      </c>
      <c r="D1193">
        <v>2</v>
      </c>
      <c r="E1193">
        <v>1</v>
      </c>
      <c r="F1193">
        <v>3</v>
      </c>
      <c r="G1193">
        <v>3</v>
      </c>
      <c r="H1193">
        <v>3</v>
      </c>
      <c r="I1193">
        <v>1</v>
      </c>
      <c r="J1193">
        <v>3</v>
      </c>
      <c r="K1193" t="str">
        <f t="shared" si="18"/>
        <v>BIRDCAGE DECORATION TEALIGHT HOLDER</v>
      </c>
      <c r="L1193">
        <f>VLOOKUP(A1193,SKU_Qty!$A$2:$B$3960,2,FALSE)</f>
        <v>644</v>
      </c>
      <c r="P1193">
        <v>20796</v>
      </c>
      <c r="Q1193" t="s">
        <v>2233</v>
      </c>
    </row>
    <row r="1194" spans="1:17" x14ac:dyDescent="0.25">
      <c r="A1194">
        <v>22254</v>
      </c>
      <c r="B1194">
        <v>1</v>
      </c>
      <c r="C1194">
        <v>3</v>
      </c>
      <c r="D1194">
        <v>3</v>
      </c>
      <c r="E1194">
        <v>3</v>
      </c>
      <c r="F1194">
        <v>1</v>
      </c>
      <c r="G1194">
        <v>1</v>
      </c>
      <c r="H1194">
        <v>4</v>
      </c>
      <c r="I1194">
        <v>4</v>
      </c>
      <c r="J1194">
        <v>4</v>
      </c>
      <c r="K1194" t="str">
        <f t="shared" si="18"/>
        <v>FELT TOADSTOOL LARGE</v>
      </c>
      <c r="L1194">
        <f>VLOOKUP(A1194,SKU_Qty!$A$2:$B$3960,2,FALSE)</f>
        <v>657</v>
      </c>
      <c r="P1194">
        <v>20798</v>
      </c>
      <c r="Q1194" t="s">
        <v>2234</v>
      </c>
    </row>
    <row r="1195" spans="1:17" x14ac:dyDescent="0.25">
      <c r="A1195">
        <v>22255</v>
      </c>
      <c r="B1195">
        <v>1</v>
      </c>
      <c r="C1195">
        <v>3</v>
      </c>
      <c r="D1195">
        <v>3</v>
      </c>
      <c r="E1195">
        <v>3</v>
      </c>
      <c r="F1195">
        <v>1</v>
      </c>
      <c r="G1195">
        <v>1</v>
      </c>
      <c r="H1195">
        <v>4</v>
      </c>
      <c r="I1195">
        <v>4</v>
      </c>
      <c r="J1195">
        <v>4</v>
      </c>
      <c r="K1195" t="str">
        <f t="shared" si="18"/>
        <v>FELT TOADSTOOL  SMALL</v>
      </c>
      <c r="L1195">
        <f>VLOOKUP(A1195,SKU_Qty!$A$2:$B$3960,2,FALSE)</f>
        <v>629</v>
      </c>
      <c r="P1195">
        <v>20801</v>
      </c>
      <c r="Q1195" t="s">
        <v>2235</v>
      </c>
    </row>
    <row r="1196" spans="1:17" x14ac:dyDescent="0.25">
      <c r="A1196">
        <v>22256</v>
      </c>
      <c r="B1196">
        <v>1</v>
      </c>
      <c r="C1196">
        <v>3</v>
      </c>
      <c r="D1196">
        <v>3</v>
      </c>
      <c r="E1196">
        <v>3</v>
      </c>
      <c r="F1196">
        <v>1</v>
      </c>
      <c r="G1196">
        <v>7</v>
      </c>
      <c r="H1196">
        <v>7</v>
      </c>
      <c r="I1196">
        <v>3</v>
      </c>
      <c r="J1196">
        <v>1</v>
      </c>
      <c r="K1196" t="str">
        <f t="shared" si="18"/>
        <v>FELT FARM ANIMAL CHICKEN</v>
      </c>
      <c r="L1196">
        <f>VLOOKUP(A1196,SKU_Qty!$A$2:$B$3960,2,FALSE)</f>
        <v>291</v>
      </c>
      <c r="P1196">
        <v>20802</v>
      </c>
      <c r="Q1196" t="s">
        <v>2236</v>
      </c>
    </row>
    <row r="1197" spans="1:17" x14ac:dyDescent="0.25">
      <c r="A1197">
        <v>22257</v>
      </c>
      <c r="B1197">
        <v>1</v>
      </c>
      <c r="C1197">
        <v>3</v>
      </c>
      <c r="D1197">
        <v>3</v>
      </c>
      <c r="E1197">
        <v>3</v>
      </c>
      <c r="F1197">
        <v>1</v>
      </c>
      <c r="G1197">
        <v>7</v>
      </c>
      <c r="H1197">
        <v>7</v>
      </c>
      <c r="I1197">
        <v>3</v>
      </c>
      <c r="J1197">
        <v>1</v>
      </c>
      <c r="K1197" t="str">
        <f t="shared" si="18"/>
        <v>FELT FARM ANIMAL SHEEP</v>
      </c>
      <c r="L1197">
        <f>VLOOKUP(A1197,SKU_Qty!$A$2:$B$3960,2,FALSE)</f>
        <v>373</v>
      </c>
      <c r="P1197">
        <v>20803</v>
      </c>
      <c r="Q1197" t="s">
        <v>2237</v>
      </c>
    </row>
    <row r="1198" spans="1:17" x14ac:dyDescent="0.25">
      <c r="A1198">
        <v>22258</v>
      </c>
      <c r="B1198">
        <v>1</v>
      </c>
      <c r="C1198">
        <v>3</v>
      </c>
      <c r="D1198">
        <v>3</v>
      </c>
      <c r="E1198">
        <v>3</v>
      </c>
      <c r="F1198">
        <v>1</v>
      </c>
      <c r="G1198">
        <v>7</v>
      </c>
      <c r="H1198">
        <v>7</v>
      </c>
      <c r="I1198">
        <v>3</v>
      </c>
      <c r="J1198">
        <v>1</v>
      </c>
      <c r="K1198" t="str">
        <f t="shared" si="18"/>
        <v>FELT FARM ANIMAL RABBIT</v>
      </c>
      <c r="L1198">
        <f>VLOOKUP(A1198,SKU_Qty!$A$2:$B$3960,2,FALSE)</f>
        <v>905</v>
      </c>
      <c r="P1198">
        <v>20816</v>
      </c>
      <c r="Q1198" t="s">
        <v>2238</v>
      </c>
    </row>
    <row r="1199" spans="1:17" x14ac:dyDescent="0.25">
      <c r="A1199">
        <v>22259</v>
      </c>
      <c r="B1199">
        <v>1</v>
      </c>
      <c r="C1199">
        <v>3</v>
      </c>
      <c r="D1199">
        <v>3</v>
      </c>
      <c r="E1199">
        <v>3</v>
      </c>
      <c r="F1199">
        <v>1</v>
      </c>
      <c r="G1199">
        <v>7</v>
      </c>
      <c r="H1199">
        <v>7</v>
      </c>
      <c r="I1199">
        <v>3</v>
      </c>
      <c r="J1199">
        <v>1</v>
      </c>
      <c r="K1199" t="str">
        <f t="shared" si="18"/>
        <v>FELT FARM ANIMAL HEN</v>
      </c>
      <c r="L1199">
        <f>VLOOKUP(A1199,SKU_Qty!$A$2:$B$3960,2,FALSE)</f>
        <v>481</v>
      </c>
      <c r="P1199">
        <v>20818</v>
      </c>
      <c r="Q1199" t="s">
        <v>2239</v>
      </c>
    </row>
    <row r="1200" spans="1:17" x14ac:dyDescent="0.25">
      <c r="A1200">
        <v>22260</v>
      </c>
      <c r="B1200">
        <v>1</v>
      </c>
      <c r="C1200">
        <v>2</v>
      </c>
      <c r="D1200">
        <v>1</v>
      </c>
      <c r="E1200">
        <v>2</v>
      </c>
      <c r="F1200">
        <v>2</v>
      </c>
      <c r="G1200">
        <v>2</v>
      </c>
      <c r="H1200">
        <v>1</v>
      </c>
      <c r="I1200">
        <v>7</v>
      </c>
      <c r="J1200">
        <v>7</v>
      </c>
      <c r="K1200" t="str">
        <f t="shared" si="18"/>
        <v xml:space="preserve">FELT EGG COSY BLUE RABBIT </v>
      </c>
      <c r="L1200">
        <f>VLOOKUP(A1200,SKU_Qty!$A$2:$B$3960,2,FALSE)</f>
        <v>548</v>
      </c>
      <c r="P1200">
        <v>20819</v>
      </c>
      <c r="Q1200" t="s">
        <v>2240</v>
      </c>
    </row>
    <row r="1201" spans="1:17" x14ac:dyDescent="0.25">
      <c r="A1201">
        <v>22261</v>
      </c>
      <c r="B1201">
        <v>1</v>
      </c>
      <c r="C1201">
        <v>2</v>
      </c>
      <c r="D1201">
        <v>1</v>
      </c>
      <c r="E1201">
        <v>2</v>
      </c>
      <c r="F1201">
        <v>2</v>
      </c>
      <c r="G1201">
        <v>2</v>
      </c>
      <c r="H1201">
        <v>1</v>
      </c>
      <c r="I1201">
        <v>7</v>
      </c>
      <c r="J1201">
        <v>7</v>
      </c>
      <c r="K1201" t="str">
        <f t="shared" si="18"/>
        <v xml:space="preserve">FELT EGG COSY WHITE RABBIT </v>
      </c>
      <c r="L1201">
        <f>VLOOKUP(A1201,SKU_Qty!$A$2:$B$3960,2,FALSE)</f>
        <v>581</v>
      </c>
      <c r="P1201">
        <v>20820</v>
      </c>
      <c r="Q1201" t="s">
        <v>2241</v>
      </c>
    </row>
    <row r="1202" spans="1:17" x14ac:dyDescent="0.25">
      <c r="A1202">
        <v>22262</v>
      </c>
      <c r="B1202">
        <v>1</v>
      </c>
      <c r="C1202">
        <v>2</v>
      </c>
      <c r="D1202">
        <v>1</v>
      </c>
      <c r="E1202">
        <v>2</v>
      </c>
      <c r="F1202">
        <v>2</v>
      </c>
      <c r="G1202">
        <v>2</v>
      </c>
      <c r="H1202">
        <v>1</v>
      </c>
      <c r="I1202">
        <v>7</v>
      </c>
      <c r="J1202">
        <v>7</v>
      </c>
      <c r="K1202" t="str">
        <f t="shared" si="18"/>
        <v>FELT EGG COSY CHICKEN</v>
      </c>
      <c r="L1202">
        <f>VLOOKUP(A1202,SKU_Qty!$A$2:$B$3960,2,FALSE)</f>
        <v>1022</v>
      </c>
      <c r="P1202">
        <v>20821</v>
      </c>
      <c r="Q1202" t="s">
        <v>2242</v>
      </c>
    </row>
    <row r="1203" spans="1:17" x14ac:dyDescent="0.25">
      <c r="A1203">
        <v>22263</v>
      </c>
      <c r="B1203">
        <v>1</v>
      </c>
      <c r="C1203">
        <v>2</v>
      </c>
      <c r="D1203">
        <v>1</v>
      </c>
      <c r="E1203">
        <v>2</v>
      </c>
      <c r="F1203">
        <v>2</v>
      </c>
      <c r="G1203">
        <v>2</v>
      </c>
      <c r="H1203">
        <v>1</v>
      </c>
      <c r="I1203">
        <v>7</v>
      </c>
      <c r="J1203">
        <v>7</v>
      </c>
      <c r="K1203" t="str">
        <f t="shared" si="18"/>
        <v xml:space="preserve">FELT EGG COSY LADYBIRD </v>
      </c>
      <c r="L1203">
        <f>VLOOKUP(A1203,SKU_Qty!$A$2:$B$3960,2,FALSE)</f>
        <v>278</v>
      </c>
      <c r="P1203">
        <v>20823</v>
      </c>
      <c r="Q1203" t="s">
        <v>2243</v>
      </c>
    </row>
    <row r="1204" spans="1:17" x14ac:dyDescent="0.25">
      <c r="A1204">
        <v>22264</v>
      </c>
      <c r="B1204">
        <v>1</v>
      </c>
      <c r="C1204">
        <v>3</v>
      </c>
      <c r="D1204">
        <v>3</v>
      </c>
      <c r="E1204">
        <v>3</v>
      </c>
      <c r="F1204">
        <v>1</v>
      </c>
      <c r="G1204">
        <v>7</v>
      </c>
      <c r="H1204">
        <v>7</v>
      </c>
      <c r="I1204">
        <v>3</v>
      </c>
      <c r="J1204">
        <v>1</v>
      </c>
      <c r="K1204" t="str">
        <f t="shared" si="18"/>
        <v xml:space="preserve">FELT FARM ANIMAL WHITE BUNNY </v>
      </c>
      <c r="L1204">
        <f>VLOOKUP(A1204,SKU_Qty!$A$2:$B$3960,2,FALSE)</f>
        <v>1563</v>
      </c>
      <c r="P1204">
        <v>20825</v>
      </c>
    </row>
    <row r="1205" spans="1:17" x14ac:dyDescent="0.25">
      <c r="A1205">
        <v>22265</v>
      </c>
      <c r="B1205">
        <v>1</v>
      </c>
      <c r="C1205">
        <v>3</v>
      </c>
      <c r="D1205">
        <v>3</v>
      </c>
      <c r="E1205">
        <v>3</v>
      </c>
      <c r="F1205">
        <v>1</v>
      </c>
      <c r="G1205">
        <v>1</v>
      </c>
      <c r="H1205">
        <v>4</v>
      </c>
      <c r="I1205">
        <v>4</v>
      </c>
      <c r="J1205">
        <v>4</v>
      </c>
      <c r="K1205" t="str">
        <f t="shared" si="18"/>
        <v>EASTER DECORATION NATURAL CHICK</v>
      </c>
      <c r="L1205">
        <f>VLOOKUP(A1205,SKU_Qty!$A$2:$B$3960,2,FALSE)</f>
        <v>540</v>
      </c>
      <c r="P1205">
        <v>20826</v>
      </c>
      <c r="Q1205" t="s">
        <v>2244</v>
      </c>
    </row>
    <row r="1206" spans="1:17" x14ac:dyDescent="0.25">
      <c r="A1206">
        <v>22266</v>
      </c>
      <c r="B1206">
        <v>1</v>
      </c>
      <c r="C1206">
        <v>3</v>
      </c>
      <c r="D1206">
        <v>3</v>
      </c>
      <c r="E1206">
        <v>3</v>
      </c>
      <c r="F1206">
        <v>1</v>
      </c>
      <c r="G1206">
        <v>1</v>
      </c>
      <c r="H1206">
        <v>2</v>
      </c>
      <c r="I1206">
        <v>2</v>
      </c>
      <c r="J1206">
        <v>2</v>
      </c>
      <c r="K1206" t="str">
        <f t="shared" si="18"/>
        <v>EASTER DECORATION HANGING BUNNY</v>
      </c>
      <c r="L1206">
        <f>VLOOKUP(A1206,SKU_Qty!$A$2:$B$3960,2,FALSE)</f>
        <v>1888</v>
      </c>
      <c r="P1206">
        <v>20827</v>
      </c>
      <c r="Q1206" t="s">
        <v>2245</v>
      </c>
    </row>
    <row r="1207" spans="1:17" x14ac:dyDescent="0.25">
      <c r="A1207">
        <v>22267</v>
      </c>
      <c r="B1207">
        <v>1</v>
      </c>
      <c r="C1207">
        <v>3</v>
      </c>
      <c r="D1207">
        <v>3</v>
      </c>
      <c r="E1207">
        <v>3</v>
      </c>
      <c r="F1207">
        <v>1</v>
      </c>
      <c r="G1207">
        <v>1</v>
      </c>
      <c r="H1207">
        <v>2</v>
      </c>
      <c r="I1207">
        <v>2</v>
      </c>
      <c r="J1207">
        <v>2</v>
      </c>
      <c r="K1207" t="str">
        <f t="shared" si="18"/>
        <v xml:space="preserve">EASTER DECORATION EGG BUNNY </v>
      </c>
      <c r="L1207">
        <f>VLOOKUP(A1207,SKU_Qty!$A$2:$B$3960,2,FALSE)</f>
        <v>836</v>
      </c>
      <c r="P1207">
        <v>20828</v>
      </c>
      <c r="Q1207" t="s">
        <v>2246</v>
      </c>
    </row>
    <row r="1208" spans="1:17" x14ac:dyDescent="0.25">
      <c r="A1208">
        <v>22268</v>
      </c>
      <c r="B1208">
        <v>1</v>
      </c>
      <c r="C1208">
        <v>3</v>
      </c>
      <c r="D1208">
        <v>3</v>
      </c>
      <c r="E1208">
        <v>3</v>
      </c>
      <c r="F1208">
        <v>1</v>
      </c>
      <c r="G1208">
        <v>7</v>
      </c>
      <c r="H1208">
        <v>7</v>
      </c>
      <c r="I1208">
        <v>3</v>
      </c>
      <c r="J1208">
        <v>1</v>
      </c>
      <c r="K1208" t="str">
        <f t="shared" si="18"/>
        <v>DECORATION SITTING BUNNY</v>
      </c>
      <c r="L1208">
        <f>VLOOKUP(A1208,SKU_Qty!$A$2:$B$3960,2,FALSE)</f>
        <v>1875</v>
      </c>
      <c r="P1208">
        <v>20829</v>
      </c>
      <c r="Q1208" t="s">
        <v>2247</v>
      </c>
    </row>
    <row r="1209" spans="1:17" x14ac:dyDescent="0.25">
      <c r="A1209">
        <v>22269</v>
      </c>
      <c r="B1209">
        <v>1</v>
      </c>
      <c r="C1209">
        <v>3</v>
      </c>
      <c r="D1209">
        <v>3</v>
      </c>
      <c r="E1209">
        <v>3</v>
      </c>
      <c r="F1209">
        <v>1</v>
      </c>
      <c r="G1209">
        <v>7</v>
      </c>
      <c r="H1209">
        <v>7</v>
      </c>
      <c r="I1209">
        <v>3</v>
      </c>
      <c r="J1209">
        <v>1</v>
      </c>
      <c r="K1209" t="str">
        <f t="shared" si="18"/>
        <v>EGG CUP NATURAL CHICKEN</v>
      </c>
      <c r="L1209">
        <f>VLOOKUP(A1209,SKU_Qty!$A$2:$B$3960,2,FALSE)</f>
        <v>933</v>
      </c>
      <c r="P1209">
        <v>20830</v>
      </c>
      <c r="Q1209" t="s">
        <v>2248</v>
      </c>
    </row>
    <row r="1210" spans="1:17" x14ac:dyDescent="0.25">
      <c r="A1210">
        <v>22270</v>
      </c>
      <c r="B1210">
        <v>1</v>
      </c>
      <c r="C1210">
        <v>3</v>
      </c>
      <c r="D1210">
        <v>3</v>
      </c>
      <c r="E1210">
        <v>3</v>
      </c>
      <c r="F1210">
        <v>1</v>
      </c>
      <c r="G1210">
        <v>1</v>
      </c>
      <c r="H1210">
        <v>2</v>
      </c>
      <c r="I1210">
        <v>2</v>
      </c>
      <c r="J1210">
        <v>2</v>
      </c>
      <c r="K1210" t="str">
        <f t="shared" si="18"/>
        <v>HAPPY EASTER HANGING DECORATION</v>
      </c>
      <c r="L1210">
        <f>VLOOKUP(A1210,SKU_Qty!$A$2:$B$3960,2,FALSE)</f>
        <v>237</v>
      </c>
      <c r="P1210">
        <v>20831</v>
      </c>
      <c r="Q1210" t="s">
        <v>2249</v>
      </c>
    </row>
    <row r="1211" spans="1:17" x14ac:dyDescent="0.25">
      <c r="A1211">
        <v>22271</v>
      </c>
      <c r="B1211">
        <v>1</v>
      </c>
      <c r="C1211">
        <v>2</v>
      </c>
      <c r="D1211">
        <v>1</v>
      </c>
      <c r="E1211">
        <v>2</v>
      </c>
      <c r="F1211">
        <v>2</v>
      </c>
      <c r="G1211">
        <v>2</v>
      </c>
      <c r="H1211">
        <v>1</v>
      </c>
      <c r="I1211">
        <v>9</v>
      </c>
      <c r="J1211">
        <v>9</v>
      </c>
      <c r="K1211" t="str">
        <f t="shared" si="18"/>
        <v>FELTCRAFT DOLL ROSIE</v>
      </c>
      <c r="L1211">
        <f>VLOOKUP(A1211,SKU_Qty!$A$2:$B$3960,2,FALSE)</f>
        <v>1655</v>
      </c>
      <c r="P1211">
        <v>20832</v>
      </c>
      <c r="Q1211" t="s">
        <v>2250</v>
      </c>
    </row>
    <row r="1212" spans="1:17" x14ac:dyDescent="0.25">
      <c r="A1212">
        <v>22272</v>
      </c>
      <c r="B1212">
        <v>1</v>
      </c>
      <c r="C1212">
        <v>3</v>
      </c>
      <c r="D1212">
        <v>3</v>
      </c>
      <c r="E1212">
        <v>3</v>
      </c>
      <c r="F1212">
        <v>1</v>
      </c>
      <c r="G1212">
        <v>1</v>
      </c>
      <c r="H1212">
        <v>2</v>
      </c>
      <c r="I1212">
        <v>2</v>
      </c>
      <c r="J1212">
        <v>2</v>
      </c>
      <c r="K1212" t="str">
        <f t="shared" si="18"/>
        <v>FELTCRAFT DOLL MARIA</v>
      </c>
      <c r="L1212">
        <f>VLOOKUP(A1212,SKU_Qty!$A$2:$B$3960,2,FALSE)</f>
        <v>85</v>
      </c>
      <c r="P1212">
        <v>20835</v>
      </c>
      <c r="Q1212" t="s">
        <v>2251</v>
      </c>
    </row>
    <row r="1213" spans="1:17" x14ac:dyDescent="0.25">
      <c r="A1213">
        <v>22273</v>
      </c>
      <c r="B1213">
        <v>1</v>
      </c>
      <c r="C1213">
        <v>2</v>
      </c>
      <c r="D1213">
        <v>1</v>
      </c>
      <c r="E1213">
        <v>2</v>
      </c>
      <c r="F1213">
        <v>2</v>
      </c>
      <c r="G1213">
        <v>2</v>
      </c>
      <c r="H1213">
        <v>1</v>
      </c>
      <c r="I1213">
        <v>9</v>
      </c>
      <c r="J1213">
        <v>9</v>
      </c>
      <c r="K1213" t="str">
        <f t="shared" si="18"/>
        <v>FELTCRAFT DOLL MOLLY</v>
      </c>
      <c r="L1213">
        <f>VLOOKUP(A1213,SKU_Qty!$A$2:$B$3960,2,FALSE)</f>
        <v>3067</v>
      </c>
      <c r="P1213">
        <v>20836</v>
      </c>
      <c r="Q1213" t="s">
        <v>2252</v>
      </c>
    </row>
    <row r="1214" spans="1:17" x14ac:dyDescent="0.25">
      <c r="A1214">
        <v>22274</v>
      </c>
      <c r="B1214">
        <v>1</v>
      </c>
      <c r="C1214">
        <v>2</v>
      </c>
      <c r="D1214">
        <v>1</v>
      </c>
      <c r="E1214">
        <v>2</v>
      </c>
      <c r="F1214">
        <v>2</v>
      </c>
      <c r="G1214">
        <v>2</v>
      </c>
      <c r="H1214">
        <v>1</v>
      </c>
      <c r="I1214">
        <v>9</v>
      </c>
      <c r="J1214">
        <v>9</v>
      </c>
      <c r="K1214" t="str">
        <f t="shared" si="18"/>
        <v>FELTCRAFT DOLL EMILY</v>
      </c>
      <c r="L1214">
        <f>VLOOKUP(A1214,SKU_Qty!$A$2:$B$3960,2,FALSE)</f>
        <v>1340</v>
      </c>
      <c r="P1214">
        <v>20837</v>
      </c>
      <c r="Q1214" t="s">
        <v>2253</v>
      </c>
    </row>
    <row r="1215" spans="1:17" x14ac:dyDescent="0.25">
      <c r="A1215">
        <v>22275</v>
      </c>
      <c r="B1215">
        <v>2</v>
      </c>
      <c r="C1215">
        <v>1</v>
      </c>
      <c r="D1215">
        <v>4</v>
      </c>
      <c r="E1215">
        <v>4</v>
      </c>
      <c r="F1215">
        <v>4</v>
      </c>
      <c r="G1215">
        <v>4</v>
      </c>
      <c r="H1215">
        <v>8</v>
      </c>
      <c r="I1215">
        <v>8</v>
      </c>
      <c r="J1215">
        <v>8</v>
      </c>
      <c r="K1215" t="str">
        <f t="shared" si="18"/>
        <v>WEEKEND BAG VINTAGE ROSE PAISLEY</v>
      </c>
      <c r="L1215">
        <f>VLOOKUP(A1215,SKU_Qty!$A$2:$B$3960,2,FALSE)</f>
        <v>69</v>
      </c>
      <c r="P1215">
        <v>20838</v>
      </c>
      <c r="Q1215" t="s">
        <v>2251</v>
      </c>
    </row>
    <row r="1216" spans="1:17" x14ac:dyDescent="0.25">
      <c r="A1216">
        <v>22276</v>
      </c>
      <c r="B1216">
        <v>1</v>
      </c>
      <c r="C1216">
        <v>3</v>
      </c>
      <c r="D1216">
        <v>3</v>
      </c>
      <c r="E1216">
        <v>3</v>
      </c>
      <c r="F1216">
        <v>1</v>
      </c>
      <c r="G1216">
        <v>7</v>
      </c>
      <c r="H1216">
        <v>7</v>
      </c>
      <c r="I1216">
        <v>3</v>
      </c>
      <c r="J1216">
        <v>1</v>
      </c>
      <c r="K1216" t="str">
        <f t="shared" si="18"/>
        <v>WASH BAG VINTAGE ROSE PAISLEY</v>
      </c>
      <c r="L1216">
        <f>VLOOKUP(A1216,SKU_Qty!$A$2:$B$3960,2,FALSE)</f>
        <v>224</v>
      </c>
      <c r="P1216">
        <v>20839</v>
      </c>
      <c r="Q1216" t="s">
        <v>2254</v>
      </c>
    </row>
    <row r="1217" spans="1:17" x14ac:dyDescent="0.25">
      <c r="A1217">
        <v>22277</v>
      </c>
      <c r="B1217">
        <v>1</v>
      </c>
      <c r="C1217">
        <v>2</v>
      </c>
      <c r="D1217">
        <v>1</v>
      </c>
      <c r="E1217">
        <v>2</v>
      </c>
      <c r="F1217">
        <v>2</v>
      </c>
      <c r="G1217">
        <v>2</v>
      </c>
      <c r="H1217">
        <v>1</v>
      </c>
      <c r="I1217">
        <v>7</v>
      </c>
      <c r="J1217">
        <v>7</v>
      </c>
      <c r="K1217" t="str">
        <f t="shared" si="18"/>
        <v>COSMETIC BAG VINTAGE ROSE PAISLEY</v>
      </c>
      <c r="L1217">
        <f>VLOOKUP(A1217,SKU_Qty!$A$2:$B$3960,2,FALSE)</f>
        <v>417</v>
      </c>
      <c r="P1217">
        <v>20840</v>
      </c>
      <c r="Q1217" t="s">
        <v>2253</v>
      </c>
    </row>
    <row r="1218" spans="1:17" x14ac:dyDescent="0.25">
      <c r="A1218">
        <v>22278</v>
      </c>
      <c r="B1218">
        <v>1</v>
      </c>
      <c r="C1218">
        <v>2</v>
      </c>
      <c r="D1218">
        <v>1</v>
      </c>
      <c r="E1218">
        <v>2</v>
      </c>
      <c r="F1218">
        <v>2</v>
      </c>
      <c r="G1218">
        <v>2</v>
      </c>
      <c r="H1218">
        <v>1</v>
      </c>
      <c r="I1218">
        <v>9</v>
      </c>
      <c r="J1218">
        <v>9</v>
      </c>
      <c r="K1218" t="str">
        <f t="shared" si="18"/>
        <v>OVERNIGHT BAG VINTAGE ROSE PAISLEY</v>
      </c>
      <c r="L1218">
        <f>VLOOKUP(A1218,SKU_Qty!$A$2:$B$3960,2,FALSE)</f>
        <v>400</v>
      </c>
      <c r="P1218">
        <v>20845</v>
      </c>
      <c r="Q1218" t="s">
        <v>2255</v>
      </c>
    </row>
    <row r="1219" spans="1:17" x14ac:dyDescent="0.25">
      <c r="A1219">
        <v>22279</v>
      </c>
      <c r="B1219">
        <v>1</v>
      </c>
      <c r="C1219">
        <v>2</v>
      </c>
      <c r="D1219">
        <v>1</v>
      </c>
      <c r="E1219">
        <v>2</v>
      </c>
      <c r="F1219">
        <v>2</v>
      </c>
      <c r="G1219">
        <v>2</v>
      </c>
      <c r="H1219">
        <v>1</v>
      </c>
      <c r="I1219">
        <v>7</v>
      </c>
      <c r="J1219">
        <v>7</v>
      </c>
      <c r="K1219" t="str">
        <f t="shared" ref="K1219:K1282" si="19">VLOOKUP(A1219,$P$2:$Q$4025,2,FALSE)</f>
        <v>POCKET BAG BLUE PAISLEY RED SPOT</v>
      </c>
      <c r="L1219">
        <f>VLOOKUP(A1219,SKU_Qty!$A$2:$B$3960,2,FALSE)</f>
        <v>833</v>
      </c>
      <c r="P1219">
        <v>20846</v>
      </c>
      <c r="Q1219" t="s">
        <v>2256</v>
      </c>
    </row>
    <row r="1220" spans="1:17" x14ac:dyDescent="0.25">
      <c r="A1220">
        <v>22280</v>
      </c>
      <c r="B1220">
        <v>1</v>
      </c>
      <c r="C1220">
        <v>2</v>
      </c>
      <c r="D1220">
        <v>1</v>
      </c>
      <c r="E1220">
        <v>2</v>
      </c>
      <c r="F1220">
        <v>2</v>
      </c>
      <c r="G1220">
        <v>2</v>
      </c>
      <c r="H1220">
        <v>1</v>
      </c>
      <c r="I1220">
        <v>7</v>
      </c>
      <c r="J1220">
        <v>7</v>
      </c>
      <c r="K1220" t="str">
        <f t="shared" si="19"/>
        <v>POCKET BAG PINK PAISELY BROWN SPOT</v>
      </c>
      <c r="L1220">
        <f>VLOOKUP(A1220,SKU_Qty!$A$2:$B$3960,2,FALSE)</f>
        <v>469</v>
      </c>
      <c r="P1220">
        <v>20847</v>
      </c>
      <c r="Q1220" t="s">
        <v>2257</v>
      </c>
    </row>
    <row r="1221" spans="1:17" x14ac:dyDescent="0.25">
      <c r="A1221">
        <v>22281</v>
      </c>
      <c r="B1221">
        <v>1</v>
      </c>
      <c r="C1221">
        <v>3</v>
      </c>
      <c r="D1221">
        <v>3</v>
      </c>
      <c r="E1221">
        <v>3</v>
      </c>
      <c r="F1221">
        <v>1</v>
      </c>
      <c r="G1221">
        <v>1</v>
      </c>
      <c r="H1221">
        <v>2</v>
      </c>
      <c r="I1221">
        <v>2</v>
      </c>
      <c r="J1221">
        <v>2</v>
      </c>
      <c r="K1221" t="str">
        <f t="shared" si="19"/>
        <v>EASTER TREE YELLOW BIRDS</v>
      </c>
      <c r="L1221">
        <f>VLOOKUP(A1221,SKU_Qty!$A$2:$B$3960,2,FALSE)</f>
        <v>132</v>
      </c>
      <c r="P1221">
        <v>20848</v>
      </c>
      <c r="Q1221" t="s">
        <v>2258</v>
      </c>
    </row>
    <row r="1222" spans="1:17" x14ac:dyDescent="0.25">
      <c r="A1222">
        <v>22282</v>
      </c>
      <c r="B1222">
        <v>1</v>
      </c>
      <c r="C1222">
        <v>2</v>
      </c>
      <c r="D1222">
        <v>1</v>
      </c>
      <c r="E1222">
        <v>2</v>
      </c>
      <c r="F1222">
        <v>2</v>
      </c>
      <c r="G1222">
        <v>2</v>
      </c>
      <c r="H1222">
        <v>1</v>
      </c>
      <c r="I1222">
        <v>7</v>
      </c>
      <c r="J1222">
        <v>7</v>
      </c>
      <c r="K1222" t="str">
        <f t="shared" si="19"/>
        <v>12 EGG HOUSE PAINTED WOOD</v>
      </c>
      <c r="L1222">
        <f>VLOOKUP(A1222,SKU_Qty!$A$2:$B$3960,2,FALSE)</f>
        <v>148</v>
      </c>
      <c r="P1222">
        <v>20849</v>
      </c>
    </row>
    <row r="1223" spans="1:17" x14ac:dyDescent="0.25">
      <c r="A1223">
        <v>22283</v>
      </c>
      <c r="B1223">
        <v>1</v>
      </c>
      <c r="C1223">
        <v>2</v>
      </c>
      <c r="D1223">
        <v>1</v>
      </c>
      <c r="E1223">
        <v>2</v>
      </c>
      <c r="F1223">
        <v>2</v>
      </c>
      <c r="G1223">
        <v>2</v>
      </c>
      <c r="H1223">
        <v>1</v>
      </c>
      <c r="I1223">
        <v>7</v>
      </c>
      <c r="J1223">
        <v>7</v>
      </c>
      <c r="K1223" t="str">
        <f t="shared" si="19"/>
        <v>6 EGG HOUSE PAINTED WOOD</v>
      </c>
      <c r="L1223">
        <f>VLOOKUP(A1223,SKU_Qty!$A$2:$B$3960,2,FALSE)</f>
        <v>297</v>
      </c>
      <c r="P1223">
        <v>20850</v>
      </c>
    </row>
    <row r="1224" spans="1:17" x14ac:dyDescent="0.25">
      <c r="A1224">
        <v>22284</v>
      </c>
      <c r="B1224">
        <v>1</v>
      </c>
      <c r="C1224">
        <v>3</v>
      </c>
      <c r="D1224">
        <v>3</v>
      </c>
      <c r="E1224">
        <v>3</v>
      </c>
      <c r="F1224">
        <v>1</v>
      </c>
      <c r="G1224">
        <v>1</v>
      </c>
      <c r="H1224">
        <v>4</v>
      </c>
      <c r="I1224">
        <v>4</v>
      </c>
      <c r="J1224">
        <v>4</v>
      </c>
      <c r="K1224" t="str">
        <f t="shared" si="19"/>
        <v>HEN HOUSE DECORATION</v>
      </c>
      <c r="L1224">
        <f>VLOOKUP(A1224,SKU_Qty!$A$2:$B$3960,2,FALSE)</f>
        <v>941</v>
      </c>
      <c r="P1224">
        <v>20851</v>
      </c>
      <c r="Q1224" t="s">
        <v>2259</v>
      </c>
    </row>
    <row r="1225" spans="1:17" x14ac:dyDescent="0.25">
      <c r="A1225">
        <v>22285</v>
      </c>
      <c r="B1225">
        <v>1</v>
      </c>
      <c r="C1225">
        <v>3</v>
      </c>
      <c r="D1225">
        <v>3</v>
      </c>
      <c r="E1225">
        <v>3</v>
      </c>
      <c r="F1225">
        <v>1</v>
      </c>
      <c r="G1225">
        <v>1</v>
      </c>
      <c r="H1225">
        <v>4</v>
      </c>
      <c r="I1225">
        <v>4</v>
      </c>
      <c r="J1225">
        <v>4</v>
      </c>
      <c r="K1225" t="str">
        <f t="shared" si="19"/>
        <v>HANGING HEN ON NEST DECORATION</v>
      </c>
      <c r="L1225">
        <f>VLOOKUP(A1225,SKU_Qty!$A$2:$B$3960,2,FALSE)</f>
        <v>871</v>
      </c>
      <c r="P1225">
        <v>20854</v>
      </c>
      <c r="Q1225" t="s">
        <v>2260</v>
      </c>
    </row>
    <row r="1226" spans="1:17" x14ac:dyDescent="0.25">
      <c r="A1226">
        <v>22286</v>
      </c>
      <c r="B1226">
        <v>1</v>
      </c>
      <c r="C1226">
        <v>3</v>
      </c>
      <c r="D1226">
        <v>3</v>
      </c>
      <c r="E1226">
        <v>3</v>
      </c>
      <c r="F1226">
        <v>1</v>
      </c>
      <c r="G1226">
        <v>7</v>
      </c>
      <c r="H1226">
        <v>7</v>
      </c>
      <c r="I1226">
        <v>3</v>
      </c>
      <c r="J1226">
        <v>1</v>
      </c>
      <c r="K1226" t="str">
        <f t="shared" si="19"/>
        <v xml:space="preserve">DECORATION WOBBLY RABBIT METAL </v>
      </c>
      <c r="L1226">
        <f>VLOOKUP(A1226,SKU_Qty!$A$2:$B$3960,2,FALSE)</f>
        <v>1102</v>
      </c>
      <c r="P1226">
        <v>20856</v>
      </c>
      <c r="Q1226" t="s">
        <v>2261</v>
      </c>
    </row>
    <row r="1227" spans="1:17" x14ac:dyDescent="0.25">
      <c r="A1227">
        <v>22287</v>
      </c>
      <c r="B1227">
        <v>1</v>
      </c>
      <c r="C1227">
        <v>3</v>
      </c>
      <c r="D1227">
        <v>3</v>
      </c>
      <c r="E1227">
        <v>3</v>
      </c>
      <c r="F1227">
        <v>1</v>
      </c>
      <c r="G1227">
        <v>7</v>
      </c>
      <c r="H1227">
        <v>7</v>
      </c>
      <c r="I1227">
        <v>3</v>
      </c>
      <c r="J1227">
        <v>1</v>
      </c>
      <c r="K1227" t="str">
        <f t="shared" si="19"/>
        <v>DECORATION WOBBLY CHICKEN</v>
      </c>
      <c r="L1227">
        <f>VLOOKUP(A1227,SKU_Qty!$A$2:$B$3960,2,FALSE)</f>
        <v>784</v>
      </c>
      <c r="P1227">
        <v>20857</v>
      </c>
      <c r="Q1227" t="s">
        <v>2262</v>
      </c>
    </row>
    <row r="1228" spans="1:17" x14ac:dyDescent="0.25">
      <c r="A1228">
        <v>22288</v>
      </c>
      <c r="B1228">
        <v>1</v>
      </c>
      <c r="C1228">
        <v>3</v>
      </c>
      <c r="D1228">
        <v>3</v>
      </c>
      <c r="E1228">
        <v>3</v>
      </c>
      <c r="F1228">
        <v>1</v>
      </c>
      <c r="G1228">
        <v>1</v>
      </c>
      <c r="H1228">
        <v>2</v>
      </c>
      <c r="I1228">
        <v>2</v>
      </c>
      <c r="J1228">
        <v>2</v>
      </c>
      <c r="K1228" t="str">
        <f t="shared" si="19"/>
        <v>HANGING METAL RABBIT DECORATION</v>
      </c>
      <c r="L1228">
        <f>VLOOKUP(A1228,SKU_Qty!$A$2:$B$3960,2,FALSE)</f>
        <v>475</v>
      </c>
      <c r="P1228">
        <v>20860</v>
      </c>
      <c r="Q1228" t="s">
        <v>2263</v>
      </c>
    </row>
    <row r="1229" spans="1:17" x14ac:dyDescent="0.25">
      <c r="A1229">
        <v>22289</v>
      </c>
      <c r="B1229">
        <v>1</v>
      </c>
      <c r="C1229">
        <v>3</v>
      </c>
      <c r="D1229">
        <v>3</v>
      </c>
      <c r="E1229">
        <v>3</v>
      </c>
      <c r="F1229">
        <v>1</v>
      </c>
      <c r="G1229">
        <v>7</v>
      </c>
      <c r="H1229">
        <v>7</v>
      </c>
      <c r="I1229">
        <v>3</v>
      </c>
      <c r="J1229">
        <v>1</v>
      </c>
      <c r="K1229" t="str">
        <f t="shared" si="19"/>
        <v>HANGING METAL CHICKEN DECORATION</v>
      </c>
      <c r="L1229">
        <f>VLOOKUP(A1229,SKU_Qty!$A$2:$B$3960,2,FALSE)</f>
        <v>152</v>
      </c>
      <c r="P1229">
        <v>20860</v>
      </c>
    </row>
    <row r="1230" spans="1:17" x14ac:dyDescent="0.25">
      <c r="A1230">
        <v>22291</v>
      </c>
      <c r="B1230">
        <v>1</v>
      </c>
      <c r="C1230">
        <v>3</v>
      </c>
      <c r="D1230">
        <v>3</v>
      </c>
      <c r="E1230">
        <v>3</v>
      </c>
      <c r="F1230">
        <v>1</v>
      </c>
      <c r="G1230">
        <v>7</v>
      </c>
      <c r="H1230">
        <v>7</v>
      </c>
      <c r="I1230">
        <v>3</v>
      </c>
      <c r="J1230">
        <v>1</v>
      </c>
      <c r="K1230" t="str">
        <f t="shared" si="19"/>
        <v>HANGING CHICK CREAM DECORATION</v>
      </c>
      <c r="L1230">
        <f>VLOOKUP(A1230,SKU_Qty!$A$2:$B$3960,2,FALSE)</f>
        <v>1293</v>
      </c>
      <c r="P1230">
        <v>20861</v>
      </c>
      <c r="Q1230" t="s">
        <v>2264</v>
      </c>
    </row>
    <row r="1231" spans="1:17" x14ac:dyDescent="0.25">
      <c r="A1231">
        <v>22292</v>
      </c>
      <c r="B1231">
        <v>1</v>
      </c>
      <c r="C1231">
        <v>3</v>
      </c>
      <c r="D1231">
        <v>3</v>
      </c>
      <c r="E1231">
        <v>3</v>
      </c>
      <c r="F1231">
        <v>1</v>
      </c>
      <c r="G1231">
        <v>7</v>
      </c>
      <c r="H1231">
        <v>7</v>
      </c>
      <c r="I1231">
        <v>3</v>
      </c>
      <c r="J1231">
        <v>1</v>
      </c>
      <c r="K1231" t="str">
        <f t="shared" si="19"/>
        <v>HANGING CHICK  YELLOW DECORATION</v>
      </c>
      <c r="L1231">
        <f>VLOOKUP(A1231,SKU_Qty!$A$2:$B$3960,2,FALSE)</f>
        <v>1139</v>
      </c>
      <c r="P1231">
        <v>20863</v>
      </c>
    </row>
    <row r="1232" spans="1:17" x14ac:dyDescent="0.25">
      <c r="A1232">
        <v>22293</v>
      </c>
      <c r="B1232">
        <v>1</v>
      </c>
      <c r="C1232">
        <v>3</v>
      </c>
      <c r="D1232">
        <v>3</v>
      </c>
      <c r="E1232">
        <v>3</v>
      </c>
      <c r="F1232">
        <v>1</v>
      </c>
      <c r="G1232">
        <v>7</v>
      </c>
      <c r="H1232">
        <v>7</v>
      </c>
      <c r="I1232">
        <v>3</v>
      </c>
      <c r="J1232">
        <v>1</v>
      </c>
      <c r="K1232" t="str">
        <f t="shared" si="19"/>
        <v>HANGING CHICK GREEN DECORATION</v>
      </c>
      <c r="L1232">
        <f>VLOOKUP(A1232,SKU_Qty!$A$2:$B$3960,2,FALSE)</f>
        <v>907</v>
      </c>
      <c r="P1232">
        <v>20864</v>
      </c>
    </row>
    <row r="1233" spans="1:17" x14ac:dyDescent="0.25">
      <c r="A1233">
        <v>22294</v>
      </c>
      <c r="B1233">
        <v>1</v>
      </c>
      <c r="C1233">
        <v>2</v>
      </c>
      <c r="D1233">
        <v>1</v>
      </c>
      <c r="E1233">
        <v>2</v>
      </c>
      <c r="F1233">
        <v>2</v>
      </c>
      <c r="G1233">
        <v>2</v>
      </c>
      <c r="H1233">
        <v>1</v>
      </c>
      <c r="I1233">
        <v>9</v>
      </c>
      <c r="J1233">
        <v>9</v>
      </c>
      <c r="K1233" t="str">
        <f t="shared" si="19"/>
        <v>HEART FILIGREE DOVE  SMALL</v>
      </c>
      <c r="L1233">
        <f>VLOOKUP(A1233,SKU_Qty!$A$2:$B$3960,2,FALSE)</f>
        <v>5500</v>
      </c>
      <c r="P1233">
        <v>20866</v>
      </c>
      <c r="Q1233" t="s">
        <v>2265</v>
      </c>
    </row>
    <row r="1234" spans="1:17" x14ac:dyDescent="0.25">
      <c r="A1234">
        <v>22295</v>
      </c>
      <c r="B1234">
        <v>1</v>
      </c>
      <c r="C1234">
        <v>2</v>
      </c>
      <c r="D1234">
        <v>1</v>
      </c>
      <c r="E1234">
        <v>2</v>
      </c>
      <c r="F1234">
        <v>2</v>
      </c>
      <c r="G1234">
        <v>2</v>
      </c>
      <c r="H1234">
        <v>1</v>
      </c>
      <c r="I1234">
        <v>9</v>
      </c>
      <c r="J1234">
        <v>9</v>
      </c>
      <c r="K1234" t="str">
        <f t="shared" si="19"/>
        <v>HEART FILIGREE DOVE LARGE</v>
      </c>
      <c r="L1234">
        <f>VLOOKUP(A1234,SKU_Qty!$A$2:$B$3960,2,FALSE)</f>
        <v>2795</v>
      </c>
      <c r="P1234">
        <v>20867</v>
      </c>
      <c r="Q1234" t="s">
        <v>2266</v>
      </c>
    </row>
    <row r="1235" spans="1:17" x14ac:dyDescent="0.25">
      <c r="A1235">
        <v>22296</v>
      </c>
      <c r="B1235">
        <v>1</v>
      </c>
      <c r="C1235">
        <v>2</v>
      </c>
      <c r="D1235">
        <v>1</v>
      </c>
      <c r="E1235">
        <v>2</v>
      </c>
      <c r="F1235">
        <v>2</v>
      </c>
      <c r="G1235">
        <v>2</v>
      </c>
      <c r="H1235">
        <v>1</v>
      </c>
      <c r="I1235">
        <v>9</v>
      </c>
      <c r="J1235">
        <v>9</v>
      </c>
      <c r="K1235" t="str">
        <f t="shared" si="19"/>
        <v>HEART IVORY TRELLIS LARGE</v>
      </c>
      <c r="L1235">
        <f>VLOOKUP(A1235,SKU_Qty!$A$2:$B$3960,2,FALSE)</f>
        <v>3155</v>
      </c>
      <c r="P1235">
        <v>20868</v>
      </c>
      <c r="Q1235" t="s">
        <v>2267</v>
      </c>
    </row>
    <row r="1236" spans="1:17" x14ac:dyDescent="0.25">
      <c r="A1236">
        <v>22297</v>
      </c>
      <c r="B1236">
        <v>1</v>
      </c>
      <c r="C1236">
        <v>2</v>
      </c>
      <c r="D1236">
        <v>1</v>
      </c>
      <c r="E1236">
        <v>2</v>
      </c>
      <c r="F1236">
        <v>2</v>
      </c>
      <c r="G1236">
        <v>2</v>
      </c>
      <c r="H1236">
        <v>1</v>
      </c>
      <c r="I1236">
        <v>9</v>
      </c>
      <c r="J1236">
        <v>9</v>
      </c>
      <c r="K1236" t="str">
        <f t="shared" si="19"/>
        <v>HEART IVORY TRELLIS SMALL</v>
      </c>
      <c r="L1236">
        <f>VLOOKUP(A1236,SKU_Qty!$A$2:$B$3960,2,FALSE)</f>
        <v>4171</v>
      </c>
      <c r="P1236">
        <v>20869</v>
      </c>
      <c r="Q1236" t="s">
        <v>2268</v>
      </c>
    </row>
    <row r="1237" spans="1:17" x14ac:dyDescent="0.25">
      <c r="A1237">
        <v>22299</v>
      </c>
      <c r="B1237">
        <v>1</v>
      </c>
      <c r="C1237">
        <v>2</v>
      </c>
      <c r="D1237">
        <v>1</v>
      </c>
      <c r="E1237">
        <v>2</v>
      </c>
      <c r="F1237">
        <v>2</v>
      </c>
      <c r="G1237">
        <v>2</v>
      </c>
      <c r="H1237">
        <v>1</v>
      </c>
      <c r="I1237">
        <v>7</v>
      </c>
      <c r="J1237">
        <v>7</v>
      </c>
      <c r="K1237" t="str">
        <f t="shared" si="19"/>
        <v xml:space="preserve">PIG KEYRING WITH LIGHT &amp; SOUND </v>
      </c>
      <c r="L1237">
        <f>VLOOKUP(A1237,SKU_Qty!$A$2:$B$3960,2,FALSE)</f>
        <v>1327</v>
      </c>
      <c r="P1237">
        <v>20871</v>
      </c>
      <c r="Q1237" t="s">
        <v>2269</v>
      </c>
    </row>
    <row r="1238" spans="1:17" x14ac:dyDescent="0.25">
      <c r="A1238">
        <v>22300</v>
      </c>
      <c r="B1238">
        <v>1</v>
      </c>
      <c r="C1238">
        <v>2</v>
      </c>
      <c r="D1238">
        <v>1</v>
      </c>
      <c r="E1238">
        <v>2</v>
      </c>
      <c r="F1238">
        <v>2</v>
      </c>
      <c r="G1238">
        <v>2</v>
      </c>
      <c r="H1238">
        <v>1</v>
      </c>
      <c r="I1238">
        <v>9</v>
      </c>
      <c r="J1238">
        <v>9</v>
      </c>
      <c r="K1238" t="str">
        <f t="shared" si="19"/>
        <v>COFFEE MUG DOG + BALL DESIGN</v>
      </c>
      <c r="L1238">
        <f>VLOOKUP(A1238,SKU_Qty!$A$2:$B$3960,2,FALSE)</f>
        <v>1530</v>
      </c>
      <c r="P1238">
        <v>20878</v>
      </c>
      <c r="Q1238" t="s">
        <v>2270</v>
      </c>
    </row>
    <row r="1239" spans="1:17" x14ac:dyDescent="0.25">
      <c r="A1239">
        <v>22301</v>
      </c>
      <c r="B1239">
        <v>1</v>
      </c>
      <c r="C1239">
        <v>2</v>
      </c>
      <c r="D1239">
        <v>1</v>
      </c>
      <c r="E1239">
        <v>2</v>
      </c>
      <c r="F1239">
        <v>2</v>
      </c>
      <c r="G1239">
        <v>2</v>
      </c>
      <c r="H1239">
        <v>1</v>
      </c>
      <c r="I1239">
        <v>9</v>
      </c>
      <c r="J1239">
        <v>9</v>
      </c>
      <c r="K1239" t="str">
        <f t="shared" si="19"/>
        <v>COFFEE MUG CAT + BIRD DESIGN</v>
      </c>
      <c r="L1239">
        <f>VLOOKUP(A1239,SKU_Qty!$A$2:$B$3960,2,FALSE)</f>
        <v>2204</v>
      </c>
      <c r="P1239">
        <v>20886</v>
      </c>
      <c r="Q1239" t="s">
        <v>2271</v>
      </c>
    </row>
    <row r="1240" spans="1:17" x14ac:dyDescent="0.25">
      <c r="A1240">
        <v>22302</v>
      </c>
      <c r="B1240">
        <v>1</v>
      </c>
      <c r="C1240">
        <v>3</v>
      </c>
      <c r="D1240">
        <v>3</v>
      </c>
      <c r="E1240">
        <v>3</v>
      </c>
      <c r="F1240">
        <v>1</v>
      </c>
      <c r="G1240">
        <v>1</v>
      </c>
      <c r="H1240">
        <v>4</v>
      </c>
      <c r="I1240">
        <v>4</v>
      </c>
      <c r="J1240">
        <v>4</v>
      </c>
      <c r="K1240" t="str">
        <f t="shared" si="19"/>
        <v>COFFEE MUG PEARS  DESIGN</v>
      </c>
      <c r="L1240">
        <f>VLOOKUP(A1240,SKU_Qty!$A$2:$B$3960,2,FALSE)</f>
        <v>2318</v>
      </c>
      <c r="P1240">
        <v>20892</v>
      </c>
      <c r="Q1240" t="s">
        <v>2272</v>
      </c>
    </row>
    <row r="1241" spans="1:17" x14ac:dyDescent="0.25">
      <c r="A1241">
        <v>22303</v>
      </c>
      <c r="B1241">
        <v>1</v>
      </c>
      <c r="C1241">
        <v>3</v>
      </c>
      <c r="D1241">
        <v>3</v>
      </c>
      <c r="E1241">
        <v>3</v>
      </c>
      <c r="F1241">
        <v>1</v>
      </c>
      <c r="G1241">
        <v>1</v>
      </c>
      <c r="H1241">
        <v>4</v>
      </c>
      <c r="I1241">
        <v>4</v>
      </c>
      <c r="J1241">
        <v>4</v>
      </c>
      <c r="K1241" t="str">
        <f t="shared" si="19"/>
        <v>COFFEE MUG APPLES DESIGN</v>
      </c>
      <c r="L1241">
        <f>VLOOKUP(A1241,SKU_Qty!$A$2:$B$3960,2,FALSE)</f>
        <v>2748</v>
      </c>
      <c r="P1241">
        <v>20892</v>
      </c>
    </row>
    <row r="1242" spans="1:17" x14ac:dyDescent="0.25">
      <c r="A1242">
        <v>22304</v>
      </c>
      <c r="B1242">
        <v>1</v>
      </c>
      <c r="C1242">
        <v>3</v>
      </c>
      <c r="D1242">
        <v>3</v>
      </c>
      <c r="E1242">
        <v>3</v>
      </c>
      <c r="F1242">
        <v>1</v>
      </c>
      <c r="G1242">
        <v>1</v>
      </c>
      <c r="H1242">
        <v>4</v>
      </c>
      <c r="I1242">
        <v>4</v>
      </c>
      <c r="J1242">
        <v>4</v>
      </c>
      <c r="K1242" t="str">
        <f t="shared" si="19"/>
        <v>COFFEE MUG BLUE PAISLEY DESIGN</v>
      </c>
      <c r="L1242">
        <f>VLOOKUP(A1242,SKU_Qty!$A$2:$B$3960,2,FALSE)</f>
        <v>767</v>
      </c>
      <c r="P1242">
        <v>20893</v>
      </c>
      <c r="Q1242" t="s">
        <v>2273</v>
      </c>
    </row>
    <row r="1243" spans="1:17" x14ac:dyDescent="0.25">
      <c r="A1243">
        <v>22305</v>
      </c>
      <c r="B1243">
        <v>1</v>
      </c>
      <c r="C1243">
        <v>3</v>
      </c>
      <c r="D1243">
        <v>3</v>
      </c>
      <c r="E1243">
        <v>3</v>
      </c>
      <c r="F1243">
        <v>1</v>
      </c>
      <c r="G1243">
        <v>1</v>
      </c>
      <c r="H1243">
        <v>4</v>
      </c>
      <c r="I1243">
        <v>4</v>
      </c>
      <c r="J1243">
        <v>4</v>
      </c>
      <c r="K1243" t="str">
        <f t="shared" si="19"/>
        <v>COFFEE MUG PINK PAISLEY DESIGN</v>
      </c>
      <c r="L1243">
        <f>VLOOKUP(A1243,SKU_Qty!$A$2:$B$3960,2,FALSE)</f>
        <v>692</v>
      </c>
      <c r="P1243">
        <v>20894</v>
      </c>
      <c r="Q1243" t="s">
        <v>2274</v>
      </c>
    </row>
    <row r="1244" spans="1:17" x14ac:dyDescent="0.25">
      <c r="A1244">
        <v>22306</v>
      </c>
      <c r="B1244">
        <v>1</v>
      </c>
      <c r="C1244">
        <v>2</v>
      </c>
      <c r="D1244">
        <v>1</v>
      </c>
      <c r="E1244">
        <v>2</v>
      </c>
      <c r="F1244">
        <v>2</v>
      </c>
      <c r="G1244">
        <v>2</v>
      </c>
      <c r="H1244">
        <v>1</v>
      </c>
      <c r="I1244">
        <v>7</v>
      </c>
      <c r="J1244">
        <v>7</v>
      </c>
      <c r="K1244" t="str">
        <f t="shared" si="19"/>
        <v>SILVER MUG BONE CHINA TREE OF LIFE</v>
      </c>
      <c r="L1244">
        <f>VLOOKUP(A1244,SKU_Qty!$A$2:$B$3960,2,FALSE)</f>
        <v>1157</v>
      </c>
      <c r="P1244">
        <v>20896</v>
      </c>
    </row>
    <row r="1245" spans="1:17" x14ac:dyDescent="0.25">
      <c r="A1245">
        <v>22307</v>
      </c>
      <c r="B1245">
        <v>1</v>
      </c>
      <c r="C1245">
        <v>2</v>
      </c>
      <c r="D1245">
        <v>1</v>
      </c>
      <c r="E1245">
        <v>2</v>
      </c>
      <c r="F1245">
        <v>2</v>
      </c>
      <c r="G1245">
        <v>2</v>
      </c>
      <c r="H1245">
        <v>1</v>
      </c>
      <c r="I1245">
        <v>7</v>
      </c>
      <c r="J1245">
        <v>7</v>
      </c>
      <c r="K1245" t="str">
        <f t="shared" si="19"/>
        <v>GOLD MUG BONE CHINA TREE OF LIFE</v>
      </c>
      <c r="L1245">
        <f>VLOOKUP(A1245,SKU_Qty!$A$2:$B$3960,2,FALSE)</f>
        <v>731</v>
      </c>
      <c r="P1245">
        <v>20897</v>
      </c>
      <c r="Q1245" t="s">
        <v>2275</v>
      </c>
    </row>
    <row r="1246" spans="1:17" x14ac:dyDescent="0.25">
      <c r="A1246">
        <v>22308</v>
      </c>
      <c r="B1246">
        <v>1</v>
      </c>
      <c r="C1246">
        <v>2</v>
      </c>
      <c r="D1246">
        <v>1</v>
      </c>
      <c r="E1246">
        <v>2</v>
      </c>
      <c r="F1246">
        <v>2</v>
      </c>
      <c r="G1246">
        <v>2</v>
      </c>
      <c r="H1246">
        <v>1</v>
      </c>
      <c r="I1246">
        <v>9</v>
      </c>
      <c r="J1246">
        <v>9</v>
      </c>
      <c r="K1246" t="str">
        <f t="shared" si="19"/>
        <v>TEA COSY BLUE STRIPE</v>
      </c>
      <c r="L1246">
        <f>VLOOKUP(A1246,SKU_Qty!$A$2:$B$3960,2,FALSE)</f>
        <v>250</v>
      </c>
      <c r="P1246">
        <v>20898</v>
      </c>
      <c r="Q1246" t="s">
        <v>2276</v>
      </c>
    </row>
    <row r="1247" spans="1:17" x14ac:dyDescent="0.25">
      <c r="A1247">
        <v>22309</v>
      </c>
      <c r="B1247">
        <v>1</v>
      </c>
      <c r="C1247">
        <v>2</v>
      </c>
      <c r="D1247">
        <v>1</v>
      </c>
      <c r="E1247">
        <v>2</v>
      </c>
      <c r="F1247">
        <v>2</v>
      </c>
      <c r="G1247">
        <v>2</v>
      </c>
      <c r="H1247">
        <v>1</v>
      </c>
      <c r="I1247">
        <v>9</v>
      </c>
      <c r="J1247">
        <v>9</v>
      </c>
      <c r="K1247" t="str">
        <f t="shared" si="19"/>
        <v>TEA COSY RED  STRIPE</v>
      </c>
      <c r="L1247">
        <f>VLOOKUP(A1247,SKU_Qty!$A$2:$B$3960,2,FALSE)</f>
        <v>370</v>
      </c>
      <c r="P1247">
        <v>20901</v>
      </c>
      <c r="Q1247" t="s">
        <v>2277</v>
      </c>
    </row>
    <row r="1248" spans="1:17" x14ac:dyDescent="0.25">
      <c r="A1248">
        <v>22310</v>
      </c>
      <c r="B1248">
        <v>1</v>
      </c>
      <c r="C1248">
        <v>2</v>
      </c>
      <c r="D1248">
        <v>1</v>
      </c>
      <c r="E1248">
        <v>2</v>
      </c>
      <c r="F1248">
        <v>2</v>
      </c>
      <c r="G1248">
        <v>2</v>
      </c>
      <c r="H1248">
        <v>1</v>
      </c>
      <c r="I1248">
        <v>9</v>
      </c>
      <c r="J1248">
        <v>9</v>
      </c>
      <c r="K1248" t="str">
        <f t="shared" si="19"/>
        <v xml:space="preserve">IVORY KNITTED MUG COSY </v>
      </c>
      <c r="L1248">
        <f>VLOOKUP(A1248,SKU_Qty!$A$2:$B$3960,2,FALSE)</f>
        <v>668</v>
      </c>
      <c r="P1248">
        <v>20902</v>
      </c>
      <c r="Q1248" t="s">
        <v>2278</v>
      </c>
    </row>
    <row r="1249" spans="1:17" x14ac:dyDescent="0.25">
      <c r="A1249">
        <v>22311</v>
      </c>
      <c r="B1249">
        <v>1</v>
      </c>
      <c r="C1249">
        <v>2</v>
      </c>
      <c r="D1249">
        <v>1</v>
      </c>
      <c r="E1249">
        <v>2</v>
      </c>
      <c r="F1249">
        <v>2</v>
      </c>
      <c r="G1249">
        <v>2</v>
      </c>
      <c r="H1249">
        <v>1</v>
      </c>
      <c r="I1249">
        <v>7</v>
      </c>
      <c r="J1249">
        <v>7</v>
      </c>
      <c r="K1249" t="str">
        <f t="shared" si="19"/>
        <v xml:space="preserve">OFFICE MUG WARMER BLACK+SILVER </v>
      </c>
      <c r="L1249">
        <f>VLOOKUP(A1249,SKU_Qty!$A$2:$B$3960,2,FALSE)</f>
        <v>1130</v>
      </c>
      <c r="P1249">
        <v>20903</v>
      </c>
      <c r="Q1249" t="s">
        <v>2279</v>
      </c>
    </row>
    <row r="1250" spans="1:17" x14ac:dyDescent="0.25">
      <c r="A1250">
        <v>22312</v>
      </c>
      <c r="B1250">
        <v>1</v>
      </c>
      <c r="C1250">
        <v>2</v>
      </c>
      <c r="D1250">
        <v>1</v>
      </c>
      <c r="E1250">
        <v>2</v>
      </c>
      <c r="F1250">
        <v>2</v>
      </c>
      <c r="G1250">
        <v>2</v>
      </c>
      <c r="H1250">
        <v>1</v>
      </c>
      <c r="I1250">
        <v>7</v>
      </c>
      <c r="J1250">
        <v>7</v>
      </c>
      <c r="K1250" t="str">
        <f t="shared" si="19"/>
        <v>OFFICE MUG WARMER POLKADOT</v>
      </c>
      <c r="L1250">
        <f>VLOOKUP(A1250,SKU_Qty!$A$2:$B$3960,2,FALSE)</f>
        <v>623</v>
      </c>
      <c r="P1250">
        <v>20906</v>
      </c>
      <c r="Q1250" t="s">
        <v>2280</v>
      </c>
    </row>
    <row r="1251" spans="1:17" x14ac:dyDescent="0.25">
      <c r="A1251">
        <v>22313</v>
      </c>
      <c r="B1251">
        <v>1</v>
      </c>
      <c r="C1251">
        <v>3</v>
      </c>
      <c r="D1251">
        <v>3</v>
      </c>
      <c r="E1251">
        <v>3</v>
      </c>
      <c r="F1251">
        <v>1</v>
      </c>
      <c r="G1251">
        <v>1</v>
      </c>
      <c r="H1251">
        <v>4</v>
      </c>
      <c r="I1251">
        <v>4</v>
      </c>
      <c r="J1251">
        <v>4</v>
      </c>
      <c r="K1251" t="str">
        <f t="shared" si="19"/>
        <v>OFFICE MUG WARMER PINK</v>
      </c>
      <c r="L1251">
        <f>VLOOKUP(A1251,SKU_Qty!$A$2:$B$3960,2,FALSE)</f>
        <v>315</v>
      </c>
      <c r="P1251">
        <v>20910</v>
      </c>
      <c r="Q1251" t="s">
        <v>2281</v>
      </c>
    </row>
    <row r="1252" spans="1:17" x14ac:dyDescent="0.25">
      <c r="A1252">
        <v>22314</v>
      </c>
      <c r="B1252">
        <v>1</v>
      </c>
      <c r="C1252">
        <v>2</v>
      </c>
      <c r="D1252">
        <v>1</v>
      </c>
      <c r="E1252">
        <v>2</v>
      </c>
      <c r="F1252">
        <v>2</v>
      </c>
      <c r="G1252">
        <v>2</v>
      </c>
      <c r="H1252">
        <v>1</v>
      </c>
      <c r="I1252">
        <v>7</v>
      </c>
      <c r="J1252">
        <v>7</v>
      </c>
      <c r="K1252" t="str">
        <f t="shared" si="19"/>
        <v>OFFICE MUG WARMER CHOC+BLUE</v>
      </c>
      <c r="L1252">
        <f>VLOOKUP(A1252,SKU_Qty!$A$2:$B$3960,2,FALSE)</f>
        <v>569</v>
      </c>
      <c r="P1252">
        <v>20914</v>
      </c>
      <c r="Q1252" t="s">
        <v>2282</v>
      </c>
    </row>
    <row r="1253" spans="1:17" x14ac:dyDescent="0.25">
      <c r="A1253">
        <v>22315</v>
      </c>
      <c r="B1253">
        <v>1</v>
      </c>
      <c r="C1253">
        <v>2</v>
      </c>
      <c r="D1253">
        <v>1</v>
      </c>
      <c r="E1253">
        <v>2</v>
      </c>
      <c r="F1253">
        <v>2</v>
      </c>
      <c r="G1253">
        <v>2</v>
      </c>
      <c r="H1253">
        <v>1</v>
      </c>
      <c r="I1253">
        <v>7</v>
      </c>
      <c r="J1253">
        <v>7</v>
      </c>
      <c r="K1253" t="str">
        <f t="shared" si="19"/>
        <v>200 RED + WHITE BENDY STRAWS</v>
      </c>
      <c r="L1253">
        <f>VLOOKUP(A1253,SKU_Qty!$A$2:$B$3960,2,FALSE)</f>
        <v>918</v>
      </c>
      <c r="P1253">
        <v>20931</v>
      </c>
      <c r="Q1253" t="s">
        <v>2283</v>
      </c>
    </row>
    <row r="1254" spans="1:17" x14ac:dyDescent="0.25">
      <c r="A1254">
        <v>22316</v>
      </c>
      <c r="B1254">
        <v>1</v>
      </c>
      <c r="C1254">
        <v>3</v>
      </c>
      <c r="D1254">
        <v>3</v>
      </c>
      <c r="E1254">
        <v>3</v>
      </c>
      <c r="F1254">
        <v>1</v>
      </c>
      <c r="G1254">
        <v>1</v>
      </c>
      <c r="H1254">
        <v>4</v>
      </c>
      <c r="I1254">
        <v>4</v>
      </c>
      <c r="J1254">
        <v>4</v>
      </c>
      <c r="K1254" t="str">
        <f t="shared" si="19"/>
        <v>200 BENDY SKULL STRAWS</v>
      </c>
      <c r="L1254">
        <f>VLOOKUP(A1254,SKU_Qty!$A$2:$B$3960,2,FALSE)</f>
        <v>660</v>
      </c>
      <c r="P1254">
        <v>20932</v>
      </c>
      <c r="Q1254" t="s">
        <v>2284</v>
      </c>
    </row>
    <row r="1255" spans="1:17" x14ac:dyDescent="0.25">
      <c r="A1255">
        <v>22317</v>
      </c>
      <c r="B1255">
        <v>1</v>
      </c>
      <c r="C1255">
        <v>3</v>
      </c>
      <c r="D1255">
        <v>3</v>
      </c>
      <c r="E1255">
        <v>3</v>
      </c>
      <c r="F1255">
        <v>1</v>
      </c>
      <c r="G1255">
        <v>7</v>
      </c>
      <c r="H1255">
        <v>7</v>
      </c>
      <c r="I1255">
        <v>3</v>
      </c>
      <c r="J1255">
        <v>1</v>
      </c>
      <c r="K1255" t="str">
        <f t="shared" si="19"/>
        <v>FIVE CATS HANGING DECORATION</v>
      </c>
      <c r="L1255">
        <f>VLOOKUP(A1255,SKU_Qty!$A$2:$B$3960,2,FALSE)</f>
        <v>287</v>
      </c>
      <c r="P1255">
        <v>20933</v>
      </c>
      <c r="Q1255" t="s">
        <v>2285</v>
      </c>
    </row>
    <row r="1256" spans="1:17" x14ac:dyDescent="0.25">
      <c r="A1256">
        <v>22318</v>
      </c>
      <c r="B1256">
        <v>1</v>
      </c>
      <c r="C1256">
        <v>2</v>
      </c>
      <c r="D1256">
        <v>1</v>
      </c>
      <c r="E1256">
        <v>2</v>
      </c>
      <c r="F1256">
        <v>2</v>
      </c>
      <c r="G1256">
        <v>2</v>
      </c>
      <c r="H1256">
        <v>1</v>
      </c>
      <c r="I1256">
        <v>7</v>
      </c>
      <c r="J1256">
        <v>7</v>
      </c>
      <c r="K1256" t="str">
        <f t="shared" si="19"/>
        <v>FIVE HEART HANGING DECORATION</v>
      </c>
      <c r="L1256">
        <f>VLOOKUP(A1256,SKU_Qty!$A$2:$B$3960,2,FALSE)</f>
        <v>455</v>
      </c>
      <c r="P1256">
        <v>20934</v>
      </c>
      <c r="Q1256" t="s">
        <v>2286</v>
      </c>
    </row>
    <row r="1257" spans="1:17" x14ac:dyDescent="0.25">
      <c r="A1257">
        <v>22319</v>
      </c>
      <c r="B1257">
        <v>2</v>
      </c>
      <c r="C1257">
        <v>1</v>
      </c>
      <c r="D1257">
        <v>2</v>
      </c>
      <c r="E1257">
        <v>1</v>
      </c>
      <c r="F1257">
        <v>3</v>
      </c>
      <c r="G1257">
        <v>3</v>
      </c>
      <c r="H1257">
        <v>3</v>
      </c>
      <c r="I1257">
        <v>1</v>
      </c>
      <c r="J1257">
        <v>3</v>
      </c>
      <c r="K1257" t="str">
        <f t="shared" si="19"/>
        <v>HAIRCLIPS FORTIES FABRIC ASSORTED</v>
      </c>
      <c r="L1257">
        <f>VLOOKUP(A1257,SKU_Qty!$A$2:$B$3960,2,FALSE)</f>
        <v>1340</v>
      </c>
      <c r="P1257">
        <v>20935</v>
      </c>
      <c r="Q1257" t="s">
        <v>2287</v>
      </c>
    </row>
    <row r="1258" spans="1:17" x14ac:dyDescent="0.25">
      <c r="A1258">
        <v>22320</v>
      </c>
      <c r="B1258">
        <v>2</v>
      </c>
      <c r="C1258">
        <v>1</v>
      </c>
      <c r="D1258">
        <v>2</v>
      </c>
      <c r="E1258">
        <v>1</v>
      </c>
      <c r="F1258">
        <v>3</v>
      </c>
      <c r="G1258">
        <v>3</v>
      </c>
      <c r="H1258">
        <v>3</v>
      </c>
      <c r="I1258">
        <v>1</v>
      </c>
      <c r="J1258">
        <v>3</v>
      </c>
      <c r="K1258" t="str">
        <f t="shared" si="19"/>
        <v>BIRDS MOBILE VINTAGE DESIGN</v>
      </c>
      <c r="L1258">
        <f>VLOOKUP(A1258,SKU_Qty!$A$2:$B$3960,2,FALSE)</f>
        <v>180</v>
      </c>
      <c r="P1258">
        <v>20936</v>
      </c>
      <c r="Q1258" t="s">
        <v>2288</v>
      </c>
    </row>
    <row r="1259" spans="1:17" x14ac:dyDescent="0.25">
      <c r="A1259">
        <v>22321</v>
      </c>
      <c r="B1259">
        <v>1</v>
      </c>
      <c r="C1259">
        <v>2</v>
      </c>
      <c r="D1259">
        <v>1</v>
      </c>
      <c r="E1259">
        <v>2</v>
      </c>
      <c r="F1259">
        <v>2</v>
      </c>
      <c r="G1259">
        <v>2</v>
      </c>
      <c r="H1259">
        <v>1</v>
      </c>
      <c r="I1259">
        <v>7</v>
      </c>
      <c r="J1259">
        <v>7</v>
      </c>
      <c r="K1259" t="str">
        <f t="shared" si="19"/>
        <v>BIRD DECORATION RED RETROSPOT</v>
      </c>
      <c r="L1259">
        <f>VLOOKUP(A1259,SKU_Qty!$A$2:$B$3960,2,FALSE)</f>
        <v>916</v>
      </c>
      <c r="P1259">
        <v>20941</v>
      </c>
      <c r="Q1259" t="s">
        <v>2289</v>
      </c>
    </row>
    <row r="1260" spans="1:17" x14ac:dyDescent="0.25">
      <c r="A1260">
        <v>22322</v>
      </c>
      <c r="B1260">
        <v>1</v>
      </c>
      <c r="C1260">
        <v>3</v>
      </c>
      <c r="D1260">
        <v>3</v>
      </c>
      <c r="E1260">
        <v>3</v>
      </c>
      <c r="F1260">
        <v>1</v>
      </c>
      <c r="G1260">
        <v>7</v>
      </c>
      <c r="H1260">
        <v>7</v>
      </c>
      <c r="I1260">
        <v>3</v>
      </c>
      <c r="J1260">
        <v>1</v>
      </c>
      <c r="K1260" t="str">
        <f t="shared" si="19"/>
        <v>BIRD DECORATION GREEN POLKADOT</v>
      </c>
      <c r="L1260">
        <f>VLOOKUP(A1260,SKU_Qty!$A$2:$B$3960,2,FALSE)</f>
        <v>808</v>
      </c>
      <c r="P1260">
        <v>20950</v>
      </c>
    </row>
    <row r="1261" spans="1:17" x14ac:dyDescent="0.25">
      <c r="A1261">
        <v>22323</v>
      </c>
      <c r="B1261">
        <v>2</v>
      </c>
      <c r="C1261">
        <v>1</v>
      </c>
      <c r="D1261">
        <v>4</v>
      </c>
      <c r="E1261">
        <v>4</v>
      </c>
      <c r="F1261">
        <v>4</v>
      </c>
      <c r="G1261">
        <v>4</v>
      </c>
      <c r="H1261">
        <v>8</v>
      </c>
      <c r="I1261">
        <v>8</v>
      </c>
      <c r="J1261">
        <v>8</v>
      </c>
      <c r="K1261" t="str">
        <f t="shared" si="19"/>
        <v>PINK POLKADOT KIDS BAG</v>
      </c>
      <c r="L1261">
        <f>VLOOKUP(A1261,SKU_Qty!$A$2:$B$3960,2,FALSE)</f>
        <v>2</v>
      </c>
      <c r="P1261">
        <v>20954</v>
      </c>
      <c r="Q1261" t="s">
        <v>2290</v>
      </c>
    </row>
    <row r="1262" spans="1:17" x14ac:dyDescent="0.25">
      <c r="A1262">
        <v>22324</v>
      </c>
      <c r="B1262">
        <v>1</v>
      </c>
      <c r="C1262">
        <v>2</v>
      </c>
      <c r="D1262">
        <v>1</v>
      </c>
      <c r="E1262">
        <v>2</v>
      </c>
      <c r="F1262">
        <v>2</v>
      </c>
      <c r="G1262">
        <v>2</v>
      </c>
      <c r="H1262">
        <v>1</v>
      </c>
      <c r="I1262">
        <v>7</v>
      </c>
      <c r="J1262">
        <v>7</v>
      </c>
      <c r="K1262" t="str">
        <f t="shared" si="19"/>
        <v>BLUE POLKADOT KIDS BAG</v>
      </c>
      <c r="L1262">
        <f>VLOOKUP(A1262,SKU_Qty!$A$2:$B$3960,2,FALSE)</f>
        <v>286</v>
      </c>
      <c r="P1262">
        <v>20956</v>
      </c>
      <c r="Q1262" t="s">
        <v>2291</v>
      </c>
    </row>
    <row r="1263" spans="1:17" x14ac:dyDescent="0.25">
      <c r="A1263">
        <v>22325</v>
      </c>
      <c r="B1263">
        <v>1</v>
      </c>
      <c r="C1263">
        <v>3</v>
      </c>
      <c r="D1263">
        <v>3</v>
      </c>
      <c r="E1263">
        <v>3</v>
      </c>
      <c r="F1263">
        <v>1</v>
      </c>
      <c r="G1263">
        <v>7</v>
      </c>
      <c r="H1263">
        <v>7</v>
      </c>
      <c r="I1263">
        <v>3</v>
      </c>
      <c r="J1263">
        <v>1</v>
      </c>
      <c r="K1263" t="str">
        <f t="shared" si="19"/>
        <v xml:space="preserve">MOBILE VINTAGE HEARTS </v>
      </c>
      <c r="L1263">
        <f>VLOOKUP(A1263,SKU_Qty!$A$2:$B$3960,2,FALSE)</f>
        <v>237</v>
      </c>
      <c r="P1263">
        <v>20957</v>
      </c>
      <c r="Q1263" t="s">
        <v>2292</v>
      </c>
    </row>
    <row r="1264" spans="1:17" x14ac:dyDescent="0.25">
      <c r="A1264">
        <v>22326</v>
      </c>
      <c r="B1264">
        <v>1</v>
      </c>
      <c r="C1264">
        <v>2</v>
      </c>
      <c r="D1264">
        <v>1</v>
      </c>
      <c r="E1264">
        <v>2</v>
      </c>
      <c r="F1264">
        <v>2</v>
      </c>
      <c r="G1264">
        <v>2</v>
      </c>
      <c r="H1264">
        <v>1</v>
      </c>
      <c r="I1264">
        <v>9</v>
      </c>
      <c r="J1264">
        <v>9</v>
      </c>
      <c r="K1264" t="str">
        <f t="shared" si="19"/>
        <v xml:space="preserve">ROUND SNACK BOXES SET OF4 WOODLAND </v>
      </c>
      <c r="L1264">
        <f>VLOOKUP(A1264,SKU_Qty!$A$2:$B$3960,2,FALSE)</f>
        <v>8519</v>
      </c>
      <c r="P1264">
        <v>20960</v>
      </c>
      <c r="Q1264" t="s">
        <v>2293</v>
      </c>
    </row>
    <row r="1265" spans="1:17" x14ac:dyDescent="0.25">
      <c r="A1265">
        <v>22327</v>
      </c>
      <c r="B1265">
        <v>1</v>
      </c>
      <c r="C1265">
        <v>2</v>
      </c>
      <c r="D1265">
        <v>1</v>
      </c>
      <c r="E1265">
        <v>2</v>
      </c>
      <c r="F1265">
        <v>2</v>
      </c>
      <c r="G1265">
        <v>2</v>
      </c>
      <c r="H1265">
        <v>1</v>
      </c>
      <c r="I1265">
        <v>9</v>
      </c>
      <c r="J1265">
        <v>9</v>
      </c>
      <c r="K1265" t="str">
        <f t="shared" si="19"/>
        <v>ROUND SNACK BOXES SET OF 4 SKULLS</v>
      </c>
      <c r="L1265">
        <f>VLOOKUP(A1265,SKU_Qty!$A$2:$B$3960,2,FALSE)</f>
        <v>1165</v>
      </c>
      <c r="P1265">
        <v>20961</v>
      </c>
      <c r="Q1265" t="s">
        <v>2294</v>
      </c>
    </row>
    <row r="1266" spans="1:17" x14ac:dyDescent="0.25">
      <c r="A1266">
        <v>22328</v>
      </c>
      <c r="B1266">
        <v>1</v>
      </c>
      <c r="C1266">
        <v>2</v>
      </c>
      <c r="D1266">
        <v>1</v>
      </c>
      <c r="E1266">
        <v>2</v>
      </c>
      <c r="F1266">
        <v>2</v>
      </c>
      <c r="G1266">
        <v>2</v>
      </c>
      <c r="H1266">
        <v>1</v>
      </c>
      <c r="I1266">
        <v>9</v>
      </c>
      <c r="J1266">
        <v>9</v>
      </c>
      <c r="K1266" t="str">
        <f t="shared" si="19"/>
        <v xml:space="preserve">ROUND SNACK BOXES SET OF 4 FRUITS </v>
      </c>
      <c r="L1266">
        <f>VLOOKUP(A1266,SKU_Qty!$A$2:$B$3960,2,FALSE)</f>
        <v>6189</v>
      </c>
      <c r="P1266">
        <v>20963</v>
      </c>
      <c r="Q1266" t="s">
        <v>2295</v>
      </c>
    </row>
    <row r="1267" spans="1:17" x14ac:dyDescent="0.25">
      <c r="A1267">
        <v>22329</v>
      </c>
      <c r="B1267">
        <v>1</v>
      </c>
      <c r="C1267">
        <v>2</v>
      </c>
      <c r="D1267">
        <v>1</v>
      </c>
      <c r="E1267">
        <v>2</v>
      </c>
      <c r="F1267">
        <v>2</v>
      </c>
      <c r="G1267">
        <v>2</v>
      </c>
      <c r="H1267">
        <v>1</v>
      </c>
      <c r="I1267">
        <v>9</v>
      </c>
      <c r="J1267">
        <v>9</v>
      </c>
      <c r="K1267" t="str">
        <f t="shared" si="19"/>
        <v>ROUND CONTAINER SET OF 5 RETROSPOT</v>
      </c>
      <c r="L1267">
        <f>VLOOKUP(A1267,SKU_Qty!$A$2:$B$3960,2,FALSE)</f>
        <v>1587</v>
      </c>
      <c r="P1267">
        <v>20964</v>
      </c>
      <c r="Q1267" t="s">
        <v>2296</v>
      </c>
    </row>
    <row r="1268" spans="1:17" x14ac:dyDescent="0.25">
      <c r="A1268">
        <v>22331</v>
      </c>
      <c r="B1268">
        <v>1</v>
      </c>
      <c r="C1268">
        <v>2</v>
      </c>
      <c r="D1268">
        <v>1</v>
      </c>
      <c r="E1268">
        <v>2</v>
      </c>
      <c r="F1268">
        <v>2</v>
      </c>
      <c r="G1268">
        <v>2</v>
      </c>
      <c r="H1268">
        <v>1</v>
      </c>
      <c r="I1268">
        <v>7</v>
      </c>
      <c r="J1268">
        <v>7</v>
      </c>
      <c r="K1268" t="str">
        <f t="shared" si="19"/>
        <v>WOODLAND PARTY BAG + STICKER SET</v>
      </c>
      <c r="L1268">
        <f>VLOOKUP(A1268,SKU_Qty!$A$2:$B$3960,2,FALSE)</f>
        <v>1838</v>
      </c>
      <c r="P1268">
        <v>20964</v>
      </c>
    </row>
    <row r="1269" spans="1:17" x14ac:dyDescent="0.25">
      <c r="A1269">
        <v>22332</v>
      </c>
      <c r="B1269">
        <v>1</v>
      </c>
      <c r="C1269">
        <v>3</v>
      </c>
      <c r="D1269">
        <v>3</v>
      </c>
      <c r="E1269">
        <v>3</v>
      </c>
      <c r="F1269">
        <v>1</v>
      </c>
      <c r="G1269">
        <v>1</v>
      </c>
      <c r="H1269">
        <v>4</v>
      </c>
      <c r="I1269">
        <v>4</v>
      </c>
      <c r="J1269">
        <v>4</v>
      </c>
      <c r="K1269" t="str">
        <f t="shared" si="19"/>
        <v>SKULLS PARTY BAG + STICKER SET</v>
      </c>
      <c r="L1269">
        <f>VLOOKUP(A1269,SKU_Qty!$A$2:$B$3960,2,FALSE)</f>
        <v>1009</v>
      </c>
      <c r="P1269">
        <v>20966</v>
      </c>
      <c r="Q1269" t="s">
        <v>2297</v>
      </c>
    </row>
    <row r="1270" spans="1:17" x14ac:dyDescent="0.25">
      <c r="A1270">
        <v>22333</v>
      </c>
      <c r="B1270">
        <v>1</v>
      </c>
      <c r="C1270">
        <v>2</v>
      </c>
      <c r="D1270">
        <v>1</v>
      </c>
      <c r="E1270">
        <v>2</v>
      </c>
      <c r="F1270">
        <v>2</v>
      </c>
      <c r="G1270">
        <v>2</v>
      </c>
      <c r="H1270">
        <v>1</v>
      </c>
      <c r="I1270">
        <v>7</v>
      </c>
      <c r="J1270">
        <v>7</v>
      </c>
      <c r="K1270" t="str">
        <f t="shared" si="19"/>
        <v>RETROSPOT PARTY BAG + STICKER SET</v>
      </c>
      <c r="L1270">
        <f>VLOOKUP(A1270,SKU_Qty!$A$2:$B$3960,2,FALSE)</f>
        <v>4412</v>
      </c>
      <c r="P1270">
        <v>20967</v>
      </c>
      <c r="Q1270" t="s">
        <v>2298</v>
      </c>
    </row>
    <row r="1271" spans="1:17" x14ac:dyDescent="0.25">
      <c r="A1271">
        <v>22334</v>
      </c>
      <c r="B1271">
        <v>1</v>
      </c>
      <c r="C1271">
        <v>3</v>
      </c>
      <c r="D1271">
        <v>3</v>
      </c>
      <c r="E1271">
        <v>3</v>
      </c>
      <c r="F1271">
        <v>1</v>
      </c>
      <c r="G1271">
        <v>1</v>
      </c>
      <c r="H1271">
        <v>4</v>
      </c>
      <c r="I1271">
        <v>4</v>
      </c>
      <c r="J1271">
        <v>4</v>
      </c>
      <c r="K1271" t="str">
        <f t="shared" si="19"/>
        <v>DINOSAUR PARTY BAG + STICKER SET</v>
      </c>
      <c r="L1271">
        <f>VLOOKUP(A1271,SKU_Qty!$A$2:$B$3960,2,FALSE)</f>
        <v>707</v>
      </c>
      <c r="P1271">
        <v>20969</v>
      </c>
      <c r="Q1271" t="s">
        <v>2299</v>
      </c>
    </row>
    <row r="1272" spans="1:17" x14ac:dyDescent="0.25">
      <c r="A1272">
        <v>22335</v>
      </c>
      <c r="B1272">
        <v>1</v>
      </c>
      <c r="C1272">
        <v>2</v>
      </c>
      <c r="D1272">
        <v>1</v>
      </c>
      <c r="E1272">
        <v>2</v>
      </c>
      <c r="F1272">
        <v>2</v>
      </c>
      <c r="G1272">
        <v>2</v>
      </c>
      <c r="H1272">
        <v>1</v>
      </c>
      <c r="I1272">
        <v>9</v>
      </c>
      <c r="J1272">
        <v>9</v>
      </c>
      <c r="K1272" t="str">
        <f t="shared" si="19"/>
        <v xml:space="preserve">HEART DECORATION PAINTED ZINC </v>
      </c>
      <c r="L1272">
        <f>VLOOKUP(A1272,SKU_Qty!$A$2:$B$3960,2,FALSE)</f>
        <v>2386</v>
      </c>
      <c r="P1272">
        <v>20970</v>
      </c>
      <c r="Q1272" t="s">
        <v>2300</v>
      </c>
    </row>
    <row r="1273" spans="1:17" x14ac:dyDescent="0.25">
      <c r="A1273">
        <v>22336</v>
      </c>
      <c r="B1273">
        <v>1</v>
      </c>
      <c r="C1273">
        <v>2</v>
      </c>
      <c r="D1273">
        <v>1</v>
      </c>
      <c r="E1273">
        <v>2</v>
      </c>
      <c r="F1273">
        <v>2</v>
      </c>
      <c r="G1273">
        <v>2</v>
      </c>
      <c r="H1273">
        <v>1</v>
      </c>
      <c r="I1273">
        <v>7</v>
      </c>
      <c r="J1273">
        <v>7</v>
      </c>
      <c r="K1273" t="str">
        <f t="shared" si="19"/>
        <v xml:space="preserve">DOVE DECORATION PAINTED ZINC </v>
      </c>
      <c r="L1273">
        <f>VLOOKUP(A1273,SKU_Qty!$A$2:$B$3960,2,FALSE)</f>
        <v>2175</v>
      </c>
      <c r="P1273">
        <v>20971</v>
      </c>
      <c r="Q1273" t="s">
        <v>2301</v>
      </c>
    </row>
    <row r="1274" spans="1:17" x14ac:dyDescent="0.25">
      <c r="A1274">
        <v>22337</v>
      </c>
      <c r="B1274">
        <v>1</v>
      </c>
      <c r="C1274">
        <v>2</v>
      </c>
      <c r="D1274">
        <v>1</v>
      </c>
      <c r="E1274">
        <v>2</v>
      </c>
      <c r="F1274">
        <v>2</v>
      </c>
      <c r="G1274">
        <v>2</v>
      </c>
      <c r="H1274">
        <v>1</v>
      </c>
      <c r="I1274">
        <v>9</v>
      </c>
      <c r="J1274">
        <v>9</v>
      </c>
      <c r="K1274" t="str">
        <f t="shared" si="19"/>
        <v xml:space="preserve">ANGEL DECORATION PAINTED ZINC </v>
      </c>
      <c r="L1274">
        <f>VLOOKUP(A1274,SKU_Qty!$A$2:$B$3960,2,FALSE)</f>
        <v>912</v>
      </c>
      <c r="P1274">
        <v>20972</v>
      </c>
      <c r="Q1274" t="s">
        <v>2302</v>
      </c>
    </row>
    <row r="1275" spans="1:17" x14ac:dyDescent="0.25">
      <c r="A1275">
        <v>22338</v>
      </c>
      <c r="B1275">
        <v>1</v>
      </c>
      <c r="C1275">
        <v>2</v>
      </c>
      <c r="D1275">
        <v>1</v>
      </c>
      <c r="E1275">
        <v>2</v>
      </c>
      <c r="F1275">
        <v>2</v>
      </c>
      <c r="G1275">
        <v>2</v>
      </c>
      <c r="H1275">
        <v>1</v>
      </c>
      <c r="I1275">
        <v>9</v>
      </c>
      <c r="J1275">
        <v>9</v>
      </c>
      <c r="K1275" t="str">
        <f t="shared" si="19"/>
        <v xml:space="preserve">STAR DECORATION PAINTED ZINC </v>
      </c>
      <c r="L1275">
        <f>VLOOKUP(A1275,SKU_Qty!$A$2:$B$3960,2,FALSE)</f>
        <v>4662</v>
      </c>
      <c r="P1275">
        <v>20973</v>
      </c>
      <c r="Q1275" t="s">
        <v>2303</v>
      </c>
    </row>
    <row r="1276" spans="1:17" x14ac:dyDescent="0.25">
      <c r="A1276">
        <v>22339</v>
      </c>
      <c r="B1276">
        <v>1</v>
      </c>
      <c r="C1276">
        <v>2</v>
      </c>
      <c r="D1276">
        <v>1</v>
      </c>
      <c r="E1276">
        <v>2</v>
      </c>
      <c r="F1276">
        <v>2</v>
      </c>
      <c r="G1276">
        <v>2</v>
      </c>
      <c r="H1276">
        <v>1</v>
      </c>
      <c r="I1276">
        <v>9</v>
      </c>
      <c r="J1276">
        <v>9</v>
      </c>
      <c r="K1276" t="str">
        <f t="shared" si="19"/>
        <v xml:space="preserve">CHRISTMAS TREE PAINTED ZINC </v>
      </c>
      <c r="L1276">
        <f>VLOOKUP(A1276,SKU_Qty!$A$2:$B$3960,2,FALSE)</f>
        <v>2377</v>
      </c>
      <c r="P1276">
        <v>20974</v>
      </c>
      <c r="Q1276" t="s">
        <v>2304</v>
      </c>
    </row>
    <row r="1277" spans="1:17" x14ac:dyDescent="0.25">
      <c r="A1277">
        <v>22340</v>
      </c>
      <c r="B1277">
        <v>1</v>
      </c>
      <c r="C1277">
        <v>2</v>
      </c>
      <c r="D1277">
        <v>1</v>
      </c>
      <c r="E1277">
        <v>2</v>
      </c>
      <c r="F1277">
        <v>2</v>
      </c>
      <c r="G1277">
        <v>2</v>
      </c>
      <c r="H1277">
        <v>1</v>
      </c>
      <c r="I1277">
        <v>9</v>
      </c>
      <c r="J1277">
        <v>9</v>
      </c>
      <c r="K1277" t="str">
        <f t="shared" si="19"/>
        <v xml:space="preserve">NOEL GARLAND PAINTED ZINC </v>
      </c>
      <c r="L1277">
        <f>VLOOKUP(A1277,SKU_Qty!$A$2:$B$3960,2,FALSE)</f>
        <v>1399</v>
      </c>
      <c r="P1277">
        <v>20975</v>
      </c>
      <c r="Q1277" t="s">
        <v>2305</v>
      </c>
    </row>
    <row r="1278" spans="1:17" x14ac:dyDescent="0.25">
      <c r="A1278">
        <v>22341</v>
      </c>
      <c r="B1278">
        <v>1</v>
      </c>
      <c r="C1278">
        <v>2</v>
      </c>
      <c r="D1278">
        <v>1</v>
      </c>
      <c r="E1278">
        <v>2</v>
      </c>
      <c r="F1278">
        <v>2</v>
      </c>
      <c r="G1278">
        <v>2</v>
      </c>
      <c r="H1278">
        <v>1</v>
      </c>
      <c r="I1278">
        <v>7</v>
      </c>
      <c r="J1278">
        <v>7</v>
      </c>
      <c r="K1278" t="str">
        <f t="shared" si="19"/>
        <v xml:space="preserve">LOVE GARLAND PAINTED ZINC </v>
      </c>
      <c r="L1278">
        <f>VLOOKUP(A1278,SKU_Qty!$A$2:$B$3960,2,FALSE)</f>
        <v>453</v>
      </c>
      <c r="P1278">
        <v>20977</v>
      </c>
      <c r="Q1278" t="s">
        <v>2306</v>
      </c>
    </row>
    <row r="1279" spans="1:17" x14ac:dyDescent="0.25">
      <c r="A1279">
        <v>22342</v>
      </c>
      <c r="B1279">
        <v>1</v>
      </c>
      <c r="C1279">
        <v>2</v>
      </c>
      <c r="D1279">
        <v>1</v>
      </c>
      <c r="E1279">
        <v>2</v>
      </c>
      <c r="F1279">
        <v>2</v>
      </c>
      <c r="G1279">
        <v>2</v>
      </c>
      <c r="H1279">
        <v>1</v>
      </c>
      <c r="I1279">
        <v>7</v>
      </c>
      <c r="J1279">
        <v>7</v>
      </c>
      <c r="K1279" t="str">
        <f t="shared" si="19"/>
        <v xml:space="preserve">HOME GARLAND PAINTED ZINC </v>
      </c>
      <c r="L1279">
        <f>VLOOKUP(A1279,SKU_Qty!$A$2:$B$3960,2,FALSE)</f>
        <v>961</v>
      </c>
      <c r="P1279">
        <v>20978</v>
      </c>
      <c r="Q1279" t="s">
        <v>2307</v>
      </c>
    </row>
    <row r="1280" spans="1:17" x14ac:dyDescent="0.25">
      <c r="A1280">
        <v>22343</v>
      </c>
      <c r="B1280">
        <v>1</v>
      </c>
      <c r="C1280">
        <v>3</v>
      </c>
      <c r="D1280">
        <v>3</v>
      </c>
      <c r="E1280">
        <v>3</v>
      </c>
      <c r="F1280">
        <v>1</v>
      </c>
      <c r="G1280">
        <v>7</v>
      </c>
      <c r="H1280">
        <v>7</v>
      </c>
      <c r="I1280">
        <v>3</v>
      </c>
      <c r="J1280">
        <v>1</v>
      </c>
      <c r="K1280" t="str">
        <f t="shared" si="19"/>
        <v>PARTY PIZZA DISH RED RETROSPOT</v>
      </c>
      <c r="L1280">
        <f>VLOOKUP(A1280,SKU_Qty!$A$2:$B$3960,2,FALSE)</f>
        <v>1959</v>
      </c>
      <c r="P1280">
        <v>20979</v>
      </c>
      <c r="Q1280" t="s">
        <v>2308</v>
      </c>
    </row>
    <row r="1281" spans="1:17" x14ac:dyDescent="0.25">
      <c r="A1281">
        <v>22344</v>
      </c>
      <c r="B1281">
        <v>1</v>
      </c>
      <c r="C1281">
        <v>3</v>
      </c>
      <c r="D1281">
        <v>3</v>
      </c>
      <c r="E1281">
        <v>3</v>
      </c>
      <c r="F1281">
        <v>1</v>
      </c>
      <c r="G1281">
        <v>7</v>
      </c>
      <c r="H1281">
        <v>7</v>
      </c>
      <c r="I1281">
        <v>3</v>
      </c>
      <c r="J1281">
        <v>1</v>
      </c>
      <c r="K1281" t="str">
        <f t="shared" si="19"/>
        <v>PARTY PIZZA DISH PINK POLKADOT</v>
      </c>
      <c r="L1281">
        <f>VLOOKUP(A1281,SKU_Qty!$A$2:$B$3960,2,FALSE)</f>
        <v>1228</v>
      </c>
      <c r="P1281">
        <v>20980</v>
      </c>
      <c r="Q1281" t="s">
        <v>2309</v>
      </c>
    </row>
    <row r="1282" spans="1:17" x14ac:dyDescent="0.25">
      <c r="A1282">
        <v>22345</v>
      </c>
      <c r="B1282">
        <v>1</v>
      </c>
      <c r="C1282">
        <v>3</v>
      </c>
      <c r="D1282">
        <v>3</v>
      </c>
      <c r="E1282">
        <v>3</v>
      </c>
      <c r="F1282">
        <v>1</v>
      </c>
      <c r="G1282">
        <v>7</v>
      </c>
      <c r="H1282">
        <v>7</v>
      </c>
      <c r="I1282">
        <v>3</v>
      </c>
      <c r="J1282">
        <v>1</v>
      </c>
      <c r="K1282" t="str">
        <f t="shared" si="19"/>
        <v>PARTY PIZZA DISH BLUE POLKADOT</v>
      </c>
      <c r="L1282">
        <f>VLOOKUP(A1282,SKU_Qty!$A$2:$B$3960,2,FALSE)</f>
        <v>1102</v>
      </c>
      <c r="P1282">
        <v>20981</v>
      </c>
      <c r="Q1282" t="s">
        <v>2310</v>
      </c>
    </row>
    <row r="1283" spans="1:17" x14ac:dyDescent="0.25">
      <c r="A1283">
        <v>22346</v>
      </c>
      <c r="B1283">
        <v>1</v>
      </c>
      <c r="C1283">
        <v>3</v>
      </c>
      <c r="D1283">
        <v>3</v>
      </c>
      <c r="E1283">
        <v>3</v>
      </c>
      <c r="F1283">
        <v>1</v>
      </c>
      <c r="G1283">
        <v>7</v>
      </c>
      <c r="H1283">
        <v>7</v>
      </c>
      <c r="I1283">
        <v>3</v>
      </c>
      <c r="J1283">
        <v>1</v>
      </c>
      <c r="K1283" t="str">
        <f t="shared" ref="K1283:K1346" si="20">VLOOKUP(A1283,$P$2:$Q$4025,2,FALSE)</f>
        <v>PARTY PIZZA DISH GREEN POLKADOT</v>
      </c>
      <c r="L1283">
        <f>VLOOKUP(A1283,SKU_Qty!$A$2:$B$3960,2,FALSE)</f>
        <v>1037</v>
      </c>
      <c r="P1283">
        <v>20982</v>
      </c>
      <c r="Q1283" t="s">
        <v>2311</v>
      </c>
    </row>
    <row r="1284" spans="1:17" x14ac:dyDescent="0.25">
      <c r="A1284">
        <v>22348</v>
      </c>
      <c r="B1284">
        <v>1</v>
      </c>
      <c r="C1284">
        <v>2</v>
      </c>
      <c r="D1284">
        <v>1</v>
      </c>
      <c r="E1284">
        <v>2</v>
      </c>
      <c r="F1284">
        <v>2</v>
      </c>
      <c r="G1284">
        <v>2</v>
      </c>
      <c r="H1284">
        <v>1</v>
      </c>
      <c r="I1284">
        <v>9</v>
      </c>
      <c r="J1284">
        <v>9</v>
      </c>
      <c r="K1284" t="str">
        <f t="shared" si="20"/>
        <v>TEA BAG PLATE RED RETROSPOT</v>
      </c>
      <c r="L1284">
        <f>VLOOKUP(A1284,SKU_Qty!$A$2:$B$3960,2,FALSE)</f>
        <v>4074</v>
      </c>
      <c r="P1284">
        <v>20983</v>
      </c>
      <c r="Q1284" t="s">
        <v>2312</v>
      </c>
    </row>
    <row r="1285" spans="1:17" x14ac:dyDescent="0.25">
      <c r="A1285">
        <v>22349</v>
      </c>
      <c r="B1285">
        <v>1</v>
      </c>
      <c r="C1285">
        <v>3</v>
      </c>
      <c r="D1285">
        <v>3</v>
      </c>
      <c r="E1285">
        <v>3</v>
      </c>
      <c r="F1285">
        <v>1</v>
      </c>
      <c r="G1285">
        <v>1</v>
      </c>
      <c r="H1285">
        <v>4</v>
      </c>
      <c r="I1285">
        <v>4</v>
      </c>
      <c r="J1285">
        <v>4</v>
      </c>
      <c r="K1285" t="str">
        <f t="shared" si="20"/>
        <v>DOG BOWL CHASING BALL DESIGN</v>
      </c>
      <c r="L1285">
        <f>VLOOKUP(A1285,SKU_Qty!$A$2:$B$3960,2,FALSE)</f>
        <v>1355</v>
      </c>
      <c r="P1285">
        <v>20984</v>
      </c>
      <c r="Q1285" t="s">
        <v>2313</v>
      </c>
    </row>
    <row r="1286" spans="1:17" x14ac:dyDescent="0.25">
      <c r="A1286">
        <v>22350</v>
      </c>
      <c r="B1286">
        <v>1</v>
      </c>
      <c r="C1286">
        <v>2</v>
      </c>
      <c r="D1286">
        <v>1</v>
      </c>
      <c r="E1286">
        <v>2</v>
      </c>
      <c r="F1286">
        <v>2</v>
      </c>
      <c r="G1286">
        <v>2</v>
      </c>
      <c r="H1286">
        <v>1</v>
      </c>
      <c r="I1286">
        <v>7</v>
      </c>
      <c r="J1286">
        <v>7</v>
      </c>
      <c r="K1286" t="str">
        <f t="shared" si="20"/>
        <v xml:space="preserve">ILLUSTRATED CAT BOWL </v>
      </c>
      <c r="L1286">
        <f>VLOOKUP(A1286,SKU_Qty!$A$2:$B$3960,2,FALSE)</f>
        <v>1412</v>
      </c>
      <c r="P1286">
        <v>20985</v>
      </c>
      <c r="Q1286" t="s">
        <v>2314</v>
      </c>
    </row>
    <row r="1287" spans="1:17" x14ac:dyDescent="0.25">
      <c r="A1287">
        <v>22351</v>
      </c>
      <c r="B1287">
        <v>1</v>
      </c>
      <c r="C1287">
        <v>3</v>
      </c>
      <c r="D1287">
        <v>3</v>
      </c>
      <c r="E1287">
        <v>3</v>
      </c>
      <c r="F1287">
        <v>1</v>
      </c>
      <c r="G1287">
        <v>1</v>
      </c>
      <c r="H1287">
        <v>2</v>
      </c>
      <c r="I1287">
        <v>2</v>
      </c>
      <c r="J1287">
        <v>2</v>
      </c>
      <c r="K1287" t="str">
        <f t="shared" si="20"/>
        <v>DOTCOMGIFTSHOP TEA TOWEL</v>
      </c>
      <c r="L1287">
        <f>VLOOKUP(A1287,SKU_Qty!$A$2:$B$3960,2,FALSE)</f>
        <v>-1387</v>
      </c>
      <c r="P1287">
        <v>20986</v>
      </c>
      <c r="Q1287" t="s">
        <v>2315</v>
      </c>
    </row>
    <row r="1288" spans="1:17" x14ac:dyDescent="0.25">
      <c r="A1288">
        <v>22352</v>
      </c>
      <c r="B1288">
        <v>1</v>
      </c>
      <c r="C1288">
        <v>2</v>
      </c>
      <c r="D1288">
        <v>1</v>
      </c>
      <c r="E1288">
        <v>2</v>
      </c>
      <c r="F1288">
        <v>2</v>
      </c>
      <c r="G1288">
        <v>2</v>
      </c>
      <c r="H1288">
        <v>1</v>
      </c>
      <c r="I1288">
        <v>9</v>
      </c>
      <c r="J1288">
        <v>9</v>
      </c>
      <c r="K1288" t="str">
        <f t="shared" si="20"/>
        <v xml:space="preserve">LUNCH BOX WITH CUTLERY RETROSPOT </v>
      </c>
      <c r="L1288">
        <f>VLOOKUP(A1288,SKU_Qty!$A$2:$B$3960,2,FALSE)</f>
        <v>3077</v>
      </c>
      <c r="P1288">
        <v>20992</v>
      </c>
      <c r="Q1288" t="s">
        <v>2316</v>
      </c>
    </row>
    <row r="1289" spans="1:17" x14ac:dyDescent="0.25">
      <c r="A1289">
        <v>22353</v>
      </c>
      <c r="B1289">
        <v>2</v>
      </c>
      <c r="C1289">
        <v>1</v>
      </c>
      <c r="D1289">
        <v>2</v>
      </c>
      <c r="E1289">
        <v>1</v>
      </c>
      <c r="F1289">
        <v>3</v>
      </c>
      <c r="G1289">
        <v>3</v>
      </c>
      <c r="H1289">
        <v>3</v>
      </c>
      <c r="I1289">
        <v>1</v>
      </c>
      <c r="J1289">
        <v>3</v>
      </c>
      <c r="K1289" t="str">
        <f t="shared" si="20"/>
        <v xml:space="preserve">LUNCH BOX WITH CUTLERY FAIRY CAKES </v>
      </c>
      <c r="L1289">
        <f>VLOOKUP(A1289,SKU_Qty!$A$2:$B$3960,2,FALSE)</f>
        <v>94</v>
      </c>
      <c r="P1289">
        <v>20996</v>
      </c>
      <c r="Q1289" t="s">
        <v>2317</v>
      </c>
    </row>
    <row r="1290" spans="1:17" x14ac:dyDescent="0.25">
      <c r="A1290">
        <v>22354</v>
      </c>
      <c r="B1290">
        <v>1</v>
      </c>
      <c r="C1290">
        <v>3</v>
      </c>
      <c r="D1290">
        <v>3</v>
      </c>
      <c r="E1290">
        <v>3</v>
      </c>
      <c r="F1290">
        <v>1</v>
      </c>
      <c r="G1290">
        <v>1</v>
      </c>
      <c r="H1290">
        <v>4</v>
      </c>
      <c r="I1290">
        <v>4</v>
      </c>
      <c r="J1290">
        <v>4</v>
      </c>
      <c r="K1290" t="str">
        <f t="shared" si="20"/>
        <v>RETROSPOT PADDED SEAT CUSHION</v>
      </c>
      <c r="L1290">
        <f>VLOOKUP(A1290,SKU_Qty!$A$2:$B$3960,2,FALSE)</f>
        <v>749</v>
      </c>
      <c r="P1290">
        <v>20997</v>
      </c>
      <c r="Q1290" t="s">
        <v>2318</v>
      </c>
    </row>
    <row r="1291" spans="1:17" x14ac:dyDescent="0.25">
      <c r="A1291">
        <v>22355</v>
      </c>
      <c r="B1291">
        <v>1</v>
      </c>
      <c r="C1291">
        <v>2</v>
      </c>
      <c r="D1291">
        <v>1</v>
      </c>
      <c r="E1291">
        <v>2</v>
      </c>
      <c r="F1291">
        <v>2</v>
      </c>
      <c r="G1291">
        <v>2</v>
      </c>
      <c r="H1291">
        <v>1</v>
      </c>
      <c r="I1291">
        <v>9</v>
      </c>
      <c r="J1291">
        <v>9</v>
      </c>
      <c r="K1291" t="str">
        <f t="shared" si="20"/>
        <v>CHARLOTTE BAG SUKI DESIGN</v>
      </c>
      <c r="L1291">
        <f>VLOOKUP(A1291,SKU_Qty!$A$2:$B$3960,2,FALSE)</f>
        <v>18003</v>
      </c>
      <c r="P1291">
        <v>20998</v>
      </c>
      <c r="Q1291" t="s">
        <v>2319</v>
      </c>
    </row>
    <row r="1292" spans="1:17" x14ac:dyDescent="0.25">
      <c r="A1292">
        <v>22356</v>
      </c>
      <c r="B1292">
        <v>1</v>
      </c>
      <c r="C1292">
        <v>2</v>
      </c>
      <c r="D1292">
        <v>1</v>
      </c>
      <c r="E1292">
        <v>2</v>
      </c>
      <c r="F1292">
        <v>2</v>
      </c>
      <c r="G1292">
        <v>2</v>
      </c>
      <c r="H1292">
        <v>1</v>
      </c>
      <c r="I1292">
        <v>9</v>
      </c>
      <c r="J1292">
        <v>9</v>
      </c>
      <c r="K1292" t="str">
        <f t="shared" si="20"/>
        <v>CHARLOTTE BAG PINK POLKADOT</v>
      </c>
      <c r="L1292">
        <f>VLOOKUP(A1292,SKU_Qty!$A$2:$B$3960,2,FALSE)</f>
        <v>9455</v>
      </c>
      <c r="P1292">
        <v>21000</v>
      </c>
      <c r="Q1292" t="s">
        <v>2320</v>
      </c>
    </row>
    <row r="1293" spans="1:17" x14ac:dyDescent="0.25">
      <c r="A1293">
        <v>22357</v>
      </c>
      <c r="B1293">
        <v>1</v>
      </c>
      <c r="C1293">
        <v>2</v>
      </c>
      <c r="D1293">
        <v>1</v>
      </c>
      <c r="E1293">
        <v>2</v>
      </c>
      <c r="F1293">
        <v>2</v>
      </c>
      <c r="G1293">
        <v>2</v>
      </c>
      <c r="H1293">
        <v>1</v>
      </c>
      <c r="I1293">
        <v>9</v>
      </c>
      <c r="J1293">
        <v>9</v>
      </c>
      <c r="K1293" t="str">
        <f t="shared" si="20"/>
        <v>KINGS CHOICE BISCUIT TIN</v>
      </c>
      <c r="L1293">
        <f>VLOOKUP(A1293,SKU_Qty!$A$2:$B$3960,2,FALSE)</f>
        <v>464</v>
      </c>
      <c r="P1293">
        <v>21001</v>
      </c>
      <c r="Q1293" t="s">
        <v>2321</v>
      </c>
    </row>
    <row r="1294" spans="1:17" x14ac:dyDescent="0.25">
      <c r="A1294">
        <v>22358</v>
      </c>
      <c r="B1294">
        <v>1</v>
      </c>
      <c r="C1294">
        <v>2</v>
      </c>
      <c r="D1294">
        <v>1</v>
      </c>
      <c r="E1294">
        <v>2</v>
      </c>
      <c r="F1294">
        <v>2</v>
      </c>
      <c r="G1294">
        <v>2</v>
      </c>
      <c r="H1294">
        <v>1</v>
      </c>
      <c r="I1294">
        <v>9</v>
      </c>
      <c r="J1294">
        <v>9</v>
      </c>
      <c r="K1294" t="str">
        <f t="shared" si="20"/>
        <v xml:space="preserve">KINGS CHOICE TEA CADDY </v>
      </c>
      <c r="L1294">
        <f>VLOOKUP(A1294,SKU_Qty!$A$2:$B$3960,2,FALSE)</f>
        <v>692</v>
      </c>
      <c r="P1294">
        <v>21002</v>
      </c>
      <c r="Q1294" t="s">
        <v>2322</v>
      </c>
    </row>
    <row r="1295" spans="1:17" x14ac:dyDescent="0.25">
      <c r="A1295">
        <v>22359</v>
      </c>
      <c r="B1295">
        <v>1</v>
      </c>
      <c r="C1295">
        <v>2</v>
      </c>
      <c r="D1295">
        <v>1</v>
      </c>
      <c r="E1295">
        <v>2</v>
      </c>
      <c r="F1295">
        <v>2</v>
      </c>
      <c r="G1295">
        <v>2</v>
      </c>
      <c r="H1295">
        <v>1</v>
      </c>
      <c r="I1295">
        <v>7</v>
      </c>
      <c r="J1295">
        <v>7</v>
      </c>
      <c r="K1295" t="str">
        <f t="shared" si="20"/>
        <v>GLASS JAR KINGS CHOICE</v>
      </c>
      <c r="L1295">
        <f>VLOOKUP(A1295,SKU_Qty!$A$2:$B$3960,2,FALSE)</f>
        <v>186</v>
      </c>
      <c r="P1295">
        <v>21003</v>
      </c>
      <c r="Q1295" t="s">
        <v>2323</v>
      </c>
    </row>
    <row r="1296" spans="1:17" x14ac:dyDescent="0.25">
      <c r="A1296">
        <v>22360</v>
      </c>
      <c r="B1296">
        <v>1</v>
      </c>
      <c r="C1296">
        <v>2</v>
      </c>
      <c r="D1296">
        <v>1</v>
      </c>
      <c r="E1296">
        <v>2</v>
      </c>
      <c r="F1296">
        <v>2</v>
      </c>
      <c r="G1296">
        <v>2</v>
      </c>
      <c r="H1296">
        <v>1</v>
      </c>
      <c r="I1296">
        <v>7</v>
      </c>
      <c r="J1296">
        <v>7</v>
      </c>
      <c r="K1296" t="str">
        <f t="shared" si="20"/>
        <v>GLASS JAR ENGLISH CONFECTIONERY</v>
      </c>
      <c r="L1296">
        <f>VLOOKUP(A1296,SKU_Qty!$A$2:$B$3960,2,FALSE)</f>
        <v>914</v>
      </c>
      <c r="P1296">
        <v>21009</v>
      </c>
      <c r="Q1296" t="s">
        <v>2324</v>
      </c>
    </row>
    <row r="1297" spans="1:17" x14ac:dyDescent="0.25">
      <c r="A1297">
        <v>22361</v>
      </c>
      <c r="B1297">
        <v>1</v>
      </c>
      <c r="C1297">
        <v>2</v>
      </c>
      <c r="D1297">
        <v>1</v>
      </c>
      <c r="E1297">
        <v>2</v>
      </c>
      <c r="F1297">
        <v>2</v>
      </c>
      <c r="G1297">
        <v>2</v>
      </c>
      <c r="H1297">
        <v>1</v>
      </c>
      <c r="I1297">
        <v>9</v>
      </c>
      <c r="J1297">
        <v>9</v>
      </c>
      <c r="K1297" t="str">
        <f t="shared" si="20"/>
        <v>GLASS JAR DAISY FRESH COTTON WOOL</v>
      </c>
      <c r="L1297">
        <f>VLOOKUP(A1297,SKU_Qty!$A$2:$B$3960,2,FALSE)</f>
        <v>721</v>
      </c>
      <c r="P1297">
        <v>21009</v>
      </c>
    </row>
    <row r="1298" spans="1:17" x14ac:dyDescent="0.25">
      <c r="A1298">
        <v>22362</v>
      </c>
      <c r="B1298">
        <v>1</v>
      </c>
      <c r="C1298">
        <v>2</v>
      </c>
      <c r="D1298">
        <v>1</v>
      </c>
      <c r="E1298">
        <v>2</v>
      </c>
      <c r="F1298">
        <v>2</v>
      </c>
      <c r="G1298">
        <v>2</v>
      </c>
      <c r="H1298">
        <v>1</v>
      </c>
      <c r="I1298">
        <v>7</v>
      </c>
      <c r="J1298">
        <v>7</v>
      </c>
      <c r="K1298" t="str">
        <f t="shared" si="20"/>
        <v>GLASS JAR PEACOCK BATH SALTS</v>
      </c>
      <c r="L1298">
        <f>VLOOKUP(A1298,SKU_Qty!$A$2:$B$3960,2,FALSE)</f>
        <v>381</v>
      </c>
      <c r="P1298">
        <v>21011</v>
      </c>
      <c r="Q1298" t="s">
        <v>2325</v>
      </c>
    </row>
    <row r="1299" spans="1:17" x14ac:dyDescent="0.25">
      <c r="A1299">
        <v>22363</v>
      </c>
      <c r="B1299">
        <v>1</v>
      </c>
      <c r="C1299">
        <v>2</v>
      </c>
      <c r="D1299">
        <v>1</v>
      </c>
      <c r="E1299">
        <v>2</v>
      </c>
      <c r="F1299">
        <v>2</v>
      </c>
      <c r="G1299">
        <v>2</v>
      </c>
      <c r="H1299">
        <v>1</v>
      </c>
      <c r="I1299">
        <v>7</v>
      </c>
      <c r="J1299">
        <v>7</v>
      </c>
      <c r="K1299" t="str">
        <f t="shared" si="20"/>
        <v xml:space="preserve">GLASS JAR MARMALADE </v>
      </c>
      <c r="L1299">
        <f>VLOOKUP(A1299,SKU_Qty!$A$2:$B$3960,2,FALSE)</f>
        <v>354</v>
      </c>
      <c r="P1299">
        <v>21012</v>
      </c>
      <c r="Q1299" t="s">
        <v>2326</v>
      </c>
    </row>
    <row r="1300" spans="1:17" x14ac:dyDescent="0.25">
      <c r="A1300">
        <v>22364</v>
      </c>
      <c r="B1300">
        <v>1</v>
      </c>
      <c r="C1300">
        <v>2</v>
      </c>
      <c r="D1300">
        <v>1</v>
      </c>
      <c r="E1300">
        <v>2</v>
      </c>
      <c r="F1300">
        <v>2</v>
      </c>
      <c r="G1300">
        <v>2</v>
      </c>
      <c r="H1300">
        <v>1</v>
      </c>
      <c r="I1300">
        <v>7</v>
      </c>
      <c r="J1300">
        <v>7</v>
      </c>
      <c r="K1300" t="str">
        <f t="shared" si="20"/>
        <v>GLASS JAR DIGESTIVE BISCUITS</v>
      </c>
      <c r="L1300">
        <f>VLOOKUP(A1300,SKU_Qty!$A$2:$B$3960,2,FALSE)</f>
        <v>557</v>
      </c>
      <c r="P1300">
        <v>21014</v>
      </c>
      <c r="Q1300" t="s">
        <v>2327</v>
      </c>
    </row>
    <row r="1301" spans="1:17" x14ac:dyDescent="0.25">
      <c r="A1301">
        <v>22365</v>
      </c>
      <c r="B1301">
        <v>1</v>
      </c>
      <c r="C1301">
        <v>2</v>
      </c>
      <c r="D1301">
        <v>1</v>
      </c>
      <c r="E1301">
        <v>2</v>
      </c>
      <c r="F1301">
        <v>2</v>
      </c>
      <c r="G1301">
        <v>2</v>
      </c>
      <c r="H1301">
        <v>1</v>
      </c>
      <c r="I1301">
        <v>7</v>
      </c>
      <c r="J1301">
        <v>7</v>
      </c>
      <c r="K1301" t="str">
        <f t="shared" si="20"/>
        <v>DOORMAT RESPECTABLE HOUSE</v>
      </c>
      <c r="L1301">
        <f>VLOOKUP(A1301,SKU_Qty!$A$2:$B$3960,2,FALSE)</f>
        <v>791</v>
      </c>
      <c r="P1301">
        <v>21015</v>
      </c>
      <c r="Q1301" t="s">
        <v>2328</v>
      </c>
    </row>
    <row r="1302" spans="1:17" x14ac:dyDescent="0.25">
      <c r="A1302">
        <v>22366</v>
      </c>
      <c r="B1302">
        <v>1</v>
      </c>
      <c r="C1302">
        <v>2</v>
      </c>
      <c r="D1302">
        <v>1</v>
      </c>
      <c r="E1302">
        <v>2</v>
      </c>
      <c r="F1302">
        <v>2</v>
      </c>
      <c r="G1302">
        <v>2</v>
      </c>
      <c r="H1302">
        <v>1</v>
      </c>
      <c r="I1302">
        <v>7</v>
      </c>
      <c r="J1302">
        <v>7</v>
      </c>
      <c r="K1302" t="str">
        <f t="shared" si="20"/>
        <v xml:space="preserve">DOORMAT AIRMAIL </v>
      </c>
      <c r="L1302">
        <f>VLOOKUP(A1302,SKU_Qty!$A$2:$B$3960,2,FALSE)</f>
        <v>776</v>
      </c>
      <c r="P1302">
        <v>21018</v>
      </c>
      <c r="Q1302" t="s">
        <v>2329</v>
      </c>
    </row>
    <row r="1303" spans="1:17" x14ac:dyDescent="0.25">
      <c r="A1303">
        <v>22367</v>
      </c>
      <c r="B1303">
        <v>1</v>
      </c>
      <c r="C1303">
        <v>2</v>
      </c>
      <c r="D1303">
        <v>1</v>
      </c>
      <c r="E1303">
        <v>2</v>
      </c>
      <c r="F1303">
        <v>2</v>
      </c>
      <c r="G1303">
        <v>2</v>
      </c>
      <c r="H1303">
        <v>1</v>
      </c>
      <c r="I1303">
        <v>9</v>
      </c>
      <c r="J1303">
        <v>9</v>
      </c>
      <c r="K1303" t="str">
        <f t="shared" si="20"/>
        <v>CHILDRENS APRON SPACEBOY DESIGN</v>
      </c>
      <c r="L1303">
        <f>VLOOKUP(A1303,SKU_Qty!$A$2:$B$3960,2,FALSE)</f>
        <v>3722</v>
      </c>
      <c r="P1303">
        <v>21025</v>
      </c>
      <c r="Q1303" t="s">
        <v>2330</v>
      </c>
    </row>
    <row r="1304" spans="1:17" x14ac:dyDescent="0.25">
      <c r="A1304">
        <v>22371</v>
      </c>
      <c r="B1304">
        <v>1</v>
      </c>
      <c r="C1304">
        <v>2</v>
      </c>
      <c r="D1304">
        <v>1</v>
      </c>
      <c r="E1304">
        <v>2</v>
      </c>
      <c r="F1304">
        <v>2</v>
      </c>
      <c r="G1304">
        <v>2</v>
      </c>
      <c r="H1304">
        <v>1</v>
      </c>
      <c r="I1304">
        <v>9</v>
      </c>
      <c r="J1304">
        <v>9</v>
      </c>
      <c r="K1304" t="str">
        <f t="shared" si="20"/>
        <v>AIRLINE BAG VINTAGE TOKYO 78</v>
      </c>
      <c r="L1304">
        <f>VLOOKUP(A1304,SKU_Qty!$A$2:$B$3960,2,FALSE)</f>
        <v>1086</v>
      </c>
      <c r="P1304">
        <v>21026</v>
      </c>
      <c r="Q1304" t="s">
        <v>2331</v>
      </c>
    </row>
    <row r="1305" spans="1:17" x14ac:dyDescent="0.25">
      <c r="A1305">
        <v>22372</v>
      </c>
      <c r="B1305">
        <v>1</v>
      </c>
      <c r="C1305">
        <v>2</v>
      </c>
      <c r="D1305">
        <v>1</v>
      </c>
      <c r="E1305">
        <v>2</v>
      </c>
      <c r="F1305">
        <v>2</v>
      </c>
      <c r="G1305">
        <v>2</v>
      </c>
      <c r="H1305">
        <v>1</v>
      </c>
      <c r="I1305">
        <v>9</v>
      </c>
      <c r="J1305">
        <v>9</v>
      </c>
      <c r="K1305" t="str">
        <f t="shared" si="20"/>
        <v xml:space="preserve">AIRLINE BAG VINTAGE WORLD CHAMPION </v>
      </c>
      <c r="L1305">
        <f>VLOOKUP(A1305,SKU_Qty!$A$2:$B$3960,2,FALSE)</f>
        <v>281</v>
      </c>
      <c r="P1305">
        <v>21027</v>
      </c>
      <c r="Q1305" t="s">
        <v>2332</v>
      </c>
    </row>
    <row r="1306" spans="1:17" x14ac:dyDescent="0.25">
      <c r="A1306">
        <v>22374</v>
      </c>
      <c r="B1306">
        <v>1</v>
      </c>
      <c r="C1306">
        <v>2</v>
      </c>
      <c r="D1306">
        <v>1</v>
      </c>
      <c r="E1306">
        <v>2</v>
      </c>
      <c r="F1306">
        <v>2</v>
      </c>
      <c r="G1306">
        <v>2</v>
      </c>
      <c r="H1306">
        <v>1</v>
      </c>
      <c r="I1306">
        <v>9</v>
      </c>
      <c r="J1306">
        <v>9</v>
      </c>
      <c r="K1306" t="str">
        <f t="shared" si="20"/>
        <v>AIRLINE BAG VINTAGE JET SET RED</v>
      </c>
      <c r="L1306">
        <f>VLOOKUP(A1306,SKU_Qty!$A$2:$B$3960,2,FALSE)</f>
        <v>551</v>
      </c>
      <c r="P1306">
        <v>21028</v>
      </c>
      <c r="Q1306" t="s">
        <v>2333</v>
      </c>
    </row>
    <row r="1307" spans="1:17" x14ac:dyDescent="0.25">
      <c r="A1307">
        <v>22375</v>
      </c>
      <c r="B1307">
        <v>1</v>
      </c>
      <c r="C1307">
        <v>2</v>
      </c>
      <c r="D1307">
        <v>1</v>
      </c>
      <c r="E1307">
        <v>2</v>
      </c>
      <c r="F1307">
        <v>2</v>
      </c>
      <c r="G1307">
        <v>2</v>
      </c>
      <c r="H1307">
        <v>1</v>
      </c>
      <c r="I1307">
        <v>9</v>
      </c>
      <c r="J1307">
        <v>9</v>
      </c>
      <c r="K1307" t="str">
        <f t="shared" si="20"/>
        <v>AIRLINE BAG VINTAGE JET SET BROWN</v>
      </c>
      <c r="L1307">
        <f>VLOOKUP(A1307,SKU_Qty!$A$2:$B$3960,2,FALSE)</f>
        <v>354</v>
      </c>
      <c r="P1307">
        <v>21030</v>
      </c>
      <c r="Q1307" t="s">
        <v>2334</v>
      </c>
    </row>
    <row r="1308" spans="1:17" x14ac:dyDescent="0.25">
      <c r="A1308">
        <v>22376</v>
      </c>
      <c r="B1308">
        <v>1</v>
      </c>
      <c r="C1308">
        <v>2</v>
      </c>
      <c r="D1308">
        <v>1</v>
      </c>
      <c r="E1308">
        <v>2</v>
      </c>
      <c r="F1308">
        <v>2</v>
      </c>
      <c r="G1308">
        <v>2</v>
      </c>
      <c r="H1308">
        <v>1</v>
      </c>
      <c r="I1308">
        <v>9</v>
      </c>
      <c r="J1308">
        <v>9</v>
      </c>
      <c r="K1308" t="str">
        <f t="shared" si="20"/>
        <v>AIRLINE BAG VINTAGE JET SET WHITE</v>
      </c>
      <c r="L1308">
        <f>VLOOKUP(A1308,SKU_Qty!$A$2:$B$3960,2,FALSE)</f>
        <v>255</v>
      </c>
      <c r="P1308">
        <v>21031</v>
      </c>
      <c r="Q1308" t="s">
        <v>2335</v>
      </c>
    </row>
    <row r="1309" spans="1:17" x14ac:dyDescent="0.25">
      <c r="A1309">
        <v>22377</v>
      </c>
      <c r="B1309">
        <v>1</v>
      </c>
      <c r="C1309">
        <v>2</v>
      </c>
      <c r="D1309">
        <v>1</v>
      </c>
      <c r="E1309">
        <v>2</v>
      </c>
      <c r="F1309">
        <v>2</v>
      </c>
      <c r="G1309">
        <v>2</v>
      </c>
      <c r="H1309">
        <v>1</v>
      </c>
      <c r="I1309">
        <v>7</v>
      </c>
      <c r="J1309">
        <v>7</v>
      </c>
      <c r="K1309" t="str">
        <f t="shared" si="20"/>
        <v xml:space="preserve">BOTTLE BAG RETROSPOT </v>
      </c>
      <c r="L1309">
        <f>VLOOKUP(A1309,SKU_Qty!$A$2:$B$3960,2,FALSE)</f>
        <v>1321</v>
      </c>
      <c r="P1309">
        <v>21032</v>
      </c>
      <c r="Q1309" t="s">
        <v>2336</v>
      </c>
    </row>
    <row r="1310" spans="1:17" x14ac:dyDescent="0.25">
      <c r="A1310">
        <v>22378</v>
      </c>
      <c r="B1310">
        <v>1</v>
      </c>
      <c r="C1310">
        <v>2</v>
      </c>
      <c r="D1310">
        <v>1</v>
      </c>
      <c r="E1310">
        <v>2</v>
      </c>
      <c r="F1310">
        <v>2</v>
      </c>
      <c r="G1310">
        <v>2</v>
      </c>
      <c r="H1310">
        <v>1</v>
      </c>
      <c r="I1310">
        <v>9</v>
      </c>
      <c r="J1310">
        <v>9</v>
      </c>
      <c r="K1310" t="str">
        <f t="shared" si="20"/>
        <v xml:space="preserve">WALL TIDY RETROSPOT </v>
      </c>
      <c r="L1310">
        <f>VLOOKUP(A1310,SKU_Qty!$A$2:$B$3960,2,FALSE)</f>
        <v>2287</v>
      </c>
      <c r="P1310">
        <v>21033</v>
      </c>
      <c r="Q1310" t="s">
        <v>2337</v>
      </c>
    </row>
    <row r="1311" spans="1:17" x14ac:dyDescent="0.25">
      <c r="A1311">
        <v>22379</v>
      </c>
      <c r="B1311">
        <v>1</v>
      </c>
      <c r="C1311">
        <v>2</v>
      </c>
      <c r="D1311">
        <v>1</v>
      </c>
      <c r="E1311">
        <v>2</v>
      </c>
      <c r="F1311">
        <v>2</v>
      </c>
      <c r="G1311">
        <v>2</v>
      </c>
      <c r="H1311">
        <v>1</v>
      </c>
      <c r="I1311">
        <v>9</v>
      </c>
      <c r="J1311">
        <v>9</v>
      </c>
      <c r="K1311" t="str">
        <f t="shared" si="20"/>
        <v xml:space="preserve">RECYCLING BAG RETROSPOT </v>
      </c>
      <c r="L1311">
        <f>VLOOKUP(A1311,SKU_Qty!$A$2:$B$3960,2,FALSE)</f>
        <v>6846</v>
      </c>
      <c r="P1311">
        <v>21034</v>
      </c>
      <c r="Q1311" t="s">
        <v>2338</v>
      </c>
    </row>
    <row r="1312" spans="1:17" x14ac:dyDescent="0.25">
      <c r="A1312">
        <v>22380</v>
      </c>
      <c r="B1312">
        <v>1</v>
      </c>
      <c r="C1312">
        <v>2</v>
      </c>
      <c r="D1312">
        <v>1</v>
      </c>
      <c r="E1312">
        <v>2</v>
      </c>
      <c r="F1312">
        <v>2</v>
      </c>
      <c r="G1312">
        <v>2</v>
      </c>
      <c r="H1312">
        <v>1</v>
      </c>
      <c r="I1312">
        <v>9</v>
      </c>
      <c r="J1312">
        <v>9</v>
      </c>
      <c r="K1312" t="str">
        <f t="shared" si="20"/>
        <v xml:space="preserve">TOY TIDY SPACEBOY  </v>
      </c>
      <c r="L1312">
        <f>VLOOKUP(A1312,SKU_Qty!$A$2:$B$3960,2,FALSE)</f>
        <v>1280</v>
      </c>
      <c r="P1312">
        <v>21035</v>
      </c>
      <c r="Q1312" t="s">
        <v>2339</v>
      </c>
    </row>
    <row r="1313" spans="1:17" x14ac:dyDescent="0.25">
      <c r="A1313">
        <v>22381</v>
      </c>
      <c r="B1313">
        <v>1</v>
      </c>
      <c r="C1313">
        <v>2</v>
      </c>
      <c r="D1313">
        <v>1</v>
      </c>
      <c r="E1313">
        <v>2</v>
      </c>
      <c r="F1313">
        <v>2</v>
      </c>
      <c r="G1313">
        <v>2</v>
      </c>
      <c r="H1313">
        <v>1</v>
      </c>
      <c r="I1313">
        <v>9</v>
      </c>
      <c r="J1313">
        <v>9</v>
      </c>
      <c r="K1313" t="str">
        <f t="shared" si="20"/>
        <v>TOY TIDY PINK POLKADOT</v>
      </c>
      <c r="L1313">
        <f>VLOOKUP(A1313,SKU_Qty!$A$2:$B$3960,2,FALSE)</f>
        <v>3414</v>
      </c>
      <c r="P1313">
        <v>21038</v>
      </c>
      <c r="Q1313" t="s">
        <v>2340</v>
      </c>
    </row>
    <row r="1314" spans="1:17" x14ac:dyDescent="0.25">
      <c r="A1314">
        <v>22382</v>
      </c>
      <c r="B1314">
        <v>1</v>
      </c>
      <c r="C1314">
        <v>2</v>
      </c>
      <c r="D1314">
        <v>1</v>
      </c>
      <c r="E1314">
        <v>2</v>
      </c>
      <c r="F1314">
        <v>2</v>
      </c>
      <c r="G1314">
        <v>2</v>
      </c>
      <c r="H1314">
        <v>1</v>
      </c>
      <c r="I1314">
        <v>9</v>
      </c>
      <c r="J1314">
        <v>9</v>
      </c>
      <c r="K1314" t="str">
        <f t="shared" si="20"/>
        <v xml:space="preserve">LUNCH BAG SPACEBOY DESIGN </v>
      </c>
      <c r="L1314">
        <f>VLOOKUP(A1314,SKU_Qty!$A$2:$B$3960,2,FALSE)</f>
        <v>10305</v>
      </c>
      <c r="P1314">
        <v>21039</v>
      </c>
      <c r="Q1314" t="s">
        <v>2341</v>
      </c>
    </row>
    <row r="1315" spans="1:17" x14ac:dyDescent="0.25">
      <c r="A1315">
        <v>22383</v>
      </c>
      <c r="B1315">
        <v>1</v>
      </c>
      <c r="C1315">
        <v>2</v>
      </c>
      <c r="D1315">
        <v>1</v>
      </c>
      <c r="E1315">
        <v>2</v>
      </c>
      <c r="F1315">
        <v>2</v>
      </c>
      <c r="G1315">
        <v>2</v>
      </c>
      <c r="H1315">
        <v>1</v>
      </c>
      <c r="I1315">
        <v>9</v>
      </c>
      <c r="J1315">
        <v>9</v>
      </c>
      <c r="K1315" t="str">
        <f t="shared" si="20"/>
        <v xml:space="preserve">LUNCH BAG SUKI DESIGN </v>
      </c>
      <c r="L1315">
        <f>VLOOKUP(A1315,SKU_Qty!$A$2:$B$3960,2,FALSE)</f>
        <v>12405</v>
      </c>
      <c r="P1315">
        <v>21040</v>
      </c>
      <c r="Q1315" t="s">
        <v>2342</v>
      </c>
    </row>
    <row r="1316" spans="1:17" x14ac:dyDescent="0.25">
      <c r="A1316">
        <v>22384</v>
      </c>
      <c r="B1316">
        <v>1</v>
      </c>
      <c r="C1316">
        <v>2</v>
      </c>
      <c r="D1316">
        <v>1</v>
      </c>
      <c r="E1316">
        <v>2</v>
      </c>
      <c r="F1316">
        <v>2</v>
      </c>
      <c r="G1316">
        <v>2</v>
      </c>
      <c r="H1316">
        <v>1</v>
      </c>
      <c r="I1316">
        <v>9</v>
      </c>
      <c r="J1316">
        <v>9</v>
      </c>
      <c r="K1316" t="str">
        <f t="shared" si="20"/>
        <v>LUNCH BAG PINK POLKADOT</v>
      </c>
      <c r="L1316">
        <f>VLOOKUP(A1316,SKU_Qty!$A$2:$B$3960,2,FALSE)</f>
        <v>10363</v>
      </c>
      <c r="P1316">
        <v>21041</v>
      </c>
      <c r="Q1316" t="s">
        <v>2343</v>
      </c>
    </row>
    <row r="1317" spans="1:17" x14ac:dyDescent="0.25">
      <c r="A1317">
        <v>22385</v>
      </c>
      <c r="B1317">
        <v>1</v>
      </c>
      <c r="C1317">
        <v>2</v>
      </c>
      <c r="D1317">
        <v>1</v>
      </c>
      <c r="E1317">
        <v>2</v>
      </c>
      <c r="F1317">
        <v>2</v>
      </c>
      <c r="G1317">
        <v>2</v>
      </c>
      <c r="H1317">
        <v>1</v>
      </c>
      <c r="I1317">
        <v>9</v>
      </c>
      <c r="J1317">
        <v>9</v>
      </c>
      <c r="K1317" t="str">
        <f t="shared" si="20"/>
        <v>JUMBO BAG SPACEBOY DESIGN</v>
      </c>
      <c r="L1317">
        <f>VLOOKUP(A1317,SKU_Qty!$A$2:$B$3960,2,FALSE)</f>
        <v>8566</v>
      </c>
      <c r="P1317">
        <v>21042</v>
      </c>
      <c r="Q1317" t="s">
        <v>2344</v>
      </c>
    </row>
    <row r="1318" spans="1:17" x14ac:dyDescent="0.25">
      <c r="A1318">
        <v>22386</v>
      </c>
      <c r="B1318">
        <v>1</v>
      </c>
      <c r="C1318">
        <v>2</v>
      </c>
      <c r="D1318">
        <v>1</v>
      </c>
      <c r="E1318">
        <v>2</v>
      </c>
      <c r="F1318">
        <v>2</v>
      </c>
      <c r="G1318">
        <v>2</v>
      </c>
      <c r="H1318">
        <v>1</v>
      </c>
      <c r="I1318">
        <v>9</v>
      </c>
      <c r="J1318">
        <v>9</v>
      </c>
      <c r="K1318" t="str">
        <f t="shared" si="20"/>
        <v>JUMBO BAG PINK POLKADOT</v>
      </c>
      <c r="L1318">
        <f>VLOOKUP(A1318,SKU_Qty!$A$2:$B$3960,2,FALSE)</f>
        <v>21009</v>
      </c>
      <c r="P1318">
        <v>21043</v>
      </c>
      <c r="Q1318" t="s">
        <v>2345</v>
      </c>
    </row>
    <row r="1319" spans="1:17" x14ac:dyDescent="0.25">
      <c r="A1319">
        <v>22389</v>
      </c>
      <c r="B1319">
        <v>1</v>
      </c>
      <c r="C1319">
        <v>2</v>
      </c>
      <c r="D1319">
        <v>1</v>
      </c>
      <c r="E1319">
        <v>5</v>
      </c>
      <c r="F1319">
        <v>5</v>
      </c>
      <c r="G1319">
        <v>5</v>
      </c>
      <c r="H1319">
        <v>5</v>
      </c>
      <c r="I1319">
        <v>5</v>
      </c>
      <c r="J1319">
        <v>5</v>
      </c>
      <c r="K1319" t="str">
        <f t="shared" si="20"/>
        <v>PAPERWEIGHT SAVE THE PLANET</v>
      </c>
      <c r="L1319">
        <f>VLOOKUP(A1319,SKU_Qty!$A$2:$B$3960,2,FALSE)</f>
        <v>238</v>
      </c>
      <c r="P1319">
        <v>21051</v>
      </c>
      <c r="Q1319" t="s">
        <v>2346</v>
      </c>
    </row>
    <row r="1320" spans="1:17" x14ac:dyDescent="0.25">
      <c r="A1320">
        <v>22390</v>
      </c>
      <c r="B1320">
        <v>1</v>
      </c>
      <c r="C1320">
        <v>3</v>
      </c>
      <c r="D1320">
        <v>3</v>
      </c>
      <c r="E1320">
        <v>3</v>
      </c>
      <c r="F1320">
        <v>1</v>
      </c>
      <c r="G1320">
        <v>1</v>
      </c>
      <c r="H1320">
        <v>4</v>
      </c>
      <c r="I1320">
        <v>4</v>
      </c>
      <c r="J1320">
        <v>4</v>
      </c>
      <c r="K1320" t="str">
        <f t="shared" si="20"/>
        <v>PAPERWEIGHT CHILDHOOD MEMORIES</v>
      </c>
      <c r="L1320">
        <f>VLOOKUP(A1320,SKU_Qty!$A$2:$B$3960,2,FALSE)</f>
        <v>268</v>
      </c>
      <c r="P1320">
        <v>21054</v>
      </c>
      <c r="Q1320" t="s">
        <v>2347</v>
      </c>
    </row>
    <row r="1321" spans="1:17" x14ac:dyDescent="0.25">
      <c r="A1321">
        <v>22391</v>
      </c>
      <c r="B1321">
        <v>1</v>
      </c>
      <c r="C1321">
        <v>3</v>
      </c>
      <c r="D1321">
        <v>3</v>
      </c>
      <c r="E1321">
        <v>3</v>
      </c>
      <c r="F1321">
        <v>1</v>
      </c>
      <c r="G1321">
        <v>1</v>
      </c>
      <c r="H1321">
        <v>4</v>
      </c>
      <c r="I1321">
        <v>4</v>
      </c>
      <c r="J1321">
        <v>4</v>
      </c>
      <c r="K1321" t="str">
        <f t="shared" si="20"/>
        <v>PAPERWEIGHT HOME SWEET HOME</v>
      </c>
      <c r="L1321">
        <f>VLOOKUP(A1321,SKU_Qty!$A$2:$B$3960,2,FALSE)</f>
        <v>158</v>
      </c>
      <c r="P1321">
        <v>21055</v>
      </c>
      <c r="Q1321" t="s">
        <v>2348</v>
      </c>
    </row>
    <row r="1322" spans="1:17" x14ac:dyDescent="0.25">
      <c r="A1322">
        <v>22393</v>
      </c>
      <c r="B1322">
        <v>1</v>
      </c>
      <c r="C1322">
        <v>2</v>
      </c>
      <c r="D1322">
        <v>1</v>
      </c>
      <c r="E1322">
        <v>2</v>
      </c>
      <c r="F1322">
        <v>2</v>
      </c>
      <c r="G1322">
        <v>2</v>
      </c>
      <c r="H1322">
        <v>1</v>
      </c>
      <c r="I1322">
        <v>9</v>
      </c>
      <c r="J1322">
        <v>9</v>
      </c>
      <c r="K1322" t="str">
        <f t="shared" si="20"/>
        <v>PAPERWEIGHT VINTAGE COLLAGE</v>
      </c>
      <c r="L1322">
        <f>VLOOKUP(A1322,SKU_Qty!$A$2:$B$3960,2,FALSE)</f>
        <v>508</v>
      </c>
      <c r="P1322">
        <v>21056</v>
      </c>
      <c r="Q1322" t="s">
        <v>2349</v>
      </c>
    </row>
    <row r="1323" spans="1:17" x14ac:dyDescent="0.25">
      <c r="A1323">
        <v>22394</v>
      </c>
      <c r="B1323">
        <v>1</v>
      </c>
      <c r="C1323">
        <v>3</v>
      </c>
      <c r="D1323">
        <v>3</v>
      </c>
      <c r="E1323">
        <v>3</v>
      </c>
      <c r="F1323">
        <v>1</v>
      </c>
      <c r="G1323">
        <v>1</v>
      </c>
      <c r="H1323">
        <v>4</v>
      </c>
      <c r="I1323">
        <v>4</v>
      </c>
      <c r="J1323">
        <v>4</v>
      </c>
      <c r="K1323" t="str">
        <f t="shared" si="20"/>
        <v xml:space="preserve">PAPERWEIGHT KINGS CHOICE </v>
      </c>
      <c r="L1323">
        <f>VLOOKUP(A1323,SKU_Qty!$A$2:$B$3960,2,FALSE)</f>
        <v>162</v>
      </c>
      <c r="P1323">
        <v>21058</v>
      </c>
      <c r="Q1323" t="s">
        <v>2350</v>
      </c>
    </row>
    <row r="1324" spans="1:17" x14ac:dyDescent="0.25">
      <c r="A1324">
        <v>22395</v>
      </c>
      <c r="B1324">
        <v>1</v>
      </c>
      <c r="C1324">
        <v>2</v>
      </c>
      <c r="D1324">
        <v>1</v>
      </c>
      <c r="E1324">
        <v>2</v>
      </c>
      <c r="F1324">
        <v>2</v>
      </c>
      <c r="G1324">
        <v>2</v>
      </c>
      <c r="H1324">
        <v>1</v>
      </c>
      <c r="I1324">
        <v>7</v>
      </c>
      <c r="J1324">
        <v>7</v>
      </c>
      <c r="K1324" t="str">
        <f t="shared" si="20"/>
        <v>PAPERWEIGHT VINTAGE PAISLEY</v>
      </c>
      <c r="L1324">
        <f>VLOOKUP(A1324,SKU_Qty!$A$2:$B$3960,2,FALSE)</f>
        <v>152</v>
      </c>
      <c r="P1324">
        <v>21059</v>
      </c>
      <c r="Q1324" t="s">
        <v>2351</v>
      </c>
    </row>
    <row r="1325" spans="1:17" x14ac:dyDescent="0.25">
      <c r="A1325">
        <v>22396</v>
      </c>
      <c r="B1325">
        <v>1</v>
      </c>
      <c r="C1325">
        <v>2</v>
      </c>
      <c r="D1325">
        <v>1</v>
      </c>
      <c r="E1325">
        <v>2</v>
      </c>
      <c r="F1325">
        <v>2</v>
      </c>
      <c r="G1325">
        <v>2</v>
      </c>
      <c r="H1325">
        <v>1</v>
      </c>
      <c r="I1325">
        <v>7</v>
      </c>
      <c r="J1325">
        <v>7</v>
      </c>
      <c r="K1325" t="str">
        <f t="shared" si="20"/>
        <v>MAGNETS PACK OF 4 RETRO PHOTO</v>
      </c>
      <c r="L1325">
        <f>VLOOKUP(A1325,SKU_Qty!$A$2:$B$3960,2,FALSE)</f>
        <v>1220</v>
      </c>
      <c r="P1325">
        <v>21060</v>
      </c>
      <c r="Q1325" t="s">
        <v>2352</v>
      </c>
    </row>
    <row r="1326" spans="1:17" x14ac:dyDescent="0.25">
      <c r="A1326">
        <v>22398</v>
      </c>
      <c r="B1326">
        <v>1</v>
      </c>
      <c r="C1326">
        <v>2</v>
      </c>
      <c r="D1326">
        <v>1</v>
      </c>
      <c r="E1326">
        <v>2</v>
      </c>
      <c r="F1326">
        <v>2</v>
      </c>
      <c r="G1326">
        <v>2</v>
      </c>
      <c r="H1326">
        <v>1</v>
      </c>
      <c r="I1326">
        <v>7</v>
      </c>
      <c r="J1326">
        <v>7</v>
      </c>
      <c r="K1326" t="str">
        <f t="shared" si="20"/>
        <v>MAGNETS PACK OF 4 SWALLOWS</v>
      </c>
      <c r="L1326">
        <f>VLOOKUP(A1326,SKU_Qty!$A$2:$B$3960,2,FALSE)</f>
        <v>2492</v>
      </c>
      <c r="P1326">
        <v>21061</v>
      </c>
      <c r="Q1326" t="s">
        <v>2353</v>
      </c>
    </row>
    <row r="1327" spans="1:17" x14ac:dyDescent="0.25">
      <c r="A1327">
        <v>22399</v>
      </c>
      <c r="B1327">
        <v>1</v>
      </c>
      <c r="C1327">
        <v>3</v>
      </c>
      <c r="D1327">
        <v>3</v>
      </c>
      <c r="E1327">
        <v>3</v>
      </c>
      <c r="F1327">
        <v>1</v>
      </c>
      <c r="G1327">
        <v>1</v>
      </c>
      <c r="H1327">
        <v>4</v>
      </c>
      <c r="I1327">
        <v>4</v>
      </c>
      <c r="J1327">
        <v>4</v>
      </c>
      <c r="K1327" t="str">
        <f t="shared" si="20"/>
        <v>MAGNETS PACK OF 4 CHILDHOOD MEMORY</v>
      </c>
      <c r="L1327">
        <f>VLOOKUP(A1327,SKU_Qty!$A$2:$B$3960,2,FALSE)</f>
        <v>1128</v>
      </c>
      <c r="P1327">
        <v>21062</v>
      </c>
      <c r="Q1327" t="s">
        <v>2354</v>
      </c>
    </row>
    <row r="1328" spans="1:17" x14ac:dyDescent="0.25">
      <c r="A1328">
        <v>22400</v>
      </c>
      <c r="B1328">
        <v>1</v>
      </c>
      <c r="C1328">
        <v>2</v>
      </c>
      <c r="D1328">
        <v>1</v>
      </c>
      <c r="E1328">
        <v>2</v>
      </c>
      <c r="F1328">
        <v>2</v>
      </c>
      <c r="G1328">
        <v>2</v>
      </c>
      <c r="H1328">
        <v>1</v>
      </c>
      <c r="I1328">
        <v>7</v>
      </c>
      <c r="J1328">
        <v>7</v>
      </c>
      <c r="K1328" t="str">
        <f t="shared" si="20"/>
        <v>MAGNETS PACK OF 4 HOME SWEET HOME</v>
      </c>
      <c r="L1328">
        <f>VLOOKUP(A1328,SKU_Qty!$A$2:$B$3960,2,FALSE)</f>
        <v>1399</v>
      </c>
      <c r="P1328">
        <v>21063</v>
      </c>
      <c r="Q1328" t="s">
        <v>2355</v>
      </c>
    </row>
    <row r="1329" spans="1:17" x14ac:dyDescent="0.25">
      <c r="A1329">
        <v>22402</v>
      </c>
      <c r="B1329">
        <v>1</v>
      </c>
      <c r="C1329">
        <v>2</v>
      </c>
      <c r="D1329">
        <v>1</v>
      </c>
      <c r="E1329">
        <v>2</v>
      </c>
      <c r="F1329">
        <v>2</v>
      </c>
      <c r="G1329">
        <v>2</v>
      </c>
      <c r="H1329">
        <v>1</v>
      </c>
      <c r="I1329">
        <v>7</v>
      </c>
      <c r="J1329">
        <v>7</v>
      </c>
      <c r="K1329" t="str">
        <f t="shared" si="20"/>
        <v>MAGNETS PACK OF 4 VINTAGE COLLAGE</v>
      </c>
      <c r="L1329">
        <f>VLOOKUP(A1329,SKU_Qty!$A$2:$B$3960,2,FALSE)</f>
        <v>1711</v>
      </c>
      <c r="P1329">
        <v>21064</v>
      </c>
      <c r="Q1329" t="s">
        <v>2356</v>
      </c>
    </row>
    <row r="1330" spans="1:17" x14ac:dyDescent="0.25">
      <c r="A1330">
        <v>22403</v>
      </c>
      <c r="B1330">
        <v>1</v>
      </c>
      <c r="C1330">
        <v>2</v>
      </c>
      <c r="D1330">
        <v>1</v>
      </c>
      <c r="E1330">
        <v>2</v>
      </c>
      <c r="F1330">
        <v>2</v>
      </c>
      <c r="G1330">
        <v>2</v>
      </c>
      <c r="H1330">
        <v>1</v>
      </c>
      <c r="I1330">
        <v>7</v>
      </c>
      <c r="J1330">
        <v>7</v>
      </c>
      <c r="K1330" t="str">
        <f t="shared" si="20"/>
        <v xml:space="preserve">MAGNETS PACK OF 4 VINTAGE LABELS </v>
      </c>
      <c r="L1330">
        <f>VLOOKUP(A1330,SKU_Qty!$A$2:$B$3960,2,FALSE)</f>
        <v>1311</v>
      </c>
      <c r="P1330">
        <v>21065</v>
      </c>
      <c r="Q1330" t="s">
        <v>2357</v>
      </c>
    </row>
    <row r="1331" spans="1:17" x14ac:dyDescent="0.25">
      <c r="A1331">
        <v>22405</v>
      </c>
      <c r="B1331">
        <v>1</v>
      </c>
      <c r="C1331">
        <v>2</v>
      </c>
      <c r="D1331">
        <v>1</v>
      </c>
      <c r="E1331">
        <v>2</v>
      </c>
      <c r="F1331">
        <v>2</v>
      </c>
      <c r="G1331">
        <v>2</v>
      </c>
      <c r="H1331">
        <v>1</v>
      </c>
      <c r="I1331">
        <v>7</v>
      </c>
      <c r="J1331">
        <v>7</v>
      </c>
      <c r="K1331" t="str">
        <f t="shared" si="20"/>
        <v>MONEY BOX POCKET MONEY DESIGN</v>
      </c>
      <c r="L1331">
        <f>VLOOKUP(A1331,SKU_Qty!$A$2:$B$3960,2,FALSE)</f>
        <v>373</v>
      </c>
      <c r="P1331">
        <v>21066</v>
      </c>
      <c r="Q1331" t="s">
        <v>2358</v>
      </c>
    </row>
    <row r="1332" spans="1:17" x14ac:dyDescent="0.25">
      <c r="A1332">
        <v>22406</v>
      </c>
      <c r="B1332">
        <v>1</v>
      </c>
      <c r="C1332">
        <v>2</v>
      </c>
      <c r="D1332">
        <v>1</v>
      </c>
      <c r="E1332">
        <v>2</v>
      </c>
      <c r="F1332">
        <v>2</v>
      </c>
      <c r="G1332">
        <v>2</v>
      </c>
      <c r="H1332">
        <v>1</v>
      </c>
      <c r="I1332">
        <v>7</v>
      </c>
      <c r="J1332">
        <v>7</v>
      </c>
      <c r="K1332" t="str">
        <f t="shared" si="20"/>
        <v>MONEY BOX KINGS CHOICE DESIGN</v>
      </c>
      <c r="L1332">
        <f>VLOOKUP(A1332,SKU_Qty!$A$2:$B$3960,2,FALSE)</f>
        <v>345</v>
      </c>
      <c r="P1332">
        <v>21067</v>
      </c>
      <c r="Q1332" t="s">
        <v>2359</v>
      </c>
    </row>
    <row r="1333" spans="1:17" x14ac:dyDescent="0.25">
      <c r="A1333">
        <v>22407</v>
      </c>
      <c r="B1333">
        <v>2</v>
      </c>
      <c r="C1333">
        <v>1</v>
      </c>
      <c r="D1333">
        <v>2</v>
      </c>
      <c r="E1333">
        <v>1</v>
      </c>
      <c r="F1333">
        <v>3</v>
      </c>
      <c r="G1333">
        <v>3</v>
      </c>
      <c r="H1333">
        <v>3</v>
      </c>
      <c r="I1333">
        <v>1</v>
      </c>
      <c r="J1333">
        <v>3</v>
      </c>
      <c r="K1333" t="str">
        <f t="shared" si="20"/>
        <v>MONEY BOX FIRST ADE DESIGN</v>
      </c>
      <c r="L1333">
        <f>VLOOKUP(A1333,SKU_Qty!$A$2:$B$3960,2,FALSE)</f>
        <v>95</v>
      </c>
      <c r="P1333">
        <v>21068</v>
      </c>
      <c r="Q1333" t="s">
        <v>2360</v>
      </c>
    </row>
    <row r="1334" spans="1:17" x14ac:dyDescent="0.25">
      <c r="A1334">
        <v>22408</v>
      </c>
      <c r="B1334">
        <v>1</v>
      </c>
      <c r="C1334">
        <v>3</v>
      </c>
      <c r="D1334">
        <v>3</v>
      </c>
      <c r="E1334">
        <v>3</v>
      </c>
      <c r="F1334">
        <v>1</v>
      </c>
      <c r="G1334">
        <v>1</v>
      </c>
      <c r="H1334">
        <v>4</v>
      </c>
      <c r="I1334">
        <v>4</v>
      </c>
      <c r="J1334">
        <v>4</v>
      </c>
      <c r="K1334" t="str">
        <f t="shared" si="20"/>
        <v>MONEY BOX CONFECTIONERY DESIGN</v>
      </c>
      <c r="L1334">
        <f>VLOOKUP(A1334,SKU_Qty!$A$2:$B$3960,2,FALSE)</f>
        <v>146</v>
      </c>
      <c r="P1334">
        <v>21069</v>
      </c>
      <c r="Q1334" t="s">
        <v>2361</v>
      </c>
    </row>
    <row r="1335" spans="1:17" x14ac:dyDescent="0.25">
      <c r="A1335">
        <v>22409</v>
      </c>
      <c r="B1335">
        <v>1</v>
      </c>
      <c r="C1335">
        <v>3</v>
      </c>
      <c r="D1335">
        <v>3</v>
      </c>
      <c r="E1335">
        <v>3</v>
      </c>
      <c r="F1335">
        <v>1</v>
      </c>
      <c r="G1335">
        <v>1</v>
      </c>
      <c r="H1335">
        <v>4</v>
      </c>
      <c r="I1335">
        <v>4</v>
      </c>
      <c r="J1335">
        <v>4</v>
      </c>
      <c r="K1335" t="str">
        <f t="shared" si="20"/>
        <v>MONEY BOX BISCUITS DESIGN</v>
      </c>
      <c r="L1335">
        <f>VLOOKUP(A1335,SKU_Qty!$A$2:$B$3960,2,FALSE)</f>
        <v>207</v>
      </c>
      <c r="P1335">
        <v>21070</v>
      </c>
      <c r="Q1335" t="s">
        <v>2362</v>
      </c>
    </row>
    <row r="1336" spans="1:17" x14ac:dyDescent="0.25">
      <c r="A1336">
        <v>22410</v>
      </c>
      <c r="B1336">
        <v>1</v>
      </c>
      <c r="C1336">
        <v>3</v>
      </c>
      <c r="D1336">
        <v>3</v>
      </c>
      <c r="E1336">
        <v>3</v>
      </c>
      <c r="F1336">
        <v>1</v>
      </c>
      <c r="G1336">
        <v>1</v>
      </c>
      <c r="H1336">
        <v>4</v>
      </c>
      <c r="I1336">
        <v>4</v>
      </c>
      <c r="J1336">
        <v>4</v>
      </c>
      <c r="K1336" t="str">
        <f t="shared" si="20"/>
        <v>MONEY BOX HOUSEKEEPING DESIGN</v>
      </c>
      <c r="L1336">
        <f>VLOOKUP(A1336,SKU_Qty!$A$2:$B$3960,2,FALSE)</f>
        <v>237</v>
      </c>
      <c r="P1336">
        <v>21071</v>
      </c>
      <c r="Q1336" t="s">
        <v>2363</v>
      </c>
    </row>
    <row r="1337" spans="1:17" x14ac:dyDescent="0.25">
      <c r="A1337">
        <v>22411</v>
      </c>
      <c r="B1337">
        <v>1</v>
      </c>
      <c r="C1337">
        <v>2</v>
      </c>
      <c r="D1337">
        <v>1</v>
      </c>
      <c r="E1337">
        <v>2</v>
      </c>
      <c r="F1337">
        <v>2</v>
      </c>
      <c r="G1337">
        <v>2</v>
      </c>
      <c r="H1337">
        <v>1</v>
      </c>
      <c r="I1337">
        <v>9</v>
      </c>
      <c r="J1337">
        <v>9</v>
      </c>
      <c r="K1337" t="str">
        <f t="shared" si="20"/>
        <v>JUMBO SHOPPER VINTAGE RED PAISLEY</v>
      </c>
      <c r="L1337">
        <f>VLOOKUP(A1337,SKU_Qty!$A$2:$B$3960,2,FALSE)</f>
        <v>12248</v>
      </c>
      <c r="P1337">
        <v>21078</v>
      </c>
      <c r="Q1337" t="s">
        <v>2364</v>
      </c>
    </row>
    <row r="1338" spans="1:17" x14ac:dyDescent="0.25">
      <c r="A1338">
        <v>22412</v>
      </c>
      <c r="B1338">
        <v>1</v>
      </c>
      <c r="C1338">
        <v>2</v>
      </c>
      <c r="D1338">
        <v>1</v>
      </c>
      <c r="E1338">
        <v>2</v>
      </c>
      <c r="F1338">
        <v>2</v>
      </c>
      <c r="G1338">
        <v>2</v>
      </c>
      <c r="H1338">
        <v>1</v>
      </c>
      <c r="I1338">
        <v>7</v>
      </c>
      <c r="J1338">
        <v>7</v>
      </c>
      <c r="K1338" t="str">
        <f t="shared" si="20"/>
        <v xml:space="preserve">METAL SIGN NEIGHBOURHOOD WITCH </v>
      </c>
      <c r="L1338">
        <f>VLOOKUP(A1338,SKU_Qty!$A$2:$B$3960,2,FALSE)</f>
        <v>875</v>
      </c>
      <c r="P1338">
        <v>21080</v>
      </c>
      <c r="Q1338" t="s">
        <v>2365</v>
      </c>
    </row>
    <row r="1339" spans="1:17" x14ac:dyDescent="0.25">
      <c r="A1339">
        <v>22413</v>
      </c>
      <c r="B1339">
        <v>1</v>
      </c>
      <c r="C1339">
        <v>2</v>
      </c>
      <c r="D1339">
        <v>1</v>
      </c>
      <c r="E1339">
        <v>2</v>
      </c>
      <c r="F1339">
        <v>2</v>
      </c>
      <c r="G1339">
        <v>2</v>
      </c>
      <c r="H1339">
        <v>1</v>
      </c>
      <c r="I1339">
        <v>7</v>
      </c>
      <c r="J1339">
        <v>7</v>
      </c>
      <c r="K1339" t="str">
        <f t="shared" si="20"/>
        <v xml:space="preserve">METAL SIGN TAKE IT OR LEAVE IT </v>
      </c>
      <c r="L1339">
        <f>VLOOKUP(A1339,SKU_Qty!$A$2:$B$3960,2,FALSE)</f>
        <v>3759</v>
      </c>
      <c r="P1339">
        <v>21082</v>
      </c>
      <c r="Q1339" t="s">
        <v>2366</v>
      </c>
    </row>
    <row r="1340" spans="1:17" x14ac:dyDescent="0.25">
      <c r="A1340">
        <v>22414</v>
      </c>
      <c r="B1340">
        <v>1</v>
      </c>
      <c r="C1340">
        <v>3</v>
      </c>
      <c r="D1340">
        <v>3</v>
      </c>
      <c r="E1340">
        <v>3</v>
      </c>
      <c r="F1340">
        <v>1</v>
      </c>
      <c r="G1340">
        <v>1</v>
      </c>
      <c r="H1340">
        <v>4</v>
      </c>
      <c r="I1340">
        <v>4</v>
      </c>
      <c r="J1340">
        <v>4</v>
      </c>
      <c r="K1340" t="str">
        <f t="shared" si="20"/>
        <v xml:space="preserve">DOORMAT NEIGHBOURHOOD WITCH </v>
      </c>
      <c r="L1340">
        <f>VLOOKUP(A1340,SKU_Qty!$A$2:$B$3960,2,FALSE)</f>
        <v>280</v>
      </c>
      <c r="P1340">
        <v>21084</v>
      </c>
      <c r="Q1340" t="s">
        <v>2367</v>
      </c>
    </row>
    <row r="1341" spans="1:17" x14ac:dyDescent="0.25">
      <c r="A1341">
        <v>22415</v>
      </c>
      <c r="B1341">
        <v>2</v>
      </c>
      <c r="C1341">
        <v>1</v>
      </c>
      <c r="D1341">
        <v>4</v>
      </c>
      <c r="E1341">
        <v>4</v>
      </c>
      <c r="F1341">
        <v>4</v>
      </c>
      <c r="G1341">
        <v>4</v>
      </c>
      <c r="H1341">
        <v>8</v>
      </c>
      <c r="I1341">
        <v>8</v>
      </c>
      <c r="J1341">
        <v>8</v>
      </c>
      <c r="K1341" t="str">
        <f t="shared" si="20"/>
        <v>WHITE TISSUE REAM</v>
      </c>
      <c r="L1341">
        <f>VLOOKUP(A1341,SKU_Qty!$A$2:$B$3960,2,FALSE)</f>
        <v>-12</v>
      </c>
      <c r="P1341">
        <v>21086</v>
      </c>
      <c r="Q1341" t="s">
        <v>2368</v>
      </c>
    </row>
    <row r="1342" spans="1:17" x14ac:dyDescent="0.25">
      <c r="A1342">
        <v>22416</v>
      </c>
      <c r="B1342">
        <v>1</v>
      </c>
      <c r="C1342">
        <v>2</v>
      </c>
      <c r="D1342">
        <v>1</v>
      </c>
      <c r="E1342">
        <v>2</v>
      </c>
      <c r="F1342">
        <v>2</v>
      </c>
      <c r="G1342">
        <v>2</v>
      </c>
      <c r="H1342">
        <v>1</v>
      </c>
      <c r="I1342">
        <v>7</v>
      </c>
      <c r="J1342">
        <v>7</v>
      </c>
      <c r="K1342" t="str">
        <f t="shared" si="20"/>
        <v xml:space="preserve">SET OF 36 DOILIES SPACEBOY DESIGN </v>
      </c>
      <c r="L1342">
        <f>VLOOKUP(A1342,SKU_Qty!$A$2:$B$3960,2,FALSE)</f>
        <v>862</v>
      </c>
      <c r="P1342">
        <v>21087</v>
      </c>
      <c r="Q1342" t="s">
        <v>2369</v>
      </c>
    </row>
    <row r="1343" spans="1:17" x14ac:dyDescent="0.25">
      <c r="A1343">
        <v>22417</v>
      </c>
      <c r="B1343">
        <v>1</v>
      </c>
      <c r="C1343">
        <v>2</v>
      </c>
      <c r="D1343">
        <v>1</v>
      </c>
      <c r="E1343">
        <v>2</v>
      </c>
      <c r="F1343">
        <v>2</v>
      </c>
      <c r="G1343">
        <v>2</v>
      </c>
      <c r="H1343">
        <v>1</v>
      </c>
      <c r="I1343">
        <v>9</v>
      </c>
      <c r="J1343">
        <v>9</v>
      </c>
      <c r="K1343" t="str">
        <f t="shared" si="20"/>
        <v>PACK OF 60 SPACEBOY CAKE CASES</v>
      </c>
      <c r="L1343">
        <f>VLOOKUP(A1343,SKU_Qty!$A$2:$B$3960,2,FALSE)</f>
        <v>8380</v>
      </c>
      <c r="P1343">
        <v>21088</v>
      </c>
      <c r="Q1343" t="s">
        <v>2370</v>
      </c>
    </row>
    <row r="1344" spans="1:17" x14ac:dyDescent="0.25">
      <c r="A1344">
        <v>22418</v>
      </c>
      <c r="B1344">
        <v>1</v>
      </c>
      <c r="C1344">
        <v>2</v>
      </c>
      <c r="D1344">
        <v>1</v>
      </c>
      <c r="E1344">
        <v>2</v>
      </c>
      <c r="F1344">
        <v>2</v>
      </c>
      <c r="G1344">
        <v>2</v>
      </c>
      <c r="H1344">
        <v>1</v>
      </c>
      <c r="I1344">
        <v>9</v>
      </c>
      <c r="J1344">
        <v>9</v>
      </c>
      <c r="K1344" t="str">
        <f t="shared" si="20"/>
        <v>10 COLOUR SPACEBOY PEN</v>
      </c>
      <c r="L1344">
        <f>VLOOKUP(A1344,SKU_Qty!$A$2:$B$3960,2,FALSE)</f>
        <v>6392</v>
      </c>
      <c r="P1344">
        <v>21089</v>
      </c>
      <c r="Q1344" t="s">
        <v>2371</v>
      </c>
    </row>
    <row r="1345" spans="1:17" x14ac:dyDescent="0.25">
      <c r="A1345">
        <v>22419</v>
      </c>
      <c r="B1345">
        <v>1</v>
      </c>
      <c r="C1345">
        <v>2</v>
      </c>
      <c r="D1345">
        <v>1</v>
      </c>
      <c r="E1345">
        <v>2</v>
      </c>
      <c r="F1345">
        <v>2</v>
      </c>
      <c r="G1345">
        <v>2</v>
      </c>
      <c r="H1345">
        <v>1</v>
      </c>
      <c r="I1345">
        <v>9</v>
      </c>
      <c r="J1345">
        <v>9</v>
      </c>
      <c r="K1345" t="str">
        <f t="shared" si="20"/>
        <v>LIPSTICK PEN RED</v>
      </c>
      <c r="L1345">
        <f>VLOOKUP(A1345,SKU_Qty!$A$2:$B$3960,2,FALSE)</f>
        <v>3341</v>
      </c>
      <c r="P1345">
        <v>21090</v>
      </c>
      <c r="Q1345" t="s">
        <v>2372</v>
      </c>
    </row>
    <row r="1346" spans="1:17" x14ac:dyDescent="0.25">
      <c r="A1346">
        <v>22420</v>
      </c>
      <c r="B1346">
        <v>1</v>
      </c>
      <c r="C1346">
        <v>2</v>
      </c>
      <c r="D1346">
        <v>1</v>
      </c>
      <c r="E1346">
        <v>2</v>
      </c>
      <c r="F1346">
        <v>2</v>
      </c>
      <c r="G1346">
        <v>2</v>
      </c>
      <c r="H1346">
        <v>1</v>
      </c>
      <c r="I1346">
        <v>7</v>
      </c>
      <c r="J1346">
        <v>7</v>
      </c>
      <c r="K1346" t="str">
        <f t="shared" si="20"/>
        <v>LIPSTICK PEN BABY PINK</v>
      </c>
      <c r="L1346">
        <f>VLOOKUP(A1346,SKU_Qty!$A$2:$B$3960,2,FALSE)</f>
        <v>1334</v>
      </c>
      <c r="P1346">
        <v>21094</v>
      </c>
      <c r="Q1346" t="s">
        <v>2373</v>
      </c>
    </row>
    <row r="1347" spans="1:17" x14ac:dyDescent="0.25">
      <c r="A1347">
        <v>22421</v>
      </c>
      <c r="B1347">
        <v>1</v>
      </c>
      <c r="C1347">
        <v>2</v>
      </c>
      <c r="D1347">
        <v>1</v>
      </c>
      <c r="E1347">
        <v>2</v>
      </c>
      <c r="F1347">
        <v>2</v>
      </c>
      <c r="G1347">
        <v>2</v>
      </c>
      <c r="H1347">
        <v>1</v>
      </c>
      <c r="I1347">
        <v>9</v>
      </c>
      <c r="J1347">
        <v>9</v>
      </c>
      <c r="K1347" t="str">
        <f t="shared" ref="K1347:K1410" si="21">VLOOKUP(A1347,$P$2:$Q$4025,2,FALSE)</f>
        <v>LIPSTICK PEN FUSCHIA</v>
      </c>
      <c r="L1347">
        <f>VLOOKUP(A1347,SKU_Qty!$A$2:$B$3960,2,FALSE)</f>
        <v>2596</v>
      </c>
      <c r="P1347">
        <v>21095</v>
      </c>
      <c r="Q1347" t="s">
        <v>2374</v>
      </c>
    </row>
    <row r="1348" spans="1:17" x14ac:dyDescent="0.25">
      <c r="A1348">
        <v>22422</v>
      </c>
      <c r="B1348">
        <v>1</v>
      </c>
      <c r="C1348">
        <v>2</v>
      </c>
      <c r="D1348">
        <v>1</v>
      </c>
      <c r="E1348">
        <v>2</v>
      </c>
      <c r="F1348">
        <v>2</v>
      </c>
      <c r="G1348">
        <v>2</v>
      </c>
      <c r="H1348">
        <v>1</v>
      </c>
      <c r="I1348">
        <v>9</v>
      </c>
      <c r="J1348">
        <v>9</v>
      </c>
      <c r="K1348" t="str">
        <f t="shared" si="21"/>
        <v>TOOTHPASTE TUBE PEN</v>
      </c>
      <c r="L1348">
        <f>VLOOKUP(A1348,SKU_Qty!$A$2:$B$3960,2,FALSE)</f>
        <v>1274</v>
      </c>
      <c r="P1348">
        <v>21096</v>
      </c>
      <c r="Q1348" t="s">
        <v>2375</v>
      </c>
    </row>
    <row r="1349" spans="1:17" x14ac:dyDescent="0.25">
      <c r="A1349">
        <v>22423</v>
      </c>
      <c r="B1349">
        <v>1</v>
      </c>
      <c r="C1349">
        <v>2</v>
      </c>
      <c r="D1349">
        <v>1</v>
      </c>
      <c r="E1349">
        <v>2</v>
      </c>
      <c r="F1349">
        <v>2</v>
      </c>
      <c r="G1349">
        <v>2</v>
      </c>
      <c r="H1349">
        <v>1</v>
      </c>
      <c r="I1349">
        <v>9</v>
      </c>
      <c r="J1349">
        <v>9</v>
      </c>
      <c r="K1349" t="str">
        <f t="shared" si="21"/>
        <v>REGENCY CAKESTAND 3 TIER</v>
      </c>
      <c r="L1349">
        <f>VLOOKUP(A1349,SKU_Qty!$A$2:$B$3960,2,FALSE)</f>
        <v>12980</v>
      </c>
      <c r="P1349">
        <v>21098</v>
      </c>
      <c r="Q1349" t="s">
        <v>2376</v>
      </c>
    </row>
    <row r="1350" spans="1:17" x14ac:dyDescent="0.25">
      <c r="A1350">
        <v>22424</v>
      </c>
      <c r="B1350">
        <v>1</v>
      </c>
      <c r="C1350">
        <v>2</v>
      </c>
      <c r="D1350">
        <v>1</v>
      </c>
      <c r="E1350">
        <v>2</v>
      </c>
      <c r="F1350">
        <v>2</v>
      </c>
      <c r="G1350">
        <v>2</v>
      </c>
      <c r="H1350">
        <v>1</v>
      </c>
      <c r="I1350">
        <v>9</v>
      </c>
      <c r="J1350">
        <v>9</v>
      </c>
      <c r="K1350" t="str">
        <f t="shared" si="21"/>
        <v>ENAMEL BREAD BIN CREAM</v>
      </c>
      <c r="L1350">
        <f>VLOOKUP(A1350,SKU_Qty!$A$2:$B$3960,2,FALSE)</f>
        <v>847</v>
      </c>
      <c r="P1350">
        <v>21100</v>
      </c>
      <c r="Q1350" t="s">
        <v>2377</v>
      </c>
    </row>
    <row r="1351" spans="1:17" x14ac:dyDescent="0.25">
      <c r="A1351">
        <v>22425</v>
      </c>
      <c r="B1351">
        <v>1</v>
      </c>
      <c r="C1351">
        <v>3</v>
      </c>
      <c r="D1351">
        <v>3</v>
      </c>
      <c r="E1351">
        <v>3</v>
      </c>
      <c r="F1351">
        <v>1</v>
      </c>
      <c r="G1351">
        <v>1</v>
      </c>
      <c r="H1351">
        <v>4</v>
      </c>
      <c r="I1351">
        <v>4</v>
      </c>
      <c r="J1351">
        <v>4</v>
      </c>
      <c r="K1351" t="str">
        <f t="shared" si="21"/>
        <v>ENAMEL COLANDER CREAM</v>
      </c>
      <c r="L1351">
        <f>VLOOKUP(A1351,SKU_Qty!$A$2:$B$3960,2,FALSE)</f>
        <v>455</v>
      </c>
      <c r="P1351">
        <v>21106</v>
      </c>
      <c r="Q1351" t="s">
        <v>2378</v>
      </c>
    </row>
    <row r="1352" spans="1:17" x14ac:dyDescent="0.25">
      <c r="A1352">
        <v>22426</v>
      </c>
      <c r="B1352">
        <v>1</v>
      </c>
      <c r="C1352">
        <v>3</v>
      </c>
      <c r="D1352">
        <v>3</v>
      </c>
      <c r="E1352">
        <v>3</v>
      </c>
      <c r="F1352">
        <v>1</v>
      </c>
      <c r="G1352">
        <v>1</v>
      </c>
      <c r="H1352">
        <v>4</v>
      </c>
      <c r="I1352">
        <v>4</v>
      </c>
      <c r="J1352">
        <v>4</v>
      </c>
      <c r="K1352" t="str">
        <f t="shared" si="21"/>
        <v>ENAMEL WASH BOWL CREAM</v>
      </c>
      <c r="L1352">
        <f>VLOOKUP(A1352,SKU_Qty!$A$2:$B$3960,2,FALSE)</f>
        <v>719</v>
      </c>
      <c r="P1352">
        <v>21107</v>
      </c>
      <c r="Q1352" t="s">
        <v>2379</v>
      </c>
    </row>
    <row r="1353" spans="1:17" x14ac:dyDescent="0.25">
      <c r="A1353">
        <v>22427</v>
      </c>
      <c r="B1353">
        <v>1</v>
      </c>
      <c r="C1353">
        <v>2</v>
      </c>
      <c r="D1353">
        <v>1</v>
      </c>
      <c r="E1353">
        <v>2</v>
      </c>
      <c r="F1353">
        <v>2</v>
      </c>
      <c r="G1353">
        <v>2</v>
      </c>
      <c r="H1353">
        <v>1</v>
      </c>
      <c r="I1353">
        <v>7</v>
      </c>
      <c r="J1353">
        <v>7</v>
      </c>
      <c r="K1353" t="str">
        <f t="shared" si="21"/>
        <v>ENAMEL FLOWER JUG CREAM</v>
      </c>
      <c r="L1353">
        <f>VLOOKUP(A1353,SKU_Qty!$A$2:$B$3960,2,FALSE)</f>
        <v>2042</v>
      </c>
      <c r="P1353">
        <v>21108</v>
      </c>
      <c r="Q1353" t="s">
        <v>2380</v>
      </c>
    </row>
    <row r="1354" spans="1:17" x14ac:dyDescent="0.25">
      <c r="A1354">
        <v>22428</v>
      </c>
      <c r="B1354">
        <v>1</v>
      </c>
      <c r="C1354">
        <v>3</v>
      </c>
      <c r="D1354">
        <v>3</v>
      </c>
      <c r="E1354">
        <v>3</v>
      </c>
      <c r="F1354">
        <v>1</v>
      </c>
      <c r="G1354">
        <v>1</v>
      </c>
      <c r="H1354">
        <v>4</v>
      </c>
      <c r="I1354">
        <v>4</v>
      </c>
      <c r="J1354">
        <v>4</v>
      </c>
      <c r="K1354" t="str">
        <f t="shared" si="21"/>
        <v>ENAMEL FIRE BUCKET CREAM</v>
      </c>
      <c r="L1354">
        <f>VLOOKUP(A1354,SKU_Qty!$A$2:$B$3960,2,FALSE)</f>
        <v>250</v>
      </c>
      <c r="P1354">
        <v>21109</v>
      </c>
      <c r="Q1354" t="s">
        <v>2381</v>
      </c>
    </row>
    <row r="1355" spans="1:17" x14ac:dyDescent="0.25">
      <c r="A1355">
        <v>22429</v>
      </c>
      <c r="B1355">
        <v>1</v>
      </c>
      <c r="C1355">
        <v>2</v>
      </c>
      <c r="D1355">
        <v>1</v>
      </c>
      <c r="E1355">
        <v>2</v>
      </c>
      <c r="F1355">
        <v>2</v>
      </c>
      <c r="G1355">
        <v>2</v>
      </c>
      <c r="H1355">
        <v>1</v>
      </c>
      <c r="I1355">
        <v>9</v>
      </c>
      <c r="J1355">
        <v>9</v>
      </c>
      <c r="K1355" t="str">
        <f t="shared" si="21"/>
        <v>ENAMEL MEASURING JUG CREAM</v>
      </c>
      <c r="L1355">
        <f>VLOOKUP(A1355,SKU_Qty!$A$2:$B$3960,2,FALSE)</f>
        <v>1239</v>
      </c>
      <c r="P1355">
        <v>21110</v>
      </c>
      <c r="Q1355" t="s">
        <v>2382</v>
      </c>
    </row>
    <row r="1356" spans="1:17" x14ac:dyDescent="0.25">
      <c r="A1356">
        <v>22430</v>
      </c>
      <c r="B1356">
        <v>1</v>
      </c>
      <c r="C1356">
        <v>3</v>
      </c>
      <c r="D1356">
        <v>3</v>
      </c>
      <c r="E1356">
        <v>3</v>
      </c>
      <c r="F1356">
        <v>1</v>
      </c>
      <c r="G1356">
        <v>1</v>
      </c>
      <c r="H1356">
        <v>4</v>
      </c>
      <c r="I1356">
        <v>4</v>
      </c>
      <c r="J1356">
        <v>4</v>
      </c>
      <c r="K1356" t="str">
        <f t="shared" si="21"/>
        <v>ENAMEL WATERING CAN CREAM</v>
      </c>
      <c r="L1356">
        <f>VLOOKUP(A1356,SKU_Qty!$A$2:$B$3960,2,FALSE)</f>
        <v>610</v>
      </c>
      <c r="P1356">
        <v>21111</v>
      </c>
      <c r="Q1356" t="s">
        <v>2383</v>
      </c>
    </row>
    <row r="1357" spans="1:17" x14ac:dyDescent="0.25">
      <c r="A1357">
        <v>22431</v>
      </c>
      <c r="B1357">
        <v>1</v>
      </c>
      <c r="C1357">
        <v>2</v>
      </c>
      <c r="D1357">
        <v>1</v>
      </c>
      <c r="E1357">
        <v>2</v>
      </c>
      <c r="F1357">
        <v>2</v>
      </c>
      <c r="G1357">
        <v>2</v>
      </c>
      <c r="H1357">
        <v>1</v>
      </c>
      <c r="I1357">
        <v>7</v>
      </c>
      <c r="J1357">
        <v>7</v>
      </c>
      <c r="K1357" t="str">
        <f t="shared" si="21"/>
        <v>WATERING CAN BLUE ELEPHANT</v>
      </c>
      <c r="L1357">
        <f>VLOOKUP(A1357,SKU_Qty!$A$2:$B$3960,2,FALSE)</f>
        <v>2054</v>
      </c>
      <c r="P1357">
        <v>21112</v>
      </c>
      <c r="Q1357" t="s">
        <v>2384</v>
      </c>
    </row>
    <row r="1358" spans="1:17" x14ac:dyDescent="0.25">
      <c r="A1358">
        <v>22432</v>
      </c>
      <c r="B1358">
        <v>1</v>
      </c>
      <c r="C1358">
        <v>2</v>
      </c>
      <c r="D1358">
        <v>1</v>
      </c>
      <c r="E1358">
        <v>2</v>
      </c>
      <c r="F1358">
        <v>2</v>
      </c>
      <c r="G1358">
        <v>2</v>
      </c>
      <c r="H1358">
        <v>1</v>
      </c>
      <c r="I1358">
        <v>7</v>
      </c>
      <c r="J1358">
        <v>7</v>
      </c>
      <c r="K1358" t="str">
        <f t="shared" si="21"/>
        <v>WATERING CAN PINK BUNNY</v>
      </c>
      <c r="L1358">
        <f>VLOOKUP(A1358,SKU_Qty!$A$2:$B$3960,2,FALSE)</f>
        <v>1707</v>
      </c>
      <c r="P1358">
        <v>21114</v>
      </c>
      <c r="Q1358" t="s">
        <v>2385</v>
      </c>
    </row>
    <row r="1359" spans="1:17" x14ac:dyDescent="0.25">
      <c r="A1359">
        <v>22433</v>
      </c>
      <c r="B1359">
        <v>1</v>
      </c>
      <c r="C1359">
        <v>2</v>
      </c>
      <c r="D1359">
        <v>1</v>
      </c>
      <c r="E1359">
        <v>2</v>
      </c>
      <c r="F1359">
        <v>2</v>
      </c>
      <c r="G1359">
        <v>2</v>
      </c>
      <c r="H1359">
        <v>1</v>
      </c>
      <c r="I1359">
        <v>7</v>
      </c>
      <c r="J1359">
        <v>7</v>
      </c>
      <c r="K1359" t="str">
        <f t="shared" si="21"/>
        <v>WATERING CAN GREEN DINOSAUR</v>
      </c>
      <c r="L1359">
        <f>VLOOKUP(A1359,SKU_Qty!$A$2:$B$3960,2,FALSE)</f>
        <v>1391</v>
      </c>
      <c r="P1359">
        <v>21115</v>
      </c>
      <c r="Q1359" t="s">
        <v>2386</v>
      </c>
    </row>
    <row r="1360" spans="1:17" x14ac:dyDescent="0.25">
      <c r="A1360">
        <v>22434</v>
      </c>
      <c r="B1360">
        <v>1</v>
      </c>
      <c r="C1360">
        <v>3</v>
      </c>
      <c r="D1360">
        <v>3</v>
      </c>
      <c r="E1360">
        <v>3</v>
      </c>
      <c r="F1360">
        <v>1</v>
      </c>
      <c r="G1360">
        <v>1</v>
      </c>
      <c r="H1360">
        <v>4</v>
      </c>
      <c r="I1360">
        <v>4</v>
      </c>
      <c r="J1360">
        <v>4</v>
      </c>
      <c r="K1360" t="str">
        <f t="shared" si="21"/>
        <v>BALLOON PUMP WITH 10 BALLOONS</v>
      </c>
      <c r="L1360">
        <f>VLOOKUP(A1360,SKU_Qty!$A$2:$B$3960,2,FALSE)</f>
        <v>780</v>
      </c>
      <c r="P1360">
        <v>21116</v>
      </c>
      <c r="Q1360" t="s">
        <v>2387</v>
      </c>
    </row>
    <row r="1361" spans="1:17" x14ac:dyDescent="0.25">
      <c r="A1361">
        <v>22435</v>
      </c>
      <c r="B1361">
        <v>1</v>
      </c>
      <c r="C1361">
        <v>2</v>
      </c>
      <c r="D1361">
        <v>1</v>
      </c>
      <c r="E1361">
        <v>2</v>
      </c>
      <c r="F1361">
        <v>2</v>
      </c>
      <c r="G1361">
        <v>2</v>
      </c>
      <c r="H1361">
        <v>1</v>
      </c>
      <c r="I1361">
        <v>7</v>
      </c>
      <c r="J1361">
        <v>7</v>
      </c>
      <c r="K1361" t="str">
        <f t="shared" si="21"/>
        <v>SET OF 9 HEART SHAPED BALLOONS</v>
      </c>
      <c r="L1361">
        <f>VLOOKUP(A1361,SKU_Qty!$A$2:$B$3960,2,FALSE)</f>
        <v>2320</v>
      </c>
      <c r="P1361">
        <v>21117</v>
      </c>
      <c r="Q1361" t="s">
        <v>2388</v>
      </c>
    </row>
    <row r="1362" spans="1:17" x14ac:dyDescent="0.25">
      <c r="A1362">
        <v>22436</v>
      </c>
      <c r="B1362">
        <v>1</v>
      </c>
      <c r="C1362">
        <v>3</v>
      </c>
      <c r="D1362">
        <v>3</v>
      </c>
      <c r="E1362">
        <v>3</v>
      </c>
      <c r="F1362">
        <v>1</v>
      </c>
      <c r="G1362">
        <v>1</v>
      </c>
      <c r="H1362">
        <v>4</v>
      </c>
      <c r="I1362">
        <v>4</v>
      </c>
      <c r="J1362">
        <v>4</v>
      </c>
      <c r="K1362" t="str">
        <f t="shared" si="21"/>
        <v>12 COLOURED PARTY BALLOONS</v>
      </c>
      <c r="L1362">
        <f>VLOOKUP(A1362,SKU_Qty!$A$2:$B$3960,2,FALSE)</f>
        <v>2135</v>
      </c>
      <c r="P1362">
        <v>21120</v>
      </c>
      <c r="Q1362" t="s">
        <v>2389</v>
      </c>
    </row>
    <row r="1363" spans="1:17" x14ac:dyDescent="0.25">
      <c r="A1363">
        <v>22437</v>
      </c>
      <c r="B1363">
        <v>1</v>
      </c>
      <c r="C1363">
        <v>2</v>
      </c>
      <c r="D1363">
        <v>1</v>
      </c>
      <c r="E1363">
        <v>2</v>
      </c>
      <c r="F1363">
        <v>2</v>
      </c>
      <c r="G1363">
        <v>2</v>
      </c>
      <c r="H1363">
        <v>1</v>
      </c>
      <c r="I1363">
        <v>7</v>
      </c>
      <c r="J1363">
        <v>7</v>
      </c>
      <c r="K1363" t="str">
        <f t="shared" si="21"/>
        <v>SET OF 9 BLACK SKULL BALLOONS</v>
      </c>
      <c r="L1363">
        <f>VLOOKUP(A1363,SKU_Qty!$A$2:$B$3960,2,FALSE)</f>
        <v>2840</v>
      </c>
      <c r="P1363">
        <v>21120</v>
      </c>
    </row>
    <row r="1364" spans="1:17" x14ac:dyDescent="0.25">
      <c r="A1364">
        <v>22438</v>
      </c>
      <c r="B1364">
        <v>1</v>
      </c>
      <c r="C1364">
        <v>3</v>
      </c>
      <c r="D1364">
        <v>3</v>
      </c>
      <c r="E1364">
        <v>3</v>
      </c>
      <c r="F1364">
        <v>1</v>
      </c>
      <c r="G1364">
        <v>7</v>
      </c>
      <c r="H1364">
        <v>7</v>
      </c>
      <c r="I1364">
        <v>3</v>
      </c>
      <c r="J1364">
        <v>1</v>
      </c>
      <c r="K1364" t="str">
        <f t="shared" si="21"/>
        <v>BALLOON ART MAKE YOUR OWN FLOWERS</v>
      </c>
      <c r="L1364">
        <f>VLOOKUP(A1364,SKU_Qty!$A$2:$B$3960,2,FALSE)</f>
        <v>1022</v>
      </c>
      <c r="P1364">
        <v>21121</v>
      </c>
      <c r="Q1364" t="s">
        <v>2390</v>
      </c>
    </row>
    <row r="1365" spans="1:17" x14ac:dyDescent="0.25">
      <c r="A1365">
        <v>22439</v>
      </c>
      <c r="B1365">
        <v>1</v>
      </c>
      <c r="C1365">
        <v>2</v>
      </c>
      <c r="D1365">
        <v>1</v>
      </c>
      <c r="E1365">
        <v>2</v>
      </c>
      <c r="F1365">
        <v>2</v>
      </c>
      <c r="G1365">
        <v>2</v>
      </c>
      <c r="H1365">
        <v>1</v>
      </c>
      <c r="I1365">
        <v>7</v>
      </c>
      <c r="J1365">
        <v>7</v>
      </c>
      <c r="K1365" t="str">
        <f t="shared" si="21"/>
        <v xml:space="preserve">6 ROCKET BALLOONS </v>
      </c>
      <c r="L1365">
        <f>VLOOKUP(A1365,SKU_Qty!$A$2:$B$3960,2,FALSE)</f>
        <v>1836</v>
      </c>
      <c r="P1365">
        <v>21122</v>
      </c>
      <c r="Q1365" t="s">
        <v>2391</v>
      </c>
    </row>
    <row r="1366" spans="1:17" x14ac:dyDescent="0.25">
      <c r="A1366">
        <v>22440</v>
      </c>
      <c r="B1366">
        <v>1</v>
      </c>
      <c r="C1366">
        <v>3</v>
      </c>
      <c r="D1366">
        <v>3</v>
      </c>
      <c r="E1366">
        <v>3</v>
      </c>
      <c r="F1366">
        <v>1</v>
      </c>
      <c r="G1366">
        <v>1</v>
      </c>
      <c r="H1366">
        <v>4</v>
      </c>
      <c r="I1366">
        <v>4</v>
      </c>
      <c r="J1366">
        <v>4</v>
      </c>
      <c r="K1366" t="str">
        <f t="shared" si="21"/>
        <v>BALLOON WATER BOMB PACK OF 35</v>
      </c>
      <c r="L1366">
        <f>VLOOKUP(A1366,SKU_Qty!$A$2:$B$3960,2,FALSE)</f>
        <v>6024</v>
      </c>
      <c r="P1366">
        <v>21123</v>
      </c>
      <c r="Q1366" t="s">
        <v>2392</v>
      </c>
    </row>
    <row r="1367" spans="1:17" x14ac:dyDescent="0.25">
      <c r="A1367">
        <v>22441</v>
      </c>
      <c r="B1367">
        <v>1</v>
      </c>
      <c r="C1367">
        <v>2</v>
      </c>
      <c r="D1367">
        <v>1</v>
      </c>
      <c r="E1367">
        <v>2</v>
      </c>
      <c r="F1367">
        <v>2</v>
      </c>
      <c r="G1367">
        <v>2</v>
      </c>
      <c r="H1367">
        <v>1</v>
      </c>
      <c r="I1367">
        <v>9</v>
      </c>
      <c r="J1367">
        <v>9</v>
      </c>
      <c r="K1367" t="str">
        <f t="shared" si="21"/>
        <v>GROW YOUR OWN BASIL IN ENAMEL MUG</v>
      </c>
      <c r="L1367">
        <f>VLOOKUP(A1367,SKU_Qty!$A$2:$B$3960,2,FALSE)</f>
        <v>1048</v>
      </c>
      <c r="P1367">
        <v>21124</v>
      </c>
      <c r="Q1367" t="s">
        <v>2393</v>
      </c>
    </row>
    <row r="1368" spans="1:17" x14ac:dyDescent="0.25">
      <c r="A1368">
        <v>22442</v>
      </c>
      <c r="B1368">
        <v>2</v>
      </c>
      <c r="C1368">
        <v>1</v>
      </c>
      <c r="D1368">
        <v>2</v>
      </c>
      <c r="E1368">
        <v>1</v>
      </c>
      <c r="F1368">
        <v>3</v>
      </c>
      <c r="G1368">
        <v>3</v>
      </c>
      <c r="H1368">
        <v>3</v>
      </c>
      <c r="I1368">
        <v>1</v>
      </c>
      <c r="J1368">
        <v>3</v>
      </c>
      <c r="K1368" t="str">
        <f t="shared" si="21"/>
        <v>GROW YOUR OWN FLOWERS SET OF 3</v>
      </c>
      <c r="L1368">
        <f>VLOOKUP(A1368,SKU_Qty!$A$2:$B$3960,2,FALSE)</f>
        <v>285</v>
      </c>
      <c r="P1368">
        <v>21125</v>
      </c>
      <c r="Q1368" t="s">
        <v>2394</v>
      </c>
    </row>
    <row r="1369" spans="1:17" x14ac:dyDescent="0.25">
      <c r="A1369">
        <v>22443</v>
      </c>
      <c r="B1369">
        <v>1</v>
      </c>
      <c r="C1369">
        <v>3</v>
      </c>
      <c r="D1369">
        <v>3</v>
      </c>
      <c r="E1369">
        <v>3</v>
      </c>
      <c r="F1369">
        <v>1</v>
      </c>
      <c r="G1369">
        <v>1</v>
      </c>
      <c r="H1369">
        <v>2</v>
      </c>
      <c r="I1369">
        <v>2</v>
      </c>
      <c r="J1369">
        <v>2</v>
      </c>
      <c r="K1369" t="str">
        <f t="shared" si="21"/>
        <v>GROW YOUR OWN HERBS SET OF 3</v>
      </c>
      <c r="L1369">
        <f>VLOOKUP(A1369,SKU_Qty!$A$2:$B$3960,2,FALSE)</f>
        <v>156</v>
      </c>
      <c r="P1369">
        <v>21126</v>
      </c>
      <c r="Q1369" t="s">
        <v>2395</v>
      </c>
    </row>
    <row r="1370" spans="1:17" x14ac:dyDescent="0.25">
      <c r="A1370">
        <v>22444</v>
      </c>
      <c r="B1370">
        <v>1</v>
      </c>
      <c r="C1370">
        <v>3</v>
      </c>
      <c r="D1370">
        <v>3</v>
      </c>
      <c r="E1370">
        <v>3</v>
      </c>
      <c r="F1370">
        <v>1</v>
      </c>
      <c r="G1370">
        <v>1</v>
      </c>
      <c r="H1370">
        <v>2</v>
      </c>
      <c r="I1370">
        <v>2</v>
      </c>
      <c r="J1370">
        <v>2</v>
      </c>
      <c r="K1370" t="str">
        <f t="shared" si="21"/>
        <v xml:space="preserve">GROW YOUR OWN PLANT IN A CAN </v>
      </c>
      <c r="L1370">
        <f>VLOOKUP(A1370,SKU_Qty!$A$2:$B$3960,2,FALSE)</f>
        <v>1341</v>
      </c>
      <c r="P1370">
        <v>21128</v>
      </c>
      <c r="Q1370" t="s">
        <v>2396</v>
      </c>
    </row>
    <row r="1371" spans="1:17" x14ac:dyDescent="0.25">
      <c r="A1371">
        <v>22445</v>
      </c>
      <c r="B1371">
        <v>1</v>
      </c>
      <c r="C1371">
        <v>2</v>
      </c>
      <c r="D1371">
        <v>1</v>
      </c>
      <c r="E1371">
        <v>2</v>
      </c>
      <c r="F1371">
        <v>2</v>
      </c>
      <c r="G1371">
        <v>2</v>
      </c>
      <c r="H1371">
        <v>1</v>
      </c>
      <c r="I1371">
        <v>7</v>
      </c>
      <c r="J1371">
        <v>7</v>
      </c>
      <c r="K1371" t="str">
        <f t="shared" si="21"/>
        <v>PENCIL CASE LIFE IS BEAUTIFUL</v>
      </c>
      <c r="L1371">
        <f>VLOOKUP(A1371,SKU_Qty!$A$2:$B$3960,2,FALSE)</f>
        <v>475</v>
      </c>
      <c r="P1371">
        <v>21129</v>
      </c>
      <c r="Q1371" t="s">
        <v>2397</v>
      </c>
    </row>
    <row r="1372" spans="1:17" x14ac:dyDescent="0.25">
      <c r="A1372">
        <v>22446</v>
      </c>
      <c r="B1372">
        <v>1</v>
      </c>
      <c r="C1372">
        <v>2</v>
      </c>
      <c r="D1372">
        <v>1</v>
      </c>
      <c r="E1372">
        <v>2</v>
      </c>
      <c r="F1372">
        <v>2</v>
      </c>
      <c r="G1372">
        <v>2</v>
      </c>
      <c r="H1372">
        <v>1</v>
      </c>
      <c r="I1372">
        <v>7</v>
      </c>
      <c r="J1372">
        <v>7</v>
      </c>
      <c r="K1372" t="str">
        <f t="shared" si="21"/>
        <v>PIN CUSHION BABUSHKA PINK</v>
      </c>
      <c r="L1372">
        <f>VLOOKUP(A1372,SKU_Qty!$A$2:$B$3960,2,FALSE)</f>
        <v>439</v>
      </c>
      <c r="P1372">
        <v>21131</v>
      </c>
      <c r="Q1372" t="s">
        <v>2398</v>
      </c>
    </row>
    <row r="1373" spans="1:17" x14ac:dyDescent="0.25">
      <c r="A1373">
        <v>22447</v>
      </c>
      <c r="B1373">
        <v>1</v>
      </c>
      <c r="C1373">
        <v>3</v>
      </c>
      <c r="D1373">
        <v>3</v>
      </c>
      <c r="E1373">
        <v>3</v>
      </c>
      <c r="F1373">
        <v>1</v>
      </c>
      <c r="G1373">
        <v>7</v>
      </c>
      <c r="H1373">
        <v>7</v>
      </c>
      <c r="I1373">
        <v>3</v>
      </c>
      <c r="J1373">
        <v>1</v>
      </c>
      <c r="K1373" t="str">
        <f t="shared" si="21"/>
        <v>PIN CUSHION BABUSHKA BLUE</v>
      </c>
      <c r="L1373">
        <f>VLOOKUP(A1373,SKU_Qty!$A$2:$B$3960,2,FALSE)</f>
        <v>137</v>
      </c>
      <c r="P1373">
        <v>21132</v>
      </c>
      <c r="Q1373" t="s">
        <v>2399</v>
      </c>
    </row>
    <row r="1374" spans="1:17" x14ac:dyDescent="0.25">
      <c r="A1374">
        <v>22448</v>
      </c>
      <c r="B1374">
        <v>1</v>
      </c>
      <c r="C1374">
        <v>3</v>
      </c>
      <c r="D1374">
        <v>3</v>
      </c>
      <c r="E1374">
        <v>3</v>
      </c>
      <c r="F1374">
        <v>1</v>
      </c>
      <c r="G1374">
        <v>1</v>
      </c>
      <c r="H1374">
        <v>4</v>
      </c>
      <c r="I1374">
        <v>4</v>
      </c>
      <c r="J1374">
        <v>4</v>
      </c>
      <c r="K1374" t="str">
        <f t="shared" si="21"/>
        <v>PIN CUSHION BABUSHKA RED</v>
      </c>
      <c r="L1374">
        <f>VLOOKUP(A1374,SKU_Qty!$A$2:$B$3960,2,FALSE)</f>
        <v>201</v>
      </c>
      <c r="P1374">
        <v>21134</v>
      </c>
    </row>
    <row r="1375" spans="1:17" x14ac:dyDescent="0.25">
      <c r="A1375">
        <v>22449</v>
      </c>
      <c r="B1375">
        <v>1</v>
      </c>
      <c r="C1375">
        <v>2</v>
      </c>
      <c r="D1375">
        <v>1</v>
      </c>
      <c r="E1375">
        <v>2</v>
      </c>
      <c r="F1375">
        <v>2</v>
      </c>
      <c r="G1375">
        <v>2</v>
      </c>
      <c r="H1375">
        <v>1</v>
      </c>
      <c r="I1375">
        <v>7</v>
      </c>
      <c r="J1375">
        <v>7</v>
      </c>
      <c r="K1375" t="str">
        <f t="shared" si="21"/>
        <v>SILK PURSE BABUSHKA PINK</v>
      </c>
      <c r="L1375">
        <f>VLOOKUP(A1375,SKU_Qty!$A$2:$B$3960,2,FALSE)</f>
        <v>361</v>
      </c>
      <c r="P1375">
        <v>21135</v>
      </c>
      <c r="Q1375" t="s">
        <v>2400</v>
      </c>
    </row>
    <row r="1376" spans="1:17" x14ac:dyDescent="0.25">
      <c r="A1376">
        <v>22450</v>
      </c>
      <c r="B1376">
        <v>1</v>
      </c>
      <c r="C1376">
        <v>3</v>
      </c>
      <c r="D1376">
        <v>3</v>
      </c>
      <c r="E1376">
        <v>3</v>
      </c>
      <c r="F1376">
        <v>1</v>
      </c>
      <c r="G1376">
        <v>1</v>
      </c>
      <c r="H1376">
        <v>2</v>
      </c>
      <c r="I1376">
        <v>2</v>
      </c>
      <c r="J1376">
        <v>2</v>
      </c>
      <c r="K1376" t="str">
        <f t="shared" si="21"/>
        <v>SILK PURSE BABUSHKA BLUE</v>
      </c>
      <c r="L1376">
        <f>VLOOKUP(A1376,SKU_Qty!$A$2:$B$3960,2,FALSE)</f>
        <v>194</v>
      </c>
      <c r="P1376">
        <v>21136</v>
      </c>
      <c r="Q1376" t="s">
        <v>2401</v>
      </c>
    </row>
    <row r="1377" spans="1:17" x14ac:dyDescent="0.25">
      <c r="A1377">
        <v>22451</v>
      </c>
      <c r="B1377">
        <v>1</v>
      </c>
      <c r="C1377">
        <v>3</v>
      </c>
      <c r="D1377">
        <v>3</v>
      </c>
      <c r="E1377">
        <v>3</v>
      </c>
      <c r="F1377">
        <v>1</v>
      </c>
      <c r="G1377">
        <v>1</v>
      </c>
      <c r="H1377">
        <v>2</v>
      </c>
      <c r="I1377">
        <v>2</v>
      </c>
      <c r="J1377">
        <v>2</v>
      </c>
      <c r="K1377" t="str">
        <f t="shared" si="21"/>
        <v>SILK PURSE BABUSHKA RED</v>
      </c>
      <c r="L1377">
        <f>VLOOKUP(A1377,SKU_Qty!$A$2:$B$3960,2,FALSE)</f>
        <v>209</v>
      </c>
      <c r="P1377">
        <v>21137</v>
      </c>
      <c r="Q1377" t="s">
        <v>2402</v>
      </c>
    </row>
    <row r="1378" spans="1:17" x14ac:dyDescent="0.25">
      <c r="A1378">
        <v>22452</v>
      </c>
      <c r="B1378">
        <v>1</v>
      </c>
      <c r="C1378">
        <v>2</v>
      </c>
      <c r="D1378">
        <v>1</v>
      </c>
      <c r="E1378">
        <v>2</v>
      </c>
      <c r="F1378">
        <v>2</v>
      </c>
      <c r="G1378">
        <v>2</v>
      </c>
      <c r="H1378">
        <v>1</v>
      </c>
      <c r="I1378">
        <v>7</v>
      </c>
      <c r="J1378">
        <v>7</v>
      </c>
      <c r="K1378" t="str">
        <f t="shared" si="21"/>
        <v>MEASURING TAPE BABUSHKA PINK</v>
      </c>
      <c r="L1378">
        <f>VLOOKUP(A1378,SKU_Qty!$A$2:$B$3960,2,FALSE)</f>
        <v>682</v>
      </c>
      <c r="P1378">
        <v>21143</v>
      </c>
      <c r="Q1378" t="s">
        <v>2403</v>
      </c>
    </row>
    <row r="1379" spans="1:17" x14ac:dyDescent="0.25">
      <c r="A1379">
        <v>22453</v>
      </c>
      <c r="B1379">
        <v>1</v>
      </c>
      <c r="C1379">
        <v>2</v>
      </c>
      <c r="D1379">
        <v>1</v>
      </c>
      <c r="E1379">
        <v>2</v>
      </c>
      <c r="F1379">
        <v>2</v>
      </c>
      <c r="G1379">
        <v>2</v>
      </c>
      <c r="H1379">
        <v>1</v>
      </c>
      <c r="I1379">
        <v>7</v>
      </c>
      <c r="J1379">
        <v>7</v>
      </c>
      <c r="K1379" t="str">
        <f t="shared" si="21"/>
        <v>MEASURING TAPE BABUSHKA BLUE</v>
      </c>
      <c r="L1379">
        <f>VLOOKUP(A1379,SKU_Qty!$A$2:$B$3960,2,FALSE)</f>
        <v>431</v>
      </c>
      <c r="P1379">
        <v>21144</v>
      </c>
      <c r="Q1379" t="s">
        <v>2404</v>
      </c>
    </row>
    <row r="1380" spans="1:17" x14ac:dyDescent="0.25">
      <c r="A1380">
        <v>22454</v>
      </c>
      <c r="B1380">
        <v>1</v>
      </c>
      <c r="C1380">
        <v>3</v>
      </c>
      <c r="D1380">
        <v>3</v>
      </c>
      <c r="E1380">
        <v>3</v>
      </c>
      <c r="F1380">
        <v>1</v>
      </c>
      <c r="G1380">
        <v>1</v>
      </c>
      <c r="H1380">
        <v>4</v>
      </c>
      <c r="I1380">
        <v>4</v>
      </c>
      <c r="J1380">
        <v>4</v>
      </c>
      <c r="K1380" t="str">
        <f t="shared" si="21"/>
        <v>MEASURING TAPE BABUSHKA RED</v>
      </c>
      <c r="L1380">
        <f>VLOOKUP(A1380,SKU_Qty!$A$2:$B$3960,2,FALSE)</f>
        <v>262</v>
      </c>
      <c r="P1380">
        <v>21145</v>
      </c>
      <c r="Q1380" t="s">
        <v>2405</v>
      </c>
    </row>
    <row r="1381" spans="1:17" x14ac:dyDescent="0.25">
      <c r="A1381">
        <v>22456</v>
      </c>
      <c r="B1381">
        <v>1</v>
      </c>
      <c r="C1381">
        <v>2</v>
      </c>
      <c r="D1381">
        <v>1</v>
      </c>
      <c r="E1381">
        <v>2</v>
      </c>
      <c r="F1381">
        <v>2</v>
      </c>
      <c r="G1381">
        <v>2</v>
      </c>
      <c r="H1381">
        <v>1</v>
      </c>
      <c r="I1381">
        <v>7</v>
      </c>
      <c r="J1381">
        <v>7</v>
      </c>
      <c r="K1381" t="str">
        <f t="shared" si="21"/>
        <v xml:space="preserve">NATURAL SLATE CHALKBOARD LARGE </v>
      </c>
      <c r="L1381">
        <f>VLOOKUP(A1381,SKU_Qty!$A$2:$B$3960,2,FALSE)</f>
        <v>1663</v>
      </c>
      <c r="P1381">
        <v>21147</v>
      </c>
      <c r="Q1381" t="s">
        <v>2406</v>
      </c>
    </row>
    <row r="1382" spans="1:17" x14ac:dyDescent="0.25">
      <c r="A1382">
        <v>22457</v>
      </c>
      <c r="B1382">
        <v>1</v>
      </c>
      <c r="C1382">
        <v>2</v>
      </c>
      <c r="D1382">
        <v>1</v>
      </c>
      <c r="E1382">
        <v>2</v>
      </c>
      <c r="F1382">
        <v>2</v>
      </c>
      <c r="G1382">
        <v>2</v>
      </c>
      <c r="H1382">
        <v>1</v>
      </c>
      <c r="I1382">
        <v>9</v>
      </c>
      <c r="J1382">
        <v>9</v>
      </c>
      <c r="K1382" t="str">
        <f t="shared" si="21"/>
        <v xml:space="preserve">NATURAL SLATE HEART CHALKBOARD </v>
      </c>
      <c r="L1382">
        <f>VLOOKUP(A1382,SKU_Qty!$A$2:$B$3960,2,FALSE)</f>
        <v>9120</v>
      </c>
      <c r="P1382">
        <v>21154</v>
      </c>
      <c r="Q1382" t="s">
        <v>2407</v>
      </c>
    </row>
    <row r="1383" spans="1:17" x14ac:dyDescent="0.25">
      <c r="A1383">
        <v>22458</v>
      </c>
      <c r="B1383">
        <v>1</v>
      </c>
      <c r="C1383">
        <v>3</v>
      </c>
      <c r="D1383">
        <v>3</v>
      </c>
      <c r="E1383">
        <v>3</v>
      </c>
      <c r="F1383">
        <v>1</v>
      </c>
      <c r="G1383">
        <v>1</v>
      </c>
      <c r="H1383">
        <v>2</v>
      </c>
      <c r="I1383">
        <v>2</v>
      </c>
      <c r="J1383">
        <v>2</v>
      </c>
      <c r="K1383" t="str">
        <f t="shared" si="21"/>
        <v>CAST IRON HOOK GARDEN FORK</v>
      </c>
      <c r="L1383">
        <f>VLOOKUP(A1383,SKU_Qty!$A$2:$B$3960,2,FALSE)</f>
        <v>458</v>
      </c>
      <c r="P1383">
        <v>21155</v>
      </c>
      <c r="Q1383" t="s">
        <v>2408</v>
      </c>
    </row>
    <row r="1384" spans="1:17" x14ac:dyDescent="0.25">
      <c r="A1384">
        <v>22459</v>
      </c>
      <c r="B1384">
        <v>1</v>
      </c>
      <c r="C1384">
        <v>3</v>
      </c>
      <c r="D1384">
        <v>3</v>
      </c>
      <c r="E1384">
        <v>3</v>
      </c>
      <c r="F1384">
        <v>1</v>
      </c>
      <c r="G1384">
        <v>1</v>
      </c>
      <c r="H1384">
        <v>2</v>
      </c>
      <c r="I1384">
        <v>2</v>
      </c>
      <c r="J1384">
        <v>2</v>
      </c>
      <c r="K1384" t="str">
        <f t="shared" si="21"/>
        <v>CAST IRON HOOK GARDEN TROWEL</v>
      </c>
      <c r="L1384">
        <f>VLOOKUP(A1384,SKU_Qty!$A$2:$B$3960,2,FALSE)</f>
        <v>183</v>
      </c>
      <c r="P1384">
        <v>21156</v>
      </c>
      <c r="Q1384" t="s">
        <v>2409</v>
      </c>
    </row>
    <row r="1385" spans="1:17" x14ac:dyDescent="0.25">
      <c r="A1385">
        <v>22460</v>
      </c>
      <c r="B1385">
        <v>1</v>
      </c>
      <c r="C1385">
        <v>2</v>
      </c>
      <c r="D1385">
        <v>1</v>
      </c>
      <c r="E1385">
        <v>2</v>
      </c>
      <c r="F1385">
        <v>2</v>
      </c>
      <c r="G1385">
        <v>2</v>
      </c>
      <c r="H1385">
        <v>1</v>
      </c>
      <c r="I1385">
        <v>7</v>
      </c>
      <c r="J1385">
        <v>7</v>
      </c>
      <c r="K1385" t="str">
        <f t="shared" si="21"/>
        <v>EMBOSSED GLASS TEALIGHT HOLDER</v>
      </c>
      <c r="L1385">
        <f>VLOOKUP(A1385,SKU_Qty!$A$2:$B$3960,2,FALSE)</f>
        <v>2540</v>
      </c>
      <c r="P1385">
        <v>21157</v>
      </c>
      <c r="Q1385" t="s">
        <v>2410</v>
      </c>
    </row>
    <row r="1386" spans="1:17" x14ac:dyDescent="0.25">
      <c r="A1386">
        <v>22461</v>
      </c>
      <c r="B1386">
        <v>1</v>
      </c>
      <c r="C1386">
        <v>3</v>
      </c>
      <c r="D1386">
        <v>3</v>
      </c>
      <c r="E1386">
        <v>3</v>
      </c>
      <c r="F1386">
        <v>1</v>
      </c>
      <c r="G1386">
        <v>1</v>
      </c>
      <c r="H1386">
        <v>2</v>
      </c>
      <c r="I1386">
        <v>2</v>
      </c>
      <c r="J1386">
        <v>2</v>
      </c>
      <c r="K1386" t="str">
        <f t="shared" si="21"/>
        <v>SAVOY ART DECO CLOCK</v>
      </c>
      <c r="L1386">
        <f>VLOOKUP(A1386,SKU_Qty!$A$2:$B$3960,2,FALSE)</f>
        <v>180</v>
      </c>
      <c r="P1386">
        <v>21158</v>
      </c>
      <c r="Q1386" t="s">
        <v>2411</v>
      </c>
    </row>
    <row r="1387" spans="1:17" x14ac:dyDescent="0.25">
      <c r="A1387">
        <v>22464</v>
      </c>
      <c r="B1387">
        <v>1</v>
      </c>
      <c r="C1387">
        <v>2</v>
      </c>
      <c r="D1387">
        <v>1</v>
      </c>
      <c r="E1387">
        <v>2</v>
      </c>
      <c r="F1387">
        <v>2</v>
      </c>
      <c r="G1387">
        <v>2</v>
      </c>
      <c r="H1387">
        <v>1</v>
      </c>
      <c r="I1387">
        <v>9</v>
      </c>
      <c r="J1387">
        <v>9</v>
      </c>
      <c r="K1387" t="str">
        <f t="shared" si="21"/>
        <v>HANGING METAL HEART LANTERN</v>
      </c>
      <c r="L1387">
        <f>VLOOKUP(A1387,SKU_Qty!$A$2:$B$3960,2,FALSE)</f>
        <v>3305</v>
      </c>
      <c r="P1387">
        <v>21159</v>
      </c>
      <c r="Q1387" t="s">
        <v>2412</v>
      </c>
    </row>
    <row r="1388" spans="1:17" x14ac:dyDescent="0.25">
      <c r="A1388">
        <v>22465</v>
      </c>
      <c r="B1388">
        <v>1</v>
      </c>
      <c r="C1388">
        <v>2</v>
      </c>
      <c r="D1388">
        <v>1</v>
      </c>
      <c r="E1388">
        <v>2</v>
      </c>
      <c r="F1388">
        <v>2</v>
      </c>
      <c r="G1388">
        <v>2</v>
      </c>
      <c r="H1388">
        <v>1</v>
      </c>
      <c r="I1388">
        <v>7</v>
      </c>
      <c r="J1388">
        <v>7</v>
      </c>
      <c r="K1388" t="str">
        <f t="shared" si="21"/>
        <v>HANGING METAL STAR LANTERN</v>
      </c>
      <c r="L1388">
        <f>VLOOKUP(A1388,SKU_Qty!$A$2:$B$3960,2,FALSE)</f>
        <v>2033</v>
      </c>
      <c r="P1388">
        <v>21160</v>
      </c>
      <c r="Q1388" t="s">
        <v>2413</v>
      </c>
    </row>
    <row r="1389" spans="1:17" x14ac:dyDescent="0.25">
      <c r="A1389">
        <v>22466</v>
      </c>
      <c r="B1389">
        <v>1</v>
      </c>
      <c r="C1389">
        <v>2</v>
      </c>
      <c r="D1389">
        <v>1</v>
      </c>
      <c r="E1389">
        <v>2</v>
      </c>
      <c r="F1389">
        <v>2</v>
      </c>
      <c r="G1389">
        <v>2</v>
      </c>
      <c r="H1389">
        <v>1</v>
      </c>
      <c r="I1389">
        <v>9</v>
      </c>
      <c r="J1389">
        <v>9</v>
      </c>
      <c r="K1389" t="str">
        <f t="shared" si="21"/>
        <v>FAIRY TALE COTTAGE NIGHT LIGHT</v>
      </c>
      <c r="L1389">
        <f>VLOOKUP(A1389,SKU_Qty!$A$2:$B$3960,2,FALSE)</f>
        <v>3049</v>
      </c>
      <c r="P1389">
        <v>21160</v>
      </c>
    </row>
    <row r="1390" spans="1:17" x14ac:dyDescent="0.25">
      <c r="A1390">
        <v>22467</v>
      </c>
      <c r="B1390">
        <v>1</v>
      </c>
      <c r="C1390">
        <v>2</v>
      </c>
      <c r="D1390">
        <v>1</v>
      </c>
      <c r="E1390">
        <v>2</v>
      </c>
      <c r="F1390">
        <v>2</v>
      </c>
      <c r="G1390">
        <v>2</v>
      </c>
      <c r="H1390">
        <v>1</v>
      </c>
      <c r="I1390">
        <v>9</v>
      </c>
      <c r="J1390">
        <v>9</v>
      </c>
      <c r="K1390" t="str">
        <f t="shared" si="21"/>
        <v>GUMBALL COAT RACK</v>
      </c>
      <c r="L1390">
        <f>VLOOKUP(A1390,SKU_Qty!$A$2:$B$3960,2,FALSE)</f>
        <v>7877</v>
      </c>
      <c r="P1390">
        <v>21161</v>
      </c>
      <c r="Q1390" t="s">
        <v>2414</v>
      </c>
    </row>
    <row r="1391" spans="1:17" x14ac:dyDescent="0.25">
      <c r="A1391">
        <v>22468</v>
      </c>
      <c r="B1391">
        <v>1</v>
      </c>
      <c r="C1391">
        <v>2</v>
      </c>
      <c r="D1391">
        <v>1</v>
      </c>
      <c r="E1391">
        <v>2</v>
      </c>
      <c r="F1391">
        <v>2</v>
      </c>
      <c r="G1391">
        <v>2</v>
      </c>
      <c r="H1391">
        <v>1</v>
      </c>
      <c r="I1391">
        <v>9</v>
      </c>
      <c r="J1391">
        <v>9</v>
      </c>
      <c r="K1391" t="str">
        <f t="shared" si="21"/>
        <v>BABUSHKA LIGHTS STRING OF 10</v>
      </c>
      <c r="L1391">
        <f>VLOOKUP(A1391,SKU_Qty!$A$2:$B$3960,2,FALSE)</f>
        <v>514</v>
      </c>
      <c r="P1391">
        <v>21162</v>
      </c>
      <c r="Q1391" t="s">
        <v>2415</v>
      </c>
    </row>
    <row r="1392" spans="1:17" x14ac:dyDescent="0.25">
      <c r="A1392">
        <v>22469</v>
      </c>
      <c r="B1392">
        <v>1</v>
      </c>
      <c r="C1392">
        <v>2</v>
      </c>
      <c r="D1392">
        <v>1</v>
      </c>
      <c r="E1392">
        <v>2</v>
      </c>
      <c r="F1392">
        <v>2</v>
      </c>
      <c r="G1392">
        <v>2</v>
      </c>
      <c r="H1392">
        <v>1</v>
      </c>
      <c r="I1392">
        <v>9</v>
      </c>
      <c r="J1392">
        <v>9</v>
      </c>
      <c r="K1392" t="str">
        <f t="shared" si="21"/>
        <v>HEART OF WICKER SMALL</v>
      </c>
      <c r="L1392">
        <f>VLOOKUP(A1392,SKU_Qty!$A$2:$B$3960,2,FALSE)</f>
        <v>17791</v>
      </c>
      <c r="P1392">
        <v>21163</v>
      </c>
      <c r="Q1392" t="s">
        <v>2416</v>
      </c>
    </row>
    <row r="1393" spans="1:17" x14ac:dyDescent="0.25">
      <c r="A1393">
        <v>22470</v>
      </c>
      <c r="B1393">
        <v>1</v>
      </c>
      <c r="C1393">
        <v>2</v>
      </c>
      <c r="D1393">
        <v>1</v>
      </c>
      <c r="E1393">
        <v>2</v>
      </c>
      <c r="F1393">
        <v>2</v>
      </c>
      <c r="G1393">
        <v>2</v>
      </c>
      <c r="H1393">
        <v>1</v>
      </c>
      <c r="I1393">
        <v>9</v>
      </c>
      <c r="J1393">
        <v>9</v>
      </c>
      <c r="K1393" t="str">
        <f t="shared" si="21"/>
        <v>HEART OF WICKER LARGE</v>
      </c>
      <c r="L1393">
        <f>VLOOKUP(A1393,SKU_Qty!$A$2:$B$3960,2,FALSE)</f>
        <v>9830</v>
      </c>
      <c r="P1393">
        <v>21164</v>
      </c>
      <c r="Q1393" t="s">
        <v>2417</v>
      </c>
    </row>
    <row r="1394" spans="1:17" x14ac:dyDescent="0.25">
      <c r="A1394">
        <v>22471</v>
      </c>
      <c r="B1394">
        <v>1</v>
      </c>
      <c r="C1394">
        <v>3</v>
      </c>
      <c r="D1394">
        <v>3</v>
      </c>
      <c r="E1394">
        <v>3</v>
      </c>
      <c r="F1394">
        <v>1</v>
      </c>
      <c r="G1394">
        <v>7</v>
      </c>
      <c r="H1394">
        <v>7</v>
      </c>
      <c r="I1394">
        <v>3</v>
      </c>
      <c r="J1394">
        <v>1</v>
      </c>
      <c r="K1394" t="str">
        <f t="shared" si="21"/>
        <v xml:space="preserve">TV DINNER TRAY AIR HOSTESS </v>
      </c>
      <c r="L1394">
        <f>VLOOKUP(A1394,SKU_Qty!$A$2:$B$3960,2,FALSE)</f>
        <v>419</v>
      </c>
      <c r="P1394">
        <v>21165</v>
      </c>
      <c r="Q1394" t="s">
        <v>2418</v>
      </c>
    </row>
    <row r="1395" spans="1:17" x14ac:dyDescent="0.25">
      <c r="A1395">
        <v>22472</v>
      </c>
      <c r="B1395">
        <v>1</v>
      </c>
      <c r="C1395">
        <v>2</v>
      </c>
      <c r="D1395">
        <v>1</v>
      </c>
      <c r="E1395">
        <v>2</v>
      </c>
      <c r="F1395">
        <v>2</v>
      </c>
      <c r="G1395">
        <v>2</v>
      </c>
      <c r="H1395">
        <v>1</v>
      </c>
      <c r="I1395">
        <v>9</v>
      </c>
      <c r="J1395">
        <v>9</v>
      </c>
      <c r="K1395" t="str">
        <f t="shared" si="21"/>
        <v>TV DINNER TRAY DOLLY GIRL</v>
      </c>
      <c r="L1395">
        <f>VLOOKUP(A1395,SKU_Qty!$A$2:$B$3960,2,FALSE)</f>
        <v>321</v>
      </c>
      <c r="P1395">
        <v>21166</v>
      </c>
      <c r="Q1395" t="s">
        <v>2419</v>
      </c>
    </row>
    <row r="1396" spans="1:17" x14ac:dyDescent="0.25">
      <c r="A1396">
        <v>22473</v>
      </c>
      <c r="B1396">
        <v>1</v>
      </c>
      <c r="C1396">
        <v>3</v>
      </c>
      <c r="D1396">
        <v>3</v>
      </c>
      <c r="E1396">
        <v>3</v>
      </c>
      <c r="F1396">
        <v>1</v>
      </c>
      <c r="G1396">
        <v>7</v>
      </c>
      <c r="H1396">
        <v>7</v>
      </c>
      <c r="I1396">
        <v>3</v>
      </c>
      <c r="J1396">
        <v>1</v>
      </c>
      <c r="K1396" t="str">
        <f t="shared" si="21"/>
        <v>TV DINNER TRAY VINTAGE PAISLEY</v>
      </c>
      <c r="L1396">
        <f>VLOOKUP(A1396,SKU_Qty!$A$2:$B$3960,2,FALSE)</f>
        <v>505</v>
      </c>
      <c r="P1396">
        <v>21167</v>
      </c>
      <c r="Q1396" t="s">
        <v>2420</v>
      </c>
    </row>
    <row r="1397" spans="1:17" x14ac:dyDescent="0.25">
      <c r="A1397">
        <v>22474</v>
      </c>
      <c r="B1397">
        <v>1</v>
      </c>
      <c r="C1397">
        <v>2</v>
      </c>
      <c r="D1397">
        <v>1</v>
      </c>
      <c r="E1397">
        <v>2</v>
      </c>
      <c r="F1397">
        <v>2</v>
      </c>
      <c r="G1397">
        <v>2</v>
      </c>
      <c r="H1397">
        <v>1</v>
      </c>
      <c r="I1397">
        <v>9</v>
      </c>
      <c r="J1397">
        <v>9</v>
      </c>
      <c r="K1397" t="str">
        <f t="shared" si="21"/>
        <v>SPACEBOY TV DINNER TRAY</v>
      </c>
      <c r="L1397">
        <f>VLOOKUP(A1397,SKU_Qty!$A$2:$B$3960,2,FALSE)</f>
        <v>273</v>
      </c>
      <c r="P1397">
        <v>21169</v>
      </c>
      <c r="Q1397" t="s">
        <v>2421</v>
      </c>
    </row>
    <row r="1398" spans="1:17" x14ac:dyDescent="0.25">
      <c r="A1398">
        <v>22475</v>
      </c>
      <c r="B1398">
        <v>1</v>
      </c>
      <c r="C1398">
        <v>2</v>
      </c>
      <c r="D1398">
        <v>1</v>
      </c>
      <c r="E1398">
        <v>2</v>
      </c>
      <c r="F1398">
        <v>2</v>
      </c>
      <c r="G1398">
        <v>2</v>
      </c>
      <c r="H1398">
        <v>1</v>
      </c>
      <c r="I1398">
        <v>7</v>
      </c>
      <c r="J1398">
        <v>7</v>
      </c>
      <c r="K1398" t="str">
        <f t="shared" si="21"/>
        <v>SKULL DESIGN TV DINNER TRAY</v>
      </c>
      <c r="L1398">
        <f>VLOOKUP(A1398,SKU_Qty!$A$2:$B$3960,2,FALSE)</f>
        <v>324</v>
      </c>
      <c r="P1398">
        <v>21171</v>
      </c>
      <c r="Q1398" t="s">
        <v>2422</v>
      </c>
    </row>
    <row r="1399" spans="1:17" x14ac:dyDescent="0.25">
      <c r="A1399">
        <v>22476</v>
      </c>
      <c r="B1399">
        <v>1</v>
      </c>
      <c r="C1399">
        <v>3</v>
      </c>
      <c r="D1399">
        <v>3</v>
      </c>
      <c r="E1399">
        <v>3</v>
      </c>
      <c r="F1399">
        <v>1</v>
      </c>
      <c r="G1399">
        <v>7</v>
      </c>
      <c r="H1399">
        <v>7</v>
      </c>
      <c r="I1399">
        <v>3</v>
      </c>
      <c r="J1399">
        <v>1</v>
      </c>
      <c r="K1399" t="str">
        <f t="shared" si="21"/>
        <v>EMPIRE UNION JACK TV DINNER TRAY</v>
      </c>
      <c r="L1399">
        <f>VLOOKUP(A1399,SKU_Qty!$A$2:$B$3960,2,FALSE)</f>
        <v>874</v>
      </c>
      <c r="P1399">
        <v>21172</v>
      </c>
      <c r="Q1399" t="s">
        <v>2423</v>
      </c>
    </row>
    <row r="1400" spans="1:17" x14ac:dyDescent="0.25">
      <c r="A1400">
        <v>22477</v>
      </c>
      <c r="B1400">
        <v>1</v>
      </c>
      <c r="C1400">
        <v>2</v>
      </c>
      <c r="D1400">
        <v>1</v>
      </c>
      <c r="E1400">
        <v>2</v>
      </c>
      <c r="F1400">
        <v>2</v>
      </c>
      <c r="G1400">
        <v>2</v>
      </c>
      <c r="H1400">
        <v>1</v>
      </c>
      <c r="I1400">
        <v>7</v>
      </c>
      <c r="J1400">
        <v>7</v>
      </c>
      <c r="K1400" t="str">
        <f t="shared" si="21"/>
        <v>WATERING CAN GARDEN MARKER</v>
      </c>
      <c r="L1400">
        <f>VLOOKUP(A1400,SKU_Qty!$A$2:$B$3960,2,FALSE)</f>
        <v>1373</v>
      </c>
      <c r="P1400">
        <v>21174</v>
      </c>
      <c r="Q1400" t="s">
        <v>2424</v>
      </c>
    </row>
    <row r="1401" spans="1:17" x14ac:dyDescent="0.25">
      <c r="A1401">
        <v>22478</v>
      </c>
      <c r="B1401">
        <v>1</v>
      </c>
      <c r="C1401">
        <v>2</v>
      </c>
      <c r="D1401">
        <v>1</v>
      </c>
      <c r="E1401">
        <v>2</v>
      </c>
      <c r="F1401">
        <v>2</v>
      </c>
      <c r="G1401">
        <v>2</v>
      </c>
      <c r="H1401">
        <v>1</v>
      </c>
      <c r="I1401">
        <v>7</v>
      </c>
      <c r="J1401">
        <v>7</v>
      </c>
      <c r="K1401" t="str">
        <f t="shared" si="21"/>
        <v xml:space="preserve">BIRDHOUSE GARDEN MARKER </v>
      </c>
      <c r="L1401">
        <f>VLOOKUP(A1401,SKU_Qty!$A$2:$B$3960,2,FALSE)</f>
        <v>1543</v>
      </c>
      <c r="P1401">
        <v>21175</v>
      </c>
      <c r="Q1401" t="s">
        <v>2425</v>
      </c>
    </row>
    <row r="1402" spans="1:17" x14ac:dyDescent="0.25">
      <c r="A1402">
        <v>22479</v>
      </c>
      <c r="B1402">
        <v>1</v>
      </c>
      <c r="C1402">
        <v>2</v>
      </c>
      <c r="D1402">
        <v>1</v>
      </c>
      <c r="E1402">
        <v>2</v>
      </c>
      <c r="F1402">
        <v>2</v>
      </c>
      <c r="G1402">
        <v>2</v>
      </c>
      <c r="H1402">
        <v>1</v>
      </c>
      <c r="I1402">
        <v>7</v>
      </c>
      <c r="J1402">
        <v>7</v>
      </c>
      <c r="K1402" t="str">
        <f t="shared" si="21"/>
        <v>DAISY GARDEN MARKER</v>
      </c>
      <c r="L1402">
        <f>VLOOKUP(A1402,SKU_Qty!$A$2:$B$3960,2,FALSE)</f>
        <v>1139</v>
      </c>
      <c r="P1402">
        <v>21179</v>
      </c>
      <c r="Q1402" t="s">
        <v>2426</v>
      </c>
    </row>
    <row r="1403" spans="1:17" x14ac:dyDescent="0.25">
      <c r="A1403">
        <v>22480</v>
      </c>
      <c r="B1403">
        <v>2</v>
      </c>
      <c r="C1403">
        <v>1</v>
      </c>
      <c r="D1403">
        <v>2</v>
      </c>
      <c r="E1403">
        <v>1</v>
      </c>
      <c r="F1403">
        <v>3</v>
      </c>
      <c r="G1403">
        <v>3</v>
      </c>
      <c r="H1403">
        <v>3</v>
      </c>
      <c r="I1403">
        <v>1</v>
      </c>
      <c r="J1403">
        <v>3</v>
      </c>
      <c r="K1403" t="str">
        <f t="shared" si="21"/>
        <v>RED TEA TOWEL CLASSIC DESIGN</v>
      </c>
      <c r="L1403">
        <f>VLOOKUP(A1403,SKU_Qty!$A$2:$B$3960,2,FALSE)</f>
        <v>607</v>
      </c>
      <c r="P1403">
        <v>21181</v>
      </c>
      <c r="Q1403" t="s">
        <v>2427</v>
      </c>
    </row>
    <row r="1404" spans="1:17" x14ac:dyDescent="0.25">
      <c r="A1404">
        <v>22481</v>
      </c>
      <c r="B1404">
        <v>1</v>
      </c>
      <c r="C1404">
        <v>2</v>
      </c>
      <c r="D1404">
        <v>1</v>
      </c>
      <c r="E1404">
        <v>2</v>
      </c>
      <c r="F1404">
        <v>2</v>
      </c>
      <c r="G1404">
        <v>2</v>
      </c>
      <c r="H1404">
        <v>1</v>
      </c>
      <c r="I1404">
        <v>7</v>
      </c>
      <c r="J1404">
        <v>7</v>
      </c>
      <c r="K1404" t="str">
        <f t="shared" si="21"/>
        <v>BLACK TEA TOWEL CLASSIC DESIGN</v>
      </c>
      <c r="L1404">
        <f>VLOOKUP(A1404,SKU_Qty!$A$2:$B$3960,2,FALSE)</f>
        <v>539</v>
      </c>
      <c r="P1404">
        <v>21186</v>
      </c>
      <c r="Q1404" t="s">
        <v>2428</v>
      </c>
    </row>
    <row r="1405" spans="1:17" x14ac:dyDescent="0.25">
      <c r="A1405">
        <v>22482</v>
      </c>
      <c r="B1405">
        <v>2</v>
      </c>
      <c r="C1405">
        <v>1</v>
      </c>
      <c r="D1405">
        <v>2</v>
      </c>
      <c r="E1405">
        <v>1</v>
      </c>
      <c r="F1405">
        <v>3</v>
      </c>
      <c r="G1405">
        <v>3</v>
      </c>
      <c r="H1405">
        <v>3</v>
      </c>
      <c r="I1405">
        <v>1</v>
      </c>
      <c r="J1405">
        <v>3</v>
      </c>
      <c r="K1405" t="str">
        <f t="shared" si="21"/>
        <v>BLUE TEA TOWEL CLASSIC DESIGN</v>
      </c>
      <c r="L1405">
        <f>VLOOKUP(A1405,SKU_Qty!$A$2:$B$3960,2,FALSE)</f>
        <v>412</v>
      </c>
      <c r="P1405">
        <v>21186</v>
      </c>
    </row>
    <row r="1406" spans="1:17" x14ac:dyDescent="0.25">
      <c r="A1406">
        <v>22483</v>
      </c>
      <c r="B1406">
        <v>1</v>
      </c>
      <c r="C1406">
        <v>2</v>
      </c>
      <c r="D1406">
        <v>1</v>
      </c>
      <c r="E1406">
        <v>2</v>
      </c>
      <c r="F1406">
        <v>2</v>
      </c>
      <c r="G1406">
        <v>2</v>
      </c>
      <c r="H1406">
        <v>1</v>
      </c>
      <c r="I1406">
        <v>9</v>
      </c>
      <c r="J1406">
        <v>9</v>
      </c>
      <c r="K1406" t="str">
        <f t="shared" si="21"/>
        <v xml:space="preserve">RED GINGHAM TEDDY BEAR </v>
      </c>
      <c r="L1406">
        <f>VLOOKUP(A1406,SKU_Qty!$A$2:$B$3960,2,FALSE)</f>
        <v>773</v>
      </c>
      <c r="P1406">
        <v>21187</v>
      </c>
      <c r="Q1406" t="s">
        <v>2429</v>
      </c>
    </row>
    <row r="1407" spans="1:17" x14ac:dyDescent="0.25">
      <c r="A1407">
        <v>22485</v>
      </c>
      <c r="B1407">
        <v>1</v>
      </c>
      <c r="C1407">
        <v>3</v>
      </c>
      <c r="D1407">
        <v>3</v>
      </c>
      <c r="E1407">
        <v>3</v>
      </c>
      <c r="F1407">
        <v>1</v>
      </c>
      <c r="G1407">
        <v>1</v>
      </c>
      <c r="H1407">
        <v>4</v>
      </c>
      <c r="I1407">
        <v>4</v>
      </c>
      <c r="J1407">
        <v>4</v>
      </c>
      <c r="K1407" t="str">
        <f t="shared" si="21"/>
        <v>SET OF 2 WOODEN MARKET CRATES</v>
      </c>
      <c r="L1407">
        <f>VLOOKUP(A1407,SKU_Qty!$A$2:$B$3960,2,FALSE)</f>
        <v>520</v>
      </c>
      <c r="P1407">
        <v>21188</v>
      </c>
      <c r="Q1407" t="s">
        <v>2430</v>
      </c>
    </row>
    <row r="1408" spans="1:17" x14ac:dyDescent="0.25">
      <c r="A1408">
        <v>22486</v>
      </c>
      <c r="B1408">
        <v>1</v>
      </c>
      <c r="C1408">
        <v>2</v>
      </c>
      <c r="D1408">
        <v>1</v>
      </c>
      <c r="E1408">
        <v>5</v>
      </c>
      <c r="F1408">
        <v>5</v>
      </c>
      <c r="G1408">
        <v>5</v>
      </c>
      <c r="H1408">
        <v>5</v>
      </c>
      <c r="I1408">
        <v>5</v>
      </c>
      <c r="J1408">
        <v>5</v>
      </c>
      <c r="K1408" t="str">
        <f t="shared" si="21"/>
        <v>PLASMATRONIC LAMP</v>
      </c>
      <c r="L1408">
        <f>VLOOKUP(A1408,SKU_Qty!$A$2:$B$3960,2,FALSE)</f>
        <v>65</v>
      </c>
      <c r="P1408">
        <v>21189</v>
      </c>
      <c r="Q1408" t="s">
        <v>2431</v>
      </c>
    </row>
    <row r="1409" spans="1:17" x14ac:dyDescent="0.25">
      <c r="A1409">
        <v>22487</v>
      </c>
      <c r="B1409">
        <v>1</v>
      </c>
      <c r="C1409">
        <v>2</v>
      </c>
      <c r="D1409">
        <v>1</v>
      </c>
      <c r="E1409">
        <v>2</v>
      </c>
      <c r="F1409">
        <v>2</v>
      </c>
      <c r="G1409">
        <v>2</v>
      </c>
      <c r="H1409">
        <v>1</v>
      </c>
      <c r="I1409">
        <v>9</v>
      </c>
      <c r="J1409">
        <v>9</v>
      </c>
      <c r="K1409" t="str">
        <f t="shared" si="21"/>
        <v>WHITE WOOD GARDEN PLANT LADDER</v>
      </c>
      <c r="L1409">
        <f>VLOOKUP(A1409,SKU_Qty!$A$2:$B$3960,2,FALSE)</f>
        <v>760</v>
      </c>
      <c r="P1409">
        <v>21190</v>
      </c>
      <c r="Q1409" t="s">
        <v>2432</v>
      </c>
    </row>
    <row r="1410" spans="1:17" x14ac:dyDescent="0.25">
      <c r="A1410">
        <v>22488</v>
      </c>
      <c r="B1410">
        <v>1</v>
      </c>
      <c r="C1410">
        <v>2</v>
      </c>
      <c r="D1410">
        <v>1</v>
      </c>
      <c r="E1410">
        <v>2</v>
      </c>
      <c r="F1410">
        <v>2</v>
      </c>
      <c r="G1410">
        <v>2</v>
      </c>
      <c r="H1410">
        <v>1</v>
      </c>
      <c r="I1410">
        <v>7</v>
      </c>
      <c r="J1410">
        <v>7</v>
      </c>
      <c r="K1410" t="str">
        <f t="shared" si="21"/>
        <v>NATURAL SLATE RECTANGLE CHALKBOARD</v>
      </c>
      <c r="L1410">
        <f>VLOOKUP(A1410,SKU_Qty!$A$2:$B$3960,2,FALSE)</f>
        <v>3161</v>
      </c>
      <c r="P1410">
        <v>21191</v>
      </c>
      <c r="Q1410" t="s">
        <v>2433</v>
      </c>
    </row>
    <row r="1411" spans="1:17" x14ac:dyDescent="0.25">
      <c r="A1411">
        <v>22489</v>
      </c>
      <c r="B1411">
        <v>1</v>
      </c>
      <c r="C1411">
        <v>2</v>
      </c>
      <c r="D1411">
        <v>1</v>
      </c>
      <c r="E1411">
        <v>2</v>
      </c>
      <c r="F1411">
        <v>2</v>
      </c>
      <c r="G1411">
        <v>2</v>
      </c>
      <c r="H1411">
        <v>1</v>
      </c>
      <c r="I1411">
        <v>9</v>
      </c>
      <c r="J1411">
        <v>9</v>
      </c>
      <c r="K1411" t="str">
        <f t="shared" ref="K1411:K1474" si="22">VLOOKUP(A1411,$P$2:$Q$4025,2,FALSE)</f>
        <v>PACK OF 12 TRADITIONAL CRAYONS</v>
      </c>
      <c r="L1411">
        <f>VLOOKUP(A1411,SKU_Qty!$A$2:$B$3960,2,FALSE)</f>
        <v>9719</v>
      </c>
      <c r="P1411">
        <v>21192</v>
      </c>
      <c r="Q1411" t="s">
        <v>2434</v>
      </c>
    </row>
    <row r="1412" spans="1:17" x14ac:dyDescent="0.25">
      <c r="A1412">
        <v>22491</v>
      </c>
      <c r="B1412">
        <v>1</v>
      </c>
      <c r="C1412">
        <v>3</v>
      </c>
      <c r="D1412">
        <v>3</v>
      </c>
      <c r="E1412">
        <v>3</v>
      </c>
      <c r="F1412">
        <v>1</v>
      </c>
      <c r="G1412">
        <v>1</v>
      </c>
      <c r="H1412">
        <v>4</v>
      </c>
      <c r="I1412">
        <v>4</v>
      </c>
      <c r="J1412">
        <v>4</v>
      </c>
      <c r="K1412" t="str">
        <f t="shared" si="22"/>
        <v>PACK OF 12 COLOURED PENCILS</v>
      </c>
      <c r="L1412">
        <f>VLOOKUP(A1412,SKU_Qty!$A$2:$B$3960,2,FALSE)</f>
        <v>3947</v>
      </c>
      <c r="P1412">
        <v>21194</v>
      </c>
      <c r="Q1412" t="s">
        <v>2435</v>
      </c>
    </row>
    <row r="1413" spans="1:17" x14ac:dyDescent="0.25">
      <c r="A1413">
        <v>22492</v>
      </c>
      <c r="B1413">
        <v>1</v>
      </c>
      <c r="C1413">
        <v>2</v>
      </c>
      <c r="D1413">
        <v>1</v>
      </c>
      <c r="E1413">
        <v>2</v>
      </c>
      <c r="F1413">
        <v>2</v>
      </c>
      <c r="G1413">
        <v>2</v>
      </c>
      <c r="H1413">
        <v>1</v>
      </c>
      <c r="I1413">
        <v>7</v>
      </c>
      <c r="J1413">
        <v>7</v>
      </c>
      <c r="K1413" t="str">
        <f t="shared" si="22"/>
        <v xml:space="preserve">MINI PAINT SET VINTAGE </v>
      </c>
      <c r="L1413">
        <f>VLOOKUP(A1413,SKU_Qty!$A$2:$B$3960,2,FALSE)</f>
        <v>26437</v>
      </c>
      <c r="P1413">
        <v>21195</v>
      </c>
      <c r="Q1413" t="s">
        <v>2436</v>
      </c>
    </row>
    <row r="1414" spans="1:17" x14ac:dyDescent="0.25">
      <c r="A1414">
        <v>22493</v>
      </c>
      <c r="B1414">
        <v>1</v>
      </c>
      <c r="C1414">
        <v>2</v>
      </c>
      <c r="D1414">
        <v>1</v>
      </c>
      <c r="E1414">
        <v>2</v>
      </c>
      <c r="F1414">
        <v>2</v>
      </c>
      <c r="G1414">
        <v>2</v>
      </c>
      <c r="H1414">
        <v>1</v>
      </c>
      <c r="I1414">
        <v>7</v>
      </c>
      <c r="J1414">
        <v>7</v>
      </c>
      <c r="K1414" t="str">
        <f t="shared" si="22"/>
        <v>PAINT YOUR OWN CANVAS SET</v>
      </c>
      <c r="L1414">
        <f>VLOOKUP(A1414,SKU_Qty!$A$2:$B$3960,2,FALSE)</f>
        <v>2190</v>
      </c>
      <c r="P1414">
        <v>21196</v>
      </c>
      <c r="Q1414" t="s">
        <v>2437</v>
      </c>
    </row>
    <row r="1415" spans="1:17" x14ac:dyDescent="0.25">
      <c r="A1415">
        <v>22494</v>
      </c>
      <c r="B1415">
        <v>1</v>
      </c>
      <c r="C1415">
        <v>2</v>
      </c>
      <c r="D1415">
        <v>1</v>
      </c>
      <c r="E1415">
        <v>2</v>
      </c>
      <c r="F1415">
        <v>2</v>
      </c>
      <c r="G1415">
        <v>2</v>
      </c>
      <c r="H1415">
        <v>1</v>
      </c>
      <c r="I1415">
        <v>9</v>
      </c>
      <c r="J1415">
        <v>9</v>
      </c>
      <c r="K1415" t="str">
        <f t="shared" si="22"/>
        <v xml:space="preserve">EMERGENCY FIRST AID TIN </v>
      </c>
      <c r="L1415">
        <f>VLOOKUP(A1415,SKU_Qty!$A$2:$B$3960,2,FALSE)</f>
        <v>1049</v>
      </c>
      <c r="P1415">
        <v>21197</v>
      </c>
      <c r="Q1415" t="s">
        <v>2438</v>
      </c>
    </row>
    <row r="1416" spans="1:17" x14ac:dyDescent="0.25">
      <c r="A1416">
        <v>22495</v>
      </c>
      <c r="B1416">
        <v>1</v>
      </c>
      <c r="C1416">
        <v>2</v>
      </c>
      <c r="D1416">
        <v>1</v>
      </c>
      <c r="E1416">
        <v>2</v>
      </c>
      <c r="F1416">
        <v>2</v>
      </c>
      <c r="G1416">
        <v>2</v>
      </c>
      <c r="H1416">
        <v>1</v>
      </c>
      <c r="I1416">
        <v>9</v>
      </c>
      <c r="J1416">
        <v>9</v>
      </c>
      <c r="K1416" t="str">
        <f t="shared" si="22"/>
        <v xml:space="preserve">SET OF 2 ROUND TINS CAMEMBERT </v>
      </c>
      <c r="L1416">
        <f>VLOOKUP(A1416,SKU_Qty!$A$2:$B$3960,2,FALSE)</f>
        <v>277</v>
      </c>
      <c r="P1416">
        <v>21198</v>
      </c>
      <c r="Q1416" t="s">
        <v>2439</v>
      </c>
    </row>
    <row r="1417" spans="1:17" x14ac:dyDescent="0.25">
      <c r="A1417">
        <v>22496</v>
      </c>
      <c r="B1417">
        <v>1</v>
      </c>
      <c r="C1417">
        <v>3</v>
      </c>
      <c r="D1417">
        <v>3</v>
      </c>
      <c r="E1417">
        <v>3</v>
      </c>
      <c r="F1417">
        <v>1</v>
      </c>
      <c r="G1417">
        <v>1</v>
      </c>
      <c r="H1417">
        <v>4</v>
      </c>
      <c r="I1417">
        <v>4</v>
      </c>
      <c r="J1417">
        <v>4</v>
      </c>
      <c r="K1417" t="str">
        <f t="shared" si="22"/>
        <v>SET OF 2 ROUND TINS DUTCH CHEESE</v>
      </c>
      <c r="L1417">
        <f>VLOOKUP(A1417,SKU_Qty!$A$2:$B$3960,2,FALSE)</f>
        <v>250</v>
      </c>
      <c r="P1417">
        <v>21199</v>
      </c>
      <c r="Q1417" t="s">
        <v>2440</v>
      </c>
    </row>
    <row r="1418" spans="1:17" x14ac:dyDescent="0.25">
      <c r="A1418">
        <v>22497</v>
      </c>
      <c r="B1418">
        <v>1</v>
      </c>
      <c r="C1418">
        <v>3</v>
      </c>
      <c r="D1418">
        <v>3</v>
      </c>
      <c r="E1418">
        <v>3</v>
      </c>
      <c r="F1418">
        <v>1</v>
      </c>
      <c r="G1418">
        <v>7</v>
      </c>
      <c r="H1418">
        <v>7</v>
      </c>
      <c r="I1418">
        <v>3</v>
      </c>
      <c r="J1418">
        <v>1</v>
      </c>
      <c r="K1418" t="str">
        <f t="shared" si="22"/>
        <v xml:space="preserve">SET OF 2 TINS VINTAGE BATHROOM </v>
      </c>
      <c r="L1418">
        <f>VLOOKUP(A1418,SKU_Qty!$A$2:$B$3960,2,FALSE)</f>
        <v>208</v>
      </c>
      <c r="P1418">
        <v>21200</v>
      </c>
      <c r="Q1418" t="s">
        <v>2441</v>
      </c>
    </row>
    <row r="1419" spans="1:17" x14ac:dyDescent="0.25">
      <c r="A1419">
        <v>22498</v>
      </c>
      <c r="B1419">
        <v>1</v>
      </c>
      <c r="C1419">
        <v>3</v>
      </c>
      <c r="D1419">
        <v>3</v>
      </c>
      <c r="E1419">
        <v>3</v>
      </c>
      <c r="F1419">
        <v>1</v>
      </c>
      <c r="G1419">
        <v>7</v>
      </c>
      <c r="H1419">
        <v>7</v>
      </c>
      <c r="I1419">
        <v>3</v>
      </c>
      <c r="J1419">
        <v>1</v>
      </c>
      <c r="K1419" t="str">
        <f t="shared" si="22"/>
        <v>WOODEN REGATTA BUNTING</v>
      </c>
      <c r="L1419">
        <f>VLOOKUP(A1419,SKU_Qty!$A$2:$B$3960,2,FALSE)</f>
        <v>334</v>
      </c>
      <c r="P1419">
        <v>21201</v>
      </c>
      <c r="Q1419" t="s">
        <v>2442</v>
      </c>
    </row>
    <row r="1420" spans="1:17" x14ac:dyDescent="0.25">
      <c r="A1420">
        <v>22499</v>
      </c>
      <c r="B1420">
        <v>1</v>
      </c>
      <c r="C1420">
        <v>3</v>
      </c>
      <c r="D1420">
        <v>3</v>
      </c>
      <c r="E1420">
        <v>3</v>
      </c>
      <c r="F1420">
        <v>1</v>
      </c>
      <c r="G1420">
        <v>7</v>
      </c>
      <c r="H1420">
        <v>7</v>
      </c>
      <c r="I1420">
        <v>3</v>
      </c>
      <c r="J1420">
        <v>1</v>
      </c>
      <c r="K1420" t="str">
        <f t="shared" si="22"/>
        <v>WOODEN UNION JACK BUNTING</v>
      </c>
      <c r="L1420">
        <f>VLOOKUP(A1420,SKU_Qty!$A$2:$B$3960,2,FALSE)</f>
        <v>2087</v>
      </c>
      <c r="P1420">
        <v>21202</v>
      </c>
      <c r="Q1420" t="s">
        <v>2443</v>
      </c>
    </row>
    <row r="1421" spans="1:17" x14ac:dyDescent="0.25">
      <c r="A1421">
        <v>22500</v>
      </c>
      <c r="B1421">
        <v>1</v>
      </c>
      <c r="C1421">
        <v>3</v>
      </c>
      <c r="D1421">
        <v>3</v>
      </c>
      <c r="E1421">
        <v>3</v>
      </c>
      <c r="F1421">
        <v>1</v>
      </c>
      <c r="G1421">
        <v>1</v>
      </c>
      <c r="H1421">
        <v>4</v>
      </c>
      <c r="I1421">
        <v>4</v>
      </c>
      <c r="J1421">
        <v>4</v>
      </c>
      <c r="K1421" t="str">
        <f t="shared" si="22"/>
        <v>SET OF 2 TINS JARDIN DE PROVENCE</v>
      </c>
      <c r="L1421">
        <f>VLOOKUP(A1421,SKU_Qty!$A$2:$B$3960,2,FALSE)</f>
        <v>253</v>
      </c>
      <c r="P1421">
        <v>21204</v>
      </c>
      <c r="Q1421" t="s">
        <v>2444</v>
      </c>
    </row>
    <row r="1422" spans="1:17" x14ac:dyDescent="0.25">
      <c r="A1422">
        <v>22501</v>
      </c>
      <c r="B1422">
        <v>1</v>
      </c>
      <c r="C1422">
        <v>3</v>
      </c>
      <c r="D1422">
        <v>3</v>
      </c>
      <c r="E1422">
        <v>3</v>
      </c>
      <c r="F1422">
        <v>1</v>
      </c>
      <c r="G1422">
        <v>7</v>
      </c>
      <c r="H1422">
        <v>7</v>
      </c>
      <c r="I1422">
        <v>3</v>
      </c>
      <c r="J1422">
        <v>1</v>
      </c>
      <c r="K1422" t="str">
        <f t="shared" si="22"/>
        <v>PICNIC BASKET WICKER LARGE</v>
      </c>
      <c r="L1422">
        <f>VLOOKUP(A1422,SKU_Qty!$A$2:$B$3960,2,FALSE)</f>
        <v>1467</v>
      </c>
      <c r="P1422">
        <v>21205</v>
      </c>
      <c r="Q1422" t="s">
        <v>2445</v>
      </c>
    </row>
    <row r="1423" spans="1:17" x14ac:dyDescent="0.25">
      <c r="A1423">
        <v>22502</v>
      </c>
      <c r="B1423">
        <v>1</v>
      </c>
      <c r="C1423">
        <v>3</v>
      </c>
      <c r="D1423">
        <v>3</v>
      </c>
      <c r="E1423">
        <v>3</v>
      </c>
      <c r="F1423">
        <v>1</v>
      </c>
      <c r="G1423">
        <v>7</v>
      </c>
      <c r="H1423">
        <v>7</v>
      </c>
      <c r="I1423">
        <v>3</v>
      </c>
      <c r="J1423">
        <v>1</v>
      </c>
      <c r="K1423" t="str">
        <f t="shared" si="22"/>
        <v>PICNIC BASKET WICKER SMALL</v>
      </c>
      <c r="L1423">
        <f>VLOOKUP(A1423,SKU_Qty!$A$2:$B$3960,2,FALSE)</f>
        <v>1873</v>
      </c>
      <c r="P1423">
        <v>21206</v>
      </c>
      <c r="Q1423" t="s">
        <v>2446</v>
      </c>
    </row>
    <row r="1424" spans="1:17" x14ac:dyDescent="0.25">
      <c r="A1424">
        <v>22503</v>
      </c>
      <c r="B1424">
        <v>1</v>
      </c>
      <c r="C1424">
        <v>3</v>
      </c>
      <c r="D1424">
        <v>3</v>
      </c>
      <c r="E1424">
        <v>3</v>
      </c>
      <c r="F1424">
        <v>1</v>
      </c>
      <c r="G1424">
        <v>7</v>
      </c>
      <c r="H1424">
        <v>7</v>
      </c>
      <c r="I1424">
        <v>3</v>
      </c>
      <c r="J1424">
        <v>1</v>
      </c>
      <c r="K1424" t="str">
        <f t="shared" si="22"/>
        <v>CABIN BAG VINTAGE PAISLEY</v>
      </c>
      <c r="L1424">
        <f>VLOOKUP(A1424,SKU_Qty!$A$2:$B$3960,2,FALSE)</f>
        <v>80</v>
      </c>
      <c r="P1424">
        <v>21207</v>
      </c>
      <c r="Q1424" t="s">
        <v>2447</v>
      </c>
    </row>
    <row r="1425" spans="1:17" x14ac:dyDescent="0.25">
      <c r="A1425">
        <v>22504</v>
      </c>
      <c r="B1425">
        <v>1</v>
      </c>
      <c r="C1425">
        <v>3</v>
      </c>
      <c r="D1425">
        <v>3</v>
      </c>
      <c r="E1425">
        <v>3</v>
      </c>
      <c r="F1425">
        <v>1</v>
      </c>
      <c r="G1425">
        <v>7</v>
      </c>
      <c r="H1425">
        <v>7</v>
      </c>
      <c r="I1425">
        <v>3</v>
      </c>
      <c r="J1425">
        <v>1</v>
      </c>
      <c r="K1425" t="str">
        <f t="shared" si="22"/>
        <v>CABIN BAG VINTAGE RETROSPOT</v>
      </c>
      <c r="L1425">
        <f>VLOOKUP(A1425,SKU_Qty!$A$2:$B$3960,2,FALSE)</f>
        <v>242</v>
      </c>
      <c r="P1425">
        <v>21208</v>
      </c>
      <c r="Q1425" t="s">
        <v>2448</v>
      </c>
    </row>
    <row r="1426" spans="1:17" x14ac:dyDescent="0.25">
      <c r="A1426">
        <v>22505</v>
      </c>
      <c r="B1426">
        <v>1</v>
      </c>
      <c r="C1426">
        <v>2</v>
      </c>
      <c r="D1426">
        <v>1</v>
      </c>
      <c r="E1426">
        <v>2</v>
      </c>
      <c r="F1426">
        <v>2</v>
      </c>
      <c r="G1426">
        <v>2</v>
      </c>
      <c r="H1426">
        <v>1</v>
      </c>
      <c r="I1426">
        <v>7</v>
      </c>
      <c r="J1426">
        <v>7</v>
      </c>
      <c r="K1426" t="str">
        <f t="shared" si="22"/>
        <v>MEMO BOARD COTTAGE DESIGN</v>
      </c>
      <c r="L1426">
        <f>VLOOKUP(A1426,SKU_Qty!$A$2:$B$3960,2,FALSE)</f>
        <v>1456</v>
      </c>
      <c r="P1426">
        <v>21209</v>
      </c>
      <c r="Q1426" t="s">
        <v>2449</v>
      </c>
    </row>
    <row r="1427" spans="1:17" x14ac:dyDescent="0.25">
      <c r="A1427">
        <v>22507</v>
      </c>
      <c r="B1427">
        <v>1</v>
      </c>
      <c r="C1427">
        <v>2</v>
      </c>
      <c r="D1427">
        <v>1</v>
      </c>
      <c r="E1427">
        <v>2</v>
      </c>
      <c r="F1427">
        <v>2</v>
      </c>
      <c r="G1427">
        <v>2</v>
      </c>
      <c r="H1427">
        <v>1</v>
      </c>
      <c r="I1427">
        <v>7</v>
      </c>
      <c r="J1427">
        <v>7</v>
      </c>
      <c r="K1427" t="str">
        <f t="shared" si="22"/>
        <v>MEMO BOARD RETROSPOT  DESIGN</v>
      </c>
      <c r="L1427">
        <f>VLOOKUP(A1427,SKU_Qty!$A$2:$B$3960,2,FALSE)</f>
        <v>2953</v>
      </c>
      <c r="P1427">
        <v>21210</v>
      </c>
      <c r="Q1427" t="s">
        <v>2450</v>
      </c>
    </row>
    <row r="1428" spans="1:17" x14ac:dyDescent="0.25">
      <c r="A1428">
        <v>22508</v>
      </c>
      <c r="B1428">
        <v>1</v>
      </c>
      <c r="C1428">
        <v>2</v>
      </c>
      <c r="D1428">
        <v>1</v>
      </c>
      <c r="E1428">
        <v>2</v>
      </c>
      <c r="F1428">
        <v>2</v>
      </c>
      <c r="G1428">
        <v>2</v>
      </c>
      <c r="H1428">
        <v>1</v>
      </c>
      <c r="I1428">
        <v>7</v>
      </c>
      <c r="J1428">
        <v>7</v>
      </c>
      <c r="K1428" t="str">
        <f t="shared" si="22"/>
        <v>DOORSTOP RETROSPOT HEART</v>
      </c>
      <c r="L1428">
        <f>VLOOKUP(A1428,SKU_Qty!$A$2:$B$3960,2,FALSE)</f>
        <v>1577</v>
      </c>
      <c r="P1428">
        <v>21211</v>
      </c>
      <c r="Q1428" t="s">
        <v>2451</v>
      </c>
    </row>
    <row r="1429" spans="1:17" x14ac:dyDescent="0.25">
      <c r="A1429">
        <v>22509</v>
      </c>
      <c r="B1429">
        <v>2</v>
      </c>
      <c r="C1429">
        <v>1</v>
      </c>
      <c r="D1429">
        <v>2</v>
      </c>
      <c r="E1429">
        <v>1</v>
      </c>
      <c r="F1429">
        <v>6</v>
      </c>
      <c r="G1429">
        <v>6</v>
      </c>
      <c r="H1429">
        <v>6</v>
      </c>
      <c r="I1429">
        <v>6</v>
      </c>
      <c r="J1429">
        <v>6</v>
      </c>
      <c r="K1429" t="str">
        <f t="shared" si="22"/>
        <v xml:space="preserve">SEWING BOX RETROSPOT DESIGN </v>
      </c>
      <c r="L1429">
        <f>VLOOKUP(A1429,SKU_Qty!$A$2:$B$3960,2,FALSE)</f>
        <v>195</v>
      </c>
      <c r="P1429">
        <v>21212</v>
      </c>
      <c r="Q1429" t="s">
        <v>2452</v>
      </c>
    </row>
    <row r="1430" spans="1:17" x14ac:dyDescent="0.25">
      <c r="A1430">
        <v>22510</v>
      </c>
      <c r="B1430">
        <v>2</v>
      </c>
      <c r="C1430">
        <v>1</v>
      </c>
      <c r="D1430">
        <v>2</v>
      </c>
      <c r="E1430">
        <v>1</v>
      </c>
      <c r="F1430">
        <v>3</v>
      </c>
      <c r="G1430">
        <v>3</v>
      </c>
      <c r="H1430">
        <v>3</v>
      </c>
      <c r="I1430">
        <v>1</v>
      </c>
      <c r="J1430">
        <v>3</v>
      </c>
      <c r="K1430" t="str">
        <f t="shared" si="22"/>
        <v>GINGHAM BABUSHKA DOORSTOP</v>
      </c>
      <c r="L1430">
        <f>VLOOKUP(A1430,SKU_Qty!$A$2:$B$3960,2,FALSE)</f>
        <v>211</v>
      </c>
      <c r="P1430">
        <v>21213</v>
      </c>
      <c r="Q1430" t="s">
        <v>2453</v>
      </c>
    </row>
    <row r="1431" spans="1:17" x14ac:dyDescent="0.25">
      <c r="A1431">
        <v>22511</v>
      </c>
      <c r="B1431">
        <v>1</v>
      </c>
      <c r="C1431">
        <v>3</v>
      </c>
      <c r="D1431">
        <v>3</v>
      </c>
      <c r="E1431">
        <v>3</v>
      </c>
      <c r="F1431">
        <v>1</v>
      </c>
      <c r="G1431">
        <v>1</v>
      </c>
      <c r="H1431">
        <v>4</v>
      </c>
      <c r="I1431">
        <v>4</v>
      </c>
      <c r="J1431">
        <v>4</v>
      </c>
      <c r="K1431" t="str">
        <f t="shared" si="22"/>
        <v>RETROSPOT BABUSHKA DOORSTOP</v>
      </c>
      <c r="L1431">
        <f>VLOOKUP(A1431,SKU_Qty!$A$2:$B$3960,2,FALSE)</f>
        <v>250</v>
      </c>
      <c r="P1431">
        <v>21215</v>
      </c>
      <c r="Q1431" t="s">
        <v>2454</v>
      </c>
    </row>
    <row r="1432" spans="1:17" x14ac:dyDescent="0.25">
      <c r="A1432">
        <v>22512</v>
      </c>
      <c r="B1432">
        <v>1</v>
      </c>
      <c r="C1432">
        <v>3</v>
      </c>
      <c r="D1432">
        <v>3</v>
      </c>
      <c r="E1432">
        <v>3</v>
      </c>
      <c r="F1432">
        <v>1</v>
      </c>
      <c r="G1432">
        <v>1</v>
      </c>
      <c r="H1432">
        <v>4</v>
      </c>
      <c r="I1432">
        <v>4</v>
      </c>
      <c r="J1432">
        <v>4</v>
      </c>
      <c r="K1432" t="str">
        <f t="shared" si="22"/>
        <v>DOORSTOP RACING CAR DESIGN</v>
      </c>
      <c r="L1432">
        <f>VLOOKUP(A1432,SKU_Qty!$A$2:$B$3960,2,FALSE)</f>
        <v>124</v>
      </c>
      <c r="P1432">
        <v>21216</v>
      </c>
      <c r="Q1432" t="s">
        <v>2455</v>
      </c>
    </row>
    <row r="1433" spans="1:17" x14ac:dyDescent="0.25">
      <c r="A1433">
        <v>22513</v>
      </c>
      <c r="B1433">
        <v>1</v>
      </c>
      <c r="C1433">
        <v>3</v>
      </c>
      <c r="D1433">
        <v>3</v>
      </c>
      <c r="E1433">
        <v>3</v>
      </c>
      <c r="F1433">
        <v>1</v>
      </c>
      <c r="G1433">
        <v>1</v>
      </c>
      <c r="H1433">
        <v>4</v>
      </c>
      <c r="I1433">
        <v>4</v>
      </c>
      <c r="J1433">
        <v>4</v>
      </c>
      <c r="K1433" t="str">
        <f t="shared" si="22"/>
        <v>DOORSTOP FOOTBALL DESIGN</v>
      </c>
      <c r="L1433">
        <f>VLOOKUP(A1433,SKU_Qty!$A$2:$B$3960,2,FALSE)</f>
        <v>153</v>
      </c>
      <c r="P1433">
        <v>21217</v>
      </c>
      <c r="Q1433" t="s">
        <v>2456</v>
      </c>
    </row>
    <row r="1434" spans="1:17" x14ac:dyDescent="0.25">
      <c r="A1434">
        <v>22514</v>
      </c>
      <c r="B1434">
        <v>1</v>
      </c>
      <c r="C1434">
        <v>3</v>
      </c>
      <c r="D1434">
        <v>3</v>
      </c>
      <c r="E1434">
        <v>3</v>
      </c>
      <c r="F1434">
        <v>1</v>
      </c>
      <c r="G1434">
        <v>1</v>
      </c>
      <c r="H1434">
        <v>4</v>
      </c>
      <c r="I1434">
        <v>4</v>
      </c>
      <c r="J1434">
        <v>4</v>
      </c>
      <c r="K1434" t="str">
        <f t="shared" si="22"/>
        <v>CHILDS GARDEN SPADE BLUE</v>
      </c>
      <c r="L1434">
        <f>VLOOKUP(A1434,SKU_Qty!$A$2:$B$3960,2,FALSE)</f>
        <v>309</v>
      </c>
      <c r="P1434">
        <v>21218</v>
      </c>
      <c r="Q1434" t="s">
        <v>2457</v>
      </c>
    </row>
    <row r="1435" spans="1:17" x14ac:dyDescent="0.25">
      <c r="A1435">
        <v>22515</v>
      </c>
      <c r="B1435">
        <v>1</v>
      </c>
      <c r="C1435">
        <v>3</v>
      </c>
      <c r="D1435">
        <v>3</v>
      </c>
      <c r="E1435">
        <v>3</v>
      </c>
      <c r="F1435">
        <v>1</v>
      </c>
      <c r="G1435">
        <v>1</v>
      </c>
      <c r="H1435">
        <v>4</v>
      </c>
      <c r="I1435">
        <v>4</v>
      </c>
      <c r="J1435">
        <v>4</v>
      </c>
      <c r="K1435" t="str">
        <f t="shared" si="22"/>
        <v>CHILDS GARDEN SPADE PINK</v>
      </c>
      <c r="L1435">
        <f>VLOOKUP(A1435,SKU_Qty!$A$2:$B$3960,2,FALSE)</f>
        <v>270</v>
      </c>
      <c r="P1435">
        <v>21219</v>
      </c>
      <c r="Q1435" t="s">
        <v>2458</v>
      </c>
    </row>
    <row r="1436" spans="1:17" x14ac:dyDescent="0.25">
      <c r="A1436">
        <v>22516</v>
      </c>
      <c r="B1436">
        <v>1</v>
      </c>
      <c r="C1436">
        <v>3</v>
      </c>
      <c r="D1436">
        <v>3</v>
      </c>
      <c r="E1436">
        <v>3</v>
      </c>
      <c r="F1436">
        <v>1</v>
      </c>
      <c r="G1436">
        <v>1</v>
      </c>
      <c r="H1436">
        <v>4</v>
      </c>
      <c r="I1436">
        <v>4</v>
      </c>
      <c r="J1436">
        <v>4</v>
      </c>
      <c r="K1436" t="str">
        <f t="shared" si="22"/>
        <v>CHILDS GARDEN RAKE BLUE</v>
      </c>
      <c r="L1436">
        <f>VLOOKUP(A1436,SKU_Qty!$A$2:$B$3960,2,FALSE)</f>
        <v>208</v>
      </c>
      <c r="P1436">
        <v>21220</v>
      </c>
      <c r="Q1436" t="s">
        <v>2459</v>
      </c>
    </row>
    <row r="1437" spans="1:17" x14ac:dyDescent="0.25">
      <c r="A1437">
        <v>22517</v>
      </c>
      <c r="B1437">
        <v>1</v>
      </c>
      <c r="C1437">
        <v>3</v>
      </c>
      <c r="D1437">
        <v>3</v>
      </c>
      <c r="E1437">
        <v>3</v>
      </c>
      <c r="F1437">
        <v>1</v>
      </c>
      <c r="G1437">
        <v>1</v>
      </c>
      <c r="H1437">
        <v>4</v>
      </c>
      <c r="I1437">
        <v>4</v>
      </c>
      <c r="J1437">
        <v>4</v>
      </c>
      <c r="K1437" t="str">
        <f t="shared" si="22"/>
        <v>CHILDS GARDEN RAKE PINK</v>
      </c>
      <c r="L1437">
        <f>VLOOKUP(A1437,SKU_Qty!$A$2:$B$3960,2,FALSE)</f>
        <v>206</v>
      </c>
      <c r="P1437">
        <v>21221</v>
      </c>
      <c r="Q1437" t="s">
        <v>2460</v>
      </c>
    </row>
    <row r="1438" spans="1:17" x14ac:dyDescent="0.25">
      <c r="A1438">
        <v>22518</v>
      </c>
      <c r="B1438">
        <v>1</v>
      </c>
      <c r="C1438">
        <v>3</v>
      </c>
      <c r="D1438">
        <v>3</v>
      </c>
      <c r="E1438">
        <v>3</v>
      </c>
      <c r="F1438">
        <v>1</v>
      </c>
      <c r="G1438">
        <v>1</v>
      </c>
      <c r="H1438">
        <v>2</v>
      </c>
      <c r="I1438">
        <v>2</v>
      </c>
      <c r="J1438">
        <v>2</v>
      </c>
      <c r="K1438" t="str">
        <f t="shared" si="22"/>
        <v>CHILDS GARDEN BRUSH BLUE</v>
      </c>
      <c r="L1438">
        <f>VLOOKUP(A1438,SKU_Qty!$A$2:$B$3960,2,FALSE)</f>
        <v>336</v>
      </c>
      <c r="P1438">
        <v>21222</v>
      </c>
      <c r="Q1438" t="s">
        <v>2461</v>
      </c>
    </row>
    <row r="1439" spans="1:17" x14ac:dyDescent="0.25">
      <c r="A1439">
        <v>22519</v>
      </c>
      <c r="B1439">
        <v>1</v>
      </c>
      <c r="C1439">
        <v>3</v>
      </c>
      <c r="D1439">
        <v>3</v>
      </c>
      <c r="E1439">
        <v>3</v>
      </c>
      <c r="F1439">
        <v>1</v>
      </c>
      <c r="G1439">
        <v>1</v>
      </c>
      <c r="H1439">
        <v>2</v>
      </c>
      <c r="I1439">
        <v>2</v>
      </c>
      <c r="J1439">
        <v>2</v>
      </c>
      <c r="K1439" t="str">
        <f t="shared" si="22"/>
        <v>CHILDS GARDEN BRUSH PINK</v>
      </c>
      <c r="L1439">
        <f>VLOOKUP(A1439,SKU_Qty!$A$2:$B$3960,2,FALSE)</f>
        <v>394</v>
      </c>
      <c r="P1439">
        <v>21224</v>
      </c>
      <c r="Q1439" t="s">
        <v>2462</v>
      </c>
    </row>
    <row r="1440" spans="1:17" x14ac:dyDescent="0.25">
      <c r="A1440">
        <v>22520</v>
      </c>
      <c r="B1440">
        <v>1</v>
      </c>
      <c r="C1440">
        <v>3</v>
      </c>
      <c r="D1440">
        <v>3</v>
      </c>
      <c r="E1440">
        <v>3</v>
      </c>
      <c r="F1440">
        <v>1</v>
      </c>
      <c r="G1440">
        <v>1</v>
      </c>
      <c r="H1440">
        <v>2</v>
      </c>
      <c r="I1440">
        <v>2</v>
      </c>
      <c r="J1440">
        <v>2</v>
      </c>
      <c r="K1440" t="str">
        <f t="shared" si="22"/>
        <v xml:space="preserve">CHILDS GARDEN TROWEL BLUE </v>
      </c>
      <c r="L1440">
        <f>VLOOKUP(A1440,SKU_Qty!$A$2:$B$3960,2,FALSE)</f>
        <v>622</v>
      </c>
      <c r="P1440">
        <v>21226</v>
      </c>
      <c r="Q1440" t="s">
        <v>2463</v>
      </c>
    </row>
    <row r="1441" spans="1:17" x14ac:dyDescent="0.25">
      <c r="A1441">
        <v>22521</v>
      </c>
      <c r="B1441">
        <v>1</v>
      </c>
      <c r="C1441">
        <v>3</v>
      </c>
      <c r="D1441">
        <v>3</v>
      </c>
      <c r="E1441">
        <v>3</v>
      </c>
      <c r="F1441">
        <v>1</v>
      </c>
      <c r="G1441">
        <v>1</v>
      </c>
      <c r="H1441">
        <v>2</v>
      </c>
      <c r="I1441">
        <v>2</v>
      </c>
      <c r="J1441">
        <v>2</v>
      </c>
      <c r="K1441" t="str">
        <f t="shared" si="22"/>
        <v>CHILDS GARDEN TROWEL PINK</v>
      </c>
      <c r="L1441">
        <f>VLOOKUP(A1441,SKU_Qty!$A$2:$B$3960,2,FALSE)</f>
        <v>520</v>
      </c>
      <c r="P1441">
        <v>21228</v>
      </c>
      <c r="Q1441" t="s">
        <v>2464</v>
      </c>
    </row>
    <row r="1442" spans="1:17" x14ac:dyDescent="0.25">
      <c r="A1442">
        <v>22522</v>
      </c>
      <c r="B1442">
        <v>1</v>
      </c>
      <c r="C1442">
        <v>3</v>
      </c>
      <c r="D1442">
        <v>3</v>
      </c>
      <c r="E1442">
        <v>3</v>
      </c>
      <c r="F1442">
        <v>1</v>
      </c>
      <c r="G1442">
        <v>1</v>
      </c>
      <c r="H1442">
        <v>2</v>
      </c>
      <c r="I1442">
        <v>2</v>
      </c>
      <c r="J1442">
        <v>2</v>
      </c>
      <c r="K1442" t="str">
        <f t="shared" si="22"/>
        <v xml:space="preserve">CHILDS GARDEN FORK BLUE </v>
      </c>
      <c r="L1442">
        <f>VLOOKUP(A1442,SKU_Qty!$A$2:$B$3960,2,FALSE)</f>
        <v>795</v>
      </c>
      <c r="P1442">
        <v>21231</v>
      </c>
      <c r="Q1442" t="s">
        <v>2465</v>
      </c>
    </row>
    <row r="1443" spans="1:17" x14ac:dyDescent="0.25">
      <c r="A1443">
        <v>22523</v>
      </c>
      <c r="B1443">
        <v>1</v>
      </c>
      <c r="C1443">
        <v>3</v>
      </c>
      <c r="D1443">
        <v>3</v>
      </c>
      <c r="E1443">
        <v>3</v>
      </c>
      <c r="F1443">
        <v>1</v>
      </c>
      <c r="G1443">
        <v>1</v>
      </c>
      <c r="H1443">
        <v>4</v>
      </c>
      <c r="I1443">
        <v>4</v>
      </c>
      <c r="J1443">
        <v>4</v>
      </c>
      <c r="K1443" t="str">
        <f t="shared" si="22"/>
        <v>CHILDS GARDEN FORK PINK</v>
      </c>
      <c r="L1443">
        <f>VLOOKUP(A1443,SKU_Qty!$A$2:$B$3960,2,FALSE)</f>
        <v>764</v>
      </c>
      <c r="P1443">
        <v>21232</v>
      </c>
      <c r="Q1443" t="s">
        <v>2466</v>
      </c>
    </row>
    <row r="1444" spans="1:17" x14ac:dyDescent="0.25">
      <c r="A1444">
        <v>22524</v>
      </c>
      <c r="B1444">
        <v>1</v>
      </c>
      <c r="C1444">
        <v>3</v>
      </c>
      <c r="D1444">
        <v>3</v>
      </c>
      <c r="E1444">
        <v>3</v>
      </c>
      <c r="F1444">
        <v>1</v>
      </c>
      <c r="G1444">
        <v>1</v>
      </c>
      <c r="H1444">
        <v>2</v>
      </c>
      <c r="I1444">
        <v>2</v>
      </c>
      <c r="J1444">
        <v>2</v>
      </c>
      <c r="K1444" t="str">
        <f t="shared" si="22"/>
        <v>CHILDRENS GARDEN GLOVES BLUE</v>
      </c>
      <c r="L1444">
        <f>VLOOKUP(A1444,SKU_Qty!$A$2:$B$3960,2,FALSE)</f>
        <v>586</v>
      </c>
      <c r="P1444">
        <v>21238</v>
      </c>
      <c r="Q1444" t="s">
        <v>2467</v>
      </c>
    </row>
    <row r="1445" spans="1:17" x14ac:dyDescent="0.25">
      <c r="A1445">
        <v>22525</v>
      </c>
      <c r="B1445">
        <v>1</v>
      </c>
      <c r="C1445">
        <v>3</v>
      </c>
      <c r="D1445">
        <v>3</v>
      </c>
      <c r="E1445">
        <v>3</v>
      </c>
      <c r="F1445">
        <v>1</v>
      </c>
      <c r="G1445">
        <v>1</v>
      </c>
      <c r="H1445">
        <v>2</v>
      </c>
      <c r="I1445">
        <v>2</v>
      </c>
      <c r="J1445">
        <v>2</v>
      </c>
      <c r="K1445" t="str">
        <f t="shared" si="22"/>
        <v>CHILDRENS GARDEN GLOVES PINK</v>
      </c>
      <c r="L1445">
        <f>VLOOKUP(A1445,SKU_Qty!$A$2:$B$3960,2,FALSE)</f>
        <v>431</v>
      </c>
      <c r="P1445">
        <v>21239</v>
      </c>
      <c r="Q1445" t="s">
        <v>2468</v>
      </c>
    </row>
    <row r="1446" spans="1:17" x14ac:dyDescent="0.25">
      <c r="A1446">
        <v>22526</v>
      </c>
      <c r="B1446">
        <v>1</v>
      </c>
      <c r="C1446">
        <v>3</v>
      </c>
      <c r="D1446">
        <v>3</v>
      </c>
      <c r="E1446">
        <v>3</v>
      </c>
      <c r="F1446">
        <v>1</v>
      </c>
      <c r="G1446">
        <v>1</v>
      </c>
      <c r="H1446">
        <v>4</v>
      </c>
      <c r="I1446">
        <v>4</v>
      </c>
      <c r="J1446">
        <v>4</v>
      </c>
      <c r="K1446" t="str">
        <f t="shared" si="22"/>
        <v xml:space="preserve">WHEELBARROW FOR CHILDREN </v>
      </c>
      <c r="L1446">
        <f>VLOOKUP(A1446,SKU_Qty!$A$2:$B$3960,2,FALSE)</f>
        <v>121</v>
      </c>
      <c r="P1446">
        <v>21240</v>
      </c>
      <c r="Q1446" t="s">
        <v>2469</v>
      </c>
    </row>
    <row r="1447" spans="1:17" x14ac:dyDescent="0.25">
      <c r="A1447">
        <v>22528</v>
      </c>
      <c r="B1447">
        <v>2</v>
      </c>
      <c r="C1447">
        <v>1</v>
      </c>
      <c r="D1447">
        <v>4</v>
      </c>
      <c r="E1447">
        <v>4</v>
      </c>
      <c r="F1447">
        <v>4</v>
      </c>
      <c r="G1447">
        <v>4</v>
      </c>
      <c r="H1447">
        <v>8</v>
      </c>
      <c r="I1447">
        <v>8</v>
      </c>
      <c r="J1447">
        <v>8</v>
      </c>
      <c r="K1447" t="str">
        <f t="shared" si="22"/>
        <v>GARDENERS KNEELING PAD</v>
      </c>
      <c r="L1447">
        <f>VLOOKUP(A1447,SKU_Qty!$A$2:$B$3960,2,FALSE)</f>
        <v>0</v>
      </c>
      <c r="P1447">
        <v>21242</v>
      </c>
      <c r="Q1447" t="s">
        <v>2470</v>
      </c>
    </row>
    <row r="1448" spans="1:17" x14ac:dyDescent="0.25">
      <c r="A1448">
        <v>22529</v>
      </c>
      <c r="B1448">
        <v>1</v>
      </c>
      <c r="C1448">
        <v>3</v>
      </c>
      <c r="D1448">
        <v>3</v>
      </c>
      <c r="E1448">
        <v>3</v>
      </c>
      <c r="F1448">
        <v>1</v>
      </c>
      <c r="G1448">
        <v>1</v>
      </c>
      <c r="H1448">
        <v>4</v>
      </c>
      <c r="I1448">
        <v>4</v>
      </c>
      <c r="J1448">
        <v>4</v>
      </c>
      <c r="K1448" t="str">
        <f t="shared" si="22"/>
        <v xml:space="preserve">MAGIC DRAWING SLATE GO TO THE FAIR </v>
      </c>
      <c r="L1448">
        <f>VLOOKUP(A1448,SKU_Qty!$A$2:$B$3960,2,FALSE)</f>
        <v>853</v>
      </c>
      <c r="P1448">
        <v>21243</v>
      </c>
      <c r="Q1448" t="s">
        <v>2471</v>
      </c>
    </row>
    <row r="1449" spans="1:17" x14ac:dyDescent="0.25">
      <c r="A1449">
        <v>22530</v>
      </c>
      <c r="B1449">
        <v>1</v>
      </c>
      <c r="C1449">
        <v>2</v>
      </c>
      <c r="D1449">
        <v>1</v>
      </c>
      <c r="E1449">
        <v>2</v>
      </c>
      <c r="F1449">
        <v>2</v>
      </c>
      <c r="G1449">
        <v>2</v>
      </c>
      <c r="H1449">
        <v>1</v>
      </c>
      <c r="I1449">
        <v>7</v>
      </c>
      <c r="J1449">
        <v>7</v>
      </c>
      <c r="K1449" t="str">
        <f t="shared" si="22"/>
        <v xml:space="preserve">MAGIC DRAWING SLATE DOLLY GIRL </v>
      </c>
      <c r="L1449">
        <f>VLOOKUP(A1449,SKU_Qty!$A$2:$B$3960,2,FALSE)</f>
        <v>3607</v>
      </c>
      <c r="P1449">
        <v>21244</v>
      </c>
      <c r="Q1449" t="s">
        <v>2472</v>
      </c>
    </row>
    <row r="1450" spans="1:17" x14ac:dyDescent="0.25">
      <c r="A1450">
        <v>22531</v>
      </c>
      <c r="B1450">
        <v>1</v>
      </c>
      <c r="C1450">
        <v>2</v>
      </c>
      <c r="D1450">
        <v>1</v>
      </c>
      <c r="E1450">
        <v>2</v>
      </c>
      <c r="F1450">
        <v>2</v>
      </c>
      <c r="G1450">
        <v>2</v>
      </c>
      <c r="H1450">
        <v>1</v>
      </c>
      <c r="I1450">
        <v>7</v>
      </c>
      <c r="J1450">
        <v>7</v>
      </c>
      <c r="K1450" t="str">
        <f t="shared" si="22"/>
        <v xml:space="preserve">MAGIC DRAWING SLATE CIRCUS PARADE  </v>
      </c>
      <c r="L1450">
        <f>VLOOKUP(A1450,SKU_Qty!$A$2:$B$3960,2,FALSE)</f>
        <v>3384</v>
      </c>
      <c r="P1450">
        <v>21245</v>
      </c>
      <c r="Q1450" t="s">
        <v>2473</v>
      </c>
    </row>
    <row r="1451" spans="1:17" x14ac:dyDescent="0.25">
      <c r="A1451">
        <v>22532</v>
      </c>
      <c r="B1451">
        <v>1</v>
      </c>
      <c r="C1451">
        <v>3</v>
      </c>
      <c r="D1451">
        <v>3</v>
      </c>
      <c r="E1451">
        <v>3</v>
      </c>
      <c r="F1451">
        <v>1</v>
      </c>
      <c r="G1451">
        <v>1</v>
      </c>
      <c r="H1451">
        <v>4</v>
      </c>
      <c r="I1451">
        <v>4</v>
      </c>
      <c r="J1451">
        <v>4</v>
      </c>
      <c r="K1451" t="str">
        <f t="shared" si="22"/>
        <v xml:space="preserve">MAGIC DRAWING SLATE LEAP FROG </v>
      </c>
      <c r="L1451">
        <f>VLOOKUP(A1451,SKU_Qty!$A$2:$B$3960,2,FALSE)</f>
        <v>1072</v>
      </c>
      <c r="P1451">
        <v>21246</v>
      </c>
      <c r="Q1451" t="s">
        <v>2474</v>
      </c>
    </row>
    <row r="1452" spans="1:17" x14ac:dyDescent="0.25">
      <c r="A1452">
        <v>22533</v>
      </c>
      <c r="B1452">
        <v>1</v>
      </c>
      <c r="C1452">
        <v>3</v>
      </c>
      <c r="D1452">
        <v>3</v>
      </c>
      <c r="E1452">
        <v>3</v>
      </c>
      <c r="F1452">
        <v>1</v>
      </c>
      <c r="G1452">
        <v>1</v>
      </c>
      <c r="H1452">
        <v>4</v>
      </c>
      <c r="I1452">
        <v>4</v>
      </c>
      <c r="J1452">
        <v>4</v>
      </c>
      <c r="K1452" t="str">
        <f t="shared" si="22"/>
        <v xml:space="preserve">MAGIC DRAWING SLATE BAKE A CAKE </v>
      </c>
      <c r="L1452">
        <f>VLOOKUP(A1452,SKU_Qty!$A$2:$B$3960,2,FALSE)</f>
        <v>1743</v>
      </c>
      <c r="P1452">
        <v>21248</v>
      </c>
      <c r="Q1452" t="s">
        <v>2475</v>
      </c>
    </row>
    <row r="1453" spans="1:17" x14ac:dyDescent="0.25">
      <c r="A1453">
        <v>22534</v>
      </c>
      <c r="B1453">
        <v>1</v>
      </c>
      <c r="C1453">
        <v>2</v>
      </c>
      <c r="D1453">
        <v>1</v>
      </c>
      <c r="E1453">
        <v>2</v>
      </c>
      <c r="F1453">
        <v>2</v>
      </c>
      <c r="G1453">
        <v>2</v>
      </c>
      <c r="H1453">
        <v>1</v>
      </c>
      <c r="I1453">
        <v>7</v>
      </c>
      <c r="J1453">
        <v>7</v>
      </c>
      <c r="K1453" t="str">
        <f t="shared" si="22"/>
        <v xml:space="preserve">MAGIC DRAWING SLATE SPACEBOY </v>
      </c>
      <c r="L1453">
        <f>VLOOKUP(A1453,SKU_Qty!$A$2:$B$3960,2,FALSE)</f>
        <v>4494</v>
      </c>
      <c r="P1453">
        <v>21249</v>
      </c>
      <c r="Q1453" t="s">
        <v>2476</v>
      </c>
    </row>
    <row r="1454" spans="1:17" x14ac:dyDescent="0.25">
      <c r="A1454">
        <v>22535</v>
      </c>
      <c r="B1454">
        <v>1</v>
      </c>
      <c r="C1454">
        <v>3</v>
      </c>
      <c r="D1454">
        <v>3</v>
      </c>
      <c r="E1454">
        <v>3</v>
      </c>
      <c r="F1454">
        <v>1</v>
      </c>
      <c r="G1454">
        <v>1</v>
      </c>
      <c r="H1454">
        <v>4</v>
      </c>
      <c r="I1454">
        <v>4</v>
      </c>
      <c r="J1454">
        <v>4</v>
      </c>
      <c r="K1454" t="str">
        <f t="shared" si="22"/>
        <v xml:space="preserve">MAGIC DRAWING SLATE BUNNIES </v>
      </c>
      <c r="L1454">
        <f>VLOOKUP(A1454,SKU_Qty!$A$2:$B$3960,2,FALSE)</f>
        <v>1718</v>
      </c>
      <c r="P1454">
        <v>21250</v>
      </c>
      <c r="Q1454" t="s">
        <v>2477</v>
      </c>
    </row>
    <row r="1455" spans="1:17" x14ac:dyDescent="0.25">
      <c r="A1455">
        <v>22536</v>
      </c>
      <c r="B1455">
        <v>1</v>
      </c>
      <c r="C1455">
        <v>3</v>
      </c>
      <c r="D1455">
        <v>3</v>
      </c>
      <c r="E1455">
        <v>3</v>
      </c>
      <c r="F1455">
        <v>1</v>
      </c>
      <c r="G1455">
        <v>1</v>
      </c>
      <c r="H1455">
        <v>4</v>
      </c>
      <c r="I1455">
        <v>4</v>
      </c>
      <c r="J1455">
        <v>4</v>
      </c>
      <c r="K1455" t="str">
        <f t="shared" si="22"/>
        <v>MAGIC DRAWING SLATE PURDEY</v>
      </c>
      <c r="L1455">
        <f>VLOOKUP(A1455,SKU_Qty!$A$2:$B$3960,2,FALSE)</f>
        <v>4624</v>
      </c>
      <c r="P1455">
        <v>21251</v>
      </c>
      <c r="Q1455" t="s">
        <v>2478</v>
      </c>
    </row>
    <row r="1456" spans="1:17" x14ac:dyDescent="0.25">
      <c r="A1456">
        <v>22537</v>
      </c>
      <c r="B1456">
        <v>1</v>
      </c>
      <c r="C1456">
        <v>2</v>
      </c>
      <c r="D1456">
        <v>1</v>
      </c>
      <c r="E1456">
        <v>2</v>
      </c>
      <c r="F1456">
        <v>2</v>
      </c>
      <c r="G1456">
        <v>2</v>
      </c>
      <c r="H1456">
        <v>1</v>
      </c>
      <c r="I1456">
        <v>7</v>
      </c>
      <c r="J1456">
        <v>7</v>
      </c>
      <c r="K1456" t="str">
        <f t="shared" si="22"/>
        <v>MAGIC DRAWING SLATE DINOSAUR</v>
      </c>
      <c r="L1456">
        <f>VLOOKUP(A1456,SKU_Qty!$A$2:$B$3960,2,FALSE)</f>
        <v>1883</v>
      </c>
      <c r="P1456">
        <v>21253</v>
      </c>
      <c r="Q1456" t="s">
        <v>2479</v>
      </c>
    </row>
    <row r="1457" spans="1:17" x14ac:dyDescent="0.25">
      <c r="A1457">
        <v>22538</v>
      </c>
      <c r="B1457">
        <v>1</v>
      </c>
      <c r="C1457">
        <v>2</v>
      </c>
      <c r="D1457">
        <v>1</v>
      </c>
      <c r="E1457">
        <v>2</v>
      </c>
      <c r="F1457">
        <v>2</v>
      </c>
      <c r="G1457">
        <v>2</v>
      </c>
      <c r="H1457">
        <v>1</v>
      </c>
      <c r="I1457">
        <v>7</v>
      </c>
      <c r="J1457">
        <v>7</v>
      </c>
      <c r="K1457" t="str">
        <f t="shared" si="22"/>
        <v>MINI JIGSAW GO TO THE FAIR</v>
      </c>
      <c r="L1457">
        <f>VLOOKUP(A1457,SKU_Qty!$A$2:$B$3960,2,FALSE)</f>
        <v>403</v>
      </c>
      <c r="P1457">
        <v>21257</v>
      </c>
      <c r="Q1457" t="s">
        <v>2480</v>
      </c>
    </row>
    <row r="1458" spans="1:17" x14ac:dyDescent="0.25">
      <c r="A1458">
        <v>22539</v>
      </c>
      <c r="B1458">
        <v>1</v>
      </c>
      <c r="C1458">
        <v>2</v>
      </c>
      <c r="D1458">
        <v>1</v>
      </c>
      <c r="E1458">
        <v>2</v>
      </c>
      <c r="F1458">
        <v>2</v>
      </c>
      <c r="G1458">
        <v>2</v>
      </c>
      <c r="H1458">
        <v>1</v>
      </c>
      <c r="I1458">
        <v>9</v>
      </c>
      <c r="J1458">
        <v>9</v>
      </c>
      <c r="K1458" t="str">
        <f t="shared" si="22"/>
        <v>MINI JIGSAW DOLLY GIRL</v>
      </c>
      <c r="L1458">
        <f>VLOOKUP(A1458,SKU_Qty!$A$2:$B$3960,2,FALSE)</f>
        <v>2921</v>
      </c>
      <c r="P1458">
        <v>21258</v>
      </c>
      <c r="Q1458" t="s">
        <v>2481</v>
      </c>
    </row>
    <row r="1459" spans="1:17" x14ac:dyDescent="0.25">
      <c r="A1459">
        <v>22540</v>
      </c>
      <c r="B1459">
        <v>1</v>
      </c>
      <c r="C1459">
        <v>2</v>
      </c>
      <c r="D1459">
        <v>1</v>
      </c>
      <c r="E1459">
        <v>2</v>
      </c>
      <c r="F1459">
        <v>2</v>
      </c>
      <c r="G1459">
        <v>2</v>
      </c>
      <c r="H1459">
        <v>1</v>
      </c>
      <c r="I1459">
        <v>7</v>
      </c>
      <c r="J1459">
        <v>7</v>
      </c>
      <c r="K1459" t="str">
        <f t="shared" si="22"/>
        <v xml:space="preserve">MINI JIGSAW CIRCUS PARADE </v>
      </c>
      <c r="L1459">
        <f>VLOOKUP(A1459,SKU_Qty!$A$2:$B$3960,2,FALSE)</f>
        <v>2518</v>
      </c>
      <c r="P1459">
        <v>21259</v>
      </c>
      <c r="Q1459" t="s">
        <v>2482</v>
      </c>
    </row>
    <row r="1460" spans="1:17" x14ac:dyDescent="0.25">
      <c r="A1460">
        <v>22541</v>
      </c>
      <c r="B1460">
        <v>1</v>
      </c>
      <c r="C1460">
        <v>2</v>
      </c>
      <c r="D1460">
        <v>1</v>
      </c>
      <c r="E1460">
        <v>2</v>
      </c>
      <c r="F1460">
        <v>2</v>
      </c>
      <c r="G1460">
        <v>2</v>
      </c>
      <c r="H1460">
        <v>1</v>
      </c>
      <c r="I1460">
        <v>7</v>
      </c>
      <c r="J1460">
        <v>7</v>
      </c>
      <c r="K1460" t="str">
        <f t="shared" si="22"/>
        <v>MINI JIGSAW LEAP FROG</v>
      </c>
      <c r="L1460">
        <f>VLOOKUP(A1460,SKU_Qty!$A$2:$B$3960,2,FALSE)</f>
        <v>504</v>
      </c>
      <c r="P1460">
        <v>21260</v>
      </c>
      <c r="Q1460" t="s">
        <v>2483</v>
      </c>
    </row>
    <row r="1461" spans="1:17" x14ac:dyDescent="0.25">
      <c r="A1461">
        <v>22543</v>
      </c>
      <c r="B1461">
        <v>1</v>
      </c>
      <c r="C1461">
        <v>2</v>
      </c>
      <c r="D1461">
        <v>1</v>
      </c>
      <c r="E1461">
        <v>2</v>
      </c>
      <c r="F1461">
        <v>2</v>
      </c>
      <c r="G1461">
        <v>2</v>
      </c>
      <c r="H1461">
        <v>1</v>
      </c>
      <c r="I1461">
        <v>7</v>
      </c>
      <c r="J1461">
        <v>7</v>
      </c>
      <c r="K1461" t="str">
        <f t="shared" si="22"/>
        <v xml:space="preserve">MINI JIGSAW BAKE A CAKE </v>
      </c>
      <c r="L1461">
        <f>VLOOKUP(A1461,SKU_Qty!$A$2:$B$3960,2,FALSE)</f>
        <v>1455</v>
      </c>
      <c r="P1461">
        <v>21261</v>
      </c>
      <c r="Q1461" t="s">
        <v>2484</v>
      </c>
    </row>
    <row r="1462" spans="1:17" x14ac:dyDescent="0.25">
      <c r="A1462">
        <v>22544</v>
      </c>
      <c r="B1462">
        <v>1</v>
      </c>
      <c r="C1462">
        <v>2</v>
      </c>
      <c r="D1462">
        <v>1</v>
      </c>
      <c r="E1462">
        <v>2</v>
      </c>
      <c r="F1462">
        <v>2</v>
      </c>
      <c r="G1462">
        <v>2</v>
      </c>
      <c r="H1462">
        <v>1</v>
      </c>
      <c r="I1462">
        <v>9</v>
      </c>
      <c r="J1462">
        <v>9</v>
      </c>
      <c r="K1462" t="str">
        <f t="shared" si="22"/>
        <v>MINI JIGSAW SPACEBOY</v>
      </c>
      <c r="L1462">
        <f>VLOOKUP(A1462,SKU_Qty!$A$2:$B$3960,2,FALSE)</f>
        <v>4478</v>
      </c>
      <c r="P1462">
        <v>21262</v>
      </c>
      <c r="Q1462" t="s">
        <v>2485</v>
      </c>
    </row>
    <row r="1463" spans="1:17" x14ac:dyDescent="0.25">
      <c r="A1463">
        <v>22545</v>
      </c>
      <c r="B1463">
        <v>1</v>
      </c>
      <c r="C1463">
        <v>2</v>
      </c>
      <c r="D1463">
        <v>1</v>
      </c>
      <c r="E1463">
        <v>2</v>
      </c>
      <c r="F1463">
        <v>2</v>
      </c>
      <c r="G1463">
        <v>2</v>
      </c>
      <c r="H1463">
        <v>1</v>
      </c>
      <c r="I1463">
        <v>7</v>
      </c>
      <c r="J1463">
        <v>7</v>
      </c>
      <c r="K1463" t="str">
        <f t="shared" si="22"/>
        <v>MINI JIGSAW BUNNIES</v>
      </c>
      <c r="L1463">
        <f>VLOOKUP(A1463,SKU_Qty!$A$2:$B$3960,2,FALSE)</f>
        <v>1142</v>
      </c>
      <c r="P1463">
        <v>21263</v>
      </c>
      <c r="Q1463" t="s">
        <v>2486</v>
      </c>
    </row>
    <row r="1464" spans="1:17" x14ac:dyDescent="0.25">
      <c r="A1464">
        <v>22546</v>
      </c>
      <c r="B1464">
        <v>1</v>
      </c>
      <c r="C1464">
        <v>2</v>
      </c>
      <c r="D1464">
        <v>1</v>
      </c>
      <c r="E1464">
        <v>2</v>
      </c>
      <c r="F1464">
        <v>2</v>
      </c>
      <c r="G1464">
        <v>2</v>
      </c>
      <c r="H1464">
        <v>1</v>
      </c>
      <c r="I1464">
        <v>9</v>
      </c>
      <c r="J1464">
        <v>9</v>
      </c>
      <c r="K1464" t="str">
        <f t="shared" si="22"/>
        <v>MINI JIGSAW PURDEY</v>
      </c>
      <c r="L1464">
        <f>VLOOKUP(A1464,SKU_Qty!$A$2:$B$3960,2,FALSE)</f>
        <v>2103</v>
      </c>
      <c r="P1464">
        <v>21264</v>
      </c>
      <c r="Q1464" t="s">
        <v>2487</v>
      </c>
    </row>
    <row r="1465" spans="1:17" x14ac:dyDescent="0.25">
      <c r="A1465">
        <v>22547</v>
      </c>
      <c r="B1465">
        <v>1</v>
      </c>
      <c r="C1465">
        <v>2</v>
      </c>
      <c r="D1465">
        <v>1</v>
      </c>
      <c r="E1465">
        <v>2</v>
      </c>
      <c r="F1465">
        <v>2</v>
      </c>
      <c r="G1465">
        <v>2</v>
      </c>
      <c r="H1465">
        <v>1</v>
      </c>
      <c r="I1465">
        <v>7</v>
      </c>
      <c r="J1465">
        <v>7</v>
      </c>
      <c r="K1465" t="str">
        <f t="shared" si="22"/>
        <v xml:space="preserve">MINI JIGSAW DINOSAUR </v>
      </c>
      <c r="L1465">
        <f>VLOOKUP(A1465,SKU_Qty!$A$2:$B$3960,2,FALSE)</f>
        <v>807</v>
      </c>
      <c r="P1465">
        <v>21265</v>
      </c>
      <c r="Q1465" t="s">
        <v>2488</v>
      </c>
    </row>
    <row r="1466" spans="1:17" x14ac:dyDescent="0.25">
      <c r="A1466">
        <v>22548</v>
      </c>
      <c r="B1466">
        <v>1</v>
      </c>
      <c r="C1466">
        <v>2</v>
      </c>
      <c r="D1466">
        <v>1</v>
      </c>
      <c r="E1466">
        <v>2</v>
      </c>
      <c r="F1466">
        <v>2</v>
      </c>
      <c r="G1466">
        <v>2</v>
      </c>
      <c r="H1466">
        <v>1</v>
      </c>
      <c r="I1466">
        <v>7</v>
      </c>
      <c r="J1466">
        <v>7</v>
      </c>
      <c r="K1466" t="str">
        <f t="shared" si="22"/>
        <v>HEADS AND TAILS SPORTING FUN</v>
      </c>
      <c r="L1466">
        <f>VLOOKUP(A1466,SKU_Qty!$A$2:$B$3960,2,FALSE)</f>
        <v>1911</v>
      </c>
      <c r="P1466">
        <v>21268</v>
      </c>
      <c r="Q1466" t="s">
        <v>2489</v>
      </c>
    </row>
    <row r="1467" spans="1:17" x14ac:dyDescent="0.25">
      <c r="A1467">
        <v>22549</v>
      </c>
      <c r="B1467">
        <v>1</v>
      </c>
      <c r="C1467">
        <v>2</v>
      </c>
      <c r="D1467">
        <v>1</v>
      </c>
      <c r="E1467">
        <v>2</v>
      </c>
      <c r="F1467">
        <v>2</v>
      </c>
      <c r="G1467">
        <v>2</v>
      </c>
      <c r="H1467">
        <v>1</v>
      </c>
      <c r="I1467">
        <v>9</v>
      </c>
      <c r="J1467">
        <v>9</v>
      </c>
      <c r="K1467" t="str">
        <f t="shared" si="22"/>
        <v>PICTURE DOMINOES</v>
      </c>
      <c r="L1467">
        <f>VLOOKUP(A1467,SKU_Qty!$A$2:$B$3960,2,FALSE)</f>
        <v>3189</v>
      </c>
      <c r="P1467">
        <v>21269</v>
      </c>
      <c r="Q1467" t="s">
        <v>2490</v>
      </c>
    </row>
    <row r="1468" spans="1:17" x14ac:dyDescent="0.25">
      <c r="A1468">
        <v>22550</v>
      </c>
      <c r="B1468">
        <v>1</v>
      </c>
      <c r="C1468">
        <v>2</v>
      </c>
      <c r="D1468">
        <v>1</v>
      </c>
      <c r="E1468">
        <v>2</v>
      </c>
      <c r="F1468">
        <v>2</v>
      </c>
      <c r="G1468">
        <v>2</v>
      </c>
      <c r="H1468">
        <v>1</v>
      </c>
      <c r="I1468">
        <v>9</v>
      </c>
      <c r="J1468">
        <v>9</v>
      </c>
      <c r="K1468" t="str">
        <f t="shared" si="22"/>
        <v>HOLIDAY FUN LUDO</v>
      </c>
      <c r="L1468">
        <f>VLOOKUP(A1468,SKU_Qty!$A$2:$B$3960,2,FALSE)</f>
        <v>1157</v>
      </c>
      <c r="P1468">
        <v>21270</v>
      </c>
      <c r="Q1468" t="s">
        <v>2491</v>
      </c>
    </row>
    <row r="1469" spans="1:17" x14ac:dyDescent="0.25">
      <c r="A1469">
        <v>22551</v>
      </c>
      <c r="B1469">
        <v>1</v>
      </c>
      <c r="C1469">
        <v>2</v>
      </c>
      <c r="D1469">
        <v>1</v>
      </c>
      <c r="E1469">
        <v>2</v>
      </c>
      <c r="F1469">
        <v>2</v>
      </c>
      <c r="G1469">
        <v>2</v>
      </c>
      <c r="H1469">
        <v>1</v>
      </c>
      <c r="I1469">
        <v>9</v>
      </c>
      <c r="J1469">
        <v>9</v>
      </c>
      <c r="K1469" t="str">
        <f t="shared" si="22"/>
        <v>PLASTERS IN TIN SPACEBOY</v>
      </c>
      <c r="L1469">
        <f>VLOOKUP(A1469,SKU_Qty!$A$2:$B$3960,2,FALSE)</f>
        <v>8053</v>
      </c>
      <c r="P1469">
        <v>21272</v>
      </c>
      <c r="Q1469" t="s">
        <v>2492</v>
      </c>
    </row>
    <row r="1470" spans="1:17" x14ac:dyDescent="0.25">
      <c r="A1470">
        <v>22553</v>
      </c>
      <c r="B1470">
        <v>1</v>
      </c>
      <c r="C1470">
        <v>2</v>
      </c>
      <c r="D1470">
        <v>1</v>
      </c>
      <c r="E1470">
        <v>2</v>
      </c>
      <c r="F1470">
        <v>2</v>
      </c>
      <c r="G1470">
        <v>2</v>
      </c>
      <c r="H1470">
        <v>1</v>
      </c>
      <c r="I1470">
        <v>9</v>
      </c>
      <c r="J1470">
        <v>9</v>
      </c>
      <c r="K1470" t="str">
        <f t="shared" si="22"/>
        <v>PLASTERS IN TIN SKULLS</v>
      </c>
      <c r="L1470">
        <f>VLOOKUP(A1470,SKU_Qty!$A$2:$B$3960,2,FALSE)</f>
        <v>4209</v>
      </c>
      <c r="P1470">
        <v>21274</v>
      </c>
    </row>
    <row r="1471" spans="1:17" x14ac:dyDescent="0.25">
      <c r="A1471">
        <v>22554</v>
      </c>
      <c r="B1471">
        <v>1</v>
      </c>
      <c r="C1471">
        <v>2</v>
      </c>
      <c r="D1471">
        <v>1</v>
      </c>
      <c r="E1471">
        <v>2</v>
      </c>
      <c r="F1471">
        <v>2</v>
      </c>
      <c r="G1471">
        <v>2</v>
      </c>
      <c r="H1471">
        <v>1</v>
      </c>
      <c r="I1471">
        <v>9</v>
      </c>
      <c r="J1471">
        <v>9</v>
      </c>
      <c r="K1471" t="str">
        <f t="shared" si="22"/>
        <v>PLASTERS IN TIN WOODLAND ANIMALS</v>
      </c>
      <c r="L1471">
        <f>VLOOKUP(A1471,SKU_Qty!$A$2:$B$3960,2,FALSE)</f>
        <v>7784</v>
      </c>
      <c r="P1471">
        <v>21275</v>
      </c>
      <c r="Q1471" t="s">
        <v>2493</v>
      </c>
    </row>
    <row r="1472" spans="1:17" x14ac:dyDescent="0.25">
      <c r="A1472">
        <v>22555</v>
      </c>
      <c r="B1472">
        <v>1</v>
      </c>
      <c r="C1472">
        <v>2</v>
      </c>
      <c r="D1472">
        <v>1</v>
      </c>
      <c r="E1472">
        <v>2</v>
      </c>
      <c r="F1472">
        <v>2</v>
      </c>
      <c r="G1472">
        <v>2</v>
      </c>
      <c r="H1472">
        <v>1</v>
      </c>
      <c r="I1472">
        <v>9</v>
      </c>
      <c r="J1472">
        <v>9</v>
      </c>
      <c r="K1472" t="str">
        <f t="shared" si="22"/>
        <v>PLASTERS IN TIN STRONGMAN</v>
      </c>
      <c r="L1472">
        <f>VLOOKUP(A1472,SKU_Qty!$A$2:$B$3960,2,FALSE)</f>
        <v>6002</v>
      </c>
      <c r="P1472">
        <v>21277</v>
      </c>
      <c r="Q1472" t="s">
        <v>2494</v>
      </c>
    </row>
    <row r="1473" spans="1:17" x14ac:dyDescent="0.25">
      <c r="A1473">
        <v>22556</v>
      </c>
      <c r="B1473">
        <v>1</v>
      </c>
      <c r="C1473">
        <v>2</v>
      </c>
      <c r="D1473">
        <v>1</v>
      </c>
      <c r="E1473">
        <v>2</v>
      </c>
      <c r="F1473">
        <v>2</v>
      </c>
      <c r="G1473">
        <v>2</v>
      </c>
      <c r="H1473">
        <v>1</v>
      </c>
      <c r="I1473">
        <v>9</v>
      </c>
      <c r="J1473">
        <v>9</v>
      </c>
      <c r="K1473" t="str">
        <f t="shared" si="22"/>
        <v xml:space="preserve">PLASTERS IN TIN CIRCUS PARADE </v>
      </c>
      <c r="L1473">
        <f>VLOOKUP(A1473,SKU_Qty!$A$2:$B$3960,2,FALSE)</f>
        <v>6052</v>
      </c>
      <c r="P1473">
        <v>21278</v>
      </c>
      <c r="Q1473" t="s">
        <v>2495</v>
      </c>
    </row>
    <row r="1474" spans="1:17" x14ac:dyDescent="0.25">
      <c r="A1474">
        <v>22557</v>
      </c>
      <c r="B1474">
        <v>1</v>
      </c>
      <c r="C1474">
        <v>2</v>
      </c>
      <c r="D1474">
        <v>1</v>
      </c>
      <c r="E1474">
        <v>2</v>
      </c>
      <c r="F1474">
        <v>2</v>
      </c>
      <c r="G1474">
        <v>2</v>
      </c>
      <c r="H1474">
        <v>1</v>
      </c>
      <c r="I1474">
        <v>9</v>
      </c>
      <c r="J1474">
        <v>9</v>
      </c>
      <c r="K1474" t="str">
        <f t="shared" si="22"/>
        <v xml:space="preserve">PLASTERS IN TIN VINTAGE PAISLEY </v>
      </c>
      <c r="L1474">
        <f>VLOOKUP(A1474,SKU_Qty!$A$2:$B$3960,2,FALSE)</f>
        <v>4694</v>
      </c>
      <c r="P1474">
        <v>21279</v>
      </c>
      <c r="Q1474" t="s">
        <v>2496</v>
      </c>
    </row>
    <row r="1475" spans="1:17" x14ac:dyDescent="0.25">
      <c r="A1475">
        <v>22558</v>
      </c>
      <c r="B1475">
        <v>1</v>
      </c>
      <c r="C1475">
        <v>2</v>
      </c>
      <c r="D1475">
        <v>1</v>
      </c>
      <c r="E1475">
        <v>2</v>
      </c>
      <c r="F1475">
        <v>2</v>
      </c>
      <c r="G1475">
        <v>2</v>
      </c>
      <c r="H1475">
        <v>1</v>
      </c>
      <c r="I1475">
        <v>9</v>
      </c>
      <c r="J1475">
        <v>9</v>
      </c>
      <c r="K1475" t="str">
        <f t="shared" ref="K1475:K1538" si="23">VLOOKUP(A1475,$P$2:$Q$4025,2,FALSE)</f>
        <v xml:space="preserve">CLOTHES PEGS RETROSPOT PACK 24 </v>
      </c>
      <c r="L1475">
        <f>VLOOKUP(A1475,SKU_Qty!$A$2:$B$3960,2,FALSE)</f>
        <v>8647</v>
      </c>
      <c r="P1475">
        <v>21280</v>
      </c>
      <c r="Q1475" t="s">
        <v>2497</v>
      </c>
    </row>
    <row r="1476" spans="1:17" x14ac:dyDescent="0.25">
      <c r="A1476">
        <v>22559</v>
      </c>
      <c r="B1476">
        <v>1</v>
      </c>
      <c r="C1476">
        <v>2</v>
      </c>
      <c r="D1476">
        <v>1</v>
      </c>
      <c r="E1476">
        <v>2</v>
      </c>
      <c r="F1476">
        <v>2</v>
      </c>
      <c r="G1476">
        <v>2</v>
      </c>
      <c r="H1476">
        <v>1</v>
      </c>
      <c r="I1476">
        <v>7</v>
      </c>
      <c r="J1476">
        <v>7</v>
      </c>
      <c r="K1476" t="str">
        <f t="shared" si="23"/>
        <v>SEASIDE FLYING DISC</v>
      </c>
      <c r="L1476">
        <f>VLOOKUP(A1476,SKU_Qty!$A$2:$B$3960,2,FALSE)</f>
        <v>507</v>
      </c>
      <c r="P1476">
        <v>21281</v>
      </c>
      <c r="Q1476" t="s">
        <v>2498</v>
      </c>
    </row>
    <row r="1477" spans="1:17" x14ac:dyDescent="0.25">
      <c r="A1477">
        <v>22560</v>
      </c>
      <c r="B1477">
        <v>1</v>
      </c>
      <c r="C1477">
        <v>2</v>
      </c>
      <c r="D1477">
        <v>1</v>
      </c>
      <c r="E1477">
        <v>2</v>
      </c>
      <c r="F1477">
        <v>2</v>
      </c>
      <c r="G1477">
        <v>2</v>
      </c>
      <c r="H1477">
        <v>1</v>
      </c>
      <c r="I1477">
        <v>9</v>
      </c>
      <c r="J1477">
        <v>9</v>
      </c>
      <c r="K1477" t="str">
        <f t="shared" si="23"/>
        <v>TRADITIONAL MODELLING CLAY</v>
      </c>
      <c r="L1477">
        <f>VLOOKUP(A1477,SKU_Qty!$A$2:$B$3960,2,FALSE)</f>
        <v>8167</v>
      </c>
      <c r="P1477">
        <v>21282</v>
      </c>
    </row>
    <row r="1478" spans="1:17" x14ac:dyDescent="0.25">
      <c r="A1478">
        <v>22561</v>
      </c>
      <c r="B1478">
        <v>1</v>
      </c>
      <c r="C1478">
        <v>2</v>
      </c>
      <c r="D1478">
        <v>1</v>
      </c>
      <c r="E1478">
        <v>5</v>
      </c>
      <c r="F1478">
        <v>5</v>
      </c>
      <c r="G1478">
        <v>5</v>
      </c>
      <c r="H1478">
        <v>5</v>
      </c>
      <c r="I1478">
        <v>5</v>
      </c>
      <c r="J1478">
        <v>5</v>
      </c>
      <c r="K1478" t="str">
        <f t="shared" si="23"/>
        <v>WOODEN SCHOOL COLOURING SET</v>
      </c>
      <c r="L1478">
        <f>VLOOKUP(A1478,SKU_Qty!$A$2:$B$3960,2,FALSE)</f>
        <v>5612</v>
      </c>
      <c r="P1478">
        <v>21283</v>
      </c>
    </row>
    <row r="1479" spans="1:17" x14ac:dyDescent="0.25">
      <c r="A1479">
        <v>22562</v>
      </c>
      <c r="B1479">
        <v>1</v>
      </c>
      <c r="C1479">
        <v>2</v>
      </c>
      <c r="D1479">
        <v>1</v>
      </c>
      <c r="E1479">
        <v>5</v>
      </c>
      <c r="F1479">
        <v>5</v>
      </c>
      <c r="G1479">
        <v>5</v>
      </c>
      <c r="H1479">
        <v>5</v>
      </c>
      <c r="I1479">
        <v>5</v>
      </c>
      <c r="J1479">
        <v>5</v>
      </c>
      <c r="K1479" t="str">
        <f t="shared" si="23"/>
        <v>MONSTERS STENCIL CRAFT</v>
      </c>
      <c r="L1479">
        <f>VLOOKUP(A1479,SKU_Qty!$A$2:$B$3960,2,FALSE)</f>
        <v>1421</v>
      </c>
      <c r="P1479">
        <v>21284</v>
      </c>
      <c r="Q1479" t="s">
        <v>2499</v>
      </c>
    </row>
    <row r="1480" spans="1:17" x14ac:dyDescent="0.25">
      <c r="A1480">
        <v>22563</v>
      </c>
      <c r="B1480">
        <v>1</v>
      </c>
      <c r="C1480">
        <v>2</v>
      </c>
      <c r="D1480">
        <v>1</v>
      </c>
      <c r="E1480">
        <v>5</v>
      </c>
      <c r="F1480">
        <v>5</v>
      </c>
      <c r="G1480">
        <v>5</v>
      </c>
      <c r="H1480">
        <v>5</v>
      </c>
      <c r="I1480">
        <v>5</v>
      </c>
      <c r="J1480">
        <v>5</v>
      </c>
      <c r="K1480" t="str">
        <f t="shared" si="23"/>
        <v>HAPPY STENCIL CRAFT</v>
      </c>
      <c r="L1480">
        <f>VLOOKUP(A1480,SKU_Qty!$A$2:$B$3960,2,FALSE)</f>
        <v>2830</v>
      </c>
      <c r="P1480">
        <v>21285</v>
      </c>
      <c r="Q1480" t="s">
        <v>2500</v>
      </c>
    </row>
    <row r="1481" spans="1:17" x14ac:dyDescent="0.25">
      <c r="A1481">
        <v>22564</v>
      </c>
      <c r="B1481">
        <v>1</v>
      </c>
      <c r="C1481">
        <v>2</v>
      </c>
      <c r="D1481">
        <v>1</v>
      </c>
      <c r="E1481">
        <v>5</v>
      </c>
      <c r="F1481">
        <v>5</v>
      </c>
      <c r="G1481">
        <v>5</v>
      </c>
      <c r="H1481">
        <v>5</v>
      </c>
      <c r="I1481">
        <v>5</v>
      </c>
      <c r="J1481">
        <v>5</v>
      </c>
      <c r="K1481" t="str">
        <f t="shared" si="23"/>
        <v>ALPHABET STENCIL CRAFT</v>
      </c>
      <c r="L1481">
        <f>VLOOKUP(A1481,SKU_Qty!$A$2:$B$3960,2,FALSE)</f>
        <v>2265</v>
      </c>
      <c r="P1481">
        <v>21286</v>
      </c>
      <c r="Q1481" t="s">
        <v>2501</v>
      </c>
    </row>
    <row r="1482" spans="1:17" x14ac:dyDescent="0.25">
      <c r="A1482">
        <v>22565</v>
      </c>
      <c r="B1482">
        <v>1</v>
      </c>
      <c r="C1482">
        <v>2</v>
      </c>
      <c r="D1482">
        <v>1</v>
      </c>
      <c r="E1482">
        <v>2</v>
      </c>
      <c r="F1482">
        <v>2</v>
      </c>
      <c r="G1482">
        <v>2</v>
      </c>
      <c r="H1482">
        <v>1</v>
      </c>
      <c r="I1482">
        <v>9</v>
      </c>
      <c r="J1482">
        <v>9</v>
      </c>
      <c r="K1482" t="str">
        <f t="shared" si="23"/>
        <v xml:space="preserve">FELTCRAFT HAIRBANDS PINK AND WHITE </v>
      </c>
      <c r="L1482">
        <f>VLOOKUP(A1482,SKU_Qty!$A$2:$B$3960,2,FALSE)</f>
        <v>934</v>
      </c>
      <c r="P1482">
        <v>21287</v>
      </c>
      <c r="Q1482" t="s">
        <v>2502</v>
      </c>
    </row>
    <row r="1483" spans="1:17" x14ac:dyDescent="0.25">
      <c r="A1483">
        <v>22566</v>
      </c>
      <c r="B1483">
        <v>1</v>
      </c>
      <c r="C1483">
        <v>2</v>
      </c>
      <c r="D1483">
        <v>1</v>
      </c>
      <c r="E1483">
        <v>2</v>
      </c>
      <c r="F1483">
        <v>2</v>
      </c>
      <c r="G1483">
        <v>2</v>
      </c>
      <c r="H1483">
        <v>1</v>
      </c>
      <c r="I1483">
        <v>9</v>
      </c>
      <c r="J1483">
        <v>9</v>
      </c>
      <c r="K1483" t="str">
        <f t="shared" si="23"/>
        <v>FELTCRAFT HAIRBAND PINK AND PURPLE</v>
      </c>
      <c r="L1483">
        <f>VLOOKUP(A1483,SKU_Qty!$A$2:$B$3960,2,FALSE)</f>
        <v>879</v>
      </c>
      <c r="P1483">
        <v>21288</v>
      </c>
      <c r="Q1483" t="s">
        <v>2503</v>
      </c>
    </row>
    <row r="1484" spans="1:17" x14ac:dyDescent="0.25">
      <c r="A1484">
        <v>22567</v>
      </c>
      <c r="B1484">
        <v>1</v>
      </c>
      <c r="C1484">
        <v>2</v>
      </c>
      <c r="D1484">
        <v>1</v>
      </c>
      <c r="E1484">
        <v>2</v>
      </c>
      <c r="F1484">
        <v>2</v>
      </c>
      <c r="G1484">
        <v>2</v>
      </c>
      <c r="H1484">
        <v>1</v>
      </c>
      <c r="I1484">
        <v>9</v>
      </c>
      <c r="J1484">
        <v>9</v>
      </c>
      <c r="K1484" t="str">
        <f t="shared" si="23"/>
        <v>20 DOLLY PEGS RETROSPOT</v>
      </c>
      <c r="L1484">
        <f>VLOOKUP(A1484,SKU_Qty!$A$2:$B$3960,2,FALSE)</f>
        <v>2430</v>
      </c>
      <c r="P1484">
        <v>21289</v>
      </c>
      <c r="Q1484" t="s">
        <v>2504</v>
      </c>
    </row>
    <row r="1485" spans="1:17" x14ac:dyDescent="0.25">
      <c r="A1485">
        <v>22568</v>
      </c>
      <c r="B1485">
        <v>1</v>
      </c>
      <c r="C1485">
        <v>2</v>
      </c>
      <c r="D1485">
        <v>1</v>
      </c>
      <c r="E1485">
        <v>2</v>
      </c>
      <c r="F1485">
        <v>2</v>
      </c>
      <c r="G1485">
        <v>2</v>
      </c>
      <c r="H1485">
        <v>1</v>
      </c>
      <c r="I1485">
        <v>9</v>
      </c>
      <c r="J1485">
        <v>9</v>
      </c>
      <c r="K1485" t="str">
        <f t="shared" si="23"/>
        <v>FELTCRAFT CUSHION OWL</v>
      </c>
      <c r="L1485">
        <f>VLOOKUP(A1485,SKU_Qty!$A$2:$B$3960,2,FALSE)</f>
        <v>2916</v>
      </c>
      <c r="P1485">
        <v>21291</v>
      </c>
      <c r="Q1485" t="s">
        <v>2505</v>
      </c>
    </row>
    <row r="1486" spans="1:17" x14ac:dyDescent="0.25">
      <c r="A1486">
        <v>22569</v>
      </c>
      <c r="B1486">
        <v>1</v>
      </c>
      <c r="C1486">
        <v>2</v>
      </c>
      <c r="D1486">
        <v>1</v>
      </c>
      <c r="E1486">
        <v>2</v>
      </c>
      <c r="F1486">
        <v>2</v>
      </c>
      <c r="G1486">
        <v>2</v>
      </c>
      <c r="H1486">
        <v>1</v>
      </c>
      <c r="I1486">
        <v>7</v>
      </c>
      <c r="J1486">
        <v>7</v>
      </c>
      <c r="K1486" t="str">
        <f t="shared" si="23"/>
        <v>FELTCRAFT CUSHION BUTTERFLY</v>
      </c>
      <c r="L1486">
        <f>VLOOKUP(A1486,SKU_Qty!$A$2:$B$3960,2,FALSE)</f>
        <v>2487</v>
      </c>
      <c r="P1486">
        <v>21292</v>
      </c>
      <c r="Q1486" t="s">
        <v>2506</v>
      </c>
    </row>
    <row r="1487" spans="1:17" x14ac:dyDescent="0.25">
      <c r="A1487">
        <v>22570</v>
      </c>
      <c r="B1487">
        <v>1</v>
      </c>
      <c r="C1487">
        <v>2</v>
      </c>
      <c r="D1487">
        <v>1</v>
      </c>
      <c r="E1487">
        <v>2</v>
      </c>
      <c r="F1487">
        <v>2</v>
      </c>
      <c r="G1487">
        <v>2</v>
      </c>
      <c r="H1487">
        <v>1</v>
      </c>
      <c r="I1487">
        <v>7</v>
      </c>
      <c r="J1487">
        <v>7</v>
      </c>
      <c r="K1487" t="str">
        <f t="shared" si="23"/>
        <v>FELTCRAFT CUSHION RABBIT</v>
      </c>
      <c r="L1487">
        <f>VLOOKUP(A1487,SKU_Qty!$A$2:$B$3960,2,FALSE)</f>
        <v>2788</v>
      </c>
      <c r="P1487">
        <v>21293</v>
      </c>
      <c r="Q1487" t="s">
        <v>2507</v>
      </c>
    </row>
    <row r="1488" spans="1:17" x14ac:dyDescent="0.25">
      <c r="A1488">
        <v>22571</v>
      </c>
      <c r="B1488">
        <v>1</v>
      </c>
      <c r="C1488">
        <v>2</v>
      </c>
      <c r="D1488">
        <v>1</v>
      </c>
      <c r="E1488">
        <v>2</v>
      </c>
      <c r="F1488">
        <v>2</v>
      </c>
      <c r="G1488">
        <v>2</v>
      </c>
      <c r="H1488">
        <v>1</v>
      </c>
      <c r="I1488">
        <v>9</v>
      </c>
      <c r="J1488">
        <v>9</v>
      </c>
      <c r="K1488" t="str">
        <f t="shared" si="23"/>
        <v xml:space="preserve">ROCKING HORSE RED CHRISTMAS </v>
      </c>
      <c r="L1488">
        <f>VLOOKUP(A1488,SKU_Qty!$A$2:$B$3960,2,FALSE)</f>
        <v>2332</v>
      </c>
      <c r="P1488">
        <v>21294</v>
      </c>
      <c r="Q1488" t="s">
        <v>2508</v>
      </c>
    </row>
    <row r="1489" spans="1:17" x14ac:dyDescent="0.25">
      <c r="A1489">
        <v>22572</v>
      </c>
      <c r="B1489">
        <v>1</v>
      </c>
      <c r="C1489">
        <v>2</v>
      </c>
      <c r="D1489">
        <v>1</v>
      </c>
      <c r="E1489">
        <v>2</v>
      </c>
      <c r="F1489">
        <v>2</v>
      </c>
      <c r="G1489">
        <v>2</v>
      </c>
      <c r="H1489">
        <v>1</v>
      </c>
      <c r="I1489">
        <v>9</v>
      </c>
      <c r="J1489">
        <v>9</v>
      </c>
      <c r="K1489" t="str">
        <f t="shared" si="23"/>
        <v xml:space="preserve">ROCKING HORSE GREEN CHRISTMAS </v>
      </c>
      <c r="L1489">
        <f>VLOOKUP(A1489,SKU_Qty!$A$2:$B$3960,2,FALSE)</f>
        <v>1058</v>
      </c>
      <c r="P1489">
        <v>21306</v>
      </c>
      <c r="Q1489" t="s">
        <v>2509</v>
      </c>
    </row>
    <row r="1490" spans="1:17" x14ac:dyDescent="0.25">
      <c r="A1490">
        <v>22573</v>
      </c>
      <c r="B1490">
        <v>1</v>
      </c>
      <c r="C1490">
        <v>2</v>
      </c>
      <c r="D1490">
        <v>1</v>
      </c>
      <c r="E1490">
        <v>2</v>
      </c>
      <c r="F1490">
        <v>2</v>
      </c>
      <c r="G1490">
        <v>2</v>
      </c>
      <c r="H1490">
        <v>1</v>
      </c>
      <c r="I1490">
        <v>9</v>
      </c>
      <c r="J1490">
        <v>9</v>
      </c>
      <c r="K1490" t="str">
        <f t="shared" si="23"/>
        <v>STAR WOODEN CHRISTMAS DECORATION</v>
      </c>
      <c r="L1490">
        <f>VLOOKUP(A1490,SKU_Qty!$A$2:$B$3960,2,FALSE)</f>
        <v>2689</v>
      </c>
      <c r="P1490">
        <v>21307</v>
      </c>
      <c r="Q1490" t="s">
        <v>2510</v>
      </c>
    </row>
    <row r="1491" spans="1:17" x14ac:dyDescent="0.25">
      <c r="A1491">
        <v>22574</v>
      </c>
      <c r="B1491">
        <v>1</v>
      </c>
      <c r="C1491">
        <v>2</v>
      </c>
      <c r="D1491">
        <v>1</v>
      </c>
      <c r="E1491">
        <v>2</v>
      </c>
      <c r="F1491">
        <v>2</v>
      </c>
      <c r="G1491">
        <v>2</v>
      </c>
      <c r="H1491">
        <v>1</v>
      </c>
      <c r="I1491">
        <v>9</v>
      </c>
      <c r="J1491">
        <v>9</v>
      </c>
      <c r="K1491" t="str">
        <f t="shared" si="23"/>
        <v>HEART WOODEN CHRISTMAS DECORATION</v>
      </c>
      <c r="L1491">
        <f>VLOOKUP(A1491,SKU_Qty!$A$2:$B$3960,2,FALSE)</f>
        <v>2144</v>
      </c>
      <c r="P1491">
        <v>21310</v>
      </c>
      <c r="Q1491" t="s">
        <v>2511</v>
      </c>
    </row>
    <row r="1492" spans="1:17" x14ac:dyDescent="0.25">
      <c r="A1492">
        <v>22575</v>
      </c>
      <c r="B1492">
        <v>1</v>
      </c>
      <c r="C1492">
        <v>3</v>
      </c>
      <c r="D1492">
        <v>3</v>
      </c>
      <c r="E1492">
        <v>3</v>
      </c>
      <c r="F1492">
        <v>1</v>
      </c>
      <c r="G1492">
        <v>1</v>
      </c>
      <c r="H1492">
        <v>4</v>
      </c>
      <c r="I1492">
        <v>4</v>
      </c>
      <c r="J1492">
        <v>4</v>
      </c>
      <c r="K1492" t="str">
        <f t="shared" si="23"/>
        <v>METAL MERRY CHRISTMAS WREATH</v>
      </c>
      <c r="L1492">
        <f>VLOOKUP(A1492,SKU_Qty!$A$2:$B$3960,2,FALSE)</f>
        <v>503</v>
      </c>
      <c r="P1492">
        <v>21311</v>
      </c>
      <c r="Q1492" t="s">
        <v>2512</v>
      </c>
    </row>
    <row r="1493" spans="1:17" x14ac:dyDescent="0.25">
      <c r="A1493">
        <v>22576</v>
      </c>
      <c r="B1493">
        <v>1</v>
      </c>
      <c r="C1493">
        <v>2</v>
      </c>
      <c r="D1493">
        <v>1</v>
      </c>
      <c r="E1493">
        <v>2</v>
      </c>
      <c r="F1493">
        <v>2</v>
      </c>
      <c r="G1493">
        <v>2</v>
      </c>
      <c r="H1493">
        <v>1</v>
      </c>
      <c r="I1493">
        <v>9</v>
      </c>
      <c r="J1493">
        <v>9</v>
      </c>
      <c r="K1493" t="str">
        <f t="shared" si="23"/>
        <v>SWALLOW WOODEN CHRISTMAS DECORATION</v>
      </c>
      <c r="L1493">
        <f>VLOOKUP(A1493,SKU_Qty!$A$2:$B$3960,2,FALSE)</f>
        <v>1503</v>
      </c>
      <c r="P1493">
        <v>21313</v>
      </c>
      <c r="Q1493" t="s">
        <v>2513</v>
      </c>
    </row>
    <row r="1494" spans="1:17" x14ac:dyDescent="0.25">
      <c r="A1494">
        <v>22577</v>
      </c>
      <c r="B1494">
        <v>1</v>
      </c>
      <c r="C1494">
        <v>2</v>
      </c>
      <c r="D1494">
        <v>1</v>
      </c>
      <c r="E1494">
        <v>2</v>
      </c>
      <c r="F1494">
        <v>2</v>
      </c>
      <c r="G1494">
        <v>2</v>
      </c>
      <c r="H1494">
        <v>1</v>
      </c>
      <c r="I1494">
        <v>9</v>
      </c>
      <c r="J1494">
        <v>9</v>
      </c>
      <c r="K1494" t="str">
        <f t="shared" si="23"/>
        <v>WOODEN HEART CHRISTMAS SCANDINAVIAN</v>
      </c>
      <c r="L1494">
        <f>VLOOKUP(A1494,SKU_Qty!$A$2:$B$3960,2,FALSE)</f>
        <v>10209</v>
      </c>
      <c r="P1494">
        <v>21314</v>
      </c>
      <c r="Q1494" t="s">
        <v>2514</v>
      </c>
    </row>
    <row r="1495" spans="1:17" x14ac:dyDescent="0.25">
      <c r="A1495">
        <v>22578</v>
      </c>
      <c r="B1495">
        <v>1</v>
      </c>
      <c r="C1495">
        <v>2</v>
      </c>
      <c r="D1495">
        <v>1</v>
      </c>
      <c r="E1495">
        <v>2</v>
      </c>
      <c r="F1495">
        <v>2</v>
      </c>
      <c r="G1495">
        <v>2</v>
      </c>
      <c r="H1495">
        <v>1</v>
      </c>
      <c r="I1495">
        <v>9</v>
      </c>
      <c r="J1495">
        <v>9</v>
      </c>
      <c r="K1495" t="str">
        <f t="shared" si="23"/>
        <v>WOODEN STAR CHRISTMAS SCANDINAVIAN</v>
      </c>
      <c r="L1495">
        <f>VLOOKUP(A1495,SKU_Qty!$A$2:$B$3960,2,FALSE)</f>
        <v>9279</v>
      </c>
      <c r="P1495">
        <v>21316</v>
      </c>
      <c r="Q1495" t="s">
        <v>2515</v>
      </c>
    </row>
    <row r="1496" spans="1:17" x14ac:dyDescent="0.25">
      <c r="A1496">
        <v>22579</v>
      </c>
      <c r="B1496">
        <v>1</v>
      </c>
      <c r="C1496">
        <v>2</v>
      </c>
      <c r="D1496">
        <v>1</v>
      </c>
      <c r="E1496">
        <v>2</v>
      </c>
      <c r="F1496">
        <v>2</v>
      </c>
      <c r="G1496">
        <v>2</v>
      </c>
      <c r="H1496">
        <v>1</v>
      </c>
      <c r="I1496">
        <v>9</v>
      </c>
      <c r="J1496">
        <v>9</v>
      </c>
      <c r="K1496" t="str">
        <f t="shared" si="23"/>
        <v>WOODEN TREE CHRISTMAS SCANDINAVIAN</v>
      </c>
      <c r="L1496">
        <f>VLOOKUP(A1496,SKU_Qty!$A$2:$B$3960,2,FALSE)</f>
        <v>5031</v>
      </c>
      <c r="P1496">
        <v>21317</v>
      </c>
      <c r="Q1496" t="s">
        <v>2516</v>
      </c>
    </row>
    <row r="1497" spans="1:17" x14ac:dyDescent="0.25">
      <c r="A1497">
        <v>22580</v>
      </c>
      <c r="B1497">
        <v>1</v>
      </c>
      <c r="C1497">
        <v>2</v>
      </c>
      <c r="D1497">
        <v>1</v>
      </c>
      <c r="E1497">
        <v>2</v>
      </c>
      <c r="F1497">
        <v>2</v>
      </c>
      <c r="G1497">
        <v>2</v>
      </c>
      <c r="H1497">
        <v>1</v>
      </c>
      <c r="I1497">
        <v>9</v>
      </c>
      <c r="J1497">
        <v>9</v>
      </c>
      <c r="K1497" t="str">
        <f t="shared" si="23"/>
        <v>ADVENT CALENDAR GINGHAM SACK</v>
      </c>
      <c r="L1497">
        <f>VLOOKUP(A1497,SKU_Qty!$A$2:$B$3960,2,FALSE)</f>
        <v>1256</v>
      </c>
      <c r="P1497">
        <v>21318</v>
      </c>
      <c r="Q1497" t="s">
        <v>2517</v>
      </c>
    </row>
    <row r="1498" spans="1:17" x14ac:dyDescent="0.25">
      <c r="A1498">
        <v>22581</v>
      </c>
      <c r="B1498">
        <v>1</v>
      </c>
      <c r="C1498">
        <v>2</v>
      </c>
      <c r="D1498">
        <v>1</v>
      </c>
      <c r="E1498">
        <v>2</v>
      </c>
      <c r="F1498">
        <v>2</v>
      </c>
      <c r="G1498">
        <v>2</v>
      </c>
      <c r="H1498">
        <v>1</v>
      </c>
      <c r="I1498">
        <v>9</v>
      </c>
      <c r="J1498">
        <v>9</v>
      </c>
      <c r="K1498" t="str">
        <f t="shared" si="23"/>
        <v>WOOD STOCKING CHRISTMAS SCANDISPOT</v>
      </c>
      <c r="L1498">
        <f>VLOOKUP(A1498,SKU_Qty!$A$2:$B$3960,2,FALSE)</f>
        <v>1569</v>
      </c>
      <c r="P1498">
        <v>21319</v>
      </c>
      <c r="Q1498" t="s">
        <v>2518</v>
      </c>
    </row>
    <row r="1499" spans="1:17" x14ac:dyDescent="0.25">
      <c r="A1499">
        <v>22582</v>
      </c>
      <c r="B1499">
        <v>1</v>
      </c>
      <c r="C1499">
        <v>2</v>
      </c>
      <c r="D1499">
        <v>1</v>
      </c>
      <c r="E1499">
        <v>2</v>
      </c>
      <c r="F1499">
        <v>2</v>
      </c>
      <c r="G1499">
        <v>2</v>
      </c>
      <c r="H1499">
        <v>1</v>
      </c>
      <c r="I1499">
        <v>9</v>
      </c>
      <c r="J1499">
        <v>9</v>
      </c>
      <c r="K1499" t="str">
        <f t="shared" si="23"/>
        <v>PACK OF 6 SWEETIE GIFT BOXES</v>
      </c>
      <c r="L1499">
        <f>VLOOKUP(A1499,SKU_Qty!$A$2:$B$3960,2,FALSE)</f>
        <v>1049</v>
      </c>
      <c r="P1499">
        <v>21320</v>
      </c>
      <c r="Q1499" t="s">
        <v>2519</v>
      </c>
    </row>
    <row r="1500" spans="1:17" x14ac:dyDescent="0.25">
      <c r="A1500">
        <v>22583</v>
      </c>
      <c r="B1500">
        <v>1</v>
      </c>
      <c r="C1500">
        <v>2</v>
      </c>
      <c r="D1500">
        <v>1</v>
      </c>
      <c r="E1500">
        <v>2</v>
      </c>
      <c r="F1500">
        <v>2</v>
      </c>
      <c r="G1500">
        <v>2</v>
      </c>
      <c r="H1500">
        <v>1</v>
      </c>
      <c r="I1500">
        <v>9</v>
      </c>
      <c r="J1500">
        <v>9</v>
      </c>
      <c r="K1500" t="str">
        <f t="shared" si="23"/>
        <v>PACK OF 6 HANDBAG GIFT BOXES</v>
      </c>
      <c r="L1500">
        <f>VLOOKUP(A1500,SKU_Qty!$A$2:$B$3960,2,FALSE)</f>
        <v>572</v>
      </c>
      <c r="P1500">
        <v>21324</v>
      </c>
      <c r="Q1500" t="s">
        <v>2520</v>
      </c>
    </row>
    <row r="1501" spans="1:17" x14ac:dyDescent="0.25">
      <c r="A1501">
        <v>22584</v>
      </c>
      <c r="B1501">
        <v>1</v>
      </c>
      <c r="C1501">
        <v>2</v>
      </c>
      <c r="D1501">
        <v>1</v>
      </c>
      <c r="E1501">
        <v>2</v>
      </c>
      <c r="F1501">
        <v>2</v>
      </c>
      <c r="G1501">
        <v>2</v>
      </c>
      <c r="H1501">
        <v>1</v>
      </c>
      <c r="I1501">
        <v>9</v>
      </c>
      <c r="J1501">
        <v>9</v>
      </c>
      <c r="K1501" t="str">
        <f t="shared" si="23"/>
        <v>PACK OF 6 PANNETONE GIFT BOXES</v>
      </c>
      <c r="L1501">
        <f>VLOOKUP(A1501,SKU_Qty!$A$2:$B$3960,2,FALSE)</f>
        <v>2318</v>
      </c>
      <c r="P1501">
        <v>21326</v>
      </c>
      <c r="Q1501" t="s">
        <v>2521</v>
      </c>
    </row>
    <row r="1502" spans="1:17" x14ac:dyDescent="0.25">
      <c r="A1502">
        <v>22585</v>
      </c>
      <c r="B1502">
        <v>1</v>
      </c>
      <c r="C1502">
        <v>2</v>
      </c>
      <c r="D1502">
        <v>1</v>
      </c>
      <c r="E1502">
        <v>2</v>
      </c>
      <c r="F1502">
        <v>2</v>
      </c>
      <c r="G1502">
        <v>2</v>
      </c>
      <c r="H1502">
        <v>1</v>
      </c>
      <c r="I1502">
        <v>9</v>
      </c>
      <c r="J1502">
        <v>9</v>
      </c>
      <c r="K1502" t="str">
        <f t="shared" si="23"/>
        <v>PACK OF 6 BIRDY GIFT TAGS</v>
      </c>
      <c r="L1502">
        <f>VLOOKUP(A1502,SKU_Qty!$A$2:$B$3960,2,FALSE)</f>
        <v>6188</v>
      </c>
      <c r="P1502">
        <v>21327</v>
      </c>
      <c r="Q1502" t="s">
        <v>2522</v>
      </c>
    </row>
    <row r="1503" spans="1:17" x14ac:dyDescent="0.25">
      <c r="A1503">
        <v>22586</v>
      </c>
      <c r="B1503">
        <v>1</v>
      </c>
      <c r="C1503">
        <v>2</v>
      </c>
      <c r="D1503">
        <v>1</v>
      </c>
      <c r="E1503">
        <v>2</v>
      </c>
      <c r="F1503">
        <v>2</v>
      </c>
      <c r="G1503">
        <v>2</v>
      </c>
      <c r="H1503">
        <v>1</v>
      </c>
      <c r="I1503">
        <v>9</v>
      </c>
      <c r="J1503">
        <v>9</v>
      </c>
      <c r="K1503" t="str">
        <f t="shared" si="23"/>
        <v>FELTCRAFT HAIRBAND PINK AND BLUE</v>
      </c>
      <c r="L1503">
        <f>VLOOKUP(A1503,SKU_Qty!$A$2:$B$3960,2,FALSE)</f>
        <v>778</v>
      </c>
      <c r="P1503">
        <v>21328</v>
      </c>
      <c r="Q1503" t="s">
        <v>2523</v>
      </c>
    </row>
    <row r="1504" spans="1:17" x14ac:dyDescent="0.25">
      <c r="A1504">
        <v>22587</v>
      </c>
      <c r="B1504">
        <v>1</v>
      </c>
      <c r="C1504">
        <v>2</v>
      </c>
      <c r="D1504">
        <v>1</v>
      </c>
      <c r="E1504">
        <v>2</v>
      </c>
      <c r="F1504">
        <v>2</v>
      </c>
      <c r="G1504">
        <v>2</v>
      </c>
      <c r="H1504">
        <v>1</v>
      </c>
      <c r="I1504">
        <v>9</v>
      </c>
      <c r="J1504">
        <v>9</v>
      </c>
      <c r="K1504" t="str">
        <f t="shared" si="23"/>
        <v>FELTCRAFT HAIRBAND RED AND BLUE</v>
      </c>
      <c r="L1504">
        <f>VLOOKUP(A1504,SKU_Qty!$A$2:$B$3960,2,FALSE)</f>
        <v>880</v>
      </c>
      <c r="P1504">
        <v>21329</v>
      </c>
      <c r="Q1504" t="s">
        <v>2524</v>
      </c>
    </row>
    <row r="1505" spans="1:17" x14ac:dyDescent="0.25">
      <c r="A1505">
        <v>22588</v>
      </c>
      <c r="B1505">
        <v>1</v>
      </c>
      <c r="C1505">
        <v>2</v>
      </c>
      <c r="D1505">
        <v>1</v>
      </c>
      <c r="E1505">
        <v>2</v>
      </c>
      <c r="F1505">
        <v>2</v>
      </c>
      <c r="G1505">
        <v>2</v>
      </c>
      <c r="H1505">
        <v>1</v>
      </c>
      <c r="I1505">
        <v>9</v>
      </c>
      <c r="J1505">
        <v>9</v>
      </c>
      <c r="K1505" t="str">
        <f t="shared" si="23"/>
        <v>CARD HOLDER GINGHAM HEART</v>
      </c>
      <c r="L1505">
        <f>VLOOKUP(A1505,SKU_Qty!$A$2:$B$3960,2,FALSE)</f>
        <v>451</v>
      </c>
      <c r="P1505">
        <v>21330</v>
      </c>
    </row>
    <row r="1506" spans="1:17" x14ac:dyDescent="0.25">
      <c r="A1506">
        <v>22589</v>
      </c>
      <c r="B1506">
        <v>1</v>
      </c>
      <c r="C1506">
        <v>2</v>
      </c>
      <c r="D1506">
        <v>1</v>
      </c>
      <c r="E1506">
        <v>2</v>
      </c>
      <c r="F1506">
        <v>2</v>
      </c>
      <c r="G1506">
        <v>2</v>
      </c>
      <c r="H1506">
        <v>1</v>
      </c>
      <c r="I1506">
        <v>9</v>
      </c>
      <c r="J1506">
        <v>9</v>
      </c>
      <c r="K1506" t="str">
        <f t="shared" si="23"/>
        <v>CARDHOLDER GINGHAM STAR</v>
      </c>
      <c r="L1506">
        <f>VLOOKUP(A1506,SKU_Qty!$A$2:$B$3960,2,FALSE)</f>
        <v>379</v>
      </c>
      <c r="P1506">
        <v>21331</v>
      </c>
      <c r="Q1506" t="s">
        <v>2525</v>
      </c>
    </row>
    <row r="1507" spans="1:17" x14ac:dyDescent="0.25">
      <c r="A1507">
        <v>22591</v>
      </c>
      <c r="B1507">
        <v>1</v>
      </c>
      <c r="C1507">
        <v>2</v>
      </c>
      <c r="D1507">
        <v>1</v>
      </c>
      <c r="E1507">
        <v>5</v>
      </c>
      <c r="F1507">
        <v>5</v>
      </c>
      <c r="G1507">
        <v>5</v>
      </c>
      <c r="H1507">
        <v>5</v>
      </c>
      <c r="I1507">
        <v>5</v>
      </c>
      <c r="J1507">
        <v>5</v>
      </c>
      <c r="K1507" t="str">
        <f t="shared" si="23"/>
        <v>CARDHOLDER GINGHAM CHRISTMAS TREE</v>
      </c>
      <c r="L1507">
        <f>VLOOKUP(A1507,SKU_Qty!$A$2:$B$3960,2,FALSE)</f>
        <v>390</v>
      </c>
      <c r="P1507">
        <v>21332</v>
      </c>
      <c r="Q1507" t="s">
        <v>2526</v>
      </c>
    </row>
    <row r="1508" spans="1:17" x14ac:dyDescent="0.25">
      <c r="A1508">
        <v>22592</v>
      </c>
      <c r="B1508">
        <v>1</v>
      </c>
      <c r="C1508">
        <v>2</v>
      </c>
      <c r="D1508">
        <v>1</v>
      </c>
      <c r="E1508">
        <v>2</v>
      </c>
      <c r="F1508">
        <v>2</v>
      </c>
      <c r="G1508">
        <v>2</v>
      </c>
      <c r="H1508">
        <v>1</v>
      </c>
      <c r="I1508">
        <v>9</v>
      </c>
      <c r="J1508">
        <v>9</v>
      </c>
      <c r="K1508" t="str">
        <f t="shared" si="23"/>
        <v>CARDHOLDER HOLLY WREATH METAL</v>
      </c>
      <c r="L1508">
        <f>VLOOKUP(A1508,SKU_Qty!$A$2:$B$3960,2,FALSE)</f>
        <v>656</v>
      </c>
      <c r="P1508">
        <v>21333</v>
      </c>
      <c r="Q1508" t="s">
        <v>2527</v>
      </c>
    </row>
    <row r="1509" spans="1:17" x14ac:dyDescent="0.25">
      <c r="A1509">
        <v>22593</v>
      </c>
      <c r="B1509">
        <v>1</v>
      </c>
      <c r="C1509">
        <v>2</v>
      </c>
      <c r="D1509">
        <v>1</v>
      </c>
      <c r="E1509">
        <v>2</v>
      </c>
      <c r="F1509">
        <v>2</v>
      </c>
      <c r="G1509">
        <v>2</v>
      </c>
      <c r="H1509">
        <v>1</v>
      </c>
      <c r="I1509">
        <v>9</v>
      </c>
      <c r="J1509">
        <v>9</v>
      </c>
      <c r="K1509" t="str">
        <f t="shared" si="23"/>
        <v>CHRISTMAS GINGHAM STAR</v>
      </c>
      <c r="L1509">
        <f>VLOOKUP(A1509,SKU_Qty!$A$2:$B$3960,2,FALSE)</f>
        <v>2121</v>
      </c>
      <c r="P1509">
        <v>21336</v>
      </c>
      <c r="Q1509" t="s">
        <v>2528</v>
      </c>
    </row>
    <row r="1510" spans="1:17" x14ac:dyDescent="0.25">
      <c r="A1510">
        <v>22594</v>
      </c>
      <c r="B1510">
        <v>1</v>
      </c>
      <c r="C1510">
        <v>2</v>
      </c>
      <c r="D1510">
        <v>1</v>
      </c>
      <c r="E1510">
        <v>2</v>
      </c>
      <c r="F1510">
        <v>2</v>
      </c>
      <c r="G1510">
        <v>2</v>
      </c>
      <c r="H1510">
        <v>1</v>
      </c>
      <c r="I1510">
        <v>9</v>
      </c>
      <c r="J1510">
        <v>9</v>
      </c>
      <c r="K1510" t="str">
        <f t="shared" si="23"/>
        <v>CHRISTMAS GINGHAM TREE</v>
      </c>
      <c r="L1510">
        <f>VLOOKUP(A1510,SKU_Qty!$A$2:$B$3960,2,FALSE)</f>
        <v>2005</v>
      </c>
      <c r="P1510">
        <v>21337</v>
      </c>
    </row>
    <row r="1511" spans="1:17" x14ac:dyDescent="0.25">
      <c r="A1511">
        <v>22595</v>
      </c>
      <c r="B1511">
        <v>1</v>
      </c>
      <c r="C1511">
        <v>2</v>
      </c>
      <c r="D1511">
        <v>1</v>
      </c>
      <c r="E1511">
        <v>2</v>
      </c>
      <c r="F1511">
        <v>2</v>
      </c>
      <c r="G1511">
        <v>2</v>
      </c>
      <c r="H1511">
        <v>1</v>
      </c>
      <c r="I1511">
        <v>9</v>
      </c>
      <c r="J1511">
        <v>9</v>
      </c>
      <c r="K1511" t="str">
        <f t="shared" si="23"/>
        <v>GINGHAM HEART DECORATION</v>
      </c>
      <c r="L1511">
        <f>VLOOKUP(A1511,SKU_Qty!$A$2:$B$3960,2,FALSE)</f>
        <v>6577</v>
      </c>
      <c r="P1511">
        <v>21340</v>
      </c>
      <c r="Q1511" t="s">
        <v>2529</v>
      </c>
    </row>
    <row r="1512" spans="1:17" x14ac:dyDescent="0.25">
      <c r="A1512">
        <v>22596</v>
      </c>
      <c r="B1512">
        <v>1</v>
      </c>
      <c r="C1512">
        <v>2</v>
      </c>
      <c r="D1512">
        <v>1</v>
      </c>
      <c r="E1512">
        <v>5</v>
      </c>
      <c r="F1512">
        <v>5</v>
      </c>
      <c r="G1512">
        <v>5</v>
      </c>
      <c r="H1512">
        <v>5</v>
      </c>
      <c r="I1512">
        <v>5</v>
      </c>
      <c r="J1512">
        <v>5</v>
      </c>
      <c r="K1512" t="str">
        <f t="shared" si="23"/>
        <v>CHRISTMAS STAR WISH LIST CHALKBOARD</v>
      </c>
      <c r="L1512">
        <f>VLOOKUP(A1512,SKU_Qty!$A$2:$B$3960,2,FALSE)</f>
        <v>3477</v>
      </c>
      <c r="P1512">
        <v>21344</v>
      </c>
      <c r="Q1512" t="s">
        <v>2530</v>
      </c>
    </row>
    <row r="1513" spans="1:17" x14ac:dyDescent="0.25">
      <c r="A1513">
        <v>22597</v>
      </c>
      <c r="B1513">
        <v>1</v>
      </c>
      <c r="C1513">
        <v>2</v>
      </c>
      <c r="D1513">
        <v>1</v>
      </c>
      <c r="E1513">
        <v>2</v>
      </c>
      <c r="F1513">
        <v>2</v>
      </c>
      <c r="G1513">
        <v>2</v>
      </c>
      <c r="H1513">
        <v>1</v>
      </c>
      <c r="I1513">
        <v>9</v>
      </c>
      <c r="J1513">
        <v>9</v>
      </c>
      <c r="K1513" t="str">
        <f t="shared" si="23"/>
        <v xml:space="preserve">MUSICAL ZINC HEART DECORATION </v>
      </c>
      <c r="L1513">
        <f>VLOOKUP(A1513,SKU_Qty!$A$2:$B$3960,2,FALSE)</f>
        <v>2788</v>
      </c>
      <c r="P1513">
        <v>21348</v>
      </c>
      <c r="Q1513" t="s">
        <v>2531</v>
      </c>
    </row>
    <row r="1514" spans="1:17" x14ac:dyDescent="0.25">
      <c r="A1514">
        <v>22598</v>
      </c>
      <c r="B1514">
        <v>1</v>
      </c>
      <c r="C1514">
        <v>2</v>
      </c>
      <c r="D1514">
        <v>1</v>
      </c>
      <c r="E1514">
        <v>5</v>
      </c>
      <c r="F1514">
        <v>5</v>
      </c>
      <c r="G1514">
        <v>5</v>
      </c>
      <c r="H1514">
        <v>5</v>
      </c>
      <c r="I1514">
        <v>5</v>
      </c>
      <c r="J1514">
        <v>5</v>
      </c>
      <c r="K1514" t="str">
        <f t="shared" si="23"/>
        <v>CHRISTMAS MUSICAL ZINC TREE</v>
      </c>
      <c r="L1514">
        <f>VLOOKUP(A1514,SKU_Qty!$A$2:$B$3960,2,FALSE)</f>
        <v>988</v>
      </c>
      <c r="P1514">
        <v>21349</v>
      </c>
      <c r="Q1514" t="s">
        <v>2532</v>
      </c>
    </row>
    <row r="1515" spans="1:17" x14ac:dyDescent="0.25">
      <c r="A1515">
        <v>22599</v>
      </c>
      <c r="B1515">
        <v>1</v>
      </c>
      <c r="C1515">
        <v>2</v>
      </c>
      <c r="D1515">
        <v>1</v>
      </c>
      <c r="E1515">
        <v>5</v>
      </c>
      <c r="F1515">
        <v>5</v>
      </c>
      <c r="G1515">
        <v>5</v>
      </c>
      <c r="H1515">
        <v>5</v>
      </c>
      <c r="I1515">
        <v>5</v>
      </c>
      <c r="J1515">
        <v>5</v>
      </c>
      <c r="K1515" t="str">
        <f t="shared" si="23"/>
        <v>CHRISTMAS MUSICAL ZINC STAR</v>
      </c>
      <c r="L1515">
        <f>VLOOKUP(A1515,SKU_Qty!$A$2:$B$3960,2,FALSE)</f>
        <v>1929</v>
      </c>
      <c r="P1515">
        <v>21351</v>
      </c>
      <c r="Q1515" t="s">
        <v>2533</v>
      </c>
    </row>
    <row r="1516" spans="1:17" x14ac:dyDescent="0.25">
      <c r="A1516">
        <v>22600</v>
      </c>
      <c r="B1516">
        <v>1</v>
      </c>
      <c r="C1516">
        <v>2</v>
      </c>
      <c r="D1516">
        <v>1</v>
      </c>
      <c r="E1516">
        <v>2</v>
      </c>
      <c r="F1516">
        <v>2</v>
      </c>
      <c r="G1516">
        <v>2</v>
      </c>
      <c r="H1516">
        <v>1</v>
      </c>
      <c r="I1516">
        <v>9</v>
      </c>
      <c r="J1516">
        <v>9</v>
      </c>
      <c r="K1516" t="str">
        <f t="shared" si="23"/>
        <v>CHRISTMAS RETROSPOT STAR WOOD</v>
      </c>
      <c r="L1516">
        <f>VLOOKUP(A1516,SKU_Qty!$A$2:$B$3960,2,FALSE)</f>
        <v>1672</v>
      </c>
      <c r="P1516">
        <v>21352</v>
      </c>
      <c r="Q1516" t="s">
        <v>2534</v>
      </c>
    </row>
    <row r="1517" spans="1:17" x14ac:dyDescent="0.25">
      <c r="A1517">
        <v>22601</v>
      </c>
      <c r="B1517">
        <v>1</v>
      </c>
      <c r="C1517">
        <v>2</v>
      </c>
      <c r="D1517">
        <v>1</v>
      </c>
      <c r="E1517">
        <v>2</v>
      </c>
      <c r="F1517">
        <v>2</v>
      </c>
      <c r="G1517">
        <v>2</v>
      </c>
      <c r="H1517">
        <v>1</v>
      </c>
      <c r="I1517">
        <v>9</v>
      </c>
      <c r="J1517">
        <v>9</v>
      </c>
      <c r="K1517" t="str">
        <f t="shared" si="23"/>
        <v>CHRISTMAS RETROSPOT ANGEL WOOD</v>
      </c>
      <c r="L1517">
        <f>VLOOKUP(A1517,SKU_Qty!$A$2:$B$3960,2,FALSE)</f>
        <v>2458</v>
      </c>
      <c r="P1517">
        <v>21354</v>
      </c>
      <c r="Q1517" t="s">
        <v>2535</v>
      </c>
    </row>
    <row r="1518" spans="1:17" x14ac:dyDescent="0.25">
      <c r="A1518">
        <v>22602</v>
      </c>
      <c r="B1518">
        <v>1</v>
      </c>
      <c r="C1518">
        <v>2</v>
      </c>
      <c r="D1518">
        <v>1</v>
      </c>
      <c r="E1518">
        <v>2</v>
      </c>
      <c r="F1518">
        <v>2</v>
      </c>
      <c r="G1518">
        <v>2</v>
      </c>
      <c r="H1518">
        <v>1</v>
      </c>
      <c r="I1518">
        <v>9</v>
      </c>
      <c r="J1518">
        <v>9</v>
      </c>
      <c r="K1518" t="str">
        <f t="shared" si="23"/>
        <v>RETROSPOT WOODEN HEART DECORATION</v>
      </c>
      <c r="L1518">
        <f>VLOOKUP(A1518,SKU_Qty!$A$2:$B$3960,2,FALSE)</f>
        <v>2177</v>
      </c>
      <c r="P1518">
        <v>21355</v>
      </c>
      <c r="Q1518" t="s">
        <v>2536</v>
      </c>
    </row>
    <row r="1519" spans="1:17" x14ac:dyDescent="0.25">
      <c r="A1519">
        <v>22603</v>
      </c>
      <c r="B1519">
        <v>1</v>
      </c>
      <c r="C1519">
        <v>2</v>
      </c>
      <c r="D1519">
        <v>1</v>
      </c>
      <c r="E1519">
        <v>2</v>
      </c>
      <c r="F1519">
        <v>2</v>
      </c>
      <c r="G1519">
        <v>2</v>
      </c>
      <c r="H1519">
        <v>1</v>
      </c>
      <c r="I1519">
        <v>9</v>
      </c>
      <c r="J1519">
        <v>9</v>
      </c>
      <c r="K1519" t="str">
        <f t="shared" si="23"/>
        <v>CHRISTMAS RETROSPOT TREE WOOD</v>
      </c>
      <c r="L1519">
        <f>VLOOKUP(A1519,SKU_Qty!$A$2:$B$3960,2,FALSE)</f>
        <v>1376</v>
      </c>
      <c r="P1519">
        <v>21356</v>
      </c>
      <c r="Q1519" t="s">
        <v>2537</v>
      </c>
    </row>
    <row r="1520" spans="1:17" x14ac:dyDescent="0.25">
      <c r="A1520">
        <v>22604</v>
      </c>
      <c r="B1520">
        <v>1</v>
      </c>
      <c r="C1520">
        <v>3</v>
      </c>
      <c r="D1520">
        <v>3</v>
      </c>
      <c r="E1520">
        <v>3</v>
      </c>
      <c r="F1520">
        <v>1</v>
      </c>
      <c r="G1520">
        <v>1</v>
      </c>
      <c r="H1520">
        <v>4</v>
      </c>
      <c r="I1520">
        <v>4</v>
      </c>
      <c r="J1520">
        <v>4</v>
      </c>
      <c r="K1520" t="str">
        <f t="shared" si="23"/>
        <v>SET OF 4 NAPKIN CHARMS CUTLERY</v>
      </c>
      <c r="L1520">
        <f>VLOOKUP(A1520,SKU_Qty!$A$2:$B$3960,2,FALSE)</f>
        <v>1253</v>
      </c>
      <c r="P1520">
        <v>21357</v>
      </c>
      <c r="Q1520" t="s">
        <v>2538</v>
      </c>
    </row>
    <row r="1521" spans="1:17" x14ac:dyDescent="0.25">
      <c r="A1521">
        <v>22605</v>
      </c>
      <c r="B1521">
        <v>1</v>
      </c>
      <c r="C1521">
        <v>2</v>
      </c>
      <c r="D1521">
        <v>1</v>
      </c>
      <c r="E1521">
        <v>2</v>
      </c>
      <c r="F1521">
        <v>2</v>
      </c>
      <c r="G1521">
        <v>2</v>
      </c>
      <c r="H1521">
        <v>1</v>
      </c>
      <c r="I1521">
        <v>7</v>
      </c>
      <c r="J1521">
        <v>7</v>
      </c>
      <c r="K1521" t="str">
        <f t="shared" si="23"/>
        <v>WOODEN CROQUET GARDEN SET</v>
      </c>
      <c r="L1521">
        <f>VLOOKUP(A1521,SKU_Qty!$A$2:$B$3960,2,FALSE)</f>
        <v>774</v>
      </c>
      <c r="P1521">
        <v>21358</v>
      </c>
      <c r="Q1521" t="s">
        <v>2539</v>
      </c>
    </row>
    <row r="1522" spans="1:17" x14ac:dyDescent="0.25">
      <c r="A1522">
        <v>22606</v>
      </c>
      <c r="B1522">
        <v>1</v>
      </c>
      <c r="C1522">
        <v>3</v>
      </c>
      <c r="D1522">
        <v>3</v>
      </c>
      <c r="E1522">
        <v>3</v>
      </c>
      <c r="F1522">
        <v>1</v>
      </c>
      <c r="G1522">
        <v>1</v>
      </c>
      <c r="H1522">
        <v>2</v>
      </c>
      <c r="I1522">
        <v>2</v>
      </c>
      <c r="J1522">
        <v>2</v>
      </c>
      <c r="K1522" t="str">
        <f t="shared" si="23"/>
        <v>WOODEN SKITTLES GARDEN SET</v>
      </c>
      <c r="L1522">
        <f>VLOOKUP(A1522,SKU_Qty!$A$2:$B$3960,2,FALSE)</f>
        <v>265</v>
      </c>
      <c r="P1522">
        <v>21359</v>
      </c>
      <c r="Q1522" t="s">
        <v>2540</v>
      </c>
    </row>
    <row r="1523" spans="1:17" x14ac:dyDescent="0.25">
      <c r="A1523">
        <v>22607</v>
      </c>
      <c r="B1523">
        <v>1</v>
      </c>
      <c r="C1523">
        <v>2</v>
      </c>
      <c r="D1523">
        <v>1</v>
      </c>
      <c r="E1523">
        <v>2</v>
      </c>
      <c r="F1523">
        <v>2</v>
      </c>
      <c r="G1523">
        <v>2</v>
      </c>
      <c r="H1523">
        <v>1</v>
      </c>
      <c r="I1523">
        <v>7</v>
      </c>
      <c r="J1523">
        <v>7</v>
      </c>
      <c r="K1523" t="str">
        <f t="shared" si="23"/>
        <v xml:space="preserve">WOODEN ROUNDERS GARDEN SET </v>
      </c>
      <c r="L1523">
        <f>VLOOKUP(A1523,SKU_Qty!$A$2:$B$3960,2,FALSE)</f>
        <v>1327</v>
      </c>
      <c r="P1523">
        <v>21360</v>
      </c>
      <c r="Q1523" t="s">
        <v>2541</v>
      </c>
    </row>
    <row r="1524" spans="1:17" x14ac:dyDescent="0.25">
      <c r="A1524">
        <v>22608</v>
      </c>
      <c r="B1524">
        <v>1</v>
      </c>
      <c r="C1524">
        <v>2</v>
      </c>
      <c r="D1524">
        <v>1</v>
      </c>
      <c r="E1524">
        <v>2</v>
      </c>
      <c r="F1524">
        <v>2</v>
      </c>
      <c r="G1524">
        <v>2</v>
      </c>
      <c r="H1524">
        <v>1</v>
      </c>
      <c r="I1524">
        <v>7</v>
      </c>
      <c r="J1524">
        <v>7</v>
      </c>
      <c r="K1524" t="str">
        <f t="shared" si="23"/>
        <v xml:space="preserve">PENS ASSORTED FUNKY JEWELED </v>
      </c>
      <c r="L1524">
        <f>VLOOKUP(A1524,SKU_Qty!$A$2:$B$3960,2,FALSE)</f>
        <v>5240</v>
      </c>
      <c r="P1524">
        <v>21361</v>
      </c>
      <c r="Q1524" t="s">
        <v>2542</v>
      </c>
    </row>
    <row r="1525" spans="1:17" x14ac:dyDescent="0.25">
      <c r="A1525">
        <v>22609</v>
      </c>
      <c r="B1525">
        <v>1</v>
      </c>
      <c r="C1525">
        <v>2</v>
      </c>
      <c r="D1525">
        <v>1</v>
      </c>
      <c r="E1525">
        <v>2</v>
      </c>
      <c r="F1525">
        <v>2</v>
      </c>
      <c r="G1525">
        <v>2</v>
      </c>
      <c r="H1525">
        <v>1</v>
      </c>
      <c r="I1525">
        <v>7</v>
      </c>
      <c r="J1525">
        <v>7</v>
      </c>
      <c r="K1525" t="str">
        <f t="shared" si="23"/>
        <v>PENS ASSORTED SPACEBALL</v>
      </c>
      <c r="L1525">
        <f>VLOOKUP(A1525,SKU_Qty!$A$2:$B$3960,2,FALSE)</f>
        <v>5910</v>
      </c>
      <c r="P1525">
        <v>21363</v>
      </c>
      <c r="Q1525" t="s">
        <v>2543</v>
      </c>
    </row>
    <row r="1526" spans="1:17" x14ac:dyDescent="0.25">
      <c r="A1526">
        <v>22610</v>
      </c>
      <c r="B1526">
        <v>1</v>
      </c>
      <c r="C1526">
        <v>2</v>
      </c>
      <c r="D1526">
        <v>1</v>
      </c>
      <c r="E1526">
        <v>2</v>
      </c>
      <c r="F1526">
        <v>2</v>
      </c>
      <c r="G1526">
        <v>2</v>
      </c>
      <c r="H1526">
        <v>1</v>
      </c>
      <c r="I1526">
        <v>7</v>
      </c>
      <c r="J1526">
        <v>7</v>
      </c>
      <c r="K1526" t="str">
        <f t="shared" si="23"/>
        <v>PENS ASSORTED FUNNY FACE</v>
      </c>
      <c r="L1526">
        <f>VLOOKUP(A1526,SKU_Qty!$A$2:$B$3960,2,FALSE)</f>
        <v>9608</v>
      </c>
      <c r="P1526">
        <v>21364</v>
      </c>
      <c r="Q1526" t="s">
        <v>2544</v>
      </c>
    </row>
    <row r="1527" spans="1:17" x14ac:dyDescent="0.25">
      <c r="A1527">
        <v>22611</v>
      </c>
      <c r="B1527">
        <v>1</v>
      </c>
      <c r="C1527">
        <v>3</v>
      </c>
      <c r="D1527">
        <v>3</v>
      </c>
      <c r="E1527">
        <v>3</v>
      </c>
      <c r="F1527">
        <v>1</v>
      </c>
      <c r="G1527">
        <v>1</v>
      </c>
      <c r="H1527">
        <v>2</v>
      </c>
      <c r="I1527">
        <v>2</v>
      </c>
      <c r="J1527">
        <v>2</v>
      </c>
      <c r="K1527" t="str">
        <f t="shared" si="23"/>
        <v>VINTAGE UNION JACK SHOPPING BAG</v>
      </c>
      <c r="L1527">
        <f>VLOOKUP(A1527,SKU_Qty!$A$2:$B$3960,2,FALSE)</f>
        <v>225</v>
      </c>
      <c r="P1527">
        <v>21365</v>
      </c>
      <c r="Q1527" t="s">
        <v>2545</v>
      </c>
    </row>
    <row r="1528" spans="1:17" x14ac:dyDescent="0.25">
      <c r="A1528">
        <v>22613</v>
      </c>
      <c r="B1528">
        <v>1</v>
      </c>
      <c r="C1528">
        <v>2</v>
      </c>
      <c r="D1528">
        <v>1</v>
      </c>
      <c r="E1528">
        <v>2</v>
      </c>
      <c r="F1528">
        <v>2</v>
      </c>
      <c r="G1528">
        <v>2</v>
      </c>
      <c r="H1528">
        <v>1</v>
      </c>
      <c r="I1528">
        <v>7</v>
      </c>
      <c r="J1528">
        <v>7</v>
      </c>
      <c r="K1528" t="str">
        <f t="shared" si="23"/>
        <v>PACK OF 20 SPACEBOY NAPKINS</v>
      </c>
      <c r="L1528">
        <f>VLOOKUP(A1528,SKU_Qty!$A$2:$B$3960,2,FALSE)</f>
        <v>1528</v>
      </c>
      <c r="P1528">
        <v>21366</v>
      </c>
      <c r="Q1528" t="s">
        <v>2546</v>
      </c>
    </row>
    <row r="1529" spans="1:17" x14ac:dyDescent="0.25">
      <c r="A1529">
        <v>22614</v>
      </c>
      <c r="B1529">
        <v>1</v>
      </c>
      <c r="C1529">
        <v>2</v>
      </c>
      <c r="D1529">
        <v>1</v>
      </c>
      <c r="E1529">
        <v>2</v>
      </c>
      <c r="F1529">
        <v>2</v>
      </c>
      <c r="G1529">
        <v>2</v>
      </c>
      <c r="H1529">
        <v>1</v>
      </c>
      <c r="I1529">
        <v>9</v>
      </c>
      <c r="J1529">
        <v>9</v>
      </c>
      <c r="K1529" t="str">
        <f t="shared" si="23"/>
        <v>PACK OF 12 SPACEBOY TISSUES</v>
      </c>
      <c r="L1529">
        <f>VLOOKUP(A1529,SKU_Qty!$A$2:$B$3960,2,FALSE)</f>
        <v>2997</v>
      </c>
      <c r="P1529">
        <v>21367</v>
      </c>
      <c r="Q1529" t="s">
        <v>2547</v>
      </c>
    </row>
    <row r="1530" spans="1:17" x14ac:dyDescent="0.25">
      <c r="A1530">
        <v>22615</v>
      </c>
      <c r="B1530">
        <v>1</v>
      </c>
      <c r="C1530">
        <v>2</v>
      </c>
      <c r="D1530">
        <v>1</v>
      </c>
      <c r="E1530">
        <v>2</v>
      </c>
      <c r="F1530">
        <v>2</v>
      </c>
      <c r="G1530">
        <v>2</v>
      </c>
      <c r="H1530">
        <v>1</v>
      </c>
      <c r="I1530">
        <v>7</v>
      </c>
      <c r="J1530">
        <v>7</v>
      </c>
      <c r="K1530" t="str">
        <f t="shared" si="23"/>
        <v xml:space="preserve">PACK OF 12 CIRCUS PARADE TISSUES </v>
      </c>
      <c r="L1530">
        <f>VLOOKUP(A1530,SKU_Qty!$A$2:$B$3960,2,FALSE)</f>
        <v>2063</v>
      </c>
      <c r="P1530">
        <v>21368</v>
      </c>
      <c r="Q1530" t="s">
        <v>2548</v>
      </c>
    </row>
    <row r="1531" spans="1:17" x14ac:dyDescent="0.25">
      <c r="A1531">
        <v>22616</v>
      </c>
      <c r="B1531">
        <v>1</v>
      </c>
      <c r="C1531">
        <v>2</v>
      </c>
      <c r="D1531">
        <v>1</v>
      </c>
      <c r="E1531">
        <v>2</v>
      </c>
      <c r="F1531">
        <v>2</v>
      </c>
      <c r="G1531">
        <v>2</v>
      </c>
      <c r="H1531">
        <v>1</v>
      </c>
      <c r="I1531">
        <v>9</v>
      </c>
      <c r="J1531">
        <v>9</v>
      </c>
      <c r="K1531" t="str">
        <f t="shared" si="23"/>
        <v xml:space="preserve">PACK OF 12 LONDON TISSUES </v>
      </c>
      <c r="L1531">
        <f>VLOOKUP(A1531,SKU_Qty!$A$2:$B$3960,2,FALSE)</f>
        <v>26315</v>
      </c>
      <c r="P1531">
        <v>21369</v>
      </c>
      <c r="Q1531" t="s">
        <v>2549</v>
      </c>
    </row>
    <row r="1532" spans="1:17" x14ac:dyDescent="0.25">
      <c r="A1532">
        <v>22617</v>
      </c>
      <c r="B1532">
        <v>1</v>
      </c>
      <c r="C1532">
        <v>2</v>
      </c>
      <c r="D1532">
        <v>1</v>
      </c>
      <c r="E1532">
        <v>5</v>
      </c>
      <c r="F1532">
        <v>5</v>
      </c>
      <c r="G1532">
        <v>5</v>
      </c>
      <c r="H1532">
        <v>5</v>
      </c>
      <c r="I1532">
        <v>5</v>
      </c>
      <c r="J1532">
        <v>5</v>
      </c>
      <c r="K1532" t="str">
        <f t="shared" si="23"/>
        <v>BAKING SET SPACEBOY DESIGN</v>
      </c>
      <c r="L1532">
        <f>VLOOKUP(A1532,SKU_Qty!$A$2:$B$3960,2,FALSE)</f>
        <v>-419</v>
      </c>
      <c r="P1532">
        <v>21370</v>
      </c>
      <c r="Q1532" t="s">
        <v>2550</v>
      </c>
    </row>
    <row r="1533" spans="1:17" x14ac:dyDescent="0.25">
      <c r="A1533">
        <v>22618</v>
      </c>
      <c r="B1533">
        <v>2</v>
      </c>
      <c r="C1533">
        <v>1</v>
      </c>
      <c r="D1533">
        <v>2</v>
      </c>
      <c r="E1533">
        <v>1</v>
      </c>
      <c r="F1533">
        <v>3</v>
      </c>
      <c r="G1533">
        <v>3</v>
      </c>
      <c r="H1533">
        <v>3</v>
      </c>
      <c r="I1533">
        <v>1</v>
      </c>
      <c r="J1533">
        <v>3</v>
      </c>
      <c r="K1533" t="str">
        <f t="shared" si="23"/>
        <v>COOKING SET RETROSPOT</v>
      </c>
      <c r="L1533">
        <f>VLOOKUP(A1533,SKU_Qty!$A$2:$B$3960,2,FALSE)</f>
        <v>-1632</v>
      </c>
      <c r="P1533">
        <v>21371</v>
      </c>
      <c r="Q1533" t="s">
        <v>2551</v>
      </c>
    </row>
    <row r="1534" spans="1:17" x14ac:dyDescent="0.25">
      <c r="A1534">
        <v>22619</v>
      </c>
      <c r="B1534">
        <v>1</v>
      </c>
      <c r="C1534">
        <v>2</v>
      </c>
      <c r="D1534">
        <v>1</v>
      </c>
      <c r="E1534">
        <v>2</v>
      </c>
      <c r="F1534">
        <v>2</v>
      </c>
      <c r="G1534">
        <v>2</v>
      </c>
      <c r="H1534">
        <v>1</v>
      </c>
      <c r="I1534">
        <v>9</v>
      </c>
      <c r="J1534">
        <v>9</v>
      </c>
      <c r="K1534" t="str">
        <f t="shared" si="23"/>
        <v>SET OF 6 SOLDIER SKITTLES</v>
      </c>
      <c r="L1534">
        <f>VLOOKUP(A1534,SKU_Qty!$A$2:$B$3960,2,FALSE)</f>
        <v>2566</v>
      </c>
      <c r="P1534">
        <v>21372</v>
      </c>
      <c r="Q1534" t="s">
        <v>2552</v>
      </c>
    </row>
    <row r="1535" spans="1:17" x14ac:dyDescent="0.25">
      <c r="A1535">
        <v>22620</v>
      </c>
      <c r="B1535">
        <v>1</v>
      </c>
      <c r="C1535">
        <v>2</v>
      </c>
      <c r="D1535">
        <v>1</v>
      </c>
      <c r="E1535">
        <v>2</v>
      </c>
      <c r="F1535">
        <v>2</v>
      </c>
      <c r="G1535">
        <v>2</v>
      </c>
      <c r="H1535">
        <v>1</v>
      </c>
      <c r="I1535">
        <v>9</v>
      </c>
      <c r="J1535">
        <v>9</v>
      </c>
      <c r="K1535" t="str">
        <f t="shared" si="23"/>
        <v>4 TRADITIONAL SPINNING TOPS</v>
      </c>
      <c r="L1535">
        <f>VLOOKUP(A1535,SKU_Qty!$A$2:$B$3960,2,FALSE)</f>
        <v>4885</v>
      </c>
      <c r="P1535">
        <v>21373</v>
      </c>
      <c r="Q1535" t="s">
        <v>2553</v>
      </c>
    </row>
    <row r="1536" spans="1:17" x14ac:dyDescent="0.25">
      <c r="A1536">
        <v>22621</v>
      </c>
      <c r="B1536">
        <v>1</v>
      </c>
      <c r="C1536">
        <v>2</v>
      </c>
      <c r="D1536">
        <v>1</v>
      </c>
      <c r="E1536">
        <v>2</v>
      </c>
      <c r="F1536">
        <v>2</v>
      </c>
      <c r="G1536">
        <v>2</v>
      </c>
      <c r="H1536">
        <v>1</v>
      </c>
      <c r="I1536">
        <v>9</v>
      </c>
      <c r="J1536">
        <v>9</v>
      </c>
      <c r="K1536" t="str">
        <f t="shared" si="23"/>
        <v>TRADITIONAL KNITTING NANCY</v>
      </c>
      <c r="L1536">
        <f>VLOOKUP(A1536,SKU_Qty!$A$2:$B$3960,2,FALSE)</f>
        <v>6099</v>
      </c>
      <c r="P1536">
        <v>21374</v>
      </c>
      <c r="Q1536" t="s">
        <v>2554</v>
      </c>
    </row>
    <row r="1537" spans="1:17" x14ac:dyDescent="0.25">
      <c r="A1537">
        <v>22622</v>
      </c>
      <c r="B1537">
        <v>1</v>
      </c>
      <c r="C1537">
        <v>2</v>
      </c>
      <c r="D1537">
        <v>1</v>
      </c>
      <c r="E1537">
        <v>2</v>
      </c>
      <c r="F1537">
        <v>2</v>
      </c>
      <c r="G1537">
        <v>2</v>
      </c>
      <c r="H1537">
        <v>1</v>
      </c>
      <c r="I1537">
        <v>7</v>
      </c>
      <c r="J1537">
        <v>7</v>
      </c>
      <c r="K1537" t="str">
        <f t="shared" si="23"/>
        <v>BOX OF VINTAGE ALPHABET BLOCKS</v>
      </c>
      <c r="L1537">
        <f>VLOOKUP(A1537,SKU_Qty!$A$2:$B$3960,2,FALSE)</f>
        <v>1329</v>
      </c>
      <c r="P1537">
        <v>21375</v>
      </c>
      <c r="Q1537" t="s">
        <v>2555</v>
      </c>
    </row>
    <row r="1538" spans="1:17" x14ac:dyDescent="0.25">
      <c r="A1538">
        <v>22623</v>
      </c>
      <c r="B1538">
        <v>1</v>
      </c>
      <c r="C1538">
        <v>2</v>
      </c>
      <c r="D1538">
        <v>1</v>
      </c>
      <c r="E1538">
        <v>2</v>
      </c>
      <c r="F1538">
        <v>2</v>
      </c>
      <c r="G1538">
        <v>2</v>
      </c>
      <c r="H1538">
        <v>1</v>
      </c>
      <c r="I1538">
        <v>7</v>
      </c>
      <c r="J1538">
        <v>7</v>
      </c>
      <c r="K1538" t="str">
        <f t="shared" si="23"/>
        <v xml:space="preserve">BOX OF VINTAGE JIGSAW BLOCKS </v>
      </c>
      <c r="L1538">
        <f>VLOOKUP(A1538,SKU_Qty!$A$2:$B$3960,2,FALSE)</f>
        <v>924</v>
      </c>
      <c r="P1538">
        <v>21376</v>
      </c>
      <c r="Q1538" t="s">
        <v>2556</v>
      </c>
    </row>
    <row r="1539" spans="1:17" x14ac:dyDescent="0.25">
      <c r="A1539">
        <v>22624</v>
      </c>
      <c r="B1539">
        <v>1</v>
      </c>
      <c r="C1539">
        <v>2</v>
      </c>
      <c r="D1539">
        <v>1</v>
      </c>
      <c r="E1539">
        <v>2</v>
      </c>
      <c r="F1539">
        <v>2</v>
      </c>
      <c r="G1539">
        <v>2</v>
      </c>
      <c r="H1539">
        <v>1</v>
      </c>
      <c r="I1539">
        <v>9</v>
      </c>
      <c r="J1539">
        <v>9</v>
      </c>
      <c r="K1539" t="str">
        <f t="shared" ref="K1539:K1602" si="24">VLOOKUP(A1539,$P$2:$Q$4025,2,FALSE)</f>
        <v>IVORY KITCHEN SCALES</v>
      </c>
      <c r="L1539">
        <f>VLOOKUP(A1539,SKU_Qty!$A$2:$B$3960,2,FALSE)</f>
        <v>1907</v>
      </c>
      <c r="P1539">
        <v>21377</v>
      </c>
      <c r="Q1539" t="s">
        <v>2557</v>
      </c>
    </row>
    <row r="1540" spans="1:17" x14ac:dyDescent="0.25">
      <c r="A1540">
        <v>22625</v>
      </c>
      <c r="B1540">
        <v>1</v>
      </c>
      <c r="C1540">
        <v>2</v>
      </c>
      <c r="D1540">
        <v>1</v>
      </c>
      <c r="E1540">
        <v>2</v>
      </c>
      <c r="F1540">
        <v>2</v>
      </c>
      <c r="G1540">
        <v>2</v>
      </c>
      <c r="H1540">
        <v>1</v>
      </c>
      <c r="I1540">
        <v>9</v>
      </c>
      <c r="J1540">
        <v>9</v>
      </c>
      <c r="K1540" t="str">
        <f t="shared" si="24"/>
        <v>RED KITCHEN SCALES</v>
      </c>
      <c r="L1540">
        <f>VLOOKUP(A1540,SKU_Qty!$A$2:$B$3960,2,FALSE)</f>
        <v>1612</v>
      </c>
      <c r="P1540">
        <v>21378</v>
      </c>
      <c r="Q1540" t="s">
        <v>2558</v>
      </c>
    </row>
    <row r="1541" spans="1:17" x14ac:dyDescent="0.25">
      <c r="A1541">
        <v>22626</v>
      </c>
      <c r="B1541">
        <v>1</v>
      </c>
      <c r="C1541">
        <v>3</v>
      </c>
      <c r="D1541">
        <v>3</v>
      </c>
      <c r="E1541">
        <v>3</v>
      </c>
      <c r="F1541">
        <v>1</v>
      </c>
      <c r="G1541">
        <v>1</v>
      </c>
      <c r="H1541">
        <v>4</v>
      </c>
      <c r="I1541">
        <v>4</v>
      </c>
      <c r="J1541">
        <v>4</v>
      </c>
      <c r="K1541" t="str">
        <f t="shared" si="24"/>
        <v>BLACK KITCHEN SCALES</v>
      </c>
      <c r="L1541">
        <f>VLOOKUP(A1541,SKU_Qty!$A$2:$B$3960,2,FALSE)</f>
        <v>517</v>
      </c>
      <c r="P1541">
        <v>21379</v>
      </c>
      <c r="Q1541" t="s">
        <v>2559</v>
      </c>
    </row>
    <row r="1542" spans="1:17" x14ac:dyDescent="0.25">
      <c r="A1542">
        <v>22627</v>
      </c>
      <c r="B1542">
        <v>1</v>
      </c>
      <c r="C1542">
        <v>2</v>
      </c>
      <c r="D1542">
        <v>1</v>
      </c>
      <c r="E1542">
        <v>2</v>
      </c>
      <c r="F1542">
        <v>2</v>
      </c>
      <c r="G1542">
        <v>2</v>
      </c>
      <c r="H1542">
        <v>1</v>
      </c>
      <c r="I1542">
        <v>9</v>
      </c>
      <c r="J1542">
        <v>9</v>
      </c>
      <c r="K1542" t="str">
        <f t="shared" si="24"/>
        <v>MINT KITCHEN SCALES</v>
      </c>
      <c r="L1542">
        <f>VLOOKUP(A1542,SKU_Qty!$A$2:$B$3960,2,FALSE)</f>
        <v>841</v>
      </c>
      <c r="P1542">
        <v>21380</v>
      </c>
      <c r="Q1542" t="s">
        <v>2560</v>
      </c>
    </row>
    <row r="1543" spans="1:17" x14ac:dyDescent="0.25">
      <c r="A1543">
        <v>22628</v>
      </c>
      <c r="B1543">
        <v>1</v>
      </c>
      <c r="C1543">
        <v>2</v>
      </c>
      <c r="D1543">
        <v>1</v>
      </c>
      <c r="E1543">
        <v>2</v>
      </c>
      <c r="F1543">
        <v>2</v>
      </c>
      <c r="G1543">
        <v>2</v>
      </c>
      <c r="H1543">
        <v>1</v>
      </c>
      <c r="I1543">
        <v>7</v>
      </c>
      <c r="J1543">
        <v>7</v>
      </c>
      <c r="K1543" t="str">
        <f t="shared" si="24"/>
        <v xml:space="preserve">PICNIC BOXES SET OF 3 RETROSPOT </v>
      </c>
      <c r="L1543">
        <f>VLOOKUP(A1543,SKU_Qty!$A$2:$B$3960,2,FALSE)</f>
        <v>945</v>
      </c>
      <c r="P1543">
        <v>21381</v>
      </c>
      <c r="Q1543" t="s">
        <v>2561</v>
      </c>
    </row>
    <row r="1544" spans="1:17" x14ac:dyDescent="0.25">
      <c r="A1544">
        <v>22629</v>
      </c>
      <c r="B1544">
        <v>1</v>
      </c>
      <c r="C1544">
        <v>2</v>
      </c>
      <c r="D1544">
        <v>1</v>
      </c>
      <c r="E1544">
        <v>2</v>
      </c>
      <c r="F1544">
        <v>2</v>
      </c>
      <c r="G1544">
        <v>2</v>
      </c>
      <c r="H1544">
        <v>1</v>
      </c>
      <c r="I1544">
        <v>9</v>
      </c>
      <c r="J1544">
        <v>9</v>
      </c>
      <c r="K1544" t="str">
        <f t="shared" si="24"/>
        <v xml:space="preserve">SPACEBOY LUNCH BOX </v>
      </c>
      <c r="L1544">
        <f>VLOOKUP(A1544,SKU_Qty!$A$2:$B$3960,2,FALSE)</f>
        <v>14206</v>
      </c>
      <c r="P1544">
        <v>21382</v>
      </c>
      <c r="Q1544" t="s">
        <v>2562</v>
      </c>
    </row>
    <row r="1545" spans="1:17" x14ac:dyDescent="0.25">
      <c r="A1545">
        <v>22630</v>
      </c>
      <c r="B1545">
        <v>1</v>
      </c>
      <c r="C1545">
        <v>2</v>
      </c>
      <c r="D1545">
        <v>1</v>
      </c>
      <c r="E1545">
        <v>2</v>
      </c>
      <c r="F1545">
        <v>2</v>
      </c>
      <c r="G1545">
        <v>2</v>
      </c>
      <c r="H1545">
        <v>1</v>
      </c>
      <c r="I1545">
        <v>9</v>
      </c>
      <c r="J1545">
        <v>9</v>
      </c>
      <c r="K1545" t="str">
        <f t="shared" si="24"/>
        <v>DOLLY GIRL LUNCH BOX</v>
      </c>
      <c r="L1545">
        <f>VLOOKUP(A1545,SKU_Qty!$A$2:$B$3960,2,FALSE)</f>
        <v>11518</v>
      </c>
      <c r="P1545">
        <v>21383</v>
      </c>
      <c r="Q1545" t="s">
        <v>2563</v>
      </c>
    </row>
    <row r="1546" spans="1:17" x14ac:dyDescent="0.25">
      <c r="A1546">
        <v>22631</v>
      </c>
      <c r="B1546">
        <v>1</v>
      </c>
      <c r="C1546">
        <v>2</v>
      </c>
      <c r="D1546">
        <v>1</v>
      </c>
      <c r="E1546">
        <v>2</v>
      </c>
      <c r="F1546">
        <v>2</v>
      </c>
      <c r="G1546">
        <v>2</v>
      </c>
      <c r="H1546">
        <v>1</v>
      </c>
      <c r="I1546">
        <v>9</v>
      </c>
      <c r="J1546">
        <v>9</v>
      </c>
      <c r="K1546" t="str">
        <f t="shared" si="24"/>
        <v xml:space="preserve">CIRCUS PARADE LUNCH BOX </v>
      </c>
      <c r="L1546">
        <f>VLOOKUP(A1546,SKU_Qty!$A$2:$B$3960,2,FALSE)</f>
        <v>3651</v>
      </c>
      <c r="P1546">
        <v>21385</v>
      </c>
      <c r="Q1546" t="s">
        <v>2564</v>
      </c>
    </row>
    <row r="1547" spans="1:17" x14ac:dyDescent="0.25">
      <c r="A1547">
        <v>22632</v>
      </c>
      <c r="B1547">
        <v>1</v>
      </c>
      <c r="C1547">
        <v>2</v>
      </c>
      <c r="D1547">
        <v>1</v>
      </c>
      <c r="E1547">
        <v>2</v>
      </c>
      <c r="F1547">
        <v>2</v>
      </c>
      <c r="G1547">
        <v>2</v>
      </c>
      <c r="H1547">
        <v>1</v>
      </c>
      <c r="I1547">
        <v>7</v>
      </c>
      <c r="J1547">
        <v>7</v>
      </c>
      <c r="K1547" t="str">
        <f t="shared" si="24"/>
        <v>HAND WARMER RED RETROSPOT</v>
      </c>
      <c r="L1547">
        <f>VLOOKUP(A1547,SKU_Qty!$A$2:$B$3960,2,FALSE)</f>
        <v>4366</v>
      </c>
      <c r="P1547">
        <v>21386</v>
      </c>
      <c r="Q1547" t="s">
        <v>2565</v>
      </c>
    </row>
    <row r="1548" spans="1:17" x14ac:dyDescent="0.25">
      <c r="A1548">
        <v>22633</v>
      </c>
      <c r="B1548">
        <v>1</v>
      </c>
      <c r="C1548">
        <v>2</v>
      </c>
      <c r="D1548">
        <v>1</v>
      </c>
      <c r="E1548">
        <v>2</v>
      </c>
      <c r="F1548">
        <v>2</v>
      </c>
      <c r="G1548">
        <v>2</v>
      </c>
      <c r="H1548">
        <v>1</v>
      </c>
      <c r="I1548">
        <v>7</v>
      </c>
      <c r="J1548">
        <v>7</v>
      </c>
      <c r="K1548" t="str">
        <f t="shared" si="24"/>
        <v>HAND WARMER UNION JACK</v>
      </c>
      <c r="L1548">
        <f>VLOOKUP(A1548,SKU_Qty!$A$2:$B$3960,2,FALSE)</f>
        <v>4788</v>
      </c>
      <c r="P1548">
        <v>21389</v>
      </c>
      <c r="Q1548" t="s">
        <v>2566</v>
      </c>
    </row>
    <row r="1549" spans="1:17" x14ac:dyDescent="0.25">
      <c r="A1549">
        <v>22634</v>
      </c>
      <c r="B1549">
        <v>1</v>
      </c>
      <c r="C1549">
        <v>3</v>
      </c>
      <c r="D1549">
        <v>3</v>
      </c>
      <c r="E1549">
        <v>3</v>
      </c>
      <c r="F1549">
        <v>1</v>
      </c>
      <c r="G1549">
        <v>1</v>
      </c>
      <c r="H1549">
        <v>4</v>
      </c>
      <c r="I1549">
        <v>4</v>
      </c>
      <c r="J1549">
        <v>4</v>
      </c>
      <c r="K1549" t="str">
        <f t="shared" si="24"/>
        <v xml:space="preserve">CHILDS BREAKFAST SET SPACEBOY </v>
      </c>
      <c r="L1549">
        <f>VLOOKUP(A1549,SKU_Qty!$A$2:$B$3960,2,FALSE)</f>
        <v>725</v>
      </c>
      <c r="P1549">
        <v>21390</v>
      </c>
      <c r="Q1549" t="s">
        <v>2567</v>
      </c>
    </row>
    <row r="1550" spans="1:17" x14ac:dyDescent="0.25">
      <c r="A1550">
        <v>22635</v>
      </c>
      <c r="B1550">
        <v>1</v>
      </c>
      <c r="C1550">
        <v>3</v>
      </c>
      <c r="D1550">
        <v>3</v>
      </c>
      <c r="E1550">
        <v>3</v>
      </c>
      <c r="F1550">
        <v>1</v>
      </c>
      <c r="G1550">
        <v>1</v>
      </c>
      <c r="H1550">
        <v>4</v>
      </c>
      <c r="I1550">
        <v>4</v>
      </c>
      <c r="J1550">
        <v>4</v>
      </c>
      <c r="K1550" t="str">
        <f t="shared" si="24"/>
        <v xml:space="preserve">CHILDS BREAKFAST SET DOLLY GIRL </v>
      </c>
      <c r="L1550">
        <f>VLOOKUP(A1550,SKU_Qty!$A$2:$B$3960,2,FALSE)</f>
        <v>598</v>
      </c>
      <c r="P1550">
        <v>21391</v>
      </c>
      <c r="Q1550" t="s">
        <v>2568</v>
      </c>
    </row>
    <row r="1551" spans="1:17" x14ac:dyDescent="0.25">
      <c r="A1551">
        <v>22636</v>
      </c>
      <c r="B1551">
        <v>1</v>
      </c>
      <c r="C1551">
        <v>3</v>
      </c>
      <c r="D1551">
        <v>3</v>
      </c>
      <c r="E1551">
        <v>3</v>
      </c>
      <c r="F1551">
        <v>1</v>
      </c>
      <c r="G1551">
        <v>1</v>
      </c>
      <c r="H1551">
        <v>4</v>
      </c>
      <c r="I1551">
        <v>4</v>
      </c>
      <c r="J1551">
        <v>4</v>
      </c>
      <c r="K1551" t="str">
        <f t="shared" si="24"/>
        <v>CHILDS BREAKFAST SET CIRCUS PARADE</v>
      </c>
      <c r="L1551">
        <f>VLOOKUP(A1551,SKU_Qty!$A$2:$B$3960,2,FALSE)</f>
        <v>567</v>
      </c>
      <c r="P1551">
        <v>21392</v>
      </c>
      <c r="Q1551" t="s">
        <v>2569</v>
      </c>
    </row>
    <row r="1552" spans="1:17" x14ac:dyDescent="0.25">
      <c r="A1552">
        <v>22637</v>
      </c>
      <c r="B1552">
        <v>1</v>
      </c>
      <c r="C1552">
        <v>2</v>
      </c>
      <c r="D1552">
        <v>1</v>
      </c>
      <c r="E1552">
        <v>2</v>
      </c>
      <c r="F1552">
        <v>2</v>
      </c>
      <c r="G1552">
        <v>2</v>
      </c>
      <c r="H1552">
        <v>1</v>
      </c>
      <c r="I1552">
        <v>7</v>
      </c>
      <c r="J1552">
        <v>7</v>
      </c>
      <c r="K1552" t="str">
        <f t="shared" si="24"/>
        <v xml:space="preserve">PIGGY BANK RETROSPOT </v>
      </c>
      <c r="L1552">
        <f>VLOOKUP(A1552,SKU_Qty!$A$2:$B$3960,2,FALSE)</f>
        <v>2646</v>
      </c>
      <c r="P1552">
        <v>21393</v>
      </c>
      <c r="Q1552" t="s">
        <v>2570</v>
      </c>
    </row>
    <row r="1553" spans="1:17" x14ac:dyDescent="0.25">
      <c r="A1553">
        <v>22638</v>
      </c>
      <c r="B1553">
        <v>1</v>
      </c>
      <c r="C1553">
        <v>3</v>
      </c>
      <c r="D1553">
        <v>3</v>
      </c>
      <c r="E1553">
        <v>3</v>
      </c>
      <c r="F1553">
        <v>1</v>
      </c>
      <c r="G1553">
        <v>7</v>
      </c>
      <c r="H1553">
        <v>7</v>
      </c>
      <c r="I1553">
        <v>3</v>
      </c>
      <c r="J1553">
        <v>1</v>
      </c>
      <c r="K1553" t="str">
        <f t="shared" si="24"/>
        <v xml:space="preserve">SET OF 4 NAPKIN CHARMS CROWNS </v>
      </c>
      <c r="L1553">
        <f>VLOOKUP(A1553,SKU_Qty!$A$2:$B$3960,2,FALSE)</f>
        <v>299</v>
      </c>
      <c r="P1553">
        <v>21394</v>
      </c>
      <c r="Q1553" t="s">
        <v>2571</v>
      </c>
    </row>
    <row r="1554" spans="1:17" x14ac:dyDescent="0.25">
      <c r="A1554">
        <v>22639</v>
      </c>
      <c r="B1554">
        <v>1</v>
      </c>
      <c r="C1554">
        <v>2</v>
      </c>
      <c r="D1554">
        <v>1</v>
      </c>
      <c r="E1554">
        <v>2</v>
      </c>
      <c r="F1554">
        <v>2</v>
      </c>
      <c r="G1554">
        <v>2</v>
      </c>
      <c r="H1554">
        <v>1</v>
      </c>
      <c r="I1554">
        <v>7</v>
      </c>
      <c r="J1554">
        <v>7</v>
      </c>
      <c r="K1554" t="str">
        <f t="shared" si="24"/>
        <v>SET OF 4 NAPKIN CHARMS HEARTS</v>
      </c>
      <c r="L1554">
        <f>VLOOKUP(A1554,SKU_Qty!$A$2:$B$3960,2,FALSE)</f>
        <v>806</v>
      </c>
      <c r="P1554">
        <v>21395</v>
      </c>
      <c r="Q1554" t="s">
        <v>2572</v>
      </c>
    </row>
    <row r="1555" spans="1:17" x14ac:dyDescent="0.25">
      <c r="A1555">
        <v>22640</v>
      </c>
      <c r="B1555">
        <v>1</v>
      </c>
      <c r="C1555">
        <v>3</v>
      </c>
      <c r="D1555">
        <v>3</v>
      </c>
      <c r="E1555">
        <v>3</v>
      </c>
      <c r="F1555">
        <v>1</v>
      </c>
      <c r="G1555">
        <v>7</v>
      </c>
      <c r="H1555">
        <v>7</v>
      </c>
      <c r="I1555">
        <v>3</v>
      </c>
      <c r="J1555">
        <v>1</v>
      </c>
      <c r="K1555" t="str">
        <f t="shared" si="24"/>
        <v xml:space="preserve">SET OF 4 NAPKIN CHARMS 3 KEYS </v>
      </c>
      <c r="L1555">
        <f>VLOOKUP(A1555,SKU_Qty!$A$2:$B$3960,2,FALSE)</f>
        <v>238</v>
      </c>
      <c r="P1555">
        <v>21397</v>
      </c>
      <c r="Q1555" t="s">
        <v>2573</v>
      </c>
    </row>
    <row r="1556" spans="1:17" x14ac:dyDescent="0.25">
      <c r="A1556">
        <v>22641</v>
      </c>
      <c r="B1556">
        <v>1</v>
      </c>
      <c r="C1556">
        <v>3</v>
      </c>
      <c r="D1556">
        <v>3</v>
      </c>
      <c r="E1556">
        <v>3</v>
      </c>
      <c r="F1556">
        <v>1</v>
      </c>
      <c r="G1556">
        <v>7</v>
      </c>
      <c r="H1556">
        <v>7</v>
      </c>
      <c r="I1556">
        <v>3</v>
      </c>
      <c r="J1556">
        <v>1</v>
      </c>
      <c r="K1556" t="str">
        <f t="shared" si="24"/>
        <v>SET OF 4 NAPKIN CHARMS INSTRUMENT</v>
      </c>
      <c r="L1556">
        <f>VLOOKUP(A1556,SKU_Qty!$A$2:$B$3960,2,FALSE)</f>
        <v>139</v>
      </c>
      <c r="P1556">
        <v>21398</v>
      </c>
      <c r="Q1556" t="s">
        <v>2574</v>
      </c>
    </row>
    <row r="1557" spans="1:17" x14ac:dyDescent="0.25">
      <c r="A1557">
        <v>22642</v>
      </c>
      <c r="B1557">
        <v>1</v>
      </c>
      <c r="C1557">
        <v>3</v>
      </c>
      <c r="D1557">
        <v>3</v>
      </c>
      <c r="E1557">
        <v>3</v>
      </c>
      <c r="F1557">
        <v>1</v>
      </c>
      <c r="G1557">
        <v>1</v>
      </c>
      <c r="H1557">
        <v>4</v>
      </c>
      <c r="I1557">
        <v>4</v>
      </c>
      <c r="J1557">
        <v>4</v>
      </c>
      <c r="K1557" t="str">
        <f t="shared" si="24"/>
        <v xml:space="preserve">SET OF 4 NAPKIN CHARMS STARS   </v>
      </c>
      <c r="L1557">
        <f>VLOOKUP(A1557,SKU_Qty!$A$2:$B$3960,2,FALSE)</f>
        <v>269</v>
      </c>
      <c r="P1557">
        <v>21399</v>
      </c>
      <c r="Q1557" t="s">
        <v>2575</v>
      </c>
    </row>
    <row r="1558" spans="1:17" x14ac:dyDescent="0.25">
      <c r="A1558">
        <v>22643</v>
      </c>
      <c r="B1558">
        <v>1</v>
      </c>
      <c r="C1558">
        <v>3</v>
      </c>
      <c r="D1558">
        <v>3</v>
      </c>
      <c r="E1558">
        <v>3</v>
      </c>
      <c r="F1558">
        <v>1</v>
      </c>
      <c r="G1558">
        <v>7</v>
      </c>
      <c r="H1558">
        <v>7</v>
      </c>
      <c r="I1558">
        <v>3</v>
      </c>
      <c r="J1558">
        <v>1</v>
      </c>
      <c r="K1558" t="str">
        <f t="shared" si="24"/>
        <v xml:space="preserve">SET OF 4 NAPKIN CHARMS LEAVES   </v>
      </c>
      <c r="L1558">
        <f>VLOOKUP(A1558,SKU_Qty!$A$2:$B$3960,2,FALSE)</f>
        <v>240</v>
      </c>
      <c r="P1558">
        <v>21400</v>
      </c>
      <c r="Q1558" t="s">
        <v>2576</v>
      </c>
    </row>
    <row r="1559" spans="1:17" x14ac:dyDescent="0.25">
      <c r="A1559">
        <v>22644</v>
      </c>
      <c r="B1559">
        <v>1</v>
      </c>
      <c r="C1559">
        <v>2</v>
      </c>
      <c r="D1559">
        <v>1</v>
      </c>
      <c r="E1559">
        <v>2</v>
      </c>
      <c r="F1559">
        <v>2</v>
      </c>
      <c r="G1559">
        <v>2</v>
      </c>
      <c r="H1559">
        <v>1</v>
      </c>
      <c r="I1559">
        <v>9</v>
      </c>
      <c r="J1559">
        <v>9</v>
      </c>
      <c r="K1559" t="str">
        <f t="shared" si="24"/>
        <v>CERAMIC CHERRY CAKE MONEY BANK</v>
      </c>
      <c r="L1559">
        <f>VLOOKUP(A1559,SKU_Qty!$A$2:$B$3960,2,FALSE)</f>
        <v>2215</v>
      </c>
      <c r="P1559">
        <v>21401</v>
      </c>
      <c r="Q1559" t="s">
        <v>2577</v>
      </c>
    </row>
    <row r="1560" spans="1:17" x14ac:dyDescent="0.25">
      <c r="A1560">
        <v>22645</v>
      </c>
      <c r="B1560">
        <v>1</v>
      </c>
      <c r="C1560">
        <v>2</v>
      </c>
      <c r="D1560">
        <v>1</v>
      </c>
      <c r="E1560">
        <v>2</v>
      </c>
      <c r="F1560">
        <v>2</v>
      </c>
      <c r="G1560">
        <v>2</v>
      </c>
      <c r="H1560">
        <v>1</v>
      </c>
      <c r="I1560">
        <v>9</v>
      </c>
      <c r="J1560">
        <v>9</v>
      </c>
      <c r="K1560" t="str">
        <f t="shared" si="24"/>
        <v>CERAMIC HEART FAIRY CAKE MONEY BANK</v>
      </c>
      <c r="L1560">
        <f>VLOOKUP(A1560,SKU_Qty!$A$2:$B$3960,2,FALSE)</f>
        <v>2347</v>
      </c>
      <c r="P1560">
        <v>21402</v>
      </c>
      <c r="Q1560" t="s">
        <v>2578</v>
      </c>
    </row>
    <row r="1561" spans="1:17" x14ac:dyDescent="0.25">
      <c r="A1561">
        <v>22646</v>
      </c>
      <c r="B1561">
        <v>1</v>
      </c>
      <c r="C1561">
        <v>2</v>
      </c>
      <c r="D1561">
        <v>1</v>
      </c>
      <c r="E1561">
        <v>2</v>
      </c>
      <c r="F1561">
        <v>2</v>
      </c>
      <c r="G1561">
        <v>2</v>
      </c>
      <c r="H1561">
        <v>1</v>
      </c>
      <c r="I1561">
        <v>9</v>
      </c>
      <c r="J1561">
        <v>9</v>
      </c>
      <c r="K1561" t="str">
        <f t="shared" si="24"/>
        <v>CERAMIC STRAWBERRY CAKE MONEY BANK</v>
      </c>
      <c r="L1561">
        <f>VLOOKUP(A1561,SKU_Qty!$A$2:$B$3960,2,FALSE)</f>
        <v>4139</v>
      </c>
      <c r="P1561">
        <v>21403</v>
      </c>
      <c r="Q1561" t="s">
        <v>2579</v>
      </c>
    </row>
    <row r="1562" spans="1:17" x14ac:dyDescent="0.25">
      <c r="A1562">
        <v>22647</v>
      </c>
      <c r="B1562">
        <v>1</v>
      </c>
      <c r="C1562">
        <v>3</v>
      </c>
      <c r="D1562">
        <v>3</v>
      </c>
      <c r="E1562">
        <v>3</v>
      </c>
      <c r="F1562">
        <v>1</v>
      </c>
      <c r="G1562">
        <v>1</v>
      </c>
      <c r="H1562">
        <v>4</v>
      </c>
      <c r="I1562">
        <v>4</v>
      </c>
      <c r="J1562">
        <v>4</v>
      </c>
      <c r="K1562" t="str">
        <f t="shared" si="24"/>
        <v>CERAMIC LOVE HEART MONEY BANK</v>
      </c>
      <c r="L1562">
        <f>VLOOKUP(A1562,SKU_Qty!$A$2:$B$3960,2,FALSE)</f>
        <v>721</v>
      </c>
      <c r="P1562">
        <v>21407</v>
      </c>
      <c r="Q1562" t="s">
        <v>2580</v>
      </c>
    </row>
    <row r="1563" spans="1:17" x14ac:dyDescent="0.25">
      <c r="A1563">
        <v>22649</v>
      </c>
      <c r="B1563">
        <v>1</v>
      </c>
      <c r="C1563">
        <v>3</v>
      </c>
      <c r="D1563">
        <v>3</v>
      </c>
      <c r="E1563">
        <v>3</v>
      </c>
      <c r="F1563">
        <v>1</v>
      </c>
      <c r="G1563">
        <v>7</v>
      </c>
      <c r="H1563">
        <v>7</v>
      </c>
      <c r="I1563">
        <v>3</v>
      </c>
      <c r="J1563">
        <v>1</v>
      </c>
      <c r="K1563" t="str">
        <f t="shared" si="24"/>
        <v>STRAWBERRY FAIRY CAKE TEAPOT</v>
      </c>
      <c r="L1563">
        <f>VLOOKUP(A1563,SKU_Qty!$A$2:$B$3960,2,FALSE)</f>
        <v>761</v>
      </c>
      <c r="P1563">
        <v>21408</v>
      </c>
      <c r="Q1563" t="s">
        <v>2581</v>
      </c>
    </row>
    <row r="1564" spans="1:17" x14ac:dyDescent="0.25">
      <c r="A1564">
        <v>22650</v>
      </c>
      <c r="B1564">
        <v>1</v>
      </c>
      <c r="C1564">
        <v>2</v>
      </c>
      <c r="D1564">
        <v>1</v>
      </c>
      <c r="E1564">
        <v>2</v>
      </c>
      <c r="F1564">
        <v>2</v>
      </c>
      <c r="G1564">
        <v>2</v>
      </c>
      <c r="H1564">
        <v>1</v>
      </c>
      <c r="I1564">
        <v>7</v>
      </c>
      <c r="J1564">
        <v>7</v>
      </c>
      <c r="K1564" t="str">
        <f t="shared" si="24"/>
        <v>CERAMIC PIRATE CHEST MONEY BANK</v>
      </c>
      <c r="L1564">
        <f>VLOOKUP(A1564,SKU_Qty!$A$2:$B$3960,2,FALSE)</f>
        <v>858</v>
      </c>
      <c r="P1564">
        <v>21410</v>
      </c>
      <c r="Q1564" t="s">
        <v>2582</v>
      </c>
    </row>
    <row r="1565" spans="1:17" x14ac:dyDescent="0.25">
      <c r="A1565">
        <v>22651</v>
      </c>
      <c r="B1565">
        <v>1</v>
      </c>
      <c r="C1565">
        <v>2</v>
      </c>
      <c r="D1565">
        <v>1</v>
      </c>
      <c r="E1565">
        <v>2</v>
      </c>
      <c r="F1565">
        <v>2</v>
      </c>
      <c r="G1565">
        <v>2</v>
      </c>
      <c r="H1565">
        <v>1</v>
      </c>
      <c r="I1565">
        <v>9</v>
      </c>
      <c r="J1565">
        <v>9</v>
      </c>
      <c r="K1565" t="str">
        <f t="shared" si="24"/>
        <v xml:space="preserve">GENTLEMAN SHIRT REPAIR KIT </v>
      </c>
      <c r="L1565">
        <f>VLOOKUP(A1565,SKU_Qty!$A$2:$B$3960,2,FALSE)</f>
        <v>2166</v>
      </c>
      <c r="P1565">
        <v>21410</v>
      </c>
    </row>
    <row r="1566" spans="1:17" x14ac:dyDescent="0.25">
      <c r="A1566">
        <v>22652</v>
      </c>
      <c r="B1566">
        <v>1</v>
      </c>
      <c r="C1566">
        <v>2</v>
      </c>
      <c r="D1566">
        <v>1</v>
      </c>
      <c r="E1566">
        <v>2</v>
      </c>
      <c r="F1566">
        <v>2</v>
      </c>
      <c r="G1566">
        <v>2</v>
      </c>
      <c r="H1566">
        <v>1</v>
      </c>
      <c r="I1566">
        <v>7</v>
      </c>
      <c r="J1566">
        <v>7</v>
      </c>
      <c r="K1566" t="str">
        <f t="shared" si="24"/>
        <v>TRAVEL SEWING KIT</v>
      </c>
      <c r="L1566">
        <f>VLOOKUP(A1566,SKU_Qty!$A$2:$B$3960,2,FALSE)</f>
        <v>4971</v>
      </c>
      <c r="P1566">
        <v>21411</v>
      </c>
      <c r="Q1566" t="s">
        <v>2583</v>
      </c>
    </row>
    <row r="1567" spans="1:17" x14ac:dyDescent="0.25">
      <c r="A1567">
        <v>22653</v>
      </c>
      <c r="B1567">
        <v>1</v>
      </c>
      <c r="C1567">
        <v>2</v>
      </c>
      <c r="D1567">
        <v>1</v>
      </c>
      <c r="E1567">
        <v>2</v>
      </c>
      <c r="F1567">
        <v>2</v>
      </c>
      <c r="G1567">
        <v>2</v>
      </c>
      <c r="H1567">
        <v>1</v>
      </c>
      <c r="I1567">
        <v>9</v>
      </c>
      <c r="J1567">
        <v>9</v>
      </c>
      <c r="K1567" t="str">
        <f t="shared" si="24"/>
        <v xml:space="preserve">BUTTON BOX </v>
      </c>
      <c r="L1567">
        <f>VLOOKUP(A1567,SKU_Qty!$A$2:$B$3960,2,FALSE)</f>
        <v>1847</v>
      </c>
      <c r="P1567">
        <v>21412</v>
      </c>
      <c r="Q1567" t="s">
        <v>2584</v>
      </c>
    </row>
    <row r="1568" spans="1:17" x14ac:dyDescent="0.25">
      <c r="A1568">
        <v>22654</v>
      </c>
      <c r="B1568">
        <v>1</v>
      </c>
      <c r="C1568">
        <v>2</v>
      </c>
      <c r="D1568">
        <v>1</v>
      </c>
      <c r="E1568">
        <v>2</v>
      </c>
      <c r="F1568">
        <v>2</v>
      </c>
      <c r="G1568">
        <v>2</v>
      </c>
      <c r="H1568">
        <v>1</v>
      </c>
      <c r="I1568">
        <v>9</v>
      </c>
      <c r="J1568">
        <v>9</v>
      </c>
      <c r="K1568" t="str">
        <f t="shared" si="24"/>
        <v xml:space="preserve">DELUXE SEWING KIT </v>
      </c>
      <c r="L1568">
        <f>VLOOKUP(A1568,SKU_Qty!$A$2:$B$3960,2,FALSE)</f>
        <v>1379</v>
      </c>
      <c r="P1568">
        <v>21412</v>
      </c>
    </row>
    <row r="1569" spans="1:17" x14ac:dyDescent="0.25">
      <c r="A1569">
        <v>22655</v>
      </c>
      <c r="B1569">
        <v>2</v>
      </c>
      <c r="C1569">
        <v>1</v>
      </c>
      <c r="D1569">
        <v>4</v>
      </c>
      <c r="E1569">
        <v>4</v>
      </c>
      <c r="F1569">
        <v>4</v>
      </c>
      <c r="G1569">
        <v>4</v>
      </c>
      <c r="H1569">
        <v>8</v>
      </c>
      <c r="I1569">
        <v>8</v>
      </c>
      <c r="J1569">
        <v>8</v>
      </c>
      <c r="K1569" t="str">
        <f t="shared" si="24"/>
        <v>VINTAGE RED KITCHEN CABINET</v>
      </c>
      <c r="L1569">
        <f>VLOOKUP(A1569,SKU_Qty!$A$2:$B$3960,2,FALSE)</f>
        <v>39</v>
      </c>
      <c r="P1569">
        <v>21413</v>
      </c>
      <c r="Q1569" t="s">
        <v>2585</v>
      </c>
    </row>
    <row r="1570" spans="1:17" x14ac:dyDescent="0.25">
      <c r="A1570">
        <v>22656</v>
      </c>
      <c r="B1570">
        <v>2</v>
      </c>
      <c r="C1570">
        <v>1</v>
      </c>
      <c r="D1570">
        <v>4</v>
      </c>
      <c r="E1570">
        <v>4</v>
      </c>
      <c r="F1570">
        <v>4</v>
      </c>
      <c r="G1570">
        <v>4</v>
      </c>
      <c r="H1570">
        <v>8</v>
      </c>
      <c r="I1570">
        <v>8</v>
      </c>
      <c r="J1570">
        <v>8</v>
      </c>
      <c r="K1570" t="str">
        <f t="shared" si="24"/>
        <v>VINTAGE BLUE KITCHEN CABINET</v>
      </c>
      <c r="L1570">
        <f>VLOOKUP(A1570,SKU_Qty!$A$2:$B$3960,2,FALSE)</f>
        <v>18</v>
      </c>
      <c r="P1570">
        <v>21414</v>
      </c>
    </row>
    <row r="1571" spans="1:17" x14ac:dyDescent="0.25">
      <c r="A1571">
        <v>22659</v>
      </c>
      <c r="B1571">
        <v>1</v>
      </c>
      <c r="C1571">
        <v>2</v>
      </c>
      <c r="D1571">
        <v>1</v>
      </c>
      <c r="E1571">
        <v>2</v>
      </c>
      <c r="F1571">
        <v>2</v>
      </c>
      <c r="G1571">
        <v>2</v>
      </c>
      <c r="H1571">
        <v>1</v>
      </c>
      <c r="I1571">
        <v>9</v>
      </c>
      <c r="J1571">
        <v>9</v>
      </c>
      <c r="K1571" t="str">
        <f t="shared" si="24"/>
        <v>LUNCH BOX I LOVE LONDON</v>
      </c>
      <c r="L1571">
        <f>VLOOKUP(A1571,SKU_Qty!$A$2:$B$3960,2,FALSE)</f>
        <v>11201</v>
      </c>
      <c r="P1571">
        <v>21415</v>
      </c>
      <c r="Q1571" t="s">
        <v>2586</v>
      </c>
    </row>
    <row r="1572" spans="1:17" x14ac:dyDescent="0.25">
      <c r="A1572">
        <v>22660</v>
      </c>
      <c r="B1572">
        <v>1</v>
      </c>
      <c r="C1572">
        <v>2</v>
      </c>
      <c r="D1572">
        <v>1</v>
      </c>
      <c r="E1572">
        <v>2</v>
      </c>
      <c r="F1572">
        <v>2</v>
      </c>
      <c r="G1572">
        <v>2</v>
      </c>
      <c r="H1572">
        <v>1</v>
      </c>
      <c r="I1572">
        <v>7</v>
      </c>
      <c r="J1572">
        <v>7</v>
      </c>
      <c r="K1572" t="str">
        <f t="shared" si="24"/>
        <v>DOORMAT I LOVE LONDON</v>
      </c>
      <c r="L1572">
        <f>VLOOKUP(A1572,SKU_Qty!$A$2:$B$3960,2,FALSE)</f>
        <v>364</v>
      </c>
      <c r="P1572">
        <v>21416</v>
      </c>
      <c r="Q1572" t="s">
        <v>2587</v>
      </c>
    </row>
    <row r="1573" spans="1:17" x14ac:dyDescent="0.25">
      <c r="A1573">
        <v>22661</v>
      </c>
      <c r="B1573">
        <v>1</v>
      </c>
      <c r="C1573">
        <v>2</v>
      </c>
      <c r="D1573">
        <v>1</v>
      </c>
      <c r="E1573">
        <v>2</v>
      </c>
      <c r="F1573">
        <v>2</v>
      </c>
      <c r="G1573">
        <v>2</v>
      </c>
      <c r="H1573">
        <v>1</v>
      </c>
      <c r="I1573">
        <v>9</v>
      </c>
      <c r="J1573">
        <v>9</v>
      </c>
      <c r="K1573" t="str">
        <f t="shared" si="24"/>
        <v>CHARLOTTE BAG DOLLY GIRL DESIGN</v>
      </c>
      <c r="L1573">
        <f>VLOOKUP(A1573,SKU_Qty!$A$2:$B$3960,2,FALSE)</f>
        <v>5201</v>
      </c>
      <c r="P1573">
        <v>21417</v>
      </c>
      <c r="Q1573" t="s">
        <v>2588</v>
      </c>
    </row>
    <row r="1574" spans="1:17" x14ac:dyDescent="0.25">
      <c r="A1574">
        <v>22662</v>
      </c>
      <c r="B1574">
        <v>1</v>
      </c>
      <c r="C1574">
        <v>2</v>
      </c>
      <c r="D1574">
        <v>1</v>
      </c>
      <c r="E1574">
        <v>2</v>
      </c>
      <c r="F1574">
        <v>2</v>
      </c>
      <c r="G1574">
        <v>2</v>
      </c>
      <c r="H1574">
        <v>1</v>
      </c>
      <c r="I1574">
        <v>9</v>
      </c>
      <c r="J1574">
        <v>9</v>
      </c>
      <c r="K1574" t="str">
        <f t="shared" si="24"/>
        <v>LUNCH BAG DOLLY GIRL DESIGN</v>
      </c>
      <c r="L1574">
        <f>VLOOKUP(A1574,SKU_Qty!$A$2:$B$3960,2,FALSE)</f>
        <v>6707</v>
      </c>
      <c r="P1574">
        <v>21418</v>
      </c>
      <c r="Q1574" t="s">
        <v>2589</v>
      </c>
    </row>
    <row r="1575" spans="1:17" x14ac:dyDescent="0.25">
      <c r="A1575">
        <v>22663</v>
      </c>
      <c r="B1575">
        <v>1</v>
      </c>
      <c r="C1575">
        <v>2</v>
      </c>
      <c r="D1575">
        <v>1</v>
      </c>
      <c r="E1575">
        <v>2</v>
      </c>
      <c r="F1575">
        <v>2</v>
      </c>
      <c r="G1575">
        <v>2</v>
      </c>
      <c r="H1575">
        <v>1</v>
      </c>
      <c r="I1575">
        <v>9</v>
      </c>
      <c r="J1575">
        <v>9</v>
      </c>
      <c r="K1575" t="str">
        <f t="shared" si="24"/>
        <v>JUMBO BAG DOLLY GIRL DESIGN</v>
      </c>
      <c r="L1575">
        <f>VLOOKUP(A1575,SKU_Qty!$A$2:$B$3960,2,FALSE)</f>
        <v>3409</v>
      </c>
      <c r="P1575">
        <v>21420</v>
      </c>
      <c r="Q1575" t="s">
        <v>2590</v>
      </c>
    </row>
    <row r="1576" spans="1:17" x14ac:dyDescent="0.25">
      <c r="A1576">
        <v>22664</v>
      </c>
      <c r="B1576">
        <v>1</v>
      </c>
      <c r="C1576">
        <v>2</v>
      </c>
      <c r="D1576">
        <v>1</v>
      </c>
      <c r="E1576">
        <v>2</v>
      </c>
      <c r="F1576">
        <v>2</v>
      </c>
      <c r="G1576">
        <v>2</v>
      </c>
      <c r="H1576">
        <v>1</v>
      </c>
      <c r="I1576">
        <v>9</v>
      </c>
      <c r="J1576">
        <v>9</v>
      </c>
      <c r="K1576" t="str">
        <f t="shared" si="24"/>
        <v>TOY TIDY DOLLY GIRL DESIGN</v>
      </c>
      <c r="L1576">
        <f>VLOOKUP(A1576,SKU_Qty!$A$2:$B$3960,2,FALSE)</f>
        <v>701</v>
      </c>
      <c r="P1576">
        <v>21421</v>
      </c>
      <c r="Q1576" t="s">
        <v>2591</v>
      </c>
    </row>
    <row r="1577" spans="1:17" x14ac:dyDescent="0.25">
      <c r="A1577">
        <v>22665</v>
      </c>
      <c r="B1577">
        <v>1</v>
      </c>
      <c r="C1577">
        <v>2</v>
      </c>
      <c r="D1577">
        <v>1</v>
      </c>
      <c r="E1577">
        <v>2</v>
      </c>
      <c r="F1577">
        <v>2</v>
      </c>
      <c r="G1577">
        <v>2</v>
      </c>
      <c r="H1577">
        <v>1</v>
      </c>
      <c r="I1577">
        <v>7</v>
      </c>
      <c r="J1577">
        <v>7</v>
      </c>
      <c r="K1577" t="str">
        <f t="shared" si="24"/>
        <v>RECIPE BOX BLUE SKETCHBOOK DESIGN</v>
      </c>
      <c r="L1577">
        <f>VLOOKUP(A1577,SKU_Qty!$A$2:$B$3960,2,FALSE)</f>
        <v>1478</v>
      </c>
      <c r="P1577">
        <v>21422</v>
      </c>
      <c r="Q1577" t="s">
        <v>2592</v>
      </c>
    </row>
    <row r="1578" spans="1:17" x14ac:dyDescent="0.25">
      <c r="A1578">
        <v>22666</v>
      </c>
      <c r="B1578">
        <v>1</v>
      </c>
      <c r="C1578">
        <v>2</v>
      </c>
      <c r="D1578">
        <v>1</v>
      </c>
      <c r="E1578">
        <v>2</v>
      </c>
      <c r="F1578">
        <v>2</v>
      </c>
      <c r="G1578">
        <v>2</v>
      </c>
      <c r="H1578">
        <v>1</v>
      </c>
      <c r="I1578">
        <v>9</v>
      </c>
      <c r="J1578">
        <v>9</v>
      </c>
      <c r="K1578" t="str">
        <f t="shared" si="24"/>
        <v>RECIPE BOX PANTRY YELLOW DESIGN</v>
      </c>
      <c r="L1578">
        <f>VLOOKUP(A1578,SKU_Qty!$A$2:$B$3960,2,FALSE)</f>
        <v>8146</v>
      </c>
      <c r="P1578">
        <v>21424</v>
      </c>
      <c r="Q1578" t="s">
        <v>2593</v>
      </c>
    </row>
    <row r="1579" spans="1:17" x14ac:dyDescent="0.25">
      <c r="A1579">
        <v>22667</v>
      </c>
      <c r="B1579">
        <v>1</v>
      </c>
      <c r="C1579">
        <v>2</v>
      </c>
      <c r="D1579">
        <v>1</v>
      </c>
      <c r="E1579">
        <v>2</v>
      </c>
      <c r="F1579">
        <v>2</v>
      </c>
      <c r="G1579">
        <v>2</v>
      </c>
      <c r="H1579">
        <v>1</v>
      </c>
      <c r="I1579">
        <v>7</v>
      </c>
      <c r="J1579">
        <v>7</v>
      </c>
      <c r="K1579" t="str">
        <f t="shared" si="24"/>
        <v xml:space="preserve">RECIPE BOX RETROSPOT </v>
      </c>
      <c r="L1579">
        <f>VLOOKUP(A1579,SKU_Qty!$A$2:$B$3960,2,FALSE)</f>
        <v>2778</v>
      </c>
      <c r="P1579">
        <v>21425</v>
      </c>
      <c r="Q1579" t="s">
        <v>2594</v>
      </c>
    </row>
    <row r="1580" spans="1:17" x14ac:dyDescent="0.25">
      <c r="A1580">
        <v>22668</v>
      </c>
      <c r="B1580">
        <v>1</v>
      </c>
      <c r="C1580">
        <v>2</v>
      </c>
      <c r="D1580">
        <v>1</v>
      </c>
      <c r="E1580">
        <v>2</v>
      </c>
      <c r="F1580">
        <v>2</v>
      </c>
      <c r="G1580">
        <v>2</v>
      </c>
      <c r="H1580">
        <v>1</v>
      </c>
      <c r="I1580">
        <v>9</v>
      </c>
      <c r="J1580">
        <v>9</v>
      </c>
      <c r="K1580" t="str">
        <f t="shared" si="24"/>
        <v>PINK BABY BUNTING</v>
      </c>
      <c r="L1580">
        <f>VLOOKUP(A1580,SKU_Qty!$A$2:$B$3960,2,FALSE)</f>
        <v>2130</v>
      </c>
      <c r="P1580">
        <v>21426</v>
      </c>
      <c r="Q1580" t="s">
        <v>2595</v>
      </c>
    </row>
    <row r="1581" spans="1:17" x14ac:dyDescent="0.25">
      <c r="A1581">
        <v>22669</v>
      </c>
      <c r="B1581">
        <v>1</v>
      </c>
      <c r="C1581">
        <v>2</v>
      </c>
      <c r="D1581">
        <v>1</v>
      </c>
      <c r="E1581">
        <v>2</v>
      </c>
      <c r="F1581">
        <v>2</v>
      </c>
      <c r="G1581">
        <v>2</v>
      </c>
      <c r="H1581">
        <v>1</v>
      </c>
      <c r="I1581">
        <v>9</v>
      </c>
      <c r="J1581">
        <v>9</v>
      </c>
      <c r="K1581" t="str">
        <f t="shared" si="24"/>
        <v xml:space="preserve">RED BABY BUNTING </v>
      </c>
      <c r="L1581">
        <f>VLOOKUP(A1581,SKU_Qty!$A$2:$B$3960,2,FALSE)</f>
        <v>1078</v>
      </c>
      <c r="P1581">
        <v>21427</v>
      </c>
      <c r="Q1581" t="s">
        <v>2596</v>
      </c>
    </row>
    <row r="1582" spans="1:17" x14ac:dyDescent="0.25">
      <c r="A1582">
        <v>22670</v>
      </c>
      <c r="B1582">
        <v>1</v>
      </c>
      <c r="C1582">
        <v>2</v>
      </c>
      <c r="D1582">
        <v>1</v>
      </c>
      <c r="E1582">
        <v>2</v>
      </c>
      <c r="F1582">
        <v>2</v>
      </c>
      <c r="G1582">
        <v>2</v>
      </c>
      <c r="H1582">
        <v>1</v>
      </c>
      <c r="I1582">
        <v>7</v>
      </c>
      <c r="J1582">
        <v>7</v>
      </c>
      <c r="K1582" t="str">
        <f t="shared" si="24"/>
        <v>FRENCH WC SIGN BLUE METAL</v>
      </c>
      <c r="L1582">
        <f>VLOOKUP(A1582,SKU_Qty!$A$2:$B$3960,2,FALSE)</f>
        <v>1878</v>
      </c>
      <c r="P1582">
        <v>21428</v>
      </c>
      <c r="Q1582" t="s">
        <v>2597</v>
      </c>
    </row>
    <row r="1583" spans="1:17" x14ac:dyDescent="0.25">
      <c r="A1583">
        <v>22671</v>
      </c>
      <c r="B1583">
        <v>1</v>
      </c>
      <c r="C1583">
        <v>2</v>
      </c>
      <c r="D1583">
        <v>1</v>
      </c>
      <c r="E1583">
        <v>2</v>
      </c>
      <c r="F1583">
        <v>2</v>
      </c>
      <c r="G1583">
        <v>2</v>
      </c>
      <c r="H1583">
        <v>1</v>
      </c>
      <c r="I1583">
        <v>7</v>
      </c>
      <c r="J1583">
        <v>7</v>
      </c>
      <c r="K1583" t="str">
        <f t="shared" si="24"/>
        <v>FRENCH LAUNDRY SIGN BLUE METAL</v>
      </c>
      <c r="L1583">
        <f>VLOOKUP(A1583,SKU_Qty!$A$2:$B$3960,2,FALSE)</f>
        <v>962</v>
      </c>
      <c r="P1583">
        <v>21429</v>
      </c>
      <c r="Q1583" t="s">
        <v>2598</v>
      </c>
    </row>
    <row r="1584" spans="1:17" x14ac:dyDescent="0.25">
      <c r="A1584">
        <v>22672</v>
      </c>
      <c r="B1584">
        <v>1</v>
      </c>
      <c r="C1584">
        <v>2</v>
      </c>
      <c r="D1584">
        <v>1</v>
      </c>
      <c r="E1584">
        <v>2</v>
      </c>
      <c r="F1584">
        <v>2</v>
      </c>
      <c r="G1584">
        <v>2</v>
      </c>
      <c r="H1584">
        <v>1</v>
      </c>
      <c r="I1584">
        <v>7</v>
      </c>
      <c r="J1584">
        <v>7</v>
      </c>
      <c r="K1584" t="str">
        <f t="shared" si="24"/>
        <v>FRENCH BATHROOM SIGN BLUE METAL</v>
      </c>
      <c r="L1584">
        <f>VLOOKUP(A1584,SKU_Qty!$A$2:$B$3960,2,FALSE)</f>
        <v>1460</v>
      </c>
      <c r="P1584">
        <v>21430</v>
      </c>
      <c r="Q1584" t="s">
        <v>2599</v>
      </c>
    </row>
    <row r="1585" spans="1:17" x14ac:dyDescent="0.25">
      <c r="A1585">
        <v>22673</v>
      </c>
      <c r="B1585">
        <v>1</v>
      </c>
      <c r="C1585">
        <v>3</v>
      </c>
      <c r="D1585">
        <v>3</v>
      </c>
      <c r="E1585">
        <v>3</v>
      </c>
      <c r="F1585">
        <v>1</v>
      </c>
      <c r="G1585">
        <v>1</v>
      </c>
      <c r="H1585">
        <v>4</v>
      </c>
      <c r="I1585">
        <v>4</v>
      </c>
      <c r="J1585">
        <v>4</v>
      </c>
      <c r="K1585" t="str">
        <f t="shared" si="24"/>
        <v>FRENCH GARDEN SIGN BLUE METAL</v>
      </c>
      <c r="L1585">
        <f>VLOOKUP(A1585,SKU_Qty!$A$2:$B$3960,2,FALSE)</f>
        <v>782</v>
      </c>
      <c r="P1585">
        <v>21431</v>
      </c>
    </row>
    <row r="1586" spans="1:17" x14ac:dyDescent="0.25">
      <c r="A1586">
        <v>22674</v>
      </c>
      <c r="B1586">
        <v>1</v>
      </c>
      <c r="C1586">
        <v>2</v>
      </c>
      <c r="D1586">
        <v>1</v>
      </c>
      <c r="E1586">
        <v>2</v>
      </c>
      <c r="F1586">
        <v>2</v>
      </c>
      <c r="G1586">
        <v>2</v>
      </c>
      <c r="H1586">
        <v>1</v>
      </c>
      <c r="I1586">
        <v>7</v>
      </c>
      <c r="J1586">
        <v>7</v>
      </c>
      <c r="K1586" t="str">
        <f t="shared" si="24"/>
        <v>FRENCH TOILET SIGN BLUE METAL</v>
      </c>
      <c r="L1586">
        <f>VLOOKUP(A1586,SKU_Qty!$A$2:$B$3960,2,FALSE)</f>
        <v>1337</v>
      </c>
      <c r="P1586">
        <v>21432</v>
      </c>
    </row>
    <row r="1587" spans="1:17" x14ac:dyDescent="0.25">
      <c r="A1587">
        <v>22675</v>
      </c>
      <c r="B1587">
        <v>1</v>
      </c>
      <c r="C1587">
        <v>2</v>
      </c>
      <c r="D1587">
        <v>1</v>
      </c>
      <c r="E1587">
        <v>2</v>
      </c>
      <c r="F1587">
        <v>2</v>
      </c>
      <c r="G1587">
        <v>2</v>
      </c>
      <c r="H1587">
        <v>1</v>
      </c>
      <c r="I1587">
        <v>7</v>
      </c>
      <c r="J1587">
        <v>7</v>
      </c>
      <c r="K1587" t="str">
        <f t="shared" si="24"/>
        <v>FRENCH KITCHEN SIGN BLUE METAL</v>
      </c>
      <c r="L1587">
        <f>VLOOKUP(A1587,SKU_Qty!$A$2:$B$3960,2,FALSE)</f>
        <v>1216</v>
      </c>
      <c r="P1587">
        <v>21439</v>
      </c>
      <c r="Q1587" t="s">
        <v>2600</v>
      </c>
    </row>
    <row r="1588" spans="1:17" x14ac:dyDescent="0.25">
      <c r="A1588">
        <v>22676</v>
      </c>
      <c r="B1588">
        <v>1</v>
      </c>
      <c r="C1588">
        <v>2</v>
      </c>
      <c r="D1588">
        <v>1</v>
      </c>
      <c r="E1588">
        <v>2</v>
      </c>
      <c r="F1588">
        <v>2</v>
      </c>
      <c r="G1588">
        <v>2</v>
      </c>
      <c r="H1588">
        <v>1</v>
      </c>
      <c r="I1588">
        <v>7</v>
      </c>
      <c r="J1588">
        <v>7</v>
      </c>
      <c r="K1588" t="str">
        <f t="shared" si="24"/>
        <v>FRENCH BLUE METAL DOOR SIGN 1</v>
      </c>
      <c r="L1588">
        <f>VLOOKUP(A1588,SKU_Qty!$A$2:$B$3960,2,FALSE)</f>
        <v>1172</v>
      </c>
      <c r="P1588">
        <v>21441</v>
      </c>
      <c r="Q1588" t="s">
        <v>2601</v>
      </c>
    </row>
    <row r="1589" spans="1:17" x14ac:dyDescent="0.25">
      <c r="A1589">
        <v>22677</v>
      </c>
      <c r="B1589">
        <v>1</v>
      </c>
      <c r="C1589">
        <v>2</v>
      </c>
      <c r="D1589">
        <v>1</v>
      </c>
      <c r="E1589">
        <v>2</v>
      </c>
      <c r="F1589">
        <v>2</v>
      </c>
      <c r="G1589">
        <v>2</v>
      </c>
      <c r="H1589">
        <v>1</v>
      </c>
      <c r="I1589">
        <v>7</v>
      </c>
      <c r="J1589">
        <v>7</v>
      </c>
      <c r="K1589" t="str">
        <f t="shared" si="24"/>
        <v>FRENCH BLUE METAL DOOR SIGN 2</v>
      </c>
      <c r="L1589">
        <f>VLOOKUP(A1589,SKU_Qty!$A$2:$B$3960,2,FALSE)</f>
        <v>1007</v>
      </c>
      <c r="P1589">
        <v>21442</v>
      </c>
      <c r="Q1589" t="s">
        <v>2602</v>
      </c>
    </row>
    <row r="1590" spans="1:17" x14ac:dyDescent="0.25">
      <c r="A1590">
        <v>22678</v>
      </c>
      <c r="B1590">
        <v>1</v>
      </c>
      <c r="C1590">
        <v>2</v>
      </c>
      <c r="D1590">
        <v>1</v>
      </c>
      <c r="E1590">
        <v>2</v>
      </c>
      <c r="F1590">
        <v>2</v>
      </c>
      <c r="G1590">
        <v>2</v>
      </c>
      <c r="H1590">
        <v>1</v>
      </c>
      <c r="I1590">
        <v>7</v>
      </c>
      <c r="J1590">
        <v>7</v>
      </c>
      <c r="K1590" t="str">
        <f t="shared" si="24"/>
        <v>FRENCH BLUE METAL DOOR SIGN 3</v>
      </c>
      <c r="L1590">
        <f>VLOOKUP(A1590,SKU_Qty!$A$2:$B$3960,2,FALSE)</f>
        <v>854</v>
      </c>
      <c r="P1590">
        <v>21445</v>
      </c>
      <c r="Q1590" t="s">
        <v>2603</v>
      </c>
    </row>
    <row r="1591" spans="1:17" x14ac:dyDescent="0.25">
      <c r="A1591">
        <v>22679</v>
      </c>
      <c r="B1591">
        <v>1</v>
      </c>
      <c r="C1591">
        <v>2</v>
      </c>
      <c r="D1591">
        <v>1</v>
      </c>
      <c r="E1591">
        <v>2</v>
      </c>
      <c r="F1591">
        <v>2</v>
      </c>
      <c r="G1591">
        <v>2</v>
      </c>
      <c r="H1591">
        <v>1</v>
      </c>
      <c r="I1591">
        <v>7</v>
      </c>
      <c r="J1591">
        <v>7</v>
      </c>
      <c r="K1591" t="str">
        <f t="shared" si="24"/>
        <v>FRENCH BLUE METAL DOOR SIGN 4</v>
      </c>
      <c r="L1591">
        <f>VLOOKUP(A1591,SKU_Qty!$A$2:$B$3960,2,FALSE)</f>
        <v>752</v>
      </c>
      <c r="P1591">
        <v>21446</v>
      </c>
      <c r="Q1591" t="s">
        <v>2604</v>
      </c>
    </row>
    <row r="1592" spans="1:17" x14ac:dyDescent="0.25">
      <c r="A1592">
        <v>22680</v>
      </c>
      <c r="B1592">
        <v>1</v>
      </c>
      <c r="C1592">
        <v>2</v>
      </c>
      <c r="D1592">
        <v>1</v>
      </c>
      <c r="E1592">
        <v>2</v>
      </c>
      <c r="F1592">
        <v>2</v>
      </c>
      <c r="G1592">
        <v>2</v>
      </c>
      <c r="H1592">
        <v>1</v>
      </c>
      <c r="I1592">
        <v>7</v>
      </c>
      <c r="J1592">
        <v>7</v>
      </c>
      <c r="K1592" t="str">
        <f t="shared" si="24"/>
        <v>FRENCH BLUE METAL DOOR SIGN 5</v>
      </c>
      <c r="L1592">
        <f>VLOOKUP(A1592,SKU_Qty!$A$2:$B$3960,2,FALSE)</f>
        <v>826</v>
      </c>
      <c r="P1592">
        <v>21447</v>
      </c>
      <c r="Q1592" t="s">
        <v>2605</v>
      </c>
    </row>
    <row r="1593" spans="1:17" x14ac:dyDescent="0.25">
      <c r="A1593">
        <v>22681</v>
      </c>
      <c r="B1593">
        <v>1</v>
      </c>
      <c r="C1593">
        <v>2</v>
      </c>
      <c r="D1593">
        <v>1</v>
      </c>
      <c r="E1593">
        <v>2</v>
      </c>
      <c r="F1593">
        <v>2</v>
      </c>
      <c r="G1593">
        <v>2</v>
      </c>
      <c r="H1593">
        <v>1</v>
      </c>
      <c r="I1593">
        <v>7</v>
      </c>
      <c r="J1593">
        <v>7</v>
      </c>
      <c r="K1593" t="str">
        <f t="shared" si="24"/>
        <v>FRENCH BLUE METAL DOOR SIGN 6</v>
      </c>
      <c r="L1593">
        <f>VLOOKUP(A1593,SKU_Qty!$A$2:$B$3960,2,FALSE)</f>
        <v>716</v>
      </c>
      <c r="P1593">
        <v>21448</v>
      </c>
      <c r="Q1593" t="s">
        <v>2606</v>
      </c>
    </row>
    <row r="1594" spans="1:17" x14ac:dyDescent="0.25">
      <c r="A1594">
        <v>22682</v>
      </c>
      <c r="B1594">
        <v>1</v>
      </c>
      <c r="C1594">
        <v>2</v>
      </c>
      <c r="D1594">
        <v>1</v>
      </c>
      <c r="E1594">
        <v>2</v>
      </c>
      <c r="F1594">
        <v>2</v>
      </c>
      <c r="G1594">
        <v>2</v>
      </c>
      <c r="H1594">
        <v>1</v>
      </c>
      <c r="I1594">
        <v>7</v>
      </c>
      <c r="J1594">
        <v>7</v>
      </c>
      <c r="K1594" t="str">
        <f t="shared" si="24"/>
        <v>FRENCH BLUE METAL DOOR SIGN 7</v>
      </c>
      <c r="L1594">
        <f>VLOOKUP(A1594,SKU_Qty!$A$2:$B$3960,2,FALSE)</f>
        <v>678</v>
      </c>
      <c r="P1594">
        <v>21452</v>
      </c>
      <c r="Q1594" t="s">
        <v>2607</v>
      </c>
    </row>
    <row r="1595" spans="1:17" x14ac:dyDescent="0.25">
      <c r="A1595">
        <v>22683</v>
      </c>
      <c r="B1595">
        <v>1</v>
      </c>
      <c r="C1595">
        <v>2</v>
      </c>
      <c r="D1595">
        <v>1</v>
      </c>
      <c r="E1595">
        <v>2</v>
      </c>
      <c r="F1595">
        <v>2</v>
      </c>
      <c r="G1595">
        <v>2</v>
      </c>
      <c r="H1595">
        <v>1</v>
      </c>
      <c r="I1595">
        <v>7</v>
      </c>
      <c r="J1595">
        <v>7</v>
      </c>
      <c r="K1595" t="str">
        <f t="shared" si="24"/>
        <v>FRENCH BLUE METAL DOOR SIGN 8</v>
      </c>
      <c r="L1595">
        <f>VLOOKUP(A1595,SKU_Qty!$A$2:$B$3960,2,FALSE)</f>
        <v>651</v>
      </c>
      <c r="P1595">
        <v>21454</v>
      </c>
      <c r="Q1595" t="s">
        <v>2608</v>
      </c>
    </row>
    <row r="1596" spans="1:17" x14ac:dyDescent="0.25">
      <c r="A1596">
        <v>22684</v>
      </c>
      <c r="B1596">
        <v>1</v>
      </c>
      <c r="C1596">
        <v>2</v>
      </c>
      <c r="D1596">
        <v>1</v>
      </c>
      <c r="E1596">
        <v>2</v>
      </c>
      <c r="F1596">
        <v>2</v>
      </c>
      <c r="G1596">
        <v>2</v>
      </c>
      <c r="H1596">
        <v>1</v>
      </c>
      <c r="I1596">
        <v>7</v>
      </c>
      <c r="J1596">
        <v>7</v>
      </c>
      <c r="K1596" t="str">
        <f t="shared" si="24"/>
        <v>FRENCH BLUE METAL DOOR SIGN 9</v>
      </c>
      <c r="L1596">
        <f>VLOOKUP(A1596,SKU_Qty!$A$2:$B$3960,2,FALSE)</f>
        <v>530</v>
      </c>
      <c r="P1596">
        <v>21455</v>
      </c>
      <c r="Q1596" t="s">
        <v>2609</v>
      </c>
    </row>
    <row r="1597" spans="1:17" x14ac:dyDescent="0.25">
      <c r="A1597">
        <v>22685</v>
      </c>
      <c r="B1597">
        <v>1</v>
      </c>
      <c r="C1597">
        <v>2</v>
      </c>
      <c r="D1597">
        <v>1</v>
      </c>
      <c r="E1597">
        <v>2</v>
      </c>
      <c r="F1597">
        <v>2</v>
      </c>
      <c r="G1597">
        <v>2</v>
      </c>
      <c r="H1597">
        <v>1</v>
      </c>
      <c r="I1597">
        <v>7</v>
      </c>
      <c r="J1597">
        <v>7</v>
      </c>
      <c r="K1597" t="str">
        <f t="shared" si="24"/>
        <v>FRENCH BLUE METAL DOOR SIGN 0</v>
      </c>
      <c r="L1597">
        <f>VLOOKUP(A1597,SKU_Qty!$A$2:$B$3960,2,FALSE)</f>
        <v>593</v>
      </c>
      <c r="P1597">
        <v>21456</v>
      </c>
      <c r="Q1597" t="s">
        <v>2610</v>
      </c>
    </row>
    <row r="1598" spans="1:17" x14ac:dyDescent="0.25">
      <c r="A1598">
        <v>22686</v>
      </c>
      <c r="B1598">
        <v>1</v>
      </c>
      <c r="C1598">
        <v>2</v>
      </c>
      <c r="D1598">
        <v>1</v>
      </c>
      <c r="E1598">
        <v>2</v>
      </c>
      <c r="F1598">
        <v>2</v>
      </c>
      <c r="G1598">
        <v>2</v>
      </c>
      <c r="H1598">
        <v>1</v>
      </c>
      <c r="I1598">
        <v>7</v>
      </c>
      <c r="J1598">
        <v>7</v>
      </c>
      <c r="K1598" t="str">
        <f t="shared" si="24"/>
        <v>FRENCH BLUE METAL DOOR SIGN NO</v>
      </c>
      <c r="L1598">
        <f>VLOOKUP(A1598,SKU_Qty!$A$2:$B$3960,2,FALSE)</f>
        <v>995</v>
      </c>
      <c r="P1598">
        <v>21457</v>
      </c>
      <c r="Q1598" t="s">
        <v>2611</v>
      </c>
    </row>
    <row r="1599" spans="1:17" x14ac:dyDescent="0.25">
      <c r="A1599">
        <v>22687</v>
      </c>
      <c r="B1599">
        <v>1</v>
      </c>
      <c r="C1599">
        <v>2</v>
      </c>
      <c r="D1599">
        <v>1</v>
      </c>
      <c r="E1599">
        <v>5</v>
      </c>
      <c r="F1599">
        <v>5</v>
      </c>
      <c r="G1599">
        <v>5</v>
      </c>
      <c r="H1599">
        <v>5</v>
      </c>
      <c r="I1599">
        <v>5</v>
      </c>
      <c r="J1599">
        <v>5</v>
      </c>
      <c r="K1599" t="str">
        <f t="shared" si="24"/>
        <v>DOORMAT CHRISTMAS VILLAGE</v>
      </c>
      <c r="L1599">
        <f>VLOOKUP(A1599,SKU_Qty!$A$2:$B$3960,2,FALSE)</f>
        <v>588</v>
      </c>
      <c r="P1599">
        <v>21458</v>
      </c>
      <c r="Q1599" t="s">
        <v>2612</v>
      </c>
    </row>
    <row r="1600" spans="1:17" x14ac:dyDescent="0.25">
      <c r="A1600">
        <v>22688</v>
      </c>
      <c r="B1600">
        <v>2</v>
      </c>
      <c r="C1600">
        <v>1</v>
      </c>
      <c r="D1600">
        <v>2</v>
      </c>
      <c r="E1600">
        <v>1</v>
      </c>
      <c r="F1600">
        <v>6</v>
      </c>
      <c r="G1600">
        <v>6</v>
      </c>
      <c r="H1600">
        <v>6</v>
      </c>
      <c r="I1600">
        <v>6</v>
      </c>
      <c r="J1600">
        <v>6</v>
      </c>
      <c r="K1600" t="str">
        <f t="shared" si="24"/>
        <v>DOORMAT PEACE ON EARTH BLUE</v>
      </c>
      <c r="L1600">
        <f>VLOOKUP(A1600,SKU_Qty!$A$2:$B$3960,2,FALSE)</f>
        <v>680</v>
      </c>
      <c r="P1600">
        <v>21459</v>
      </c>
      <c r="Q1600" t="s">
        <v>2613</v>
      </c>
    </row>
    <row r="1601" spans="1:17" x14ac:dyDescent="0.25">
      <c r="A1601">
        <v>22689</v>
      </c>
      <c r="B1601">
        <v>1</v>
      </c>
      <c r="C1601">
        <v>2</v>
      </c>
      <c r="D1601">
        <v>1</v>
      </c>
      <c r="E1601">
        <v>2</v>
      </c>
      <c r="F1601">
        <v>2</v>
      </c>
      <c r="G1601">
        <v>2</v>
      </c>
      <c r="H1601">
        <v>1</v>
      </c>
      <c r="I1601">
        <v>7</v>
      </c>
      <c r="J1601">
        <v>7</v>
      </c>
      <c r="K1601" t="str">
        <f t="shared" si="24"/>
        <v xml:space="preserve">DOORMAT MERRY CHRISTMAS RED </v>
      </c>
      <c r="L1601">
        <f>VLOOKUP(A1601,SKU_Qty!$A$2:$B$3960,2,FALSE)</f>
        <v>668</v>
      </c>
      <c r="P1601">
        <v>21460</v>
      </c>
      <c r="Q1601" t="s">
        <v>2614</v>
      </c>
    </row>
    <row r="1602" spans="1:17" x14ac:dyDescent="0.25">
      <c r="A1602">
        <v>22690</v>
      </c>
      <c r="B1602">
        <v>1</v>
      </c>
      <c r="C1602">
        <v>3</v>
      </c>
      <c r="D1602">
        <v>3</v>
      </c>
      <c r="E1602">
        <v>3</v>
      </c>
      <c r="F1602">
        <v>1</v>
      </c>
      <c r="G1602">
        <v>1</v>
      </c>
      <c r="H1602">
        <v>4</v>
      </c>
      <c r="I1602">
        <v>4</v>
      </c>
      <c r="J1602">
        <v>4</v>
      </c>
      <c r="K1602" t="str">
        <f t="shared" si="24"/>
        <v xml:space="preserve">DOORMAT HOME SWEET HOME BLUE </v>
      </c>
      <c r="L1602">
        <f>VLOOKUP(A1602,SKU_Qty!$A$2:$B$3960,2,FALSE)</f>
        <v>1617</v>
      </c>
      <c r="P1602">
        <v>21461</v>
      </c>
      <c r="Q1602" t="s">
        <v>2615</v>
      </c>
    </row>
    <row r="1603" spans="1:17" x14ac:dyDescent="0.25">
      <c r="A1603">
        <v>22691</v>
      </c>
      <c r="B1603">
        <v>1</v>
      </c>
      <c r="C1603">
        <v>3</v>
      </c>
      <c r="D1603">
        <v>3</v>
      </c>
      <c r="E1603">
        <v>3</v>
      </c>
      <c r="F1603">
        <v>1</v>
      </c>
      <c r="G1603">
        <v>1</v>
      </c>
      <c r="H1603">
        <v>4</v>
      </c>
      <c r="I1603">
        <v>4</v>
      </c>
      <c r="J1603">
        <v>4</v>
      </c>
      <c r="K1603" t="str">
        <f t="shared" ref="K1603:K1666" si="25">VLOOKUP(A1603,$P$2:$Q$4025,2,FALSE)</f>
        <v>DOORMAT WELCOME SUNRISE</v>
      </c>
      <c r="L1603">
        <f>VLOOKUP(A1603,SKU_Qty!$A$2:$B$3960,2,FALSE)</f>
        <v>369</v>
      </c>
      <c r="P1603">
        <v>21462</v>
      </c>
      <c r="Q1603" t="s">
        <v>2616</v>
      </c>
    </row>
    <row r="1604" spans="1:17" x14ac:dyDescent="0.25">
      <c r="A1604">
        <v>22692</v>
      </c>
      <c r="B1604">
        <v>1</v>
      </c>
      <c r="C1604">
        <v>2</v>
      </c>
      <c r="D1604">
        <v>1</v>
      </c>
      <c r="E1604">
        <v>2</v>
      </c>
      <c r="F1604">
        <v>2</v>
      </c>
      <c r="G1604">
        <v>2</v>
      </c>
      <c r="H1604">
        <v>1</v>
      </c>
      <c r="I1604">
        <v>9</v>
      </c>
      <c r="J1604">
        <v>9</v>
      </c>
      <c r="K1604" t="str">
        <f t="shared" si="25"/>
        <v>DOORMAT WELCOME TO OUR HOME</v>
      </c>
      <c r="L1604">
        <f>VLOOKUP(A1604,SKU_Qty!$A$2:$B$3960,2,FALSE)</f>
        <v>1526</v>
      </c>
      <c r="P1604">
        <v>21463</v>
      </c>
      <c r="Q1604" t="s">
        <v>2617</v>
      </c>
    </row>
    <row r="1605" spans="1:17" x14ac:dyDescent="0.25">
      <c r="A1605">
        <v>22693</v>
      </c>
      <c r="B1605">
        <v>1</v>
      </c>
      <c r="C1605">
        <v>2</v>
      </c>
      <c r="D1605">
        <v>1</v>
      </c>
      <c r="E1605">
        <v>2</v>
      </c>
      <c r="F1605">
        <v>2</v>
      </c>
      <c r="G1605">
        <v>2</v>
      </c>
      <c r="H1605">
        <v>1</v>
      </c>
      <c r="I1605">
        <v>7</v>
      </c>
      <c r="J1605">
        <v>7</v>
      </c>
      <c r="K1605" t="str">
        <f t="shared" si="25"/>
        <v>GROW A FLYTRAP OR SUNFLOWER IN TIN</v>
      </c>
      <c r="L1605">
        <f>VLOOKUP(A1605,SKU_Qty!$A$2:$B$3960,2,FALSE)</f>
        <v>16172</v>
      </c>
      <c r="P1605">
        <v>21464</v>
      </c>
      <c r="Q1605" t="s">
        <v>2618</v>
      </c>
    </row>
    <row r="1606" spans="1:17" x14ac:dyDescent="0.25">
      <c r="A1606">
        <v>22694</v>
      </c>
      <c r="B1606">
        <v>1</v>
      </c>
      <c r="C1606">
        <v>2</v>
      </c>
      <c r="D1606">
        <v>1</v>
      </c>
      <c r="E1606">
        <v>2</v>
      </c>
      <c r="F1606">
        <v>2</v>
      </c>
      <c r="G1606">
        <v>2</v>
      </c>
      <c r="H1606">
        <v>1</v>
      </c>
      <c r="I1606">
        <v>9</v>
      </c>
      <c r="J1606">
        <v>9</v>
      </c>
      <c r="K1606" t="str">
        <f t="shared" si="25"/>
        <v xml:space="preserve">WICKER STAR </v>
      </c>
      <c r="L1606">
        <f>VLOOKUP(A1606,SKU_Qty!$A$2:$B$3960,2,FALSE)</f>
        <v>1794</v>
      </c>
      <c r="P1606">
        <v>21465</v>
      </c>
      <c r="Q1606" t="s">
        <v>2619</v>
      </c>
    </row>
    <row r="1607" spans="1:17" x14ac:dyDescent="0.25">
      <c r="A1607">
        <v>22695</v>
      </c>
      <c r="B1607">
        <v>1</v>
      </c>
      <c r="C1607">
        <v>2</v>
      </c>
      <c r="D1607">
        <v>1</v>
      </c>
      <c r="E1607">
        <v>2</v>
      </c>
      <c r="F1607">
        <v>2</v>
      </c>
      <c r="G1607">
        <v>2</v>
      </c>
      <c r="H1607">
        <v>1</v>
      </c>
      <c r="I1607">
        <v>7</v>
      </c>
      <c r="J1607">
        <v>7</v>
      </c>
      <c r="K1607" t="str">
        <f t="shared" si="25"/>
        <v>WICKER WREATH SMALL</v>
      </c>
      <c r="L1607">
        <f>VLOOKUP(A1607,SKU_Qty!$A$2:$B$3960,2,FALSE)</f>
        <v>741</v>
      </c>
      <c r="P1607">
        <v>21466</v>
      </c>
      <c r="Q1607" t="s">
        <v>2620</v>
      </c>
    </row>
    <row r="1608" spans="1:17" x14ac:dyDescent="0.25">
      <c r="A1608">
        <v>22696</v>
      </c>
      <c r="B1608">
        <v>1</v>
      </c>
      <c r="C1608">
        <v>2</v>
      </c>
      <c r="D1608">
        <v>1</v>
      </c>
      <c r="E1608">
        <v>2</v>
      </c>
      <c r="F1608">
        <v>2</v>
      </c>
      <c r="G1608">
        <v>2</v>
      </c>
      <c r="H1608">
        <v>1</v>
      </c>
      <c r="I1608">
        <v>7</v>
      </c>
      <c r="J1608">
        <v>7</v>
      </c>
      <c r="K1608" t="str">
        <f t="shared" si="25"/>
        <v>WICKER WREATH LARGE</v>
      </c>
      <c r="L1608">
        <f>VLOOKUP(A1608,SKU_Qty!$A$2:$B$3960,2,FALSE)</f>
        <v>737</v>
      </c>
      <c r="P1608">
        <v>21467</v>
      </c>
      <c r="Q1608" t="s">
        <v>2621</v>
      </c>
    </row>
    <row r="1609" spans="1:17" x14ac:dyDescent="0.25">
      <c r="A1609">
        <v>22697</v>
      </c>
      <c r="B1609">
        <v>1</v>
      </c>
      <c r="C1609">
        <v>2</v>
      </c>
      <c r="D1609">
        <v>1</v>
      </c>
      <c r="E1609">
        <v>2</v>
      </c>
      <c r="F1609">
        <v>2</v>
      </c>
      <c r="G1609">
        <v>2</v>
      </c>
      <c r="H1609">
        <v>1</v>
      </c>
      <c r="I1609">
        <v>9</v>
      </c>
      <c r="J1609">
        <v>9</v>
      </c>
      <c r="K1609" t="str">
        <f t="shared" si="25"/>
        <v>GREEN REGENCY TEACUP AND SAUCER</v>
      </c>
      <c r="L1609">
        <f>VLOOKUP(A1609,SKU_Qty!$A$2:$B$3960,2,FALSE)</f>
        <v>7161</v>
      </c>
      <c r="P1609">
        <v>21468</v>
      </c>
      <c r="Q1609" t="s">
        <v>2622</v>
      </c>
    </row>
    <row r="1610" spans="1:17" x14ac:dyDescent="0.25">
      <c r="A1610">
        <v>22698</v>
      </c>
      <c r="B1610">
        <v>1</v>
      </c>
      <c r="C1610">
        <v>2</v>
      </c>
      <c r="D1610">
        <v>1</v>
      </c>
      <c r="E1610">
        <v>2</v>
      </c>
      <c r="F1610">
        <v>2</v>
      </c>
      <c r="G1610">
        <v>2</v>
      </c>
      <c r="H1610">
        <v>1</v>
      </c>
      <c r="I1610">
        <v>9</v>
      </c>
      <c r="J1610">
        <v>9</v>
      </c>
      <c r="K1610" t="str">
        <f t="shared" si="25"/>
        <v>PINK REGENCY TEACUP AND SAUCER</v>
      </c>
      <c r="L1610">
        <f>VLOOKUP(A1610,SKU_Qty!$A$2:$B$3960,2,FALSE)</f>
        <v>5626</v>
      </c>
      <c r="P1610">
        <v>21469</v>
      </c>
      <c r="Q1610" t="s">
        <v>2623</v>
      </c>
    </row>
    <row r="1611" spans="1:17" x14ac:dyDescent="0.25">
      <c r="A1611">
        <v>22699</v>
      </c>
      <c r="B1611">
        <v>1</v>
      </c>
      <c r="C1611">
        <v>2</v>
      </c>
      <c r="D1611">
        <v>1</v>
      </c>
      <c r="E1611">
        <v>2</v>
      </c>
      <c r="F1611">
        <v>2</v>
      </c>
      <c r="G1611">
        <v>2</v>
      </c>
      <c r="H1611">
        <v>1</v>
      </c>
      <c r="I1611">
        <v>9</v>
      </c>
      <c r="J1611">
        <v>9</v>
      </c>
      <c r="K1611" t="str">
        <f t="shared" si="25"/>
        <v xml:space="preserve">ROSES REGENCY TEACUP AND SAUCER </v>
      </c>
      <c r="L1611">
        <f>VLOOKUP(A1611,SKU_Qty!$A$2:$B$3960,2,FALSE)</f>
        <v>9441</v>
      </c>
      <c r="P1611">
        <v>21470</v>
      </c>
      <c r="Q1611" t="s">
        <v>2624</v>
      </c>
    </row>
    <row r="1612" spans="1:17" x14ac:dyDescent="0.25">
      <c r="A1612">
        <v>22700</v>
      </c>
      <c r="B1612">
        <v>1</v>
      </c>
      <c r="C1612">
        <v>3</v>
      </c>
      <c r="D1612">
        <v>3</v>
      </c>
      <c r="E1612">
        <v>3</v>
      </c>
      <c r="F1612">
        <v>1</v>
      </c>
      <c r="G1612">
        <v>1</v>
      </c>
      <c r="H1612">
        <v>2</v>
      </c>
      <c r="I1612">
        <v>2</v>
      </c>
      <c r="J1612">
        <v>2</v>
      </c>
      <c r="K1612" t="str">
        <f t="shared" si="25"/>
        <v>BLACK AND WHITE DOG BOWL</v>
      </c>
      <c r="L1612">
        <f>VLOOKUP(A1612,SKU_Qty!$A$2:$B$3960,2,FALSE)</f>
        <v>1128</v>
      </c>
      <c r="P1612">
        <v>21471</v>
      </c>
      <c r="Q1612" t="s">
        <v>2625</v>
      </c>
    </row>
    <row r="1613" spans="1:17" x14ac:dyDescent="0.25">
      <c r="A1613">
        <v>22701</v>
      </c>
      <c r="B1613">
        <v>1</v>
      </c>
      <c r="C1613">
        <v>2</v>
      </c>
      <c r="D1613">
        <v>1</v>
      </c>
      <c r="E1613">
        <v>2</v>
      </c>
      <c r="F1613">
        <v>2</v>
      </c>
      <c r="G1613">
        <v>2</v>
      </c>
      <c r="H1613">
        <v>1</v>
      </c>
      <c r="I1613">
        <v>7</v>
      </c>
      <c r="J1613">
        <v>7</v>
      </c>
      <c r="K1613" t="str">
        <f t="shared" si="25"/>
        <v>PINK DOG BOWL</v>
      </c>
      <c r="L1613">
        <f>VLOOKUP(A1613,SKU_Qty!$A$2:$B$3960,2,FALSE)</f>
        <v>533</v>
      </c>
      <c r="P1613">
        <v>21472</v>
      </c>
      <c r="Q1613" t="s">
        <v>2626</v>
      </c>
    </row>
    <row r="1614" spans="1:17" x14ac:dyDescent="0.25">
      <c r="A1614">
        <v>22702</v>
      </c>
      <c r="B1614">
        <v>1</v>
      </c>
      <c r="C1614">
        <v>3</v>
      </c>
      <c r="D1614">
        <v>3</v>
      </c>
      <c r="E1614">
        <v>3</v>
      </c>
      <c r="F1614">
        <v>1</v>
      </c>
      <c r="G1614">
        <v>1</v>
      </c>
      <c r="H1614">
        <v>4</v>
      </c>
      <c r="I1614">
        <v>4</v>
      </c>
      <c r="J1614">
        <v>4</v>
      </c>
      <c r="K1614" t="str">
        <f t="shared" si="25"/>
        <v>BLACK AND WHITE CAT BOWL</v>
      </c>
      <c r="L1614">
        <f>VLOOKUP(A1614,SKU_Qty!$A$2:$B$3960,2,FALSE)</f>
        <v>1363</v>
      </c>
      <c r="P1614">
        <v>21473</v>
      </c>
      <c r="Q1614" t="s">
        <v>2627</v>
      </c>
    </row>
    <row r="1615" spans="1:17" x14ac:dyDescent="0.25">
      <c r="A1615">
        <v>22703</v>
      </c>
      <c r="B1615">
        <v>1</v>
      </c>
      <c r="C1615">
        <v>2</v>
      </c>
      <c r="D1615">
        <v>1</v>
      </c>
      <c r="E1615">
        <v>2</v>
      </c>
      <c r="F1615">
        <v>2</v>
      </c>
      <c r="G1615">
        <v>2</v>
      </c>
      <c r="H1615">
        <v>1</v>
      </c>
      <c r="I1615">
        <v>7</v>
      </c>
      <c r="J1615">
        <v>7</v>
      </c>
      <c r="K1615" t="str">
        <f t="shared" si="25"/>
        <v>PINK CAT BOWL</v>
      </c>
      <c r="L1615">
        <f>VLOOKUP(A1615,SKU_Qty!$A$2:$B$3960,2,FALSE)</f>
        <v>360</v>
      </c>
      <c r="P1615">
        <v>21474</v>
      </c>
    </row>
    <row r="1616" spans="1:17" x14ac:dyDescent="0.25">
      <c r="A1616">
        <v>22704</v>
      </c>
      <c r="B1616">
        <v>2</v>
      </c>
      <c r="C1616">
        <v>1</v>
      </c>
      <c r="D1616">
        <v>2</v>
      </c>
      <c r="E1616">
        <v>1</v>
      </c>
      <c r="F1616">
        <v>3</v>
      </c>
      <c r="G1616">
        <v>3</v>
      </c>
      <c r="H1616">
        <v>3</v>
      </c>
      <c r="I1616">
        <v>1</v>
      </c>
      <c r="J1616">
        <v>3</v>
      </c>
      <c r="K1616" t="str">
        <f t="shared" si="25"/>
        <v xml:space="preserve">WRAP RED APPLES </v>
      </c>
      <c r="L1616">
        <f>VLOOKUP(A1616,SKU_Qty!$A$2:$B$3960,2,FALSE)</f>
        <v>5228</v>
      </c>
      <c r="P1616">
        <v>21476</v>
      </c>
      <c r="Q1616" t="s">
        <v>2628</v>
      </c>
    </row>
    <row r="1617" spans="1:17" x14ac:dyDescent="0.25">
      <c r="A1617">
        <v>22705</v>
      </c>
      <c r="B1617">
        <v>2</v>
      </c>
      <c r="C1617">
        <v>1</v>
      </c>
      <c r="D1617">
        <v>2</v>
      </c>
      <c r="E1617">
        <v>1</v>
      </c>
      <c r="F1617">
        <v>3</v>
      </c>
      <c r="G1617">
        <v>3</v>
      </c>
      <c r="H1617">
        <v>3</v>
      </c>
      <c r="I1617">
        <v>1</v>
      </c>
      <c r="J1617">
        <v>3</v>
      </c>
      <c r="K1617" t="str">
        <f t="shared" si="25"/>
        <v xml:space="preserve">WRAP GREEN PEARS </v>
      </c>
      <c r="L1617">
        <f>VLOOKUP(A1617,SKU_Qty!$A$2:$B$3960,2,FALSE)</f>
        <v>1883</v>
      </c>
      <c r="P1617">
        <v>21479</v>
      </c>
      <c r="Q1617" t="s">
        <v>2629</v>
      </c>
    </row>
    <row r="1618" spans="1:17" x14ac:dyDescent="0.25">
      <c r="A1618">
        <v>22706</v>
      </c>
      <c r="B1618">
        <v>2</v>
      </c>
      <c r="C1618">
        <v>1</v>
      </c>
      <c r="D1618">
        <v>2</v>
      </c>
      <c r="E1618">
        <v>1</v>
      </c>
      <c r="F1618">
        <v>3</v>
      </c>
      <c r="G1618">
        <v>3</v>
      </c>
      <c r="H1618">
        <v>3</v>
      </c>
      <c r="I1618">
        <v>1</v>
      </c>
      <c r="J1618">
        <v>3</v>
      </c>
      <c r="K1618" t="str">
        <f t="shared" si="25"/>
        <v xml:space="preserve">WRAP COWBOYS  </v>
      </c>
      <c r="L1618">
        <f>VLOOKUP(A1618,SKU_Qty!$A$2:$B$3960,2,FALSE)</f>
        <v>2032</v>
      </c>
      <c r="P1618">
        <v>21481</v>
      </c>
      <c r="Q1618" t="s">
        <v>2630</v>
      </c>
    </row>
    <row r="1619" spans="1:17" x14ac:dyDescent="0.25">
      <c r="A1619">
        <v>22707</v>
      </c>
      <c r="B1619">
        <v>2</v>
      </c>
      <c r="C1619">
        <v>1</v>
      </c>
      <c r="D1619">
        <v>2</v>
      </c>
      <c r="E1619">
        <v>1</v>
      </c>
      <c r="F1619">
        <v>3</v>
      </c>
      <c r="G1619">
        <v>3</v>
      </c>
      <c r="H1619">
        <v>3</v>
      </c>
      <c r="I1619">
        <v>1</v>
      </c>
      <c r="J1619">
        <v>3</v>
      </c>
      <c r="K1619" t="str">
        <f t="shared" si="25"/>
        <v xml:space="preserve">WRAP MONSTER FUN </v>
      </c>
      <c r="L1619">
        <f>VLOOKUP(A1619,SKU_Qty!$A$2:$B$3960,2,FALSE)</f>
        <v>1257</v>
      </c>
      <c r="P1619">
        <v>21484</v>
      </c>
      <c r="Q1619" t="s">
        <v>2631</v>
      </c>
    </row>
    <row r="1620" spans="1:17" x14ac:dyDescent="0.25">
      <c r="A1620">
        <v>22708</v>
      </c>
      <c r="B1620">
        <v>2</v>
      </c>
      <c r="C1620">
        <v>1</v>
      </c>
      <c r="D1620">
        <v>2</v>
      </c>
      <c r="E1620">
        <v>1</v>
      </c>
      <c r="F1620">
        <v>3</v>
      </c>
      <c r="G1620">
        <v>3</v>
      </c>
      <c r="H1620">
        <v>3</v>
      </c>
      <c r="I1620">
        <v>1</v>
      </c>
      <c r="J1620">
        <v>3</v>
      </c>
      <c r="K1620" t="str">
        <f t="shared" si="25"/>
        <v>WRAP DOLLY GIRL</v>
      </c>
      <c r="L1620">
        <f>VLOOKUP(A1620,SKU_Qty!$A$2:$B$3960,2,FALSE)</f>
        <v>2775</v>
      </c>
      <c r="P1620">
        <v>21485</v>
      </c>
      <c r="Q1620" t="s">
        <v>2632</v>
      </c>
    </row>
    <row r="1621" spans="1:17" x14ac:dyDescent="0.25">
      <c r="A1621">
        <v>22709</v>
      </c>
      <c r="B1621">
        <v>2</v>
      </c>
      <c r="C1621">
        <v>1</v>
      </c>
      <c r="D1621">
        <v>2</v>
      </c>
      <c r="E1621">
        <v>1</v>
      </c>
      <c r="F1621">
        <v>3</v>
      </c>
      <c r="G1621">
        <v>3</v>
      </c>
      <c r="H1621">
        <v>3</v>
      </c>
      <c r="I1621">
        <v>1</v>
      </c>
      <c r="J1621">
        <v>3</v>
      </c>
      <c r="K1621" t="str">
        <f t="shared" si="25"/>
        <v>WRAP WEDDING DAY</v>
      </c>
      <c r="L1621">
        <f>VLOOKUP(A1621,SKU_Qty!$A$2:$B$3960,2,FALSE)</f>
        <v>1325</v>
      </c>
      <c r="P1621">
        <v>21486</v>
      </c>
      <c r="Q1621" t="s">
        <v>2633</v>
      </c>
    </row>
    <row r="1622" spans="1:17" x14ac:dyDescent="0.25">
      <c r="A1622">
        <v>22710</v>
      </c>
      <c r="B1622">
        <v>2</v>
      </c>
      <c r="C1622">
        <v>1</v>
      </c>
      <c r="D1622">
        <v>2</v>
      </c>
      <c r="E1622">
        <v>1</v>
      </c>
      <c r="F1622">
        <v>3</v>
      </c>
      <c r="G1622">
        <v>3</v>
      </c>
      <c r="H1622">
        <v>3</v>
      </c>
      <c r="I1622">
        <v>1</v>
      </c>
      <c r="J1622">
        <v>3</v>
      </c>
      <c r="K1622" t="str">
        <f t="shared" si="25"/>
        <v xml:space="preserve">WRAP I LOVE LONDON </v>
      </c>
      <c r="L1622">
        <f>VLOOKUP(A1622,SKU_Qty!$A$2:$B$3960,2,FALSE)</f>
        <v>4451</v>
      </c>
      <c r="P1622">
        <v>21488</v>
      </c>
      <c r="Q1622" t="s">
        <v>2634</v>
      </c>
    </row>
    <row r="1623" spans="1:17" x14ac:dyDescent="0.25">
      <c r="A1623">
        <v>22711</v>
      </c>
      <c r="B1623">
        <v>2</v>
      </c>
      <c r="C1623">
        <v>1</v>
      </c>
      <c r="D1623">
        <v>2</v>
      </c>
      <c r="E1623">
        <v>1</v>
      </c>
      <c r="F1623">
        <v>3</v>
      </c>
      <c r="G1623">
        <v>3</v>
      </c>
      <c r="H1623">
        <v>3</v>
      </c>
      <c r="I1623">
        <v>1</v>
      </c>
      <c r="J1623">
        <v>3</v>
      </c>
      <c r="K1623" t="str">
        <f t="shared" si="25"/>
        <v>WRAP CIRCUS PARADE</v>
      </c>
      <c r="L1623">
        <f>VLOOKUP(A1623,SKU_Qty!$A$2:$B$3960,2,FALSE)</f>
        <v>2877</v>
      </c>
      <c r="P1623">
        <v>21491</v>
      </c>
      <c r="Q1623" t="s">
        <v>2635</v>
      </c>
    </row>
    <row r="1624" spans="1:17" x14ac:dyDescent="0.25">
      <c r="A1624">
        <v>22712</v>
      </c>
      <c r="B1624">
        <v>1</v>
      </c>
      <c r="C1624">
        <v>2</v>
      </c>
      <c r="D1624">
        <v>1</v>
      </c>
      <c r="E1624">
        <v>2</v>
      </c>
      <c r="F1624">
        <v>2</v>
      </c>
      <c r="G1624">
        <v>2</v>
      </c>
      <c r="H1624">
        <v>1</v>
      </c>
      <c r="I1624">
        <v>7</v>
      </c>
      <c r="J1624">
        <v>7</v>
      </c>
      <c r="K1624" t="str">
        <f t="shared" si="25"/>
        <v xml:space="preserve">CARD DOLLY GIRL </v>
      </c>
      <c r="L1624">
        <f>VLOOKUP(A1624,SKU_Qty!$A$2:$B$3960,2,FALSE)</f>
        <v>4438</v>
      </c>
      <c r="P1624">
        <v>21491</v>
      </c>
    </row>
    <row r="1625" spans="1:17" x14ac:dyDescent="0.25">
      <c r="A1625">
        <v>22713</v>
      </c>
      <c r="B1625">
        <v>1</v>
      </c>
      <c r="C1625">
        <v>2</v>
      </c>
      <c r="D1625">
        <v>1</v>
      </c>
      <c r="E1625">
        <v>2</v>
      </c>
      <c r="F1625">
        <v>2</v>
      </c>
      <c r="G1625">
        <v>2</v>
      </c>
      <c r="H1625">
        <v>1</v>
      </c>
      <c r="I1625">
        <v>9</v>
      </c>
      <c r="J1625">
        <v>9</v>
      </c>
      <c r="K1625" t="str">
        <f t="shared" si="25"/>
        <v xml:space="preserve">CARD I LOVE LONDON </v>
      </c>
      <c r="L1625">
        <f>VLOOKUP(A1625,SKU_Qty!$A$2:$B$3960,2,FALSE)</f>
        <v>3493</v>
      </c>
      <c r="P1625">
        <v>21494</v>
      </c>
      <c r="Q1625" t="s">
        <v>2636</v>
      </c>
    </row>
    <row r="1626" spans="1:17" x14ac:dyDescent="0.25">
      <c r="A1626">
        <v>22714</v>
      </c>
      <c r="B1626">
        <v>1</v>
      </c>
      <c r="C1626">
        <v>2</v>
      </c>
      <c r="D1626">
        <v>1</v>
      </c>
      <c r="E1626">
        <v>2</v>
      </c>
      <c r="F1626">
        <v>2</v>
      </c>
      <c r="G1626">
        <v>2</v>
      </c>
      <c r="H1626">
        <v>1</v>
      </c>
      <c r="I1626">
        <v>7</v>
      </c>
      <c r="J1626">
        <v>7</v>
      </c>
      <c r="K1626" t="str">
        <f t="shared" si="25"/>
        <v>CARD BIRTHDAY COWBOY</v>
      </c>
      <c r="L1626">
        <f>VLOOKUP(A1626,SKU_Qty!$A$2:$B$3960,2,FALSE)</f>
        <v>3475</v>
      </c>
      <c r="P1626">
        <v>21495</v>
      </c>
      <c r="Q1626" t="s">
        <v>2637</v>
      </c>
    </row>
    <row r="1627" spans="1:17" x14ac:dyDescent="0.25">
      <c r="A1627">
        <v>22715</v>
      </c>
      <c r="B1627">
        <v>1</v>
      </c>
      <c r="C1627">
        <v>3</v>
      </c>
      <c r="D1627">
        <v>3</v>
      </c>
      <c r="E1627">
        <v>3</v>
      </c>
      <c r="F1627">
        <v>1</v>
      </c>
      <c r="G1627">
        <v>7</v>
      </c>
      <c r="H1627">
        <v>7</v>
      </c>
      <c r="I1627">
        <v>3</v>
      </c>
      <c r="J1627">
        <v>1</v>
      </c>
      <c r="K1627" t="str">
        <f t="shared" si="25"/>
        <v>CARD WEDDING DAY</v>
      </c>
      <c r="L1627">
        <f>VLOOKUP(A1627,SKU_Qty!$A$2:$B$3960,2,FALSE)</f>
        <v>1543</v>
      </c>
      <c r="P1627">
        <v>21497</v>
      </c>
      <c r="Q1627" t="s">
        <v>2638</v>
      </c>
    </row>
    <row r="1628" spans="1:17" x14ac:dyDescent="0.25">
      <c r="A1628">
        <v>22716</v>
      </c>
      <c r="B1628">
        <v>1</v>
      </c>
      <c r="C1628">
        <v>2</v>
      </c>
      <c r="D1628">
        <v>1</v>
      </c>
      <c r="E1628">
        <v>2</v>
      </c>
      <c r="F1628">
        <v>2</v>
      </c>
      <c r="G1628">
        <v>2</v>
      </c>
      <c r="H1628">
        <v>1</v>
      </c>
      <c r="I1628">
        <v>7</v>
      </c>
      <c r="J1628">
        <v>7</v>
      </c>
      <c r="K1628" t="str">
        <f t="shared" si="25"/>
        <v>CARD CIRCUS PARADE</v>
      </c>
      <c r="L1628">
        <f>VLOOKUP(A1628,SKU_Qty!$A$2:$B$3960,2,FALSE)</f>
        <v>3213</v>
      </c>
      <c r="P1628">
        <v>21498</v>
      </c>
      <c r="Q1628" t="s">
        <v>2639</v>
      </c>
    </row>
    <row r="1629" spans="1:17" x14ac:dyDescent="0.25">
      <c r="A1629">
        <v>22717</v>
      </c>
      <c r="B1629">
        <v>1</v>
      </c>
      <c r="C1629">
        <v>2</v>
      </c>
      <c r="D1629">
        <v>1</v>
      </c>
      <c r="E1629">
        <v>2</v>
      </c>
      <c r="F1629">
        <v>2</v>
      </c>
      <c r="G1629">
        <v>2</v>
      </c>
      <c r="H1629">
        <v>1</v>
      </c>
      <c r="I1629">
        <v>7</v>
      </c>
      <c r="J1629">
        <v>7</v>
      </c>
      <c r="K1629" t="str">
        <f t="shared" si="25"/>
        <v xml:space="preserve">CARD DOG AND BALL </v>
      </c>
      <c r="L1629">
        <f>VLOOKUP(A1629,SKU_Qty!$A$2:$B$3960,2,FALSE)</f>
        <v>1229</v>
      </c>
      <c r="P1629">
        <v>21499</v>
      </c>
      <c r="Q1629" t="s">
        <v>2640</v>
      </c>
    </row>
    <row r="1630" spans="1:17" x14ac:dyDescent="0.25">
      <c r="A1630">
        <v>22718</v>
      </c>
      <c r="B1630">
        <v>1</v>
      </c>
      <c r="C1630">
        <v>2</v>
      </c>
      <c r="D1630">
        <v>1</v>
      </c>
      <c r="E1630">
        <v>2</v>
      </c>
      <c r="F1630">
        <v>2</v>
      </c>
      <c r="G1630">
        <v>2</v>
      </c>
      <c r="H1630">
        <v>1</v>
      </c>
      <c r="I1630">
        <v>7</v>
      </c>
      <c r="J1630">
        <v>7</v>
      </c>
      <c r="K1630" t="str">
        <f t="shared" si="25"/>
        <v xml:space="preserve">CARD CAT AND TREE </v>
      </c>
      <c r="L1630">
        <f>VLOOKUP(A1630,SKU_Qty!$A$2:$B$3960,2,FALSE)</f>
        <v>1633</v>
      </c>
      <c r="P1630">
        <v>21500</v>
      </c>
      <c r="Q1630" t="s">
        <v>2641</v>
      </c>
    </row>
    <row r="1631" spans="1:17" x14ac:dyDescent="0.25">
      <c r="A1631">
        <v>22719</v>
      </c>
      <c r="B1631">
        <v>1</v>
      </c>
      <c r="C1631">
        <v>3</v>
      </c>
      <c r="D1631">
        <v>3</v>
      </c>
      <c r="E1631">
        <v>3</v>
      </c>
      <c r="F1631">
        <v>1</v>
      </c>
      <c r="G1631">
        <v>7</v>
      </c>
      <c r="H1631">
        <v>7</v>
      </c>
      <c r="I1631">
        <v>3</v>
      </c>
      <c r="J1631">
        <v>1</v>
      </c>
      <c r="K1631" t="str">
        <f t="shared" si="25"/>
        <v>GUMBALL MONOCHROME COAT RACK</v>
      </c>
      <c r="L1631">
        <f>VLOOKUP(A1631,SKU_Qty!$A$2:$B$3960,2,FALSE)</f>
        <v>331</v>
      </c>
      <c r="P1631">
        <v>21503</v>
      </c>
      <c r="Q1631" t="s">
        <v>2642</v>
      </c>
    </row>
    <row r="1632" spans="1:17" x14ac:dyDescent="0.25">
      <c r="A1632">
        <v>22720</v>
      </c>
      <c r="B1632">
        <v>1</v>
      </c>
      <c r="C1632">
        <v>2</v>
      </c>
      <c r="D1632">
        <v>1</v>
      </c>
      <c r="E1632">
        <v>2</v>
      </c>
      <c r="F1632">
        <v>2</v>
      </c>
      <c r="G1632">
        <v>2</v>
      </c>
      <c r="H1632">
        <v>1</v>
      </c>
      <c r="I1632">
        <v>9</v>
      </c>
      <c r="J1632">
        <v>9</v>
      </c>
      <c r="K1632" t="str">
        <f t="shared" si="25"/>
        <v xml:space="preserve">SET OF 3 CAKE TINS PANTRY DESIGN </v>
      </c>
      <c r="L1632">
        <f>VLOOKUP(A1632,SKU_Qty!$A$2:$B$3960,2,FALSE)</f>
        <v>7286</v>
      </c>
      <c r="P1632">
        <v>21504</v>
      </c>
      <c r="Q1632" t="s">
        <v>2643</v>
      </c>
    </row>
    <row r="1633" spans="1:17" x14ac:dyDescent="0.25">
      <c r="A1633">
        <v>22721</v>
      </c>
      <c r="B1633">
        <v>1</v>
      </c>
      <c r="C1633">
        <v>2</v>
      </c>
      <c r="D1633">
        <v>1</v>
      </c>
      <c r="E1633">
        <v>2</v>
      </c>
      <c r="F1633">
        <v>2</v>
      </c>
      <c r="G1633">
        <v>2</v>
      </c>
      <c r="H1633">
        <v>1</v>
      </c>
      <c r="I1633">
        <v>7</v>
      </c>
      <c r="J1633">
        <v>7</v>
      </c>
      <c r="K1633" t="str">
        <f t="shared" si="25"/>
        <v>SET OF 3 CAKE TINS SKETCHBOOK</v>
      </c>
      <c r="L1633">
        <f>VLOOKUP(A1633,SKU_Qty!$A$2:$B$3960,2,FALSE)</f>
        <v>1022</v>
      </c>
      <c r="P1633">
        <v>21506</v>
      </c>
      <c r="Q1633" t="s">
        <v>2644</v>
      </c>
    </row>
    <row r="1634" spans="1:17" x14ac:dyDescent="0.25">
      <c r="A1634">
        <v>22722</v>
      </c>
      <c r="B1634">
        <v>1</v>
      </c>
      <c r="C1634">
        <v>2</v>
      </c>
      <c r="D1634">
        <v>1</v>
      </c>
      <c r="E1634">
        <v>2</v>
      </c>
      <c r="F1634">
        <v>2</v>
      </c>
      <c r="G1634">
        <v>2</v>
      </c>
      <c r="H1634">
        <v>1</v>
      </c>
      <c r="I1634">
        <v>9</v>
      </c>
      <c r="J1634">
        <v>9</v>
      </c>
      <c r="K1634" t="str">
        <f t="shared" si="25"/>
        <v>SET OF 6 SPICE TINS PANTRY DESIGN</v>
      </c>
      <c r="L1634">
        <f>VLOOKUP(A1634,SKU_Qty!$A$2:$B$3960,2,FALSE)</f>
        <v>5928</v>
      </c>
      <c r="P1634">
        <v>21507</v>
      </c>
      <c r="Q1634" t="s">
        <v>2645</v>
      </c>
    </row>
    <row r="1635" spans="1:17" x14ac:dyDescent="0.25">
      <c r="A1635">
        <v>22723</v>
      </c>
      <c r="B1635">
        <v>1</v>
      </c>
      <c r="C1635">
        <v>2</v>
      </c>
      <c r="D1635">
        <v>1</v>
      </c>
      <c r="E1635">
        <v>2</v>
      </c>
      <c r="F1635">
        <v>2</v>
      </c>
      <c r="G1635">
        <v>2</v>
      </c>
      <c r="H1635">
        <v>1</v>
      </c>
      <c r="I1635">
        <v>7</v>
      </c>
      <c r="J1635">
        <v>7</v>
      </c>
      <c r="K1635" t="str">
        <f t="shared" si="25"/>
        <v>SET OF 6 HERB TINS SKETCHBOOK</v>
      </c>
      <c r="L1635">
        <f>VLOOKUP(A1635,SKU_Qty!$A$2:$B$3960,2,FALSE)</f>
        <v>1167</v>
      </c>
      <c r="P1635">
        <v>21508</v>
      </c>
      <c r="Q1635" t="s">
        <v>2646</v>
      </c>
    </row>
    <row r="1636" spans="1:17" x14ac:dyDescent="0.25">
      <c r="A1636">
        <v>22725</v>
      </c>
      <c r="B1636">
        <v>1</v>
      </c>
      <c r="C1636">
        <v>2</v>
      </c>
      <c r="D1636">
        <v>1</v>
      </c>
      <c r="E1636">
        <v>2</v>
      </c>
      <c r="F1636">
        <v>2</v>
      </c>
      <c r="G1636">
        <v>2</v>
      </c>
      <c r="H1636">
        <v>1</v>
      </c>
      <c r="I1636">
        <v>9</v>
      </c>
      <c r="J1636">
        <v>9</v>
      </c>
      <c r="K1636" t="str">
        <f t="shared" si="25"/>
        <v>ALARM CLOCK BAKELIKE CHOCOLATE</v>
      </c>
      <c r="L1636">
        <f>VLOOKUP(A1636,SKU_Qty!$A$2:$B$3960,2,FALSE)</f>
        <v>1934</v>
      </c>
      <c r="P1636">
        <v>21509</v>
      </c>
      <c r="Q1636" t="s">
        <v>2647</v>
      </c>
    </row>
    <row r="1637" spans="1:17" x14ac:dyDescent="0.25">
      <c r="A1637">
        <v>22726</v>
      </c>
      <c r="B1637">
        <v>1</v>
      </c>
      <c r="C1637">
        <v>2</v>
      </c>
      <c r="D1637">
        <v>1</v>
      </c>
      <c r="E1637">
        <v>2</v>
      </c>
      <c r="F1637">
        <v>2</v>
      </c>
      <c r="G1637">
        <v>2</v>
      </c>
      <c r="H1637">
        <v>1</v>
      </c>
      <c r="I1637">
        <v>9</v>
      </c>
      <c r="J1637">
        <v>9</v>
      </c>
      <c r="K1637" t="str">
        <f t="shared" si="25"/>
        <v>ALARM CLOCK BAKELIKE GREEN</v>
      </c>
      <c r="L1637">
        <f>VLOOKUP(A1637,SKU_Qty!$A$2:$B$3960,2,FALSE)</f>
        <v>6384</v>
      </c>
      <c r="P1637">
        <v>21511</v>
      </c>
    </row>
    <row r="1638" spans="1:17" x14ac:dyDescent="0.25">
      <c r="A1638">
        <v>22727</v>
      </c>
      <c r="B1638">
        <v>1</v>
      </c>
      <c r="C1638">
        <v>2</v>
      </c>
      <c r="D1638">
        <v>1</v>
      </c>
      <c r="E1638">
        <v>2</v>
      </c>
      <c r="F1638">
        <v>2</v>
      </c>
      <c r="G1638">
        <v>2</v>
      </c>
      <c r="H1638">
        <v>1</v>
      </c>
      <c r="I1638">
        <v>9</v>
      </c>
      <c r="J1638">
        <v>9</v>
      </c>
      <c r="K1638" t="str">
        <f t="shared" si="25"/>
        <v xml:space="preserve">ALARM CLOCK BAKELIKE RED </v>
      </c>
      <c r="L1638">
        <f>VLOOKUP(A1638,SKU_Qty!$A$2:$B$3960,2,FALSE)</f>
        <v>7741</v>
      </c>
      <c r="P1638">
        <v>21518</v>
      </c>
      <c r="Q1638" t="s">
        <v>2648</v>
      </c>
    </row>
    <row r="1639" spans="1:17" x14ac:dyDescent="0.25">
      <c r="A1639">
        <v>22728</v>
      </c>
      <c r="B1639">
        <v>1</v>
      </c>
      <c r="C1639">
        <v>2</v>
      </c>
      <c r="D1639">
        <v>1</v>
      </c>
      <c r="E1639">
        <v>2</v>
      </c>
      <c r="F1639">
        <v>2</v>
      </c>
      <c r="G1639">
        <v>2</v>
      </c>
      <c r="H1639">
        <v>1</v>
      </c>
      <c r="I1639">
        <v>9</v>
      </c>
      <c r="J1639">
        <v>9</v>
      </c>
      <c r="K1639" t="str">
        <f t="shared" si="25"/>
        <v>ALARM CLOCK BAKELIKE PINK</v>
      </c>
      <c r="L1639">
        <f>VLOOKUP(A1639,SKU_Qty!$A$2:$B$3960,2,FALSE)</f>
        <v>5323</v>
      </c>
      <c r="P1639">
        <v>21519</v>
      </c>
      <c r="Q1639" t="s">
        <v>2649</v>
      </c>
    </row>
    <row r="1640" spans="1:17" x14ac:dyDescent="0.25">
      <c r="A1640">
        <v>22729</v>
      </c>
      <c r="B1640">
        <v>1</v>
      </c>
      <c r="C1640">
        <v>2</v>
      </c>
      <c r="D1640">
        <v>1</v>
      </c>
      <c r="E1640">
        <v>2</v>
      </c>
      <c r="F1640">
        <v>2</v>
      </c>
      <c r="G1640">
        <v>2</v>
      </c>
      <c r="H1640">
        <v>1</v>
      </c>
      <c r="I1640">
        <v>7</v>
      </c>
      <c r="J1640">
        <v>7</v>
      </c>
      <c r="K1640" t="str">
        <f t="shared" si="25"/>
        <v>ALARM CLOCK BAKELIKE ORANGE</v>
      </c>
      <c r="L1640">
        <f>VLOOKUP(A1640,SKU_Qty!$A$2:$B$3960,2,FALSE)</f>
        <v>2302</v>
      </c>
      <c r="P1640">
        <v>21520</v>
      </c>
      <c r="Q1640" t="s">
        <v>2650</v>
      </c>
    </row>
    <row r="1641" spans="1:17" x14ac:dyDescent="0.25">
      <c r="A1641">
        <v>22730</v>
      </c>
      <c r="B1641">
        <v>1</v>
      </c>
      <c r="C1641">
        <v>2</v>
      </c>
      <c r="D1641">
        <v>1</v>
      </c>
      <c r="E1641">
        <v>2</v>
      </c>
      <c r="F1641">
        <v>2</v>
      </c>
      <c r="G1641">
        <v>2</v>
      </c>
      <c r="H1641">
        <v>1</v>
      </c>
      <c r="I1641">
        <v>9</v>
      </c>
      <c r="J1641">
        <v>9</v>
      </c>
      <c r="K1641" t="str">
        <f t="shared" si="25"/>
        <v>ALARM CLOCK BAKELIKE IVORY</v>
      </c>
      <c r="L1641">
        <f>VLOOKUP(A1641,SKU_Qty!$A$2:$B$3960,2,FALSE)</f>
        <v>2840</v>
      </c>
      <c r="P1641">
        <v>21523</v>
      </c>
      <c r="Q1641" t="s">
        <v>2651</v>
      </c>
    </row>
    <row r="1642" spans="1:17" x14ac:dyDescent="0.25">
      <c r="A1642">
        <v>22731</v>
      </c>
      <c r="B1642">
        <v>1</v>
      </c>
      <c r="C1642">
        <v>2</v>
      </c>
      <c r="D1642">
        <v>1</v>
      </c>
      <c r="E1642">
        <v>2</v>
      </c>
      <c r="F1642">
        <v>2</v>
      </c>
      <c r="G1642">
        <v>2</v>
      </c>
      <c r="H1642">
        <v>1</v>
      </c>
      <c r="I1642">
        <v>7</v>
      </c>
      <c r="J1642">
        <v>7</v>
      </c>
      <c r="K1642" t="str">
        <f t="shared" si="25"/>
        <v xml:space="preserve">3D CHRISTMAS STAMPS STICKERS </v>
      </c>
      <c r="L1642">
        <f>VLOOKUP(A1642,SKU_Qty!$A$2:$B$3960,2,FALSE)</f>
        <v>1158</v>
      </c>
      <c r="P1642">
        <v>21524</v>
      </c>
      <c r="Q1642" t="s">
        <v>2652</v>
      </c>
    </row>
    <row r="1643" spans="1:17" x14ac:dyDescent="0.25">
      <c r="A1643">
        <v>22732</v>
      </c>
      <c r="B1643">
        <v>1</v>
      </c>
      <c r="C1643">
        <v>2</v>
      </c>
      <c r="D1643">
        <v>1</v>
      </c>
      <c r="E1643">
        <v>2</v>
      </c>
      <c r="F1643">
        <v>2</v>
      </c>
      <c r="G1643">
        <v>2</v>
      </c>
      <c r="H1643">
        <v>1</v>
      </c>
      <c r="I1643">
        <v>7</v>
      </c>
      <c r="J1643">
        <v>7</v>
      </c>
      <c r="K1643" t="str">
        <f t="shared" si="25"/>
        <v xml:space="preserve">3D VINTAGE CHRISTMAS STICKERS </v>
      </c>
      <c r="L1643">
        <f>VLOOKUP(A1643,SKU_Qty!$A$2:$B$3960,2,FALSE)</f>
        <v>1645</v>
      </c>
      <c r="P1643">
        <v>21527</v>
      </c>
      <c r="Q1643" t="s">
        <v>2653</v>
      </c>
    </row>
    <row r="1644" spans="1:17" x14ac:dyDescent="0.25">
      <c r="A1644">
        <v>22733</v>
      </c>
      <c r="B1644">
        <v>1</v>
      </c>
      <c r="C1644">
        <v>2</v>
      </c>
      <c r="D1644">
        <v>1</v>
      </c>
      <c r="E1644">
        <v>2</v>
      </c>
      <c r="F1644">
        <v>2</v>
      </c>
      <c r="G1644">
        <v>2</v>
      </c>
      <c r="H1644">
        <v>1</v>
      </c>
      <c r="I1644">
        <v>7</v>
      </c>
      <c r="J1644">
        <v>7</v>
      </c>
      <c r="K1644" t="str">
        <f t="shared" si="25"/>
        <v>3D TRADITIONAL CHRISTMAS STICKERS</v>
      </c>
      <c r="L1644">
        <f>VLOOKUP(A1644,SKU_Qty!$A$2:$B$3960,2,FALSE)</f>
        <v>1583</v>
      </c>
      <c r="P1644">
        <v>21528</v>
      </c>
      <c r="Q1644" t="s">
        <v>2654</v>
      </c>
    </row>
    <row r="1645" spans="1:17" x14ac:dyDescent="0.25">
      <c r="A1645">
        <v>22734</v>
      </c>
      <c r="B1645">
        <v>1</v>
      </c>
      <c r="C1645">
        <v>2</v>
      </c>
      <c r="D1645">
        <v>1</v>
      </c>
      <c r="E1645">
        <v>5</v>
      </c>
      <c r="F1645">
        <v>5</v>
      </c>
      <c r="G1645">
        <v>5</v>
      </c>
      <c r="H1645">
        <v>5</v>
      </c>
      <c r="I1645">
        <v>5</v>
      </c>
      <c r="J1645">
        <v>5</v>
      </c>
      <c r="K1645" t="str">
        <f t="shared" si="25"/>
        <v>SET OF 6 RIBBONS VINTAGE CHRISTMAS</v>
      </c>
      <c r="L1645">
        <f>VLOOKUP(A1645,SKU_Qty!$A$2:$B$3960,2,FALSE)</f>
        <v>3369</v>
      </c>
      <c r="P1645">
        <v>21530</v>
      </c>
      <c r="Q1645" t="s">
        <v>2655</v>
      </c>
    </row>
    <row r="1646" spans="1:17" x14ac:dyDescent="0.25">
      <c r="A1646">
        <v>22735</v>
      </c>
      <c r="B1646">
        <v>1</v>
      </c>
      <c r="C1646">
        <v>2</v>
      </c>
      <c r="D1646">
        <v>1</v>
      </c>
      <c r="E1646">
        <v>2</v>
      </c>
      <c r="F1646">
        <v>2</v>
      </c>
      <c r="G1646">
        <v>2</v>
      </c>
      <c r="H1646">
        <v>1</v>
      </c>
      <c r="I1646">
        <v>9</v>
      </c>
      <c r="J1646">
        <v>9</v>
      </c>
      <c r="K1646" t="str">
        <f t="shared" si="25"/>
        <v>RIBBON REEL SOCKS AND MITTENS</v>
      </c>
      <c r="L1646">
        <f>VLOOKUP(A1646,SKU_Qty!$A$2:$B$3960,2,FALSE)</f>
        <v>746</v>
      </c>
      <c r="P1646">
        <v>21531</v>
      </c>
      <c r="Q1646" t="s">
        <v>2656</v>
      </c>
    </row>
    <row r="1647" spans="1:17" x14ac:dyDescent="0.25">
      <c r="A1647">
        <v>22736</v>
      </c>
      <c r="B1647">
        <v>1</v>
      </c>
      <c r="C1647">
        <v>2</v>
      </c>
      <c r="D1647">
        <v>1</v>
      </c>
      <c r="E1647">
        <v>2</v>
      </c>
      <c r="F1647">
        <v>2</v>
      </c>
      <c r="G1647">
        <v>2</v>
      </c>
      <c r="H1647">
        <v>1</v>
      </c>
      <c r="I1647">
        <v>9</v>
      </c>
      <c r="J1647">
        <v>9</v>
      </c>
      <c r="K1647" t="str">
        <f t="shared" si="25"/>
        <v xml:space="preserve">RIBBON REEL MAKING SNOWMEN </v>
      </c>
      <c r="L1647">
        <f>VLOOKUP(A1647,SKU_Qty!$A$2:$B$3960,2,FALSE)</f>
        <v>1220</v>
      </c>
      <c r="P1647">
        <v>21533</v>
      </c>
      <c r="Q1647" t="s">
        <v>2657</v>
      </c>
    </row>
    <row r="1648" spans="1:17" x14ac:dyDescent="0.25">
      <c r="A1648">
        <v>22737</v>
      </c>
      <c r="B1648">
        <v>1</v>
      </c>
      <c r="C1648">
        <v>2</v>
      </c>
      <c r="D1648">
        <v>1</v>
      </c>
      <c r="E1648">
        <v>2</v>
      </c>
      <c r="F1648">
        <v>2</v>
      </c>
      <c r="G1648">
        <v>2</v>
      </c>
      <c r="H1648">
        <v>1</v>
      </c>
      <c r="I1648">
        <v>9</v>
      </c>
      <c r="J1648">
        <v>9</v>
      </c>
      <c r="K1648" t="str">
        <f t="shared" si="25"/>
        <v xml:space="preserve">RIBBON REEL CHRISTMAS PRESENT </v>
      </c>
      <c r="L1648">
        <f>VLOOKUP(A1648,SKU_Qty!$A$2:$B$3960,2,FALSE)</f>
        <v>1349</v>
      </c>
      <c r="P1648">
        <v>21534</v>
      </c>
      <c r="Q1648" t="s">
        <v>2658</v>
      </c>
    </row>
    <row r="1649" spans="1:17" x14ac:dyDescent="0.25">
      <c r="A1649">
        <v>22738</v>
      </c>
      <c r="B1649">
        <v>1</v>
      </c>
      <c r="C1649">
        <v>2</v>
      </c>
      <c r="D1649">
        <v>1</v>
      </c>
      <c r="E1649">
        <v>2</v>
      </c>
      <c r="F1649">
        <v>2</v>
      </c>
      <c r="G1649">
        <v>2</v>
      </c>
      <c r="H1649">
        <v>1</v>
      </c>
      <c r="I1649">
        <v>9</v>
      </c>
      <c r="J1649">
        <v>9</v>
      </c>
      <c r="K1649" t="str">
        <f t="shared" si="25"/>
        <v>RIBBON REEL SNOWY VILLAGE</v>
      </c>
      <c r="L1649">
        <f>VLOOKUP(A1649,SKU_Qty!$A$2:$B$3960,2,FALSE)</f>
        <v>2059</v>
      </c>
      <c r="P1649">
        <v>21535</v>
      </c>
      <c r="Q1649" t="s">
        <v>2659</v>
      </c>
    </row>
    <row r="1650" spans="1:17" x14ac:dyDescent="0.25">
      <c r="A1650">
        <v>22739</v>
      </c>
      <c r="B1650">
        <v>1</v>
      </c>
      <c r="C1650">
        <v>2</v>
      </c>
      <c r="D1650">
        <v>1</v>
      </c>
      <c r="E1650">
        <v>2</v>
      </c>
      <c r="F1650">
        <v>2</v>
      </c>
      <c r="G1650">
        <v>2</v>
      </c>
      <c r="H1650">
        <v>1</v>
      </c>
      <c r="I1650">
        <v>9</v>
      </c>
      <c r="J1650">
        <v>9</v>
      </c>
      <c r="K1650" t="str">
        <f t="shared" si="25"/>
        <v>RIBBON REEL CHRISTMAS SOCK BAUBLE</v>
      </c>
      <c r="L1650">
        <f>VLOOKUP(A1650,SKU_Qty!$A$2:$B$3960,2,FALSE)</f>
        <v>1825</v>
      </c>
      <c r="P1650">
        <v>21537</v>
      </c>
      <c r="Q1650" t="s">
        <v>2660</v>
      </c>
    </row>
    <row r="1651" spans="1:17" x14ac:dyDescent="0.25">
      <c r="A1651">
        <v>22740</v>
      </c>
      <c r="B1651">
        <v>1</v>
      </c>
      <c r="C1651">
        <v>3</v>
      </c>
      <c r="D1651">
        <v>3</v>
      </c>
      <c r="E1651">
        <v>3</v>
      </c>
      <c r="F1651">
        <v>1</v>
      </c>
      <c r="G1651">
        <v>7</v>
      </c>
      <c r="H1651">
        <v>7</v>
      </c>
      <c r="I1651">
        <v>3</v>
      </c>
      <c r="J1651">
        <v>1</v>
      </c>
      <c r="K1651" t="str">
        <f t="shared" si="25"/>
        <v>POLKADOT PEN</v>
      </c>
      <c r="L1651">
        <f>VLOOKUP(A1651,SKU_Qty!$A$2:$B$3960,2,FALSE)</f>
        <v>5835</v>
      </c>
      <c r="P1651">
        <v>21538</v>
      </c>
      <c r="Q1651" t="s">
        <v>2661</v>
      </c>
    </row>
    <row r="1652" spans="1:17" x14ac:dyDescent="0.25">
      <c r="A1652">
        <v>22741</v>
      </c>
      <c r="B1652">
        <v>1</v>
      </c>
      <c r="C1652">
        <v>2</v>
      </c>
      <c r="D1652">
        <v>1</v>
      </c>
      <c r="E1652">
        <v>2</v>
      </c>
      <c r="F1652">
        <v>2</v>
      </c>
      <c r="G1652">
        <v>2</v>
      </c>
      <c r="H1652">
        <v>1</v>
      </c>
      <c r="I1652">
        <v>9</v>
      </c>
      <c r="J1652">
        <v>9</v>
      </c>
      <c r="K1652" t="str">
        <f t="shared" si="25"/>
        <v>FUNKY DIVA PEN</v>
      </c>
      <c r="L1652">
        <f>VLOOKUP(A1652,SKU_Qty!$A$2:$B$3960,2,FALSE)</f>
        <v>8496</v>
      </c>
      <c r="P1652">
        <v>21539</v>
      </c>
      <c r="Q1652" t="s">
        <v>2662</v>
      </c>
    </row>
    <row r="1653" spans="1:17" x14ac:dyDescent="0.25">
      <c r="A1653">
        <v>22742</v>
      </c>
      <c r="B1653">
        <v>1</v>
      </c>
      <c r="C1653">
        <v>2</v>
      </c>
      <c r="D1653">
        <v>1</v>
      </c>
      <c r="E1653">
        <v>2</v>
      </c>
      <c r="F1653">
        <v>2</v>
      </c>
      <c r="G1653">
        <v>2</v>
      </c>
      <c r="H1653">
        <v>1</v>
      </c>
      <c r="I1653">
        <v>7</v>
      </c>
      <c r="J1653">
        <v>7</v>
      </c>
      <c r="K1653" t="str">
        <f t="shared" si="25"/>
        <v>MAKE YOUR OWN PLAYTIME CARD KIT</v>
      </c>
      <c r="L1653">
        <f>VLOOKUP(A1653,SKU_Qty!$A$2:$B$3960,2,FALSE)</f>
        <v>641</v>
      </c>
      <c r="P1653">
        <v>21544</v>
      </c>
      <c r="Q1653" t="s">
        <v>2663</v>
      </c>
    </row>
    <row r="1654" spans="1:17" x14ac:dyDescent="0.25">
      <c r="A1654">
        <v>22743</v>
      </c>
      <c r="B1654">
        <v>1</v>
      </c>
      <c r="C1654">
        <v>2</v>
      </c>
      <c r="D1654">
        <v>1</v>
      </c>
      <c r="E1654">
        <v>2</v>
      </c>
      <c r="F1654">
        <v>2</v>
      </c>
      <c r="G1654">
        <v>2</v>
      </c>
      <c r="H1654">
        <v>1</v>
      </c>
      <c r="I1654">
        <v>9</v>
      </c>
      <c r="J1654">
        <v>9</v>
      </c>
      <c r="K1654" t="str">
        <f t="shared" si="25"/>
        <v>MAKE YOUR OWN FLOWERPOWER CARD KIT</v>
      </c>
      <c r="L1654">
        <f>VLOOKUP(A1654,SKU_Qty!$A$2:$B$3960,2,FALSE)</f>
        <v>928</v>
      </c>
      <c r="P1654">
        <v>21547</v>
      </c>
      <c r="Q1654" t="s">
        <v>2664</v>
      </c>
    </row>
    <row r="1655" spans="1:17" x14ac:dyDescent="0.25">
      <c r="A1655">
        <v>22744</v>
      </c>
      <c r="B1655">
        <v>1</v>
      </c>
      <c r="C1655">
        <v>2</v>
      </c>
      <c r="D1655">
        <v>1</v>
      </c>
      <c r="E1655">
        <v>2</v>
      </c>
      <c r="F1655">
        <v>2</v>
      </c>
      <c r="G1655">
        <v>2</v>
      </c>
      <c r="H1655">
        <v>1</v>
      </c>
      <c r="I1655">
        <v>7</v>
      </c>
      <c r="J1655">
        <v>7</v>
      </c>
      <c r="K1655" t="str">
        <f t="shared" si="25"/>
        <v>MAKE YOUR OWN MONSOON CARD KIT</v>
      </c>
      <c r="L1655">
        <f>VLOOKUP(A1655,SKU_Qty!$A$2:$B$3960,2,FALSE)</f>
        <v>862</v>
      </c>
      <c r="P1655">
        <v>21555</v>
      </c>
      <c r="Q1655" t="s">
        <v>2665</v>
      </c>
    </row>
    <row r="1656" spans="1:17" x14ac:dyDescent="0.25">
      <c r="A1656">
        <v>22745</v>
      </c>
      <c r="B1656">
        <v>1</v>
      </c>
      <c r="C1656">
        <v>2</v>
      </c>
      <c r="D1656">
        <v>1</v>
      </c>
      <c r="E1656">
        <v>2</v>
      </c>
      <c r="F1656">
        <v>2</v>
      </c>
      <c r="G1656">
        <v>2</v>
      </c>
      <c r="H1656">
        <v>1</v>
      </c>
      <c r="I1656">
        <v>9</v>
      </c>
      <c r="J1656">
        <v>9</v>
      </c>
      <c r="K1656" t="str">
        <f t="shared" si="25"/>
        <v xml:space="preserve">POPPY'S PLAYHOUSE BEDROOM </v>
      </c>
      <c r="L1656">
        <f>VLOOKUP(A1656,SKU_Qty!$A$2:$B$3960,2,FALSE)</f>
        <v>2016</v>
      </c>
      <c r="P1656">
        <v>21556</v>
      </c>
      <c r="Q1656" t="s">
        <v>2666</v>
      </c>
    </row>
    <row r="1657" spans="1:17" x14ac:dyDescent="0.25">
      <c r="A1657">
        <v>22746</v>
      </c>
      <c r="B1657">
        <v>1</v>
      </c>
      <c r="C1657">
        <v>2</v>
      </c>
      <c r="D1657">
        <v>1</v>
      </c>
      <c r="E1657">
        <v>2</v>
      </c>
      <c r="F1657">
        <v>2</v>
      </c>
      <c r="G1657">
        <v>2</v>
      </c>
      <c r="H1657">
        <v>1</v>
      </c>
      <c r="I1657">
        <v>9</v>
      </c>
      <c r="J1657">
        <v>9</v>
      </c>
      <c r="K1657" t="str">
        <f t="shared" si="25"/>
        <v xml:space="preserve">POPPY'S PLAYHOUSE LIVINGROOM </v>
      </c>
      <c r="L1657">
        <f>VLOOKUP(A1657,SKU_Qty!$A$2:$B$3960,2,FALSE)</f>
        <v>1439</v>
      </c>
      <c r="P1657">
        <v>21557</v>
      </c>
      <c r="Q1657" t="s">
        <v>2667</v>
      </c>
    </row>
    <row r="1658" spans="1:17" x14ac:dyDescent="0.25">
      <c r="A1658">
        <v>22747</v>
      </c>
      <c r="B1658">
        <v>1</v>
      </c>
      <c r="C1658">
        <v>2</v>
      </c>
      <c r="D1658">
        <v>1</v>
      </c>
      <c r="E1658">
        <v>2</v>
      </c>
      <c r="F1658">
        <v>2</v>
      </c>
      <c r="G1658">
        <v>2</v>
      </c>
      <c r="H1658">
        <v>1</v>
      </c>
      <c r="I1658">
        <v>9</v>
      </c>
      <c r="J1658">
        <v>9</v>
      </c>
      <c r="K1658" t="str">
        <f t="shared" si="25"/>
        <v>POPPY'S PLAYHOUSE BATHROOM</v>
      </c>
      <c r="L1658">
        <f>VLOOKUP(A1658,SKU_Qty!$A$2:$B$3960,2,FALSE)</f>
        <v>951</v>
      </c>
      <c r="P1658">
        <v>21558</v>
      </c>
      <c r="Q1658" t="s">
        <v>2668</v>
      </c>
    </row>
    <row r="1659" spans="1:17" x14ac:dyDescent="0.25">
      <c r="A1659">
        <v>22748</v>
      </c>
      <c r="B1659">
        <v>1</v>
      </c>
      <c r="C1659">
        <v>2</v>
      </c>
      <c r="D1659">
        <v>1</v>
      </c>
      <c r="E1659">
        <v>2</v>
      </c>
      <c r="F1659">
        <v>2</v>
      </c>
      <c r="G1659">
        <v>2</v>
      </c>
      <c r="H1659">
        <v>1</v>
      </c>
      <c r="I1659">
        <v>9</v>
      </c>
      <c r="J1659">
        <v>9</v>
      </c>
      <c r="K1659" t="str">
        <f t="shared" si="25"/>
        <v>POPPY'S PLAYHOUSE KITCHEN</v>
      </c>
      <c r="L1659">
        <f>VLOOKUP(A1659,SKU_Qty!$A$2:$B$3960,2,FALSE)</f>
        <v>2108</v>
      </c>
      <c r="P1659">
        <v>21559</v>
      </c>
      <c r="Q1659" t="s">
        <v>2669</v>
      </c>
    </row>
    <row r="1660" spans="1:17" x14ac:dyDescent="0.25">
      <c r="A1660">
        <v>22749</v>
      </c>
      <c r="B1660">
        <v>1</v>
      </c>
      <c r="C1660">
        <v>2</v>
      </c>
      <c r="D1660">
        <v>1</v>
      </c>
      <c r="E1660">
        <v>2</v>
      </c>
      <c r="F1660">
        <v>2</v>
      </c>
      <c r="G1660">
        <v>2</v>
      </c>
      <c r="H1660">
        <v>1</v>
      </c>
      <c r="I1660">
        <v>9</v>
      </c>
      <c r="J1660">
        <v>9</v>
      </c>
      <c r="K1660" t="str">
        <f t="shared" si="25"/>
        <v>FELTCRAFT PRINCESS CHARLOTTE DOLL</v>
      </c>
      <c r="L1660">
        <f>VLOOKUP(A1660,SKU_Qty!$A$2:$B$3960,2,FALSE)</f>
        <v>2375</v>
      </c>
      <c r="P1660">
        <v>21561</v>
      </c>
      <c r="Q1660" t="s">
        <v>2670</v>
      </c>
    </row>
    <row r="1661" spans="1:17" x14ac:dyDescent="0.25">
      <c r="A1661">
        <v>22750</v>
      </c>
      <c r="B1661">
        <v>1</v>
      </c>
      <c r="C1661">
        <v>2</v>
      </c>
      <c r="D1661">
        <v>1</v>
      </c>
      <c r="E1661">
        <v>2</v>
      </c>
      <c r="F1661">
        <v>2</v>
      </c>
      <c r="G1661">
        <v>2</v>
      </c>
      <c r="H1661">
        <v>1</v>
      </c>
      <c r="I1661">
        <v>9</v>
      </c>
      <c r="J1661">
        <v>9</v>
      </c>
      <c r="K1661" t="str">
        <f t="shared" si="25"/>
        <v>FELTCRAFT PRINCESS LOLA DOLL</v>
      </c>
      <c r="L1661">
        <f>VLOOKUP(A1661,SKU_Qty!$A$2:$B$3960,2,FALSE)</f>
        <v>2014</v>
      </c>
      <c r="P1661">
        <v>21562</v>
      </c>
      <c r="Q1661" t="s">
        <v>2671</v>
      </c>
    </row>
    <row r="1662" spans="1:17" x14ac:dyDescent="0.25">
      <c r="A1662">
        <v>22751</v>
      </c>
      <c r="B1662">
        <v>1</v>
      </c>
      <c r="C1662">
        <v>2</v>
      </c>
      <c r="D1662">
        <v>1</v>
      </c>
      <c r="E1662">
        <v>2</v>
      </c>
      <c r="F1662">
        <v>2</v>
      </c>
      <c r="G1662">
        <v>2</v>
      </c>
      <c r="H1662">
        <v>1</v>
      </c>
      <c r="I1662">
        <v>9</v>
      </c>
      <c r="J1662">
        <v>9</v>
      </c>
      <c r="K1662" t="str">
        <f t="shared" si="25"/>
        <v>FELTCRAFT PRINCESS OLIVIA DOLL</v>
      </c>
      <c r="L1662">
        <f>VLOOKUP(A1662,SKU_Qty!$A$2:$B$3960,2,FALSE)</f>
        <v>1564</v>
      </c>
      <c r="P1662">
        <v>21563</v>
      </c>
      <c r="Q1662" t="s">
        <v>2672</v>
      </c>
    </row>
    <row r="1663" spans="1:17" x14ac:dyDescent="0.25">
      <c r="A1663">
        <v>22752</v>
      </c>
      <c r="B1663">
        <v>1</v>
      </c>
      <c r="C1663">
        <v>2</v>
      </c>
      <c r="D1663">
        <v>1</v>
      </c>
      <c r="E1663">
        <v>2</v>
      </c>
      <c r="F1663">
        <v>2</v>
      </c>
      <c r="G1663">
        <v>2</v>
      </c>
      <c r="H1663">
        <v>1</v>
      </c>
      <c r="I1663">
        <v>9</v>
      </c>
      <c r="J1663">
        <v>9</v>
      </c>
      <c r="K1663" t="str">
        <f t="shared" si="25"/>
        <v>SET 7 BABUSHKA NESTING BOXES</v>
      </c>
      <c r="L1663">
        <f>VLOOKUP(A1663,SKU_Qty!$A$2:$B$3960,2,FALSE)</f>
        <v>1666</v>
      </c>
      <c r="P1663">
        <v>21564</v>
      </c>
      <c r="Q1663" t="s">
        <v>2673</v>
      </c>
    </row>
    <row r="1664" spans="1:17" x14ac:dyDescent="0.25">
      <c r="A1664">
        <v>22753</v>
      </c>
      <c r="B1664">
        <v>1</v>
      </c>
      <c r="C1664">
        <v>2</v>
      </c>
      <c r="D1664">
        <v>1</v>
      </c>
      <c r="E1664">
        <v>2</v>
      </c>
      <c r="F1664">
        <v>2</v>
      </c>
      <c r="G1664">
        <v>2</v>
      </c>
      <c r="H1664">
        <v>1</v>
      </c>
      <c r="I1664">
        <v>9</v>
      </c>
      <c r="J1664">
        <v>9</v>
      </c>
      <c r="K1664" t="str">
        <f t="shared" si="25"/>
        <v xml:space="preserve">SMALL YELLOW BABUSHKA NOTEBOOK </v>
      </c>
      <c r="L1664">
        <f>VLOOKUP(A1664,SKU_Qty!$A$2:$B$3960,2,FALSE)</f>
        <v>1011</v>
      </c>
      <c r="P1664">
        <v>21576</v>
      </c>
      <c r="Q1664" t="s">
        <v>2674</v>
      </c>
    </row>
    <row r="1665" spans="1:17" x14ac:dyDescent="0.25">
      <c r="A1665">
        <v>22754</v>
      </c>
      <c r="B1665">
        <v>1</v>
      </c>
      <c r="C1665">
        <v>2</v>
      </c>
      <c r="D1665">
        <v>1</v>
      </c>
      <c r="E1665">
        <v>2</v>
      </c>
      <c r="F1665">
        <v>2</v>
      </c>
      <c r="G1665">
        <v>2</v>
      </c>
      <c r="H1665">
        <v>1</v>
      </c>
      <c r="I1665">
        <v>9</v>
      </c>
      <c r="J1665">
        <v>9</v>
      </c>
      <c r="K1665" t="str">
        <f t="shared" si="25"/>
        <v xml:space="preserve">SMALL RED BABUSHKA NOTEBOOK </v>
      </c>
      <c r="L1665">
        <f>VLOOKUP(A1665,SKU_Qty!$A$2:$B$3960,2,FALSE)</f>
        <v>1953</v>
      </c>
      <c r="P1665">
        <v>21577</v>
      </c>
      <c r="Q1665" t="s">
        <v>2675</v>
      </c>
    </row>
    <row r="1666" spans="1:17" x14ac:dyDescent="0.25">
      <c r="A1666">
        <v>22755</v>
      </c>
      <c r="B1666">
        <v>1</v>
      </c>
      <c r="C1666">
        <v>2</v>
      </c>
      <c r="D1666">
        <v>1</v>
      </c>
      <c r="E1666">
        <v>2</v>
      </c>
      <c r="F1666">
        <v>2</v>
      </c>
      <c r="G1666">
        <v>2</v>
      </c>
      <c r="H1666">
        <v>1</v>
      </c>
      <c r="I1666">
        <v>9</v>
      </c>
      <c r="J1666">
        <v>9</v>
      </c>
      <c r="K1666" t="str">
        <f t="shared" si="25"/>
        <v xml:space="preserve">SMALL PURPLE BABUSHKA NOTEBOOK </v>
      </c>
      <c r="L1666">
        <f>VLOOKUP(A1666,SKU_Qty!$A$2:$B$3960,2,FALSE)</f>
        <v>1690</v>
      </c>
      <c r="P1666">
        <v>21578</v>
      </c>
      <c r="Q1666" t="s">
        <v>2676</v>
      </c>
    </row>
    <row r="1667" spans="1:17" x14ac:dyDescent="0.25">
      <c r="A1667">
        <v>22756</v>
      </c>
      <c r="B1667">
        <v>1</v>
      </c>
      <c r="C1667">
        <v>2</v>
      </c>
      <c r="D1667">
        <v>1</v>
      </c>
      <c r="E1667">
        <v>2</v>
      </c>
      <c r="F1667">
        <v>2</v>
      </c>
      <c r="G1667">
        <v>2</v>
      </c>
      <c r="H1667">
        <v>1</v>
      </c>
      <c r="I1667">
        <v>9</v>
      </c>
      <c r="J1667">
        <v>9</v>
      </c>
      <c r="K1667" t="str">
        <f t="shared" ref="K1667:K1730" si="26">VLOOKUP(A1667,$P$2:$Q$4025,2,FALSE)</f>
        <v xml:space="preserve">LARGE YELLOW BABUSHKA NOTEBOOK </v>
      </c>
      <c r="L1667">
        <f>VLOOKUP(A1667,SKU_Qty!$A$2:$B$3960,2,FALSE)</f>
        <v>599</v>
      </c>
      <c r="P1667">
        <v>21579</v>
      </c>
      <c r="Q1667" t="s">
        <v>2677</v>
      </c>
    </row>
    <row r="1668" spans="1:17" x14ac:dyDescent="0.25">
      <c r="A1668">
        <v>22757</v>
      </c>
      <c r="B1668">
        <v>1</v>
      </c>
      <c r="C1668">
        <v>2</v>
      </c>
      <c r="D1668">
        <v>1</v>
      </c>
      <c r="E1668">
        <v>2</v>
      </c>
      <c r="F1668">
        <v>2</v>
      </c>
      <c r="G1668">
        <v>2</v>
      </c>
      <c r="H1668">
        <v>1</v>
      </c>
      <c r="I1668">
        <v>9</v>
      </c>
      <c r="J1668">
        <v>9</v>
      </c>
      <c r="K1668" t="str">
        <f t="shared" si="26"/>
        <v xml:space="preserve">LARGE RED BABUSHKA NOTEBOOK </v>
      </c>
      <c r="L1668">
        <f>VLOOKUP(A1668,SKU_Qty!$A$2:$B$3960,2,FALSE)</f>
        <v>1096</v>
      </c>
      <c r="P1668">
        <v>21580</v>
      </c>
      <c r="Q1668" t="s">
        <v>2678</v>
      </c>
    </row>
    <row r="1669" spans="1:17" x14ac:dyDescent="0.25">
      <c r="A1669">
        <v>22758</v>
      </c>
      <c r="B1669">
        <v>1</v>
      </c>
      <c r="C1669">
        <v>2</v>
      </c>
      <c r="D1669">
        <v>1</v>
      </c>
      <c r="E1669">
        <v>2</v>
      </c>
      <c r="F1669">
        <v>2</v>
      </c>
      <c r="G1669">
        <v>2</v>
      </c>
      <c r="H1669">
        <v>1</v>
      </c>
      <c r="I1669">
        <v>9</v>
      </c>
      <c r="J1669">
        <v>9</v>
      </c>
      <c r="K1669" t="str">
        <f t="shared" si="26"/>
        <v xml:space="preserve">LARGE PURPLE BABUSHKA NOTEBOOK  </v>
      </c>
      <c r="L1669">
        <f>VLOOKUP(A1669,SKU_Qty!$A$2:$B$3960,2,FALSE)</f>
        <v>1197</v>
      </c>
      <c r="P1669">
        <v>21581</v>
      </c>
      <c r="Q1669" t="s">
        <v>2679</v>
      </c>
    </row>
    <row r="1670" spans="1:17" x14ac:dyDescent="0.25">
      <c r="A1670">
        <v>22759</v>
      </c>
      <c r="B1670">
        <v>1</v>
      </c>
      <c r="C1670">
        <v>2</v>
      </c>
      <c r="D1670">
        <v>1</v>
      </c>
      <c r="E1670">
        <v>2</v>
      </c>
      <c r="F1670">
        <v>2</v>
      </c>
      <c r="G1670">
        <v>2</v>
      </c>
      <c r="H1670">
        <v>1</v>
      </c>
      <c r="I1670">
        <v>9</v>
      </c>
      <c r="J1670">
        <v>9</v>
      </c>
      <c r="K1670" t="str">
        <f t="shared" si="26"/>
        <v>SET OF 3 NOTEBOOKS IN PARCEL</v>
      </c>
      <c r="L1670">
        <f>VLOOKUP(A1670,SKU_Qty!$A$2:$B$3960,2,FALSE)</f>
        <v>5207</v>
      </c>
      <c r="P1670">
        <v>21584</v>
      </c>
      <c r="Q1670" t="s">
        <v>2680</v>
      </c>
    </row>
    <row r="1671" spans="1:17" x14ac:dyDescent="0.25">
      <c r="A1671">
        <v>22760</v>
      </c>
      <c r="B1671">
        <v>1</v>
      </c>
      <c r="C1671">
        <v>3</v>
      </c>
      <c r="D1671">
        <v>3</v>
      </c>
      <c r="E1671">
        <v>3</v>
      </c>
      <c r="F1671">
        <v>1</v>
      </c>
      <c r="G1671">
        <v>7</v>
      </c>
      <c r="H1671">
        <v>7</v>
      </c>
      <c r="I1671">
        <v>3</v>
      </c>
      <c r="J1671">
        <v>1</v>
      </c>
      <c r="K1671" t="str">
        <f t="shared" si="26"/>
        <v>TRAY, BREAKFAST IN BED</v>
      </c>
      <c r="L1671">
        <f>VLOOKUP(A1671,SKU_Qty!$A$2:$B$3960,2,FALSE)</f>
        <v>269</v>
      </c>
      <c r="P1671">
        <v>21586</v>
      </c>
      <c r="Q1671" t="s">
        <v>2681</v>
      </c>
    </row>
    <row r="1672" spans="1:17" x14ac:dyDescent="0.25">
      <c r="A1672">
        <v>22761</v>
      </c>
      <c r="B1672">
        <v>2</v>
      </c>
      <c r="C1672">
        <v>1</v>
      </c>
      <c r="D1672">
        <v>2</v>
      </c>
      <c r="E1672">
        <v>1</v>
      </c>
      <c r="F1672">
        <v>3</v>
      </c>
      <c r="G1672">
        <v>3</v>
      </c>
      <c r="H1672">
        <v>3</v>
      </c>
      <c r="I1672">
        <v>1</v>
      </c>
      <c r="J1672">
        <v>3</v>
      </c>
      <c r="K1672" t="str">
        <f t="shared" si="26"/>
        <v>CHEST 7 DRAWER MA CAMPAGNE</v>
      </c>
      <c r="L1672">
        <f>VLOOKUP(A1672,SKU_Qty!$A$2:$B$3960,2,FALSE)</f>
        <v>34</v>
      </c>
      <c r="P1672">
        <v>21587</v>
      </c>
      <c r="Q1672" t="s">
        <v>2682</v>
      </c>
    </row>
    <row r="1673" spans="1:17" x14ac:dyDescent="0.25">
      <c r="A1673">
        <v>22762</v>
      </c>
      <c r="B1673">
        <v>1</v>
      </c>
      <c r="C1673">
        <v>3</v>
      </c>
      <c r="D1673">
        <v>3</v>
      </c>
      <c r="E1673">
        <v>3</v>
      </c>
      <c r="F1673">
        <v>1</v>
      </c>
      <c r="G1673">
        <v>1</v>
      </c>
      <c r="H1673">
        <v>4</v>
      </c>
      <c r="I1673">
        <v>4</v>
      </c>
      <c r="J1673">
        <v>4</v>
      </c>
      <c r="K1673" t="str">
        <f t="shared" si="26"/>
        <v>CUPBOARD 3 DRAWER MA CAMPAGNE</v>
      </c>
      <c r="L1673">
        <f>VLOOKUP(A1673,SKU_Qty!$A$2:$B$3960,2,FALSE)</f>
        <v>153</v>
      </c>
      <c r="P1673">
        <v>21588</v>
      </c>
      <c r="Q1673" t="s">
        <v>2683</v>
      </c>
    </row>
    <row r="1674" spans="1:17" x14ac:dyDescent="0.25">
      <c r="A1674">
        <v>22763</v>
      </c>
      <c r="B1674">
        <v>1</v>
      </c>
      <c r="C1674">
        <v>2</v>
      </c>
      <c r="D1674">
        <v>1</v>
      </c>
      <c r="E1674">
        <v>2</v>
      </c>
      <c r="F1674">
        <v>2</v>
      </c>
      <c r="G1674">
        <v>2</v>
      </c>
      <c r="H1674">
        <v>1</v>
      </c>
      <c r="I1674">
        <v>7</v>
      </c>
      <c r="J1674">
        <v>7</v>
      </c>
      <c r="K1674" t="str">
        <f t="shared" si="26"/>
        <v>KEY CABINET MA CAMPAGNE</v>
      </c>
      <c r="L1674">
        <f>VLOOKUP(A1674,SKU_Qty!$A$2:$B$3960,2,FALSE)</f>
        <v>202</v>
      </c>
      <c r="P1674">
        <v>21589</v>
      </c>
    </row>
    <row r="1675" spans="1:17" x14ac:dyDescent="0.25">
      <c r="A1675">
        <v>22764</v>
      </c>
      <c r="B1675">
        <v>2</v>
      </c>
      <c r="C1675">
        <v>1</v>
      </c>
      <c r="D1675">
        <v>4</v>
      </c>
      <c r="E1675">
        <v>4</v>
      </c>
      <c r="F1675">
        <v>4</v>
      </c>
      <c r="G1675">
        <v>4</v>
      </c>
      <c r="H1675">
        <v>8</v>
      </c>
      <c r="I1675">
        <v>8</v>
      </c>
      <c r="J1675">
        <v>8</v>
      </c>
      <c r="K1675" t="str">
        <f t="shared" si="26"/>
        <v>RUSTIC WOODEN CABINET, GLASS DOORS</v>
      </c>
      <c r="L1675">
        <f>VLOOKUP(A1675,SKU_Qty!$A$2:$B$3960,2,FALSE)</f>
        <v>7</v>
      </c>
      <c r="P1675">
        <v>21591</v>
      </c>
      <c r="Q1675" t="s">
        <v>2684</v>
      </c>
    </row>
    <row r="1676" spans="1:17" x14ac:dyDescent="0.25">
      <c r="A1676">
        <v>22765</v>
      </c>
      <c r="B1676">
        <v>2</v>
      </c>
      <c r="C1676">
        <v>1</v>
      </c>
      <c r="D1676">
        <v>2</v>
      </c>
      <c r="E1676">
        <v>1</v>
      </c>
      <c r="F1676">
        <v>3</v>
      </c>
      <c r="G1676">
        <v>3</v>
      </c>
      <c r="H1676">
        <v>3</v>
      </c>
      <c r="I1676">
        <v>1</v>
      </c>
      <c r="J1676">
        <v>10</v>
      </c>
      <c r="K1676" t="str">
        <f t="shared" si="26"/>
        <v>NEWSPAPER STAND</v>
      </c>
      <c r="L1676">
        <f>VLOOKUP(A1676,SKU_Qty!$A$2:$B$3960,2,FALSE)</f>
        <v>26</v>
      </c>
      <c r="P1676">
        <v>21592</v>
      </c>
      <c r="Q1676" t="s">
        <v>2685</v>
      </c>
    </row>
    <row r="1677" spans="1:17" x14ac:dyDescent="0.25">
      <c r="A1677">
        <v>22766</v>
      </c>
      <c r="B1677">
        <v>1</v>
      </c>
      <c r="C1677">
        <v>2</v>
      </c>
      <c r="D1677">
        <v>1</v>
      </c>
      <c r="E1677">
        <v>2</v>
      </c>
      <c r="F1677">
        <v>2</v>
      </c>
      <c r="G1677">
        <v>2</v>
      </c>
      <c r="H1677">
        <v>1</v>
      </c>
      <c r="I1677">
        <v>9</v>
      </c>
      <c r="J1677">
        <v>9</v>
      </c>
      <c r="K1677" t="str">
        <f t="shared" si="26"/>
        <v>PHOTO FRAME CORNICE</v>
      </c>
      <c r="L1677">
        <f>VLOOKUP(A1677,SKU_Qty!$A$2:$B$3960,2,FALSE)</f>
        <v>3244</v>
      </c>
      <c r="P1677">
        <v>21594</v>
      </c>
      <c r="Q1677" t="s">
        <v>2686</v>
      </c>
    </row>
    <row r="1678" spans="1:17" x14ac:dyDescent="0.25">
      <c r="A1678">
        <v>22767</v>
      </c>
      <c r="B1678">
        <v>1</v>
      </c>
      <c r="C1678">
        <v>3</v>
      </c>
      <c r="D1678">
        <v>3</v>
      </c>
      <c r="E1678">
        <v>3</v>
      </c>
      <c r="F1678">
        <v>1</v>
      </c>
      <c r="G1678">
        <v>1</v>
      </c>
      <c r="H1678">
        <v>4</v>
      </c>
      <c r="I1678">
        <v>4</v>
      </c>
      <c r="J1678">
        <v>4</v>
      </c>
      <c r="K1678" t="str">
        <f t="shared" si="26"/>
        <v xml:space="preserve">TRIPLE PHOTO FRAME CORNICE </v>
      </c>
      <c r="L1678">
        <f>VLOOKUP(A1678,SKU_Qty!$A$2:$B$3960,2,FALSE)</f>
        <v>739</v>
      </c>
      <c r="P1678">
        <v>21595</v>
      </c>
      <c r="Q1678" t="s">
        <v>2687</v>
      </c>
    </row>
    <row r="1679" spans="1:17" x14ac:dyDescent="0.25">
      <c r="A1679">
        <v>22768</v>
      </c>
      <c r="B1679">
        <v>1</v>
      </c>
      <c r="C1679">
        <v>2</v>
      </c>
      <c r="D1679">
        <v>1</v>
      </c>
      <c r="E1679">
        <v>2</v>
      </c>
      <c r="F1679">
        <v>2</v>
      </c>
      <c r="G1679">
        <v>2</v>
      </c>
      <c r="H1679">
        <v>1</v>
      </c>
      <c r="I1679">
        <v>7</v>
      </c>
      <c r="J1679">
        <v>7</v>
      </c>
      <c r="K1679" t="str">
        <f t="shared" si="26"/>
        <v>FAMILY PHOTO FRAME CORNICE</v>
      </c>
      <c r="L1679">
        <f>VLOOKUP(A1679,SKU_Qty!$A$2:$B$3960,2,FALSE)</f>
        <v>832</v>
      </c>
      <c r="P1679">
        <v>21609</v>
      </c>
      <c r="Q1679" t="s">
        <v>2688</v>
      </c>
    </row>
    <row r="1680" spans="1:17" x14ac:dyDescent="0.25">
      <c r="A1680">
        <v>22769</v>
      </c>
      <c r="B1680">
        <v>1</v>
      </c>
      <c r="C1680">
        <v>3</v>
      </c>
      <c r="D1680">
        <v>3</v>
      </c>
      <c r="E1680">
        <v>3</v>
      </c>
      <c r="F1680">
        <v>1</v>
      </c>
      <c r="G1680">
        <v>1</v>
      </c>
      <c r="H1680">
        <v>2</v>
      </c>
      <c r="I1680">
        <v>2</v>
      </c>
      <c r="J1680">
        <v>2</v>
      </c>
      <c r="K1680" t="str">
        <f t="shared" si="26"/>
        <v>CHALKBOARD KITCHEN ORGANISER</v>
      </c>
      <c r="L1680">
        <f>VLOOKUP(A1680,SKU_Qty!$A$2:$B$3960,2,FALSE)</f>
        <v>-5</v>
      </c>
      <c r="P1680">
        <v>21610</v>
      </c>
    </row>
    <row r="1681" spans="1:17" x14ac:dyDescent="0.25">
      <c r="A1681">
        <v>22770</v>
      </c>
      <c r="B1681">
        <v>2</v>
      </c>
      <c r="C1681">
        <v>1</v>
      </c>
      <c r="D1681">
        <v>2</v>
      </c>
      <c r="E1681">
        <v>1</v>
      </c>
      <c r="F1681">
        <v>3</v>
      </c>
      <c r="G1681">
        <v>3</v>
      </c>
      <c r="H1681">
        <v>3</v>
      </c>
      <c r="I1681">
        <v>1</v>
      </c>
      <c r="J1681">
        <v>3</v>
      </c>
      <c r="K1681" t="str">
        <f t="shared" si="26"/>
        <v>MIRROR CORNICE</v>
      </c>
      <c r="L1681">
        <f>VLOOKUP(A1681,SKU_Qty!$A$2:$B$3960,2,FALSE)</f>
        <v>90</v>
      </c>
      <c r="P1681">
        <v>21613</v>
      </c>
      <c r="Q1681" t="s">
        <v>2689</v>
      </c>
    </row>
    <row r="1682" spans="1:17" x14ac:dyDescent="0.25">
      <c r="A1682">
        <v>22771</v>
      </c>
      <c r="B1682">
        <v>1</v>
      </c>
      <c r="C1682">
        <v>2</v>
      </c>
      <c r="D1682">
        <v>1</v>
      </c>
      <c r="E1682">
        <v>2</v>
      </c>
      <c r="F1682">
        <v>2</v>
      </c>
      <c r="G1682">
        <v>2</v>
      </c>
      <c r="H1682">
        <v>1</v>
      </c>
      <c r="I1682">
        <v>9</v>
      </c>
      <c r="J1682">
        <v>9</v>
      </c>
      <c r="K1682" t="str">
        <f t="shared" si="26"/>
        <v>CLEAR DRAWER KNOB ACRYLIC EDWARDIAN</v>
      </c>
      <c r="L1682">
        <f>VLOOKUP(A1682,SKU_Qty!$A$2:$B$3960,2,FALSE)</f>
        <v>6605</v>
      </c>
      <c r="P1682">
        <v>21614</v>
      </c>
      <c r="Q1682" t="s">
        <v>2690</v>
      </c>
    </row>
    <row r="1683" spans="1:17" x14ac:dyDescent="0.25">
      <c r="A1683">
        <v>22772</v>
      </c>
      <c r="B1683">
        <v>1</v>
      </c>
      <c r="C1683">
        <v>2</v>
      </c>
      <c r="D1683">
        <v>1</v>
      </c>
      <c r="E1683">
        <v>2</v>
      </c>
      <c r="F1683">
        <v>2</v>
      </c>
      <c r="G1683">
        <v>2</v>
      </c>
      <c r="H1683">
        <v>1</v>
      </c>
      <c r="I1683">
        <v>7</v>
      </c>
      <c r="J1683">
        <v>7</v>
      </c>
      <c r="K1683" t="str">
        <f t="shared" si="26"/>
        <v>PINK DRAWER KNOB ACRYLIC EDWARDIAN</v>
      </c>
      <c r="L1683">
        <f>VLOOKUP(A1683,SKU_Qty!$A$2:$B$3960,2,FALSE)</f>
        <v>3866</v>
      </c>
      <c r="P1683">
        <v>21615</v>
      </c>
      <c r="Q1683" t="s">
        <v>2691</v>
      </c>
    </row>
    <row r="1684" spans="1:17" x14ac:dyDescent="0.25">
      <c r="A1684">
        <v>22773</v>
      </c>
      <c r="B1684">
        <v>1</v>
      </c>
      <c r="C1684">
        <v>2</v>
      </c>
      <c r="D1684">
        <v>1</v>
      </c>
      <c r="E1684">
        <v>2</v>
      </c>
      <c r="F1684">
        <v>2</v>
      </c>
      <c r="G1684">
        <v>2</v>
      </c>
      <c r="H1684">
        <v>1</v>
      </c>
      <c r="I1684">
        <v>7</v>
      </c>
      <c r="J1684">
        <v>7</v>
      </c>
      <c r="K1684" t="str">
        <f t="shared" si="26"/>
        <v>GREEN DRAWER KNOB ACRYLIC EDWARDIAN</v>
      </c>
      <c r="L1684">
        <f>VLOOKUP(A1684,SKU_Qty!$A$2:$B$3960,2,FALSE)</f>
        <v>2087</v>
      </c>
      <c r="P1684">
        <v>21616</v>
      </c>
      <c r="Q1684" t="s">
        <v>2692</v>
      </c>
    </row>
    <row r="1685" spans="1:17" x14ac:dyDescent="0.25">
      <c r="A1685">
        <v>22774</v>
      </c>
      <c r="B1685">
        <v>1</v>
      </c>
      <c r="C1685">
        <v>2</v>
      </c>
      <c r="D1685">
        <v>1</v>
      </c>
      <c r="E1685">
        <v>2</v>
      </c>
      <c r="F1685">
        <v>2</v>
      </c>
      <c r="G1685">
        <v>2</v>
      </c>
      <c r="H1685">
        <v>1</v>
      </c>
      <c r="I1685">
        <v>9</v>
      </c>
      <c r="J1685">
        <v>9</v>
      </c>
      <c r="K1685" t="str">
        <f t="shared" si="26"/>
        <v>RED DRAWER KNOB ACRYLIC EDWARDIAN</v>
      </c>
      <c r="L1685">
        <f>VLOOKUP(A1685,SKU_Qty!$A$2:$B$3960,2,FALSE)</f>
        <v>2262</v>
      </c>
      <c r="P1685">
        <v>21617</v>
      </c>
      <c r="Q1685" t="s">
        <v>2693</v>
      </c>
    </row>
    <row r="1686" spans="1:17" x14ac:dyDescent="0.25">
      <c r="A1686">
        <v>22775</v>
      </c>
      <c r="B1686">
        <v>1</v>
      </c>
      <c r="C1686">
        <v>2</v>
      </c>
      <c r="D1686">
        <v>1</v>
      </c>
      <c r="E1686">
        <v>2</v>
      </c>
      <c r="F1686">
        <v>2</v>
      </c>
      <c r="G1686">
        <v>2</v>
      </c>
      <c r="H1686">
        <v>1</v>
      </c>
      <c r="I1686">
        <v>7</v>
      </c>
      <c r="J1686">
        <v>7</v>
      </c>
      <c r="K1686" t="str">
        <f t="shared" si="26"/>
        <v>PURPLE DRAWERKNOB ACRYLIC EDWARDIAN</v>
      </c>
      <c r="L1686">
        <f>VLOOKUP(A1686,SKU_Qty!$A$2:$B$3960,2,FALSE)</f>
        <v>3159</v>
      </c>
      <c r="P1686">
        <v>21618</v>
      </c>
      <c r="Q1686" t="s">
        <v>2694</v>
      </c>
    </row>
    <row r="1687" spans="1:17" x14ac:dyDescent="0.25">
      <c r="A1687">
        <v>22776</v>
      </c>
      <c r="B1687">
        <v>1</v>
      </c>
      <c r="C1687">
        <v>2</v>
      </c>
      <c r="D1687">
        <v>1</v>
      </c>
      <c r="E1687">
        <v>2</v>
      </c>
      <c r="F1687">
        <v>2</v>
      </c>
      <c r="G1687">
        <v>2</v>
      </c>
      <c r="H1687">
        <v>1</v>
      </c>
      <c r="I1687">
        <v>7</v>
      </c>
      <c r="J1687">
        <v>7</v>
      </c>
      <c r="K1687" t="str">
        <f t="shared" si="26"/>
        <v>SWEETHEART CAKESTAND 3 TIER</v>
      </c>
      <c r="L1687">
        <f>VLOOKUP(A1687,SKU_Qty!$A$2:$B$3960,2,FALSE)</f>
        <v>1152</v>
      </c>
      <c r="P1687">
        <v>21619</v>
      </c>
      <c r="Q1687" t="s">
        <v>2695</v>
      </c>
    </row>
    <row r="1688" spans="1:17" x14ac:dyDescent="0.25">
      <c r="A1688">
        <v>22777</v>
      </c>
      <c r="B1688">
        <v>1</v>
      </c>
      <c r="C1688">
        <v>3</v>
      </c>
      <c r="D1688">
        <v>3</v>
      </c>
      <c r="E1688">
        <v>3</v>
      </c>
      <c r="F1688">
        <v>1</v>
      </c>
      <c r="G1688">
        <v>1</v>
      </c>
      <c r="H1688">
        <v>2</v>
      </c>
      <c r="I1688">
        <v>2</v>
      </c>
      <c r="J1688">
        <v>2</v>
      </c>
      <c r="K1688" t="str">
        <f t="shared" si="26"/>
        <v>GLASS CLOCHE LARGE</v>
      </c>
      <c r="L1688">
        <f>VLOOKUP(A1688,SKU_Qty!$A$2:$B$3960,2,FALSE)</f>
        <v>312</v>
      </c>
      <c r="P1688">
        <v>21620</v>
      </c>
      <c r="Q1688" t="s">
        <v>2696</v>
      </c>
    </row>
    <row r="1689" spans="1:17" x14ac:dyDescent="0.25">
      <c r="A1689">
        <v>22778</v>
      </c>
      <c r="B1689">
        <v>1</v>
      </c>
      <c r="C1689">
        <v>3</v>
      </c>
      <c r="D1689">
        <v>3</v>
      </c>
      <c r="E1689">
        <v>3</v>
      </c>
      <c r="F1689">
        <v>1</v>
      </c>
      <c r="G1689">
        <v>7</v>
      </c>
      <c r="H1689">
        <v>7</v>
      </c>
      <c r="I1689">
        <v>3</v>
      </c>
      <c r="J1689">
        <v>1</v>
      </c>
      <c r="K1689" t="str">
        <f t="shared" si="26"/>
        <v>GLASS CLOCHE SMALL</v>
      </c>
      <c r="L1689">
        <f>VLOOKUP(A1689,SKU_Qty!$A$2:$B$3960,2,FALSE)</f>
        <v>736</v>
      </c>
      <c r="P1689">
        <v>21621</v>
      </c>
      <c r="Q1689" t="s">
        <v>2697</v>
      </c>
    </row>
    <row r="1690" spans="1:17" x14ac:dyDescent="0.25">
      <c r="A1690">
        <v>22779</v>
      </c>
      <c r="B1690">
        <v>2</v>
      </c>
      <c r="C1690">
        <v>1</v>
      </c>
      <c r="D1690">
        <v>2</v>
      </c>
      <c r="E1690">
        <v>1</v>
      </c>
      <c r="F1690">
        <v>3</v>
      </c>
      <c r="G1690">
        <v>3</v>
      </c>
      <c r="H1690">
        <v>3</v>
      </c>
      <c r="I1690">
        <v>1</v>
      </c>
      <c r="J1690">
        <v>3</v>
      </c>
      <c r="K1690" t="str">
        <f t="shared" si="26"/>
        <v xml:space="preserve">WOODEN OWLS LIGHT GARLAND </v>
      </c>
      <c r="L1690">
        <f>VLOOKUP(A1690,SKU_Qty!$A$2:$B$3960,2,FALSE)</f>
        <v>1515</v>
      </c>
      <c r="P1690">
        <v>21622</v>
      </c>
      <c r="Q1690" t="s">
        <v>2698</v>
      </c>
    </row>
    <row r="1691" spans="1:17" x14ac:dyDescent="0.25">
      <c r="A1691">
        <v>22780</v>
      </c>
      <c r="B1691">
        <v>2</v>
      </c>
      <c r="C1691">
        <v>1</v>
      </c>
      <c r="D1691">
        <v>2</v>
      </c>
      <c r="E1691">
        <v>1</v>
      </c>
      <c r="F1691">
        <v>3</v>
      </c>
      <c r="G1691">
        <v>3</v>
      </c>
      <c r="H1691">
        <v>3</v>
      </c>
      <c r="I1691">
        <v>1</v>
      </c>
      <c r="J1691">
        <v>3</v>
      </c>
      <c r="K1691" t="str">
        <f t="shared" si="26"/>
        <v>LIGHT GARLAND BUTTERFILES PINK</v>
      </c>
      <c r="L1691">
        <f>VLOOKUP(A1691,SKU_Qty!$A$2:$B$3960,2,FALSE)</f>
        <v>1321</v>
      </c>
      <c r="P1691">
        <v>21623</v>
      </c>
      <c r="Q1691" t="s">
        <v>2699</v>
      </c>
    </row>
    <row r="1692" spans="1:17" x14ac:dyDescent="0.25">
      <c r="A1692">
        <v>22781</v>
      </c>
      <c r="B1692">
        <v>1</v>
      </c>
      <c r="C1692">
        <v>2</v>
      </c>
      <c r="D1692">
        <v>1</v>
      </c>
      <c r="E1692">
        <v>2</v>
      </c>
      <c r="F1692">
        <v>2</v>
      </c>
      <c r="G1692">
        <v>2</v>
      </c>
      <c r="H1692">
        <v>1</v>
      </c>
      <c r="I1692">
        <v>9</v>
      </c>
      <c r="J1692">
        <v>9</v>
      </c>
      <c r="K1692" t="str">
        <f t="shared" si="26"/>
        <v>GUMBALL MAGAZINE RACK</v>
      </c>
      <c r="L1692">
        <f>VLOOKUP(A1692,SKU_Qty!$A$2:$B$3960,2,FALSE)</f>
        <v>573</v>
      </c>
      <c r="P1692">
        <v>21624</v>
      </c>
      <c r="Q1692" t="s">
        <v>2700</v>
      </c>
    </row>
    <row r="1693" spans="1:17" x14ac:dyDescent="0.25">
      <c r="A1693">
        <v>22782</v>
      </c>
      <c r="B1693">
        <v>2</v>
      </c>
      <c r="C1693">
        <v>1</v>
      </c>
      <c r="D1693">
        <v>2</v>
      </c>
      <c r="E1693">
        <v>1</v>
      </c>
      <c r="F1693">
        <v>3</v>
      </c>
      <c r="G1693">
        <v>3</v>
      </c>
      <c r="H1693">
        <v>3</v>
      </c>
      <c r="I1693">
        <v>1</v>
      </c>
      <c r="J1693">
        <v>3</v>
      </c>
      <c r="K1693" t="str">
        <f t="shared" si="26"/>
        <v xml:space="preserve">SET 3 WICKER STORAGE BASKETS </v>
      </c>
      <c r="L1693">
        <f>VLOOKUP(A1693,SKU_Qty!$A$2:$B$3960,2,FALSE)</f>
        <v>241</v>
      </c>
      <c r="P1693">
        <v>21625</v>
      </c>
      <c r="Q1693" t="s">
        <v>2701</v>
      </c>
    </row>
    <row r="1694" spans="1:17" x14ac:dyDescent="0.25">
      <c r="A1694">
        <v>22783</v>
      </c>
      <c r="B1694">
        <v>2</v>
      </c>
      <c r="C1694">
        <v>1</v>
      </c>
      <c r="D1694">
        <v>2</v>
      </c>
      <c r="E1694">
        <v>1</v>
      </c>
      <c r="F1694">
        <v>3</v>
      </c>
      <c r="G1694">
        <v>3</v>
      </c>
      <c r="H1694">
        <v>3</v>
      </c>
      <c r="I1694">
        <v>1</v>
      </c>
      <c r="J1694">
        <v>3</v>
      </c>
      <c r="K1694" t="str">
        <f t="shared" si="26"/>
        <v>SET 3 WICKER OVAL BASKETS W LIDS</v>
      </c>
      <c r="L1694">
        <f>VLOOKUP(A1694,SKU_Qty!$A$2:$B$3960,2,FALSE)</f>
        <v>465</v>
      </c>
      <c r="P1694">
        <v>21626</v>
      </c>
      <c r="Q1694" t="s">
        <v>2702</v>
      </c>
    </row>
    <row r="1695" spans="1:17" x14ac:dyDescent="0.25">
      <c r="A1695">
        <v>22784</v>
      </c>
      <c r="B1695">
        <v>1</v>
      </c>
      <c r="C1695">
        <v>2</v>
      </c>
      <c r="D1695">
        <v>1</v>
      </c>
      <c r="E1695">
        <v>2</v>
      </c>
      <c r="F1695">
        <v>2</v>
      </c>
      <c r="G1695">
        <v>2</v>
      </c>
      <c r="H1695">
        <v>1</v>
      </c>
      <c r="I1695">
        <v>7</v>
      </c>
      <c r="J1695">
        <v>7</v>
      </c>
      <c r="K1695" t="str">
        <f t="shared" si="26"/>
        <v xml:space="preserve">LANTERN CREAM GAZEBO </v>
      </c>
      <c r="L1695">
        <f>VLOOKUP(A1695,SKU_Qty!$A$2:$B$3960,2,FALSE)</f>
        <v>1201</v>
      </c>
      <c r="P1695">
        <v>21627</v>
      </c>
      <c r="Q1695" t="s">
        <v>2703</v>
      </c>
    </row>
    <row r="1696" spans="1:17" x14ac:dyDescent="0.25">
      <c r="A1696">
        <v>22785</v>
      </c>
      <c r="B1696">
        <v>1</v>
      </c>
      <c r="C1696">
        <v>2</v>
      </c>
      <c r="D1696">
        <v>1</v>
      </c>
      <c r="E1696">
        <v>2</v>
      </c>
      <c r="F1696">
        <v>2</v>
      </c>
      <c r="G1696">
        <v>2</v>
      </c>
      <c r="H1696">
        <v>1</v>
      </c>
      <c r="I1696">
        <v>7</v>
      </c>
      <c r="J1696">
        <v>7</v>
      </c>
      <c r="K1696" t="str">
        <f t="shared" si="26"/>
        <v>SQUARECUSHION COVER PINK UNION JACK</v>
      </c>
      <c r="L1696">
        <f>VLOOKUP(A1696,SKU_Qty!$A$2:$B$3960,2,FALSE)</f>
        <v>245</v>
      </c>
      <c r="P1696">
        <v>21628</v>
      </c>
      <c r="Q1696" t="s">
        <v>2704</v>
      </c>
    </row>
    <row r="1697" spans="1:17" x14ac:dyDescent="0.25">
      <c r="A1697">
        <v>22786</v>
      </c>
      <c r="B1697">
        <v>2</v>
      </c>
      <c r="C1697">
        <v>1</v>
      </c>
      <c r="D1697">
        <v>2</v>
      </c>
      <c r="E1697">
        <v>1</v>
      </c>
      <c r="F1697">
        <v>6</v>
      </c>
      <c r="G1697">
        <v>6</v>
      </c>
      <c r="H1697">
        <v>6</v>
      </c>
      <c r="I1697">
        <v>6</v>
      </c>
      <c r="J1697">
        <v>6</v>
      </c>
      <c r="K1697" t="str">
        <f t="shared" si="26"/>
        <v>CUSHION COVER PINK UNION JACK</v>
      </c>
      <c r="L1697">
        <f>VLOOKUP(A1697,SKU_Qty!$A$2:$B$3960,2,FALSE)</f>
        <v>123</v>
      </c>
      <c r="P1697">
        <v>21629</v>
      </c>
      <c r="Q1697" t="s">
        <v>2705</v>
      </c>
    </row>
    <row r="1698" spans="1:17" x14ac:dyDescent="0.25">
      <c r="A1698">
        <v>22788</v>
      </c>
      <c r="B1698">
        <v>1</v>
      </c>
      <c r="C1698">
        <v>3</v>
      </c>
      <c r="D1698">
        <v>3</v>
      </c>
      <c r="E1698">
        <v>3</v>
      </c>
      <c r="F1698">
        <v>1</v>
      </c>
      <c r="G1698">
        <v>1</v>
      </c>
      <c r="H1698">
        <v>2</v>
      </c>
      <c r="I1698">
        <v>2</v>
      </c>
      <c r="J1698">
        <v>2</v>
      </c>
      <c r="K1698" t="str">
        <f t="shared" si="26"/>
        <v>BROCANTE COAT RACK</v>
      </c>
      <c r="L1698">
        <f>VLOOKUP(A1698,SKU_Qty!$A$2:$B$3960,2,FALSE)</f>
        <v>214</v>
      </c>
      <c r="P1698">
        <v>21630</v>
      </c>
      <c r="Q1698" t="s">
        <v>2706</v>
      </c>
    </row>
    <row r="1699" spans="1:17" x14ac:dyDescent="0.25">
      <c r="A1699">
        <v>22789</v>
      </c>
      <c r="B1699">
        <v>1</v>
      </c>
      <c r="C1699">
        <v>3</v>
      </c>
      <c r="D1699">
        <v>3</v>
      </c>
      <c r="E1699">
        <v>3</v>
      </c>
      <c r="F1699">
        <v>1</v>
      </c>
      <c r="G1699">
        <v>1</v>
      </c>
      <c r="H1699">
        <v>4</v>
      </c>
      <c r="I1699">
        <v>4</v>
      </c>
      <c r="J1699">
        <v>4</v>
      </c>
      <c r="K1699" t="str">
        <f t="shared" si="26"/>
        <v>T-LIGHT HOLDER SWEETHEART HANGING</v>
      </c>
      <c r="L1699">
        <f>VLOOKUP(A1699,SKU_Qty!$A$2:$B$3960,2,FALSE)</f>
        <v>859</v>
      </c>
      <c r="P1699">
        <v>21631</v>
      </c>
      <c r="Q1699" t="s">
        <v>2707</v>
      </c>
    </row>
    <row r="1700" spans="1:17" x14ac:dyDescent="0.25">
      <c r="A1700">
        <v>22791</v>
      </c>
      <c r="B1700">
        <v>1</v>
      </c>
      <c r="C1700">
        <v>2</v>
      </c>
      <c r="D1700">
        <v>1</v>
      </c>
      <c r="E1700">
        <v>2</v>
      </c>
      <c r="F1700">
        <v>2</v>
      </c>
      <c r="G1700">
        <v>2</v>
      </c>
      <c r="H1700">
        <v>1</v>
      </c>
      <c r="I1700">
        <v>9</v>
      </c>
      <c r="J1700">
        <v>9</v>
      </c>
      <c r="K1700" t="str">
        <f t="shared" si="26"/>
        <v>T-LIGHT GLASS FLUTED ANTIQUE</v>
      </c>
      <c r="L1700">
        <f>VLOOKUP(A1700,SKU_Qty!$A$2:$B$3960,2,FALSE)</f>
        <v>7780</v>
      </c>
      <c r="P1700">
        <v>21632</v>
      </c>
      <c r="Q1700" t="s">
        <v>2708</v>
      </c>
    </row>
    <row r="1701" spans="1:17" x14ac:dyDescent="0.25">
      <c r="A1701">
        <v>22792</v>
      </c>
      <c r="B1701">
        <v>1</v>
      </c>
      <c r="C1701">
        <v>2</v>
      </c>
      <c r="D1701">
        <v>1</v>
      </c>
      <c r="E1701">
        <v>2</v>
      </c>
      <c r="F1701">
        <v>2</v>
      </c>
      <c r="G1701">
        <v>2</v>
      </c>
      <c r="H1701">
        <v>1</v>
      </c>
      <c r="I1701">
        <v>9</v>
      </c>
      <c r="J1701">
        <v>9</v>
      </c>
      <c r="K1701" t="str">
        <f t="shared" si="26"/>
        <v>FLUTED ANTIQUE CANDLE HOLDER</v>
      </c>
      <c r="L1701">
        <f>VLOOKUP(A1701,SKU_Qty!$A$2:$B$3960,2,FALSE)</f>
        <v>2724</v>
      </c>
      <c r="P1701">
        <v>21633</v>
      </c>
      <c r="Q1701" t="s">
        <v>2709</v>
      </c>
    </row>
    <row r="1702" spans="1:17" x14ac:dyDescent="0.25">
      <c r="A1702">
        <v>22794</v>
      </c>
      <c r="B1702">
        <v>1</v>
      </c>
      <c r="C1702">
        <v>3</v>
      </c>
      <c r="D1702">
        <v>3</v>
      </c>
      <c r="E1702">
        <v>3</v>
      </c>
      <c r="F1702">
        <v>1</v>
      </c>
      <c r="G1702">
        <v>1</v>
      </c>
      <c r="H1702">
        <v>4</v>
      </c>
      <c r="I1702">
        <v>4</v>
      </c>
      <c r="J1702">
        <v>4</v>
      </c>
      <c r="K1702" t="str">
        <f t="shared" si="26"/>
        <v>SWEETHEART WIRE MAGAZINE RACK</v>
      </c>
      <c r="L1702">
        <f>VLOOKUP(A1702,SKU_Qty!$A$2:$B$3960,2,FALSE)</f>
        <v>321</v>
      </c>
      <c r="P1702">
        <v>21634</v>
      </c>
      <c r="Q1702" t="s">
        <v>2710</v>
      </c>
    </row>
    <row r="1703" spans="1:17" x14ac:dyDescent="0.25">
      <c r="A1703">
        <v>22795</v>
      </c>
      <c r="B1703">
        <v>1</v>
      </c>
      <c r="C1703">
        <v>2</v>
      </c>
      <c r="D1703">
        <v>1</v>
      </c>
      <c r="E1703">
        <v>2</v>
      </c>
      <c r="F1703">
        <v>2</v>
      </c>
      <c r="G1703">
        <v>2</v>
      </c>
      <c r="H1703">
        <v>1</v>
      </c>
      <c r="I1703">
        <v>9</v>
      </c>
      <c r="J1703">
        <v>9</v>
      </c>
      <c r="K1703" t="str">
        <f t="shared" si="26"/>
        <v>SWEETHEART RECIPE BOOK STAND</v>
      </c>
      <c r="L1703">
        <f>VLOOKUP(A1703,SKU_Qty!$A$2:$B$3960,2,FALSE)</f>
        <v>1192</v>
      </c>
      <c r="P1703">
        <v>21635</v>
      </c>
      <c r="Q1703" t="s">
        <v>2711</v>
      </c>
    </row>
    <row r="1704" spans="1:17" x14ac:dyDescent="0.25">
      <c r="A1704">
        <v>22796</v>
      </c>
      <c r="B1704">
        <v>1</v>
      </c>
      <c r="C1704">
        <v>2</v>
      </c>
      <c r="D1704">
        <v>1</v>
      </c>
      <c r="E1704">
        <v>2</v>
      </c>
      <c r="F1704">
        <v>2</v>
      </c>
      <c r="G1704">
        <v>2</v>
      </c>
      <c r="H1704">
        <v>1</v>
      </c>
      <c r="I1704">
        <v>7</v>
      </c>
      <c r="J1704">
        <v>7</v>
      </c>
      <c r="K1704" t="str">
        <f t="shared" si="26"/>
        <v>PHOTO FRAME 3 CLASSIC HANGING</v>
      </c>
      <c r="L1704">
        <f>VLOOKUP(A1704,SKU_Qty!$A$2:$B$3960,2,FALSE)</f>
        <v>169</v>
      </c>
      <c r="P1704">
        <v>21636</v>
      </c>
      <c r="Q1704" t="s">
        <v>2712</v>
      </c>
    </row>
    <row r="1705" spans="1:17" x14ac:dyDescent="0.25">
      <c r="A1705">
        <v>22797</v>
      </c>
      <c r="B1705">
        <v>1</v>
      </c>
      <c r="C1705">
        <v>3</v>
      </c>
      <c r="D1705">
        <v>3</v>
      </c>
      <c r="E1705">
        <v>3</v>
      </c>
      <c r="F1705">
        <v>1</v>
      </c>
      <c r="G1705">
        <v>1</v>
      </c>
      <c r="H1705">
        <v>4</v>
      </c>
      <c r="I1705">
        <v>4</v>
      </c>
      <c r="J1705">
        <v>4</v>
      </c>
      <c r="K1705" t="str">
        <f t="shared" si="26"/>
        <v xml:space="preserve">CHEST OF DRAWERS GINGHAM HEART </v>
      </c>
      <c r="L1705">
        <f>VLOOKUP(A1705,SKU_Qty!$A$2:$B$3960,2,FALSE)</f>
        <v>122</v>
      </c>
      <c r="P1705">
        <v>21637</v>
      </c>
      <c r="Q1705" t="s">
        <v>2713</v>
      </c>
    </row>
    <row r="1706" spans="1:17" x14ac:dyDescent="0.25">
      <c r="A1706">
        <v>22798</v>
      </c>
      <c r="B1706">
        <v>1</v>
      </c>
      <c r="C1706">
        <v>2</v>
      </c>
      <c r="D1706">
        <v>1</v>
      </c>
      <c r="E1706">
        <v>2</v>
      </c>
      <c r="F1706">
        <v>2</v>
      </c>
      <c r="G1706">
        <v>2</v>
      </c>
      <c r="H1706">
        <v>1</v>
      </c>
      <c r="I1706">
        <v>9</v>
      </c>
      <c r="J1706">
        <v>9</v>
      </c>
      <c r="K1706" t="str">
        <f t="shared" si="26"/>
        <v>ANTIQUE GLASS DRESSING TABLE POT</v>
      </c>
      <c r="L1706">
        <f>VLOOKUP(A1706,SKU_Qty!$A$2:$B$3960,2,FALSE)</f>
        <v>1754</v>
      </c>
      <c r="P1706">
        <v>21638</v>
      </c>
      <c r="Q1706" t="s">
        <v>2714</v>
      </c>
    </row>
    <row r="1707" spans="1:17" x14ac:dyDescent="0.25">
      <c r="A1707">
        <v>22799</v>
      </c>
      <c r="B1707">
        <v>2</v>
      </c>
      <c r="C1707">
        <v>1</v>
      </c>
      <c r="D1707">
        <v>2</v>
      </c>
      <c r="E1707">
        <v>1</v>
      </c>
      <c r="F1707">
        <v>3</v>
      </c>
      <c r="G1707">
        <v>3</v>
      </c>
      <c r="H1707">
        <v>3</v>
      </c>
      <c r="I1707">
        <v>1</v>
      </c>
      <c r="J1707">
        <v>3</v>
      </c>
      <c r="K1707" t="str">
        <f t="shared" si="26"/>
        <v>SWEETHEART WIRE FRUIT BOWL</v>
      </c>
      <c r="L1707">
        <f>VLOOKUP(A1707,SKU_Qty!$A$2:$B$3960,2,FALSE)</f>
        <v>208</v>
      </c>
      <c r="P1707">
        <v>21640</v>
      </c>
      <c r="Q1707" t="s">
        <v>2715</v>
      </c>
    </row>
    <row r="1708" spans="1:17" x14ac:dyDescent="0.25">
      <c r="A1708">
        <v>22800</v>
      </c>
      <c r="B1708">
        <v>1</v>
      </c>
      <c r="C1708">
        <v>2</v>
      </c>
      <c r="D1708">
        <v>1</v>
      </c>
      <c r="E1708">
        <v>2</v>
      </c>
      <c r="F1708">
        <v>2</v>
      </c>
      <c r="G1708">
        <v>2</v>
      </c>
      <c r="H1708">
        <v>1</v>
      </c>
      <c r="I1708">
        <v>9</v>
      </c>
      <c r="J1708">
        <v>9</v>
      </c>
      <c r="K1708" t="str">
        <f t="shared" si="26"/>
        <v>ANTIQUE TALL SWIRLGLASS TRINKET POT</v>
      </c>
      <c r="L1708">
        <f>VLOOKUP(A1708,SKU_Qty!$A$2:$B$3960,2,FALSE)</f>
        <v>861</v>
      </c>
      <c r="P1708">
        <v>21641</v>
      </c>
      <c r="Q1708" t="s">
        <v>2716</v>
      </c>
    </row>
    <row r="1709" spans="1:17" x14ac:dyDescent="0.25">
      <c r="A1709">
        <v>22801</v>
      </c>
      <c r="B1709">
        <v>1</v>
      </c>
      <c r="C1709">
        <v>2</v>
      </c>
      <c r="D1709">
        <v>1</v>
      </c>
      <c r="E1709">
        <v>2</v>
      </c>
      <c r="F1709">
        <v>2</v>
      </c>
      <c r="G1709">
        <v>2</v>
      </c>
      <c r="H1709">
        <v>1</v>
      </c>
      <c r="I1709">
        <v>9</v>
      </c>
      <c r="J1709">
        <v>9</v>
      </c>
      <c r="K1709" t="str">
        <f t="shared" si="26"/>
        <v>ANTIQUE GLASS PEDESTAL BOWL</v>
      </c>
      <c r="L1709">
        <f>VLOOKUP(A1709,SKU_Qty!$A$2:$B$3960,2,FALSE)</f>
        <v>1011</v>
      </c>
      <c r="P1709">
        <v>21642</v>
      </c>
      <c r="Q1709" t="s">
        <v>2717</v>
      </c>
    </row>
    <row r="1710" spans="1:17" x14ac:dyDescent="0.25">
      <c r="A1710">
        <v>22802</v>
      </c>
      <c r="B1710">
        <v>2</v>
      </c>
      <c r="C1710">
        <v>1</v>
      </c>
      <c r="D1710">
        <v>2</v>
      </c>
      <c r="E1710">
        <v>1</v>
      </c>
      <c r="F1710">
        <v>3</v>
      </c>
      <c r="G1710">
        <v>3</v>
      </c>
      <c r="H1710">
        <v>3</v>
      </c>
      <c r="I1710">
        <v>1</v>
      </c>
      <c r="J1710">
        <v>10</v>
      </c>
      <c r="K1710" t="str">
        <f t="shared" si="26"/>
        <v>FAUX FUR CHOCOLATE THROW</v>
      </c>
      <c r="L1710">
        <f>VLOOKUP(A1710,SKU_Qty!$A$2:$B$3960,2,FALSE)</f>
        <v>88</v>
      </c>
      <c r="P1710">
        <v>21643</v>
      </c>
      <c r="Q1710" t="s">
        <v>2718</v>
      </c>
    </row>
    <row r="1711" spans="1:17" x14ac:dyDescent="0.25">
      <c r="A1711">
        <v>22803</v>
      </c>
      <c r="B1711">
        <v>2</v>
      </c>
      <c r="C1711">
        <v>1</v>
      </c>
      <c r="D1711">
        <v>2</v>
      </c>
      <c r="E1711">
        <v>1</v>
      </c>
      <c r="F1711">
        <v>3</v>
      </c>
      <c r="G1711">
        <v>3</v>
      </c>
      <c r="H1711">
        <v>3</v>
      </c>
      <c r="I1711">
        <v>1</v>
      </c>
      <c r="J1711">
        <v>10</v>
      </c>
      <c r="K1711" t="str">
        <f t="shared" si="26"/>
        <v xml:space="preserve">IVORY EMBROIDERED QUILT </v>
      </c>
      <c r="L1711">
        <f>VLOOKUP(A1711,SKU_Qty!$A$2:$B$3960,2,FALSE)</f>
        <v>54</v>
      </c>
      <c r="P1711">
        <v>21644</v>
      </c>
      <c r="Q1711" t="s">
        <v>2719</v>
      </c>
    </row>
    <row r="1712" spans="1:17" x14ac:dyDescent="0.25">
      <c r="A1712">
        <v>22804</v>
      </c>
      <c r="B1712">
        <v>1</v>
      </c>
      <c r="C1712">
        <v>2</v>
      </c>
      <c r="D1712">
        <v>1</v>
      </c>
      <c r="E1712">
        <v>2</v>
      </c>
      <c r="F1712">
        <v>2</v>
      </c>
      <c r="G1712">
        <v>2</v>
      </c>
      <c r="H1712">
        <v>1</v>
      </c>
      <c r="I1712">
        <v>9</v>
      </c>
      <c r="J1712">
        <v>9</v>
      </c>
      <c r="K1712" t="str">
        <f t="shared" si="26"/>
        <v>CANDLEHOLDER PINK HANGING HEART</v>
      </c>
      <c r="L1712">
        <f>VLOOKUP(A1712,SKU_Qty!$A$2:$B$3960,2,FALSE)</f>
        <v>2710</v>
      </c>
      <c r="P1712">
        <v>21645</v>
      </c>
      <c r="Q1712" t="s">
        <v>2720</v>
      </c>
    </row>
    <row r="1713" spans="1:17" x14ac:dyDescent="0.25">
      <c r="A1713">
        <v>22805</v>
      </c>
      <c r="B1713">
        <v>1</v>
      </c>
      <c r="C1713">
        <v>2</v>
      </c>
      <c r="D1713">
        <v>1</v>
      </c>
      <c r="E1713">
        <v>2</v>
      </c>
      <c r="F1713">
        <v>2</v>
      </c>
      <c r="G1713">
        <v>2</v>
      </c>
      <c r="H1713">
        <v>1</v>
      </c>
      <c r="I1713">
        <v>7</v>
      </c>
      <c r="J1713">
        <v>7</v>
      </c>
      <c r="K1713" t="str">
        <f t="shared" si="26"/>
        <v>BLUE DRAWER KNOB ACRYLIC EDWARDIAN</v>
      </c>
      <c r="L1713">
        <f>VLOOKUP(A1713,SKU_Qty!$A$2:$B$3960,2,FALSE)</f>
        <v>1891</v>
      </c>
      <c r="P1713">
        <v>21645</v>
      </c>
    </row>
    <row r="1714" spans="1:17" x14ac:dyDescent="0.25">
      <c r="A1714">
        <v>22806</v>
      </c>
      <c r="B1714">
        <v>1</v>
      </c>
      <c r="C1714">
        <v>3</v>
      </c>
      <c r="D1714">
        <v>3</v>
      </c>
      <c r="E1714">
        <v>3</v>
      </c>
      <c r="F1714">
        <v>1</v>
      </c>
      <c r="G1714">
        <v>1</v>
      </c>
      <c r="H1714">
        <v>4</v>
      </c>
      <c r="I1714">
        <v>4</v>
      </c>
      <c r="J1714">
        <v>4</v>
      </c>
      <c r="K1714" t="str">
        <f t="shared" si="26"/>
        <v xml:space="preserve">SET OF 6 T-LIGHTS WEDDING CAKE </v>
      </c>
      <c r="L1714">
        <f>VLOOKUP(A1714,SKU_Qty!$A$2:$B$3960,2,FALSE)</f>
        <v>260</v>
      </c>
      <c r="P1714">
        <v>21647</v>
      </c>
      <c r="Q1714" t="s">
        <v>2721</v>
      </c>
    </row>
    <row r="1715" spans="1:17" x14ac:dyDescent="0.25">
      <c r="A1715">
        <v>22807</v>
      </c>
      <c r="B1715">
        <v>1</v>
      </c>
      <c r="C1715">
        <v>2</v>
      </c>
      <c r="D1715">
        <v>1</v>
      </c>
      <c r="E1715">
        <v>2</v>
      </c>
      <c r="F1715">
        <v>2</v>
      </c>
      <c r="G1715">
        <v>2</v>
      </c>
      <c r="H1715">
        <v>1</v>
      </c>
      <c r="I1715">
        <v>9</v>
      </c>
      <c r="J1715">
        <v>9</v>
      </c>
      <c r="K1715" t="str">
        <f t="shared" si="26"/>
        <v>SET OF 6 T-LIGHTS TOADSTOOLS</v>
      </c>
      <c r="L1715">
        <f>VLOOKUP(A1715,SKU_Qty!$A$2:$B$3960,2,FALSE)</f>
        <v>825</v>
      </c>
      <c r="P1715">
        <v>21648</v>
      </c>
      <c r="Q1715" t="s">
        <v>2722</v>
      </c>
    </row>
    <row r="1716" spans="1:17" x14ac:dyDescent="0.25">
      <c r="A1716">
        <v>22808</v>
      </c>
      <c r="B1716">
        <v>1</v>
      </c>
      <c r="C1716">
        <v>3</v>
      </c>
      <c r="D1716">
        <v>3</v>
      </c>
      <c r="E1716">
        <v>3</v>
      </c>
      <c r="F1716">
        <v>1</v>
      </c>
      <c r="G1716">
        <v>1</v>
      </c>
      <c r="H1716">
        <v>4</v>
      </c>
      <c r="I1716">
        <v>4</v>
      </c>
      <c r="J1716">
        <v>4</v>
      </c>
      <c r="K1716" t="str">
        <f t="shared" si="26"/>
        <v>SET OF 6 T-LIGHTS EASTER CHICKS</v>
      </c>
      <c r="L1716">
        <f>VLOOKUP(A1716,SKU_Qty!$A$2:$B$3960,2,FALSE)</f>
        <v>327</v>
      </c>
      <c r="P1716">
        <v>21650</v>
      </c>
      <c r="Q1716" t="s">
        <v>2723</v>
      </c>
    </row>
    <row r="1717" spans="1:17" x14ac:dyDescent="0.25">
      <c r="A1717">
        <v>22809</v>
      </c>
      <c r="B1717">
        <v>1</v>
      </c>
      <c r="C1717">
        <v>2</v>
      </c>
      <c r="D1717">
        <v>1</v>
      </c>
      <c r="E1717">
        <v>2</v>
      </c>
      <c r="F1717">
        <v>2</v>
      </c>
      <c r="G1717">
        <v>2</v>
      </c>
      <c r="H1717">
        <v>1</v>
      </c>
      <c r="I1717">
        <v>9</v>
      </c>
      <c r="J1717">
        <v>9</v>
      </c>
      <c r="K1717" t="str">
        <f t="shared" si="26"/>
        <v>SET OF 6 T-LIGHTS SANTA</v>
      </c>
      <c r="L1717">
        <f>VLOOKUP(A1717,SKU_Qty!$A$2:$B$3960,2,FALSE)</f>
        <v>1224</v>
      </c>
      <c r="P1717">
        <v>21651</v>
      </c>
      <c r="Q1717" t="s">
        <v>2724</v>
      </c>
    </row>
    <row r="1718" spans="1:17" x14ac:dyDescent="0.25">
      <c r="A1718">
        <v>22810</v>
      </c>
      <c r="B1718">
        <v>1</v>
      </c>
      <c r="C1718">
        <v>2</v>
      </c>
      <c r="D1718">
        <v>1</v>
      </c>
      <c r="E1718">
        <v>2</v>
      </c>
      <c r="F1718">
        <v>2</v>
      </c>
      <c r="G1718">
        <v>2</v>
      </c>
      <c r="H1718">
        <v>1</v>
      </c>
      <c r="I1718">
        <v>9</v>
      </c>
      <c r="J1718">
        <v>9</v>
      </c>
      <c r="K1718" t="str">
        <f t="shared" si="26"/>
        <v>SET OF 6 T-LIGHTS SNOWMEN</v>
      </c>
      <c r="L1718">
        <f>VLOOKUP(A1718,SKU_Qty!$A$2:$B$3960,2,FALSE)</f>
        <v>906</v>
      </c>
      <c r="P1718">
        <v>21653</v>
      </c>
    </row>
    <row r="1719" spans="1:17" x14ac:dyDescent="0.25">
      <c r="A1719">
        <v>22811</v>
      </c>
      <c r="B1719">
        <v>1</v>
      </c>
      <c r="C1719">
        <v>2</v>
      </c>
      <c r="D1719">
        <v>1</v>
      </c>
      <c r="E1719">
        <v>2</v>
      </c>
      <c r="F1719">
        <v>2</v>
      </c>
      <c r="G1719">
        <v>2</v>
      </c>
      <c r="H1719">
        <v>1</v>
      </c>
      <c r="I1719">
        <v>9</v>
      </c>
      <c r="J1719">
        <v>9</v>
      </c>
      <c r="K1719" t="str">
        <f t="shared" si="26"/>
        <v xml:space="preserve">SET OF 6 T-LIGHTS CACTI </v>
      </c>
      <c r="L1719">
        <f>VLOOKUP(A1719,SKU_Qty!$A$2:$B$3960,2,FALSE)</f>
        <v>880</v>
      </c>
      <c r="P1719">
        <v>21654</v>
      </c>
      <c r="Q1719" t="s">
        <v>2725</v>
      </c>
    </row>
    <row r="1720" spans="1:17" x14ac:dyDescent="0.25">
      <c r="A1720">
        <v>22812</v>
      </c>
      <c r="B1720">
        <v>1</v>
      </c>
      <c r="C1720">
        <v>2</v>
      </c>
      <c r="D1720">
        <v>1</v>
      </c>
      <c r="E1720">
        <v>2</v>
      </c>
      <c r="F1720">
        <v>2</v>
      </c>
      <c r="G1720">
        <v>2</v>
      </c>
      <c r="H1720">
        <v>1</v>
      </c>
      <c r="I1720">
        <v>9</v>
      </c>
      <c r="J1720">
        <v>9</v>
      </c>
      <c r="K1720" t="str">
        <f t="shared" si="26"/>
        <v>PACK 3 BOXES CHRISTMAS PANNETONE</v>
      </c>
      <c r="L1720">
        <f>VLOOKUP(A1720,SKU_Qty!$A$2:$B$3960,2,FALSE)</f>
        <v>1542</v>
      </c>
      <c r="P1720">
        <v>21655</v>
      </c>
      <c r="Q1720" t="s">
        <v>2726</v>
      </c>
    </row>
    <row r="1721" spans="1:17" x14ac:dyDescent="0.25">
      <c r="A1721">
        <v>22813</v>
      </c>
      <c r="B1721">
        <v>1</v>
      </c>
      <c r="C1721">
        <v>2</v>
      </c>
      <c r="D1721">
        <v>1</v>
      </c>
      <c r="E1721">
        <v>2</v>
      </c>
      <c r="F1721">
        <v>2</v>
      </c>
      <c r="G1721">
        <v>2</v>
      </c>
      <c r="H1721">
        <v>1</v>
      </c>
      <c r="I1721">
        <v>9</v>
      </c>
      <c r="J1721">
        <v>9</v>
      </c>
      <c r="K1721" t="str">
        <f t="shared" si="26"/>
        <v xml:space="preserve">PACK 3 BOXES BIRD PANNETONE </v>
      </c>
      <c r="L1721">
        <f>VLOOKUP(A1721,SKU_Qty!$A$2:$B$3960,2,FALSE)</f>
        <v>2372</v>
      </c>
      <c r="P1721">
        <v>21656</v>
      </c>
      <c r="Q1721" t="s">
        <v>2727</v>
      </c>
    </row>
    <row r="1722" spans="1:17" x14ac:dyDescent="0.25">
      <c r="A1722">
        <v>22814</v>
      </c>
      <c r="B1722">
        <v>1</v>
      </c>
      <c r="C1722">
        <v>2</v>
      </c>
      <c r="D1722">
        <v>1</v>
      </c>
      <c r="E1722">
        <v>2</v>
      </c>
      <c r="F1722">
        <v>2</v>
      </c>
      <c r="G1722">
        <v>2</v>
      </c>
      <c r="H1722">
        <v>1</v>
      </c>
      <c r="I1722">
        <v>9</v>
      </c>
      <c r="J1722">
        <v>9</v>
      </c>
      <c r="K1722" t="str">
        <f t="shared" si="26"/>
        <v xml:space="preserve">CARD PARTY GAMES </v>
      </c>
      <c r="L1722">
        <f>VLOOKUP(A1722,SKU_Qty!$A$2:$B$3960,2,FALSE)</f>
        <v>2141</v>
      </c>
      <c r="P1722">
        <v>21657</v>
      </c>
      <c r="Q1722" t="s">
        <v>2728</v>
      </c>
    </row>
    <row r="1723" spans="1:17" x14ac:dyDescent="0.25">
      <c r="A1723">
        <v>22815</v>
      </c>
      <c r="B1723">
        <v>1</v>
      </c>
      <c r="C1723">
        <v>2</v>
      </c>
      <c r="D1723">
        <v>1</v>
      </c>
      <c r="E1723">
        <v>2</v>
      </c>
      <c r="F1723">
        <v>2</v>
      </c>
      <c r="G1723">
        <v>2</v>
      </c>
      <c r="H1723">
        <v>1</v>
      </c>
      <c r="I1723">
        <v>9</v>
      </c>
      <c r="J1723">
        <v>9</v>
      </c>
      <c r="K1723" t="str">
        <f t="shared" si="26"/>
        <v>CARD PSYCHEDELIC APPLES</v>
      </c>
      <c r="L1723">
        <f>VLOOKUP(A1723,SKU_Qty!$A$2:$B$3960,2,FALSE)</f>
        <v>2640</v>
      </c>
      <c r="P1723">
        <v>21658</v>
      </c>
      <c r="Q1723" t="s">
        <v>2729</v>
      </c>
    </row>
    <row r="1724" spans="1:17" x14ac:dyDescent="0.25">
      <c r="A1724">
        <v>22816</v>
      </c>
      <c r="B1724">
        <v>1</v>
      </c>
      <c r="C1724">
        <v>2</v>
      </c>
      <c r="D1724">
        <v>1</v>
      </c>
      <c r="E1724">
        <v>2</v>
      </c>
      <c r="F1724">
        <v>2</v>
      </c>
      <c r="G1724">
        <v>2</v>
      </c>
      <c r="H1724">
        <v>1</v>
      </c>
      <c r="I1724">
        <v>9</v>
      </c>
      <c r="J1724">
        <v>9</v>
      </c>
      <c r="K1724" t="str">
        <f t="shared" si="26"/>
        <v>CARD MOTORBIKE SANTA</v>
      </c>
      <c r="L1724">
        <f>VLOOKUP(A1724,SKU_Qty!$A$2:$B$3960,2,FALSE)</f>
        <v>4023</v>
      </c>
      <c r="P1724">
        <v>21661</v>
      </c>
      <c r="Q1724" t="s">
        <v>2730</v>
      </c>
    </row>
    <row r="1725" spans="1:17" x14ac:dyDescent="0.25">
      <c r="A1725">
        <v>22817</v>
      </c>
      <c r="B1725">
        <v>1</v>
      </c>
      <c r="C1725">
        <v>2</v>
      </c>
      <c r="D1725">
        <v>1</v>
      </c>
      <c r="E1725">
        <v>2</v>
      </c>
      <c r="F1725">
        <v>2</v>
      </c>
      <c r="G1725">
        <v>2</v>
      </c>
      <c r="H1725">
        <v>1</v>
      </c>
      <c r="I1725">
        <v>9</v>
      </c>
      <c r="J1725">
        <v>9</v>
      </c>
      <c r="K1725" t="str">
        <f t="shared" si="26"/>
        <v>CARD SUKI BIRTHDAY</v>
      </c>
      <c r="L1725">
        <f>VLOOKUP(A1725,SKU_Qty!$A$2:$B$3960,2,FALSE)</f>
        <v>2639</v>
      </c>
      <c r="P1725">
        <v>21661</v>
      </c>
    </row>
    <row r="1726" spans="1:17" x14ac:dyDescent="0.25">
      <c r="A1726">
        <v>22818</v>
      </c>
      <c r="B1726">
        <v>1</v>
      </c>
      <c r="C1726">
        <v>2</v>
      </c>
      <c r="D1726">
        <v>1</v>
      </c>
      <c r="E1726">
        <v>2</v>
      </c>
      <c r="F1726">
        <v>2</v>
      </c>
      <c r="G1726">
        <v>2</v>
      </c>
      <c r="H1726">
        <v>1</v>
      </c>
      <c r="I1726">
        <v>9</v>
      </c>
      <c r="J1726">
        <v>9</v>
      </c>
      <c r="K1726" t="str">
        <f t="shared" si="26"/>
        <v>CARD CHRISTMAS VILLAGE</v>
      </c>
      <c r="L1726">
        <f>VLOOKUP(A1726,SKU_Qty!$A$2:$B$3960,2,FALSE)</f>
        <v>3561</v>
      </c>
      <c r="P1726">
        <v>21662</v>
      </c>
      <c r="Q1726" t="s">
        <v>2731</v>
      </c>
    </row>
    <row r="1727" spans="1:17" x14ac:dyDescent="0.25">
      <c r="A1727">
        <v>22819</v>
      </c>
      <c r="B1727">
        <v>1</v>
      </c>
      <c r="C1727">
        <v>2</v>
      </c>
      <c r="D1727">
        <v>1</v>
      </c>
      <c r="E1727">
        <v>2</v>
      </c>
      <c r="F1727">
        <v>2</v>
      </c>
      <c r="G1727">
        <v>2</v>
      </c>
      <c r="H1727">
        <v>1</v>
      </c>
      <c r="I1727">
        <v>9</v>
      </c>
      <c r="J1727">
        <v>9</v>
      </c>
      <c r="K1727" t="str">
        <f t="shared" si="26"/>
        <v>BIRTHDAY CARD, RETRO SPOT</v>
      </c>
      <c r="L1727">
        <f>VLOOKUP(A1727,SKU_Qty!$A$2:$B$3960,2,FALSE)</f>
        <v>2608</v>
      </c>
      <c r="P1727">
        <v>21664</v>
      </c>
      <c r="Q1727" t="s">
        <v>2732</v>
      </c>
    </row>
    <row r="1728" spans="1:17" x14ac:dyDescent="0.25">
      <c r="A1728">
        <v>22820</v>
      </c>
      <c r="B1728">
        <v>1</v>
      </c>
      <c r="C1728">
        <v>3</v>
      </c>
      <c r="D1728">
        <v>3</v>
      </c>
      <c r="E1728">
        <v>3</v>
      </c>
      <c r="F1728">
        <v>1</v>
      </c>
      <c r="G1728">
        <v>7</v>
      </c>
      <c r="H1728">
        <v>7</v>
      </c>
      <c r="I1728">
        <v>3</v>
      </c>
      <c r="J1728">
        <v>1</v>
      </c>
      <c r="K1728" t="str">
        <f t="shared" si="26"/>
        <v>GIFT BAG BIRTHDAY</v>
      </c>
      <c r="L1728">
        <f>VLOOKUP(A1728,SKU_Qty!$A$2:$B$3960,2,FALSE)</f>
        <v>938</v>
      </c>
      <c r="P1728">
        <v>21666</v>
      </c>
      <c r="Q1728" t="s">
        <v>2733</v>
      </c>
    </row>
    <row r="1729" spans="1:17" x14ac:dyDescent="0.25">
      <c r="A1729">
        <v>22821</v>
      </c>
      <c r="B1729">
        <v>1</v>
      </c>
      <c r="C1729">
        <v>2</v>
      </c>
      <c r="D1729">
        <v>1</v>
      </c>
      <c r="E1729">
        <v>2</v>
      </c>
      <c r="F1729">
        <v>2</v>
      </c>
      <c r="G1729">
        <v>2</v>
      </c>
      <c r="H1729">
        <v>1</v>
      </c>
      <c r="I1729">
        <v>7</v>
      </c>
      <c r="J1729">
        <v>7</v>
      </c>
      <c r="K1729" t="str">
        <f t="shared" si="26"/>
        <v>GIFT BAG PSYCHEDELIC APPLES</v>
      </c>
      <c r="L1729">
        <f>VLOOKUP(A1729,SKU_Qty!$A$2:$B$3960,2,FALSE)</f>
        <v>1171</v>
      </c>
      <c r="P1729">
        <v>21667</v>
      </c>
    </row>
    <row r="1730" spans="1:17" x14ac:dyDescent="0.25">
      <c r="A1730">
        <v>22822</v>
      </c>
      <c r="B1730">
        <v>1</v>
      </c>
      <c r="C1730">
        <v>3</v>
      </c>
      <c r="D1730">
        <v>3</v>
      </c>
      <c r="E1730">
        <v>3</v>
      </c>
      <c r="F1730">
        <v>1</v>
      </c>
      <c r="G1730">
        <v>1</v>
      </c>
      <c r="H1730">
        <v>4</v>
      </c>
      <c r="I1730">
        <v>4</v>
      </c>
      <c r="J1730">
        <v>4</v>
      </c>
      <c r="K1730" t="str">
        <f t="shared" si="26"/>
        <v>CREAM WALL PLANTER HEART SHAPED</v>
      </c>
      <c r="L1730">
        <f>VLOOKUP(A1730,SKU_Qty!$A$2:$B$3960,2,FALSE)</f>
        <v>432</v>
      </c>
      <c r="P1730">
        <v>21668</v>
      </c>
      <c r="Q1730" t="s">
        <v>2734</v>
      </c>
    </row>
    <row r="1731" spans="1:17" x14ac:dyDescent="0.25">
      <c r="A1731">
        <v>22823</v>
      </c>
      <c r="B1731">
        <v>2</v>
      </c>
      <c r="C1731">
        <v>1</v>
      </c>
      <c r="D1731">
        <v>2</v>
      </c>
      <c r="E1731">
        <v>1</v>
      </c>
      <c r="F1731">
        <v>3</v>
      </c>
      <c r="G1731">
        <v>3</v>
      </c>
      <c r="H1731">
        <v>3</v>
      </c>
      <c r="I1731">
        <v>1</v>
      </c>
      <c r="J1731">
        <v>3</v>
      </c>
      <c r="K1731" t="str">
        <f t="shared" ref="K1731:K1794" si="27">VLOOKUP(A1731,$P$2:$Q$4025,2,FALSE)</f>
        <v>CHEST NATURAL WOOD 20 DRAWERS</v>
      </c>
      <c r="L1731">
        <f>VLOOKUP(A1731,SKU_Qty!$A$2:$B$3960,2,FALSE)</f>
        <v>24</v>
      </c>
      <c r="P1731">
        <v>21669</v>
      </c>
      <c r="Q1731" t="s">
        <v>2735</v>
      </c>
    </row>
    <row r="1732" spans="1:17" x14ac:dyDescent="0.25">
      <c r="A1732">
        <v>22824</v>
      </c>
      <c r="B1732">
        <v>2</v>
      </c>
      <c r="C1732">
        <v>1</v>
      </c>
      <c r="D1732">
        <v>2</v>
      </c>
      <c r="E1732">
        <v>1</v>
      </c>
      <c r="F1732">
        <v>3</v>
      </c>
      <c r="G1732">
        <v>3</v>
      </c>
      <c r="H1732">
        <v>3</v>
      </c>
      <c r="I1732">
        <v>1</v>
      </c>
      <c r="J1732">
        <v>3</v>
      </c>
      <c r="K1732" t="str">
        <f t="shared" si="27"/>
        <v>3 TIER SWEETHEART GARDEN SHELF</v>
      </c>
      <c r="L1732">
        <f>VLOOKUP(A1732,SKU_Qty!$A$2:$B$3960,2,FALSE)</f>
        <v>54</v>
      </c>
      <c r="P1732">
        <v>21670</v>
      </c>
      <c r="Q1732" t="s">
        <v>2736</v>
      </c>
    </row>
    <row r="1733" spans="1:17" x14ac:dyDescent="0.25">
      <c r="A1733">
        <v>22825</v>
      </c>
      <c r="B1733">
        <v>2</v>
      </c>
      <c r="C1733">
        <v>1</v>
      </c>
      <c r="D1733">
        <v>2</v>
      </c>
      <c r="E1733">
        <v>1</v>
      </c>
      <c r="F1733">
        <v>3</v>
      </c>
      <c r="G1733">
        <v>3</v>
      </c>
      <c r="H1733">
        <v>3</v>
      </c>
      <c r="I1733">
        <v>1</v>
      </c>
      <c r="J1733">
        <v>3</v>
      </c>
      <c r="K1733" t="str">
        <f t="shared" si="27"/>
        <v>DECORATIVE PLANT POT WITH FRIEZE</v>
      </c>
      <c r="L1733">
        <f>VLOOKUP(A1733,SKU_Qty!$A$2:$B$3960,2,FALSE)</f>
        <v>71</v>
      </c>
      <c r="P1733">
        <v>21671</v>
      </c>
      <c r="Q1733" t="s">
        <v>2737</v>
      </c>
    </row>
    <row r="1734" spans="1:17" x14ac:dyDescent="0.25">
      <c r="A1734">
        <v>22826</v>
      </c>
      <c r="B1734">
        <v>2</v>
      </c>
      <c r="C1734">
        <v>1</v>
      </c>
      <c r="D1734">
        <v>4</v>
      </c>
      <c r="E1734">
        <v>4</v>
      </c>
      <c r="F1734">
        <v>4</v>
      </c>
      <c r="G1734">
        <v>4</v>
      </c>
      <c r="H1734">
        <v>8</v>
      </c>
      <c r="I1734">
        <v>8</v>
      </c>
      <c r="J1734">
        <v>8</v>
      </c>
      <c r="K1734" t="str">
        <f t="shared" si="27"/>
        <v>LOVE SEAT ANTIQUE WHITE METAL</v>
      </c>
      <c r="L1734">
        <f>VLOOKUP(A1734,SKU_Qty!$A$2:$B$3960,2,FALSE)</f>
        <v>54</v>
      </c>
      <c r="P1734">
        <v>21672</v>
      </c>
      <c r="Q1734" t="s">
        <v>2738</v>
      </c>
    </row>
    <row r="1735" spans="1:17" x14ac:dyDescent="0.25">
      <c r="A1735">
        <v>22827</v>
      </c>
      <c r="B1735">
        <v>2</v>
      </c>
      <c r="C1735">
        <v>1</v>
      </c>
      <c r="D1735">
        <v>4</v>
      </c>
      <c r="E1735">
        <v>4</v>
      </c>
      <c r="F1735">
        <v>4</v>
      </c>
      <c r="G1735">
        <v>4</v>
      </c>
      <c r="H1735">
        <v>8</v>
      </c>
      <c r="I1735">
        <v>8</v>
      </c>
      <c r="J1735">
        <v>8</v>
      </c>
      <c r="K1735" t="str">
        <f t="shared" si="27"/>
        <v>RUSTIC  SEVENTEEN DRAWER SIDEBOARD</v>
      </c>
      <c r="L1735">
        <f>VLOOKUP(A1735,SKU_Qty!$A$2:$B$3960,2,FALSE)</f>
        <v>28</v>
      </c>
      <c r="P1735">
        <v>21673</v>
      </c>
      <c r="Q1735" t="s">
        <v>2739</v>
      </c>
    </row>
    <row r="1736" spans="1:17" x14ac:dyDescent="0.25">
      <c r="A1736">
        <v>22828</v>
      </c>
      <c r="B1736">
        <v>2</v>
      </c>
      <c r="C1736">
        <v>1</v>
      </c>
      <c r="D1736">
        <v>4</v>
      </c>
      <c r="E1736">
        <v>4</v>
      </c>
      <c r="F1736">
        <v>4</v>
      </c>
      <c r="G1736">
        <v>4</v>
      </c>
      <c r="H1736">
        <v>8</v>
      </c>
      <c r="I1736">
        <v>8</v>
      </c>
      <c r="J1736">
        <v>8</v>
      </c>
      <c r="K1736" t="str">
        <f t="shared" si="27"/>
        <v>REGENCY MIRROR WITH SHUTTERS</v>
      </c>
      <c r="L1736">
        <f>VLOOKUP(A1736,SKU_Qty!$A$2:$B$3960,2,FALSE)</f>
        <v>10</v>
      </c>
      <c r="P1736">
        <v>21675</v>
      </c>
      <c r="Q1736" t="s">
        <v>2740</v>
      </c>
    </row>
    <row r="1737" spans="1:17" x14ac:dyDescent="0.25">
      <c r="A1737">
        <v>22829</v>
      </c>
      <c r="B1737">
        <v>1</v>
      </c>
      <c r="C1737">
        <v>3</v>
      </c>
      <c r="D1737">
        <v>3</v>
      </c>
      <c r="E1737">
        <v>3</v>
      </c>
      <c r="F1737">
        <v>1</v>
      </c>
      <c r="G1737">
        <v>1</v>
      </c>
      <c r="H1737">
        <v>4</v>
      </c>
      <c r="I1737">
        <v>4</v>
      </c>
      <c r="J1737">
        <v>4</v>
      </c>
      <c r="K1737" t="str">
        <f t="shared" si="27"/>
        <v>SWEETHEART WIRE WALL TIDY</v>
      </c>
      <c r="L1737">
        <f>VLOOKUP(A1737,SKU_Qty!$A$2:$B$3960,2,FALSE)</f>
        <v>224</v>
      </c>
      <c r="P1737">
        <v>21676</v>
      </c>
      <c r="Q1737" t="s">
        <v>2741</v>
      </c>
    </row>
    <row r="1738" spans="1:17" x14ac:dyDescent="0.25">
      <c r="A1738">
        <v>22830</v>
      </c>
      <c r="B1738">
        <v>2</v>
      </c>
      <c r="C1738">
        <v>1</v>
      </c>
      <c r="D1738">
        <v>4</v>
      </c>
      <c r="E1738">
        <v>4</v>
      </c>
      <c r="F1738">
        <v>4</v>
      </c>
      <c r="G1738">
        <v>4</v>
      </c>
      <c r="H1738">
        <v>8</v>
      </c>
      <c r="I1738">
        <v>8</v>
      </c>
      <c r="J1738">
        <v>8</v>
      </c>
      <c r="K1738" t="str">
        <f t="shared" si="27"/>
        <v>UTILTY CABINET WITH HOOKS</v>
      </c>
      <c r="L1738">
        <f>VLOOKUP(A1738,SKU_Qty!$A$2:$B$3960,2,FALSE)</f>
        <v>132</v>
      </c>
      <c r="P1738">
        <v>21677</v>
      </c>
      <c r="Q1738" t="s">
        <v>2742</v>
      </c>
    </row>
    <row r="1739" spans="1:17" x14ac:dyDescent="0.25">
      <c r="A1739">
        <v>22831</v>
      </c>
      <c r="B1739">
        <v>1</v>
      </c>
      <c r="C1739">
        <v>3</v>
      </c>
      <c r="D1739">
        <v>3</v>
      </c>
      <c r="E1739">
        <v>3</v>
      </c>
      <c r="F1739">
        <v>1</v>
      </c>
      <c r="G1739">
        <v>1</v>
      </c>
      <c r="H1739">
        <v>4</v>
      </c>
      <c r="I1739">
        <v>4</v>
      </c>
      <c r="J1739">
        <v>4</v>
      </c>
      <c r="K1739" t="str">
        <f t="shared" si="27"/>
        <v>WHITE BROCANTE SOAP DISH</v>
      </c>
      <c r="L1739">
        <f>VLOOKUP(A1739,SKU_Qty!$A$2:$B$3960,2,FALSE)</f>
        <v>706</v>
      </c>
      <c r="P1739">
        <v>21678</v>
      </c>
      <c r="Q1739" t="s">
        <v>2743</v>
      </c>
    </row>
    <row r="1740" spans="1:17" x14ac:dyDescent="0.25">
      <c r="A1740">
        <v>22832</v>
      </c>
      <c r="B1740">
        <v>1</v>
      </c>
      <c r="C1740">
        <v>3</v>
      </c>
      <c r="D1740">
        <v>3</v>
      </c>
      <c r="E1740">
        <v>3</v>
      </c>
      <c r="F1740">
        <v>1</v>
      </c>
      <c r="G1740">
        <v>1</v>
      </c>
      <c r="H1740">
        <v>4</v>
      </c>
      <c r="I1740">
        <v>4</v>
      </c>
      <c r="J1740">
        <v>4</v>
      </c>
      <c r="K1740" t="str">
        <f t="shared" si="27"/>
        <v>BROCANTE SHELF WITH HOOKS</v>
      </c>
      <c r="L1740">
        <f>VLOOKUP(A1740,SKU_Qty!$A$2:$B$3960,2,FALSE)</f>
        <v>155</v>
      </c>
      <c r="P1740">
        <v>21679</v>
      </c>
      <c r="Q1740" t="s">
        <v>2744</v>
      </c>
    </row>
    <row r="1741" spans="1:17" x14ac:dyDescent="0.25">
      <c r="A1741">
        <v>22833</v>
      </c>
      <c r="B1741">
        <v>2</v>
      </c>
      <c r="C1741">
        <v>1</v>
      </c>
      <c r="D1741">
        <v>4</v>
      </c>
      <c r="E1741">
        <v>4</v>
      </c>
      <c r="F1741">
        <v>4</v>
      </c>
      <c r="G1741">
        <v>4</v>
      </c>
      <c r="H1741">
        <v>8</v>
      </c>
      <c r="I1741">
        <v>8</v>
      </c>
      <c r="J1741">
        <v>8</v>
      </c>
      <c r="K1741" t="str">
        <f t="shared" si="27"/>
        <v>HALL CABINET WITH 3 DRAWERS</v>
      </c>
      <c r="L1741">
        <f>VLOOKUP(A1741,SKU_Qty!$A$2:$B$3960,2,FALSE)</f>
        <v>76</v>
      </c>
      <c r="P1741">
        <v>21680</v>
      </c>
      <c r="Q1741" t="s">
        <v>2745</v>
      </c>
    </row>
    <row r="1742" spans="1:17" x14ac:dyDescent="0.25">
      <c r="A1742">
        <v>22834</v>
      </c>
      <c r="B1742">
        <v>1</v>
      </c>
      <c r="C1742">
        <v>2</v>
      </c>
      <c r="D1742">
        <v>1</v>
      </c>
      <c r="E1742">
        <v>2</v>
      </c>
      <c r="F1742">
        <v>2</v>
      </c>
      <c r="G1742">
        <v>2</v>
      </c>
      <c r="H1742">
        <v>1</v>
      </c>
      <c r="I1742">
        <v>9</v>
      </c>
      <c r="J1742">
        <v>9</v>
      </c>
      <c r="K1742" t="str">
        <f t="shared" si="27"/>
        <v>HAND WARMER BABUSHKA DESIGN</v>
      </c>
      <c r="L1742">
        <f>VLOOKUP(A1742,SKU_Qty!$A$2:$B$3960,2,FALSE)</f>
        <v>4767</v>
      </c>
      <c r="P1742">
        <v>21681</v>
      </c>
      <c r="Q1742" t="s">
        <v>2746</v>
      </c>
    </row>
    <row r="1743" spans="1:17" x14ac:dyDescent="0.25">
      <c r="A1743">
        <v>22835</v>
      </c>
      <c r="B1743">
        <v>1</v>
      </c>
      <c r="C1743">
        <v>2</v>
      </c>
      <c r="D1743">
        <v>1</v>
      </c>
      <c r="E1743">
        <v>2</v>
      </c>
      <c r="F1743">
        <v>2</v>
      </c>
      <c r="G1743">
        <v>2</v>
      </c>
      <c r="H1743">
        <v>1</v>
      </c>
      <c r="I1743">
        <v>9</v>
      </c>
      <c r="J1743">
        <v>9</v>
      </c>
      <c r="K1743" t="str">
        <f t="shared" si="27"/>
        <v>HOT WATER BOTTLE I AM SO POORLY</v>
      </c>
      <c r="L1743">
        <f>VLOOKUP(A1743,SKU_Qty!$A$2:$B$3960,2,FALSE)</f>
        <v>3080</v>
      </c>
      <c r="P1743">
        <v>21682</v>
      </c>
      <c r="Q1743" t="s">
        <v>2747</v>
      </c>
    </row>
    <row r="1744" spans="1:17" x14ac:dyDescent="0.25">
      <c r="A1744">
        <v>22837</v>
      </c>
      <c r="B1744">
        <v>1</v>
      </c>
      <c r="C1744">
        <v>3</v>
      </c>
      <c r="D1744">
        <v>3</v>
      </c>
      <c r="E1744">
        <v>3</v>
      </c>
      <c r="F1744">
        <v>1</v>
      </c>
      <c r="G1744">
        <v>7</v>
      </c>
      <c r="H1744">
        <v>7</v>
      </c>
      <c r="I1744">
        <v>3</v>
      </c>
      <c r="J1744">
        <v>1</v>
      </c>
      <c r="K1744" t="str">
        <f t="shared" si="27"/>
        <v xml:space="preserve">HOT WATER BOTTLE BABUSHKA </v>
      </c>
      <c r="L1744">
        <f>VLOOKUP(A1744,SKU_Qty!$A$2:$B$3960,2,FALSE)</f>
        <v>1048</v>
      </c>
      <c r="P1744">
        <v>21683</v>
      </c>
      <c r="Q1744" t="s">
        <v>2748</v>
      </c>
    </row>
    <row r="1745" spans="1:17" x14ac:dyDescent="0.25">
      <c r="A1745">
        <v>22838</v>
      </c>
      <c r="B1745">
        <v>1</v>
      </c>
      <c r="C1745">
        <v>3</v>
      </c>
      <c r="D1745">
        <v>3</v>
      </c>
      <c r="E1745">
        <v>3</v>
      </c>
      <c r="F1745">
        <v>1</v>
      </c>
      <c r="G1745">
        <v>1</v>
      </c>
      <c r="H1745">
        <v>4</v>
      </c>
      <c r="I1745">
        <v>4</v>
      </c>
      <c r="J1745">
        <v>4</v>
      </c>
      <c r="K1745" t="str">
        <f t="shared" si="27"/>
        <v>3 TIER CAKE TIN RED AND CREAM</v>
      </c>
      <c r="L1745">
        <f>VLOOKUP(A1745,SKU_Qty!$A$2:$B$3960,2,FALSE)</f>
        <v>556</v>
      </c>
      <c r="P1745">
        <v>21684</v>
      </c>
      <c r="Q1745" t="s">
        <v>2749</v>
      </c>
    </row>
    <row r="1746" spans="1:17" x14ac:dyDescent="0.25">
      <c r="A1746">
        <v>22839</v>
      </c>
      <c r="B1746">
        <v>1</v>
      </c>
      <c r="C1746">
        <v>2</v>
      </c>
      <c r="D1746">
        <v>1</v>
      </c>
      <c r="E1746">
        <v>2</v>
      </c>
      <c r="F1746">
        <v>2</v>
      </c>
      <c r="G1746">
        <v>2</v>
      </c>
      <c r="H1746">
        <v>1</v>
      </c>
      <c r="I1746">
        <v>7</v>
      </c>
      <c r="J1746">
        <v>7</v>
      </c>
      <c r="K1746" t="str">
        <f t="shared" si="27"/>
        <v>3 TIER CAKE TIN GREEN AND CREAM</v>
      </c>
      <c r="L1746">
        <f>VLOOKUP(A1746,SKU_Qty!$A$2:$B$3960,2,FALSE)</f>
        <v>433</v>
      </c>
      <c r="P1746">
        <v>21686</v>
      </c>
      <c r="Q1746" t="s">
        <v>2750</v>
      </c>
    </row>
    <row r="1747" spans="1:17" x14ac:dyDescent="0.25">
      <c r="A1747">
        <v>22840</v>
      </c>
      <c r="B1747">
        <v>1</v>
      </c>
      <c r="C1747">
        <v>2</v>
      </c>
      <c r="D1747">
        <v>1</v>
      </c>
      <c r="E1747">
        <v>2</v>
      </c>
      <c r="F1747">
        <v>2</v>
      </c>
      <c r="G1747">
        <v>2</v>
      </c>
      <c r="H1747">
        <v>1</v>
      </c>
      <c r="I1747">
        <v>7</v>
      </c>
      <c r="J1747">
        <v>7</v>
      </c>
      <c r="K1747" t="str">
        <f t="shared" si="27"/>
        <v>ROUND CAKE TIN VINTAGE RED</v>
      </c>
      <c r="L1747">
        <f>VLOOKUP(A1747,SKU_Qty!$A$2:$B$3960,2,FALSE)</f>
        <v>896</v>
      </c>
      <c r="P1747">
        <v>21688</v>
      </c>
      <c r="Q1747" t="s">
        <v>2751</v>
      </c>
    </row>
    <row r="1748" spans="1:17" x14ac:dyDescent="0.25">
      <c r="A1748">
        <v>22841</v>
      </c>
      <c r="B1748">
        <v>1</v>
      </c>
      <c r="C1748">
        <v>2</v>
      </c>
      <c r="D1748">
        <v>1</v>
      </c>
      <c r="E1748">
        <v>2</v>
      </c>
      <c r="F1748">
        <v>2</v>
      </c>
      <c r="G1748">
        <v>2</v>
      </c>
      <c r="H1748">
        <v>1</v>
      </c>
      <c r="I1748">
        <v>7</v>
      </c>
      <c r="J1748">
        <v>7</v>
      </c>
      <c r="K1748" t="str">
        <f t="shared" si="27"/>
        <v>ROUND CAKE TIN VINTAGE GREEN</v>
      </c>
      <c r="L1748">
        <f>VLOOKUP(A1748,SKU_Qty!$A$2:$B$3960,2,FALSE)</f>
        <v>518</v>
      </c>
      <c r="P1748">
        <v>21689</v>
      </c>
      <c r="Q1748" t="s">
        <v>2752</v>
      </c>
    </row>
    <row r="1749" spans="1:17" x14ac:dyDescent="0.25">
      <c r="A1749">
        <v>22842</v>
      </c>
      <c r="B1749">
        <v>1</v>
      </c>
      <c r="C1749">
        <v>3</v>
      </c>
      <c r="D1749">
        <v>3</v>
      </c>
      <c r="E1749">
        <v>3</v>
      </c>
      <c r="F1749">
        <v>1</v>
      </c>
      <c r="G1749">
        <v>1</v>
      </c>
      <c r="H1749">
        <v>4</v>
      </c>
      <c r="I1749">
        <v>4</v>
      </c>
      <c r="J1749">
        <v>4</v>
      </c>
      <c r="K1749" t="str">
        <f t="shared" si="27"/>
        <v>BISCUIT TIN VINTAGE RED</v>
      </c>
      <c r="L1749">
        <f>VLOOKUP(A1749,SKU_Qty!$A$2:$B$3960,2,FALSE)</f>
        <v>571</v>
      </c>
      <c r="P1749">
        <v>21690</v>
      </c>
      <c r="Q1749" t="s">
        <v>2753</v>
      </c>
    </row>
    <row r="1750" spans="1:17" x14ac:dyDescent="0.25">
      <c r="A1750">
        <v>22843</v>
      </c>
      <c r="B1750">
        <v>1</v>
      </c>
      <c r="C1750">
        <v>3</v>
      </c>
      <c r="D1750">
        <v>3</v>
      </c>
      <c r="E1750">
        <v>3</v>
      </c>
      <c r="F1750">
        <v>1</v>
      </c>
      <c r="G1750">
        <v>1</v>
      </c>
      <c r="H1750">
        <v>4</v>
      </c>
      <c r="I1750">
        <v>4</v>
      </c>
      <c r="J1750">
        <v>4</v>
      </c>
      <c r="K1750" t="str">
        <f t="shared" si="27"/>
        <v>BISCUIT TIN VINTAGE GREEN</v>
      </c>
      <c r="L1750">
        <f>VLOOKUP(A1750,SKU_Qty!$A$2:$B$3960,2,FALSE)</f>
        <v>443</v>
      </c>
      <c r="P1750">
        <v>21692</v>
      </c>
      <c r="Q1750" t="s">
        <v>2754</v>
      </c>
    </row>
    <row r="1751" spans="1:17" x14ac:dyDescent="0.25">
      <c r="A1751">
        <v>22844</v>
      </c>
      <c r="B1751">
        <v>1</v>
      </c>
      <c r="C1751">
        <v>2</v>
      </c>
      <c r="D1751">
        <v>1</v>
      </c>
      <c r="E1751">
        <v>2</v>
      </c>
      <c r="F1751">
        <v>2</v>
      </c>
      <c r="G1751">
        <v>2</v>
      </c>
      <c r="H1751">
        <v>1</v>
      </c>
      <c r="I1751">
        <v>7</v>
      </c>
      <c r="J1751">
        <v>7</v>
      </c>
      <c r="K1751" t="str">
        <f t="shared" si="27"/>
        <v>VINTAGE CREAM DOG FOOD CONTAINER</v>
      </c>
      <c r="L1751">
        <f>VLOOKUP(A1751,SKU_Qty!$A$2:$B$3960,2,FALSE)</f>
        <v>978</v>
      </c>
      <c r="P1751">
        <v>21693</v>
      </c>
      <c r="Q1751" t="s">
        <v>2755</v>
      </c>
    </row>
    <row r="1752" spans="1:17" x14ac:dyDescent="0.25">
      <c r="A1752">
        <v>22845</v>
      </c>
      <c r="B1752">
        <v>1</v>
      </c>
      <c r="C1752">
        <v>2</v>
      </c>
      <c r="D1752">
        <v>1</v>
      </c>
      <c r="E1752">
        <v>2</v>
      </c>
      <c r="F1752">
        <v>2</v>
      </c>
      <c r="G1752">
        <v>2</v>
      </c>
      <c r="H1752">
        <v>1</v>
      </c>
      <c r="I1752">
        <v>7</v>
      </c>
      <c r="J1752">
        <v>7</v>
      </c>
      <c r="K1752" t="str">
        <f t="shared" si="27"/>
        <v>VINTAGE CREAM CAT FOOD CONTAINER</v>
      </c>
      <c r="L1752">
        <f>VLOOKUP(A1752,SKU_Qty!$A$2:$B$3960,2,FALSE)</f>
        <v>789</v>
      </c>
      <c r="P1752">
        <v>21694</v>
      </c>
      <c r="Q1752" t="s">
        <v>2756</v>
      </c>
    </row>
    <row r="1753" spans="1:17" x14ac:dyDescent="0.25">
      <c r="A1753">
        <v>22846</v>
      </c>
      <c r="B1753">
        <v>1</v>
      </c>
      <c r="C1753">
        <v>3</v>
      </c>
      <c r="D1753">
        <v>3</v>
      </c>
      <c r="E1753">
        <v>3</v>
      </c>
      <c r="F1753">
        <v>1</v>
      </c>
      <c r="G1753">
        <v>1</v>
      </c>
      <c r="H1753">
        <v>4</v>
      </c>
      <c r="I1753">
        <v>4</v>
      </c>
      <c r="J1753">
        <v>4</v>
      </c>
      <c r="K1753" t="str">
        <f t="shared" si="27"/>
        <v xml:space="preserve">BREAD BIN DINER STYLE RED </v>
      </c>
      <c r="L1753">
        <f>VLOOKUP(A1753,SKU_Qty!$A$2:$B$3960,2,FALSE)</f>
        <v>639</v>
      </c>
      <c r="P1753">
        <v>21695</v>
      </c>
      <c r="Q1753" t="s">
        <v>2757</v>
      </c>
    </row>
    <row r="1754" spans="1:17" x14ac:dyDescent="0.25">
      <c r="A1754">
        <v>22847</v>
      </c>
      <c r="B1754">
        <v>1</v>
      </c>
      <c r="C1754">
        <v>3</v>
      </c>
      <c r="D1754">
        <v>3</v>
      </c>
      <c r="E1754">
        <v>3</v>
      </c>
      <c r="F1754">
        <v>1</v>
      </c>
      <c r="G1754">
        <v>1</v>
      </c>
      <c r="H1754">
        <v>4</v>
      </c>
      <c r="I1754">
        <v>4</v>
      </c>
      <c r="J1754">
        <v>4</v>
      </c>
      <c r="K1754" t="str">
        <f t="shared" si="27"/>
        <v>BREAD BIN DINER STYLE IVORY</v>
      </c>
      <c r="L1754">
        <f>VLOOKUP(A1754,SKU_Qty!$A$2:$B$3960,2,FALSE)</f>
        <v>852</v>
      </c>
      <c r="P1754">
        <v>21696</v>
      </c>
      <c r="Q1754" t="s">
        <v>2758</v>
      </c>
    </row>
    <row r="1755" spans="1:17" x14ac:dyDescent="0.25">
      <c r="A1755">
        <v>22848</v>
      </c>
      <c r="B1755">
        <v>1</v>
      </c>
      <c r="C1755">
        <v>3</v>
      </c>
      <c r="D1755">
        <v>3</v>
      </c>
      <c r="E1755">
        <v>3</v>
      </c>
      <c r="F1755">
        <v>1</v>
      </c>
      <c r="G1755">
        <v>1</v>
      </c>
      <c r="H1755">
        <v>2</v>
      </c>
      <c r="I1755">
        <v>2</v>
      </c>
      <c r="J1755">
        <v>2</v>
      </c>
      <c r="K1755" t="str">
        <f t="shared" si="27"/>
        <v>BREAD BIN DINER STYLE PINK</v>
      </c>
      <c r="L1755">
        <f>VLOOKUP(A1755,SKU_Qty!$A$2:$B$3960,2,FALSE)</f>
        <v>300</v>
      </c>
      <c r="P1755">
        <v>21698</v>
      </c>
      <c r="Q1755" t="s">
        <v>2759</v>
      </c>
    </row>
    <row r="1756" spans="1:17" x14ac:dyDescent="0.25">
      <c r="A1756">
        <v>22849</v>
      </c>
      <c r="B1756">
        <v>1</v>
      </c>
      <c r="C1756">
        <v>3</v>
      </c>
      <c r="D1756">
        <v>3</v>
      </c>
      <c r="E1756">
        <v>3</v>
      </c>
      <c r="F1756">
        <v>1</v>
      </c>
      <c r="G1756">
        <v>1</v>
      </c>
      <c r="H1756">
        <v>2</v>
      </c>
      <c r="I1756">
        <v>2</v>
      </c>
      <c r="J1756">
        <v>2</v>
      </c>
      <c r="K1756" t="str">
        <f t="shared" si="27"/>
        <v>BREAD BIN DINER STYLE MINT</v>
      </c>
      <c r="L1756">
        <f>VLOOKUP(A1756,SKU_Qty!$A$2:$B$3960,2,FALSE)</f>
        <v>310</v>
      </c>
      <c r="P1756">
        <v>21700</v>
      </c>
      <c r="Q1756" t="s">
        <v>2760</v>
      </c>
    </row>
    <row r="1757" spans="1:17" x14ac:dyDescent="0.25">
      <c r="A1757">
        <v>22851</v>
      </c>
      <c r="B1757">
        <v>1</v>
      </c>
      <c r="C1757">
        <v>2</v>
      </c>
      <c r="D1757">
        <v>1</v>
      </c>
      <c r="E1757">
        <v>2</v>
      </c>
      <c r="F1757">
        <v>2</v>
      </c>
      <c r="G1757">
        <v>2</v>
      </c>
      <c r="H1757">
        <v>1</v>
      </c>
      <c r="I1757">
        <v>7</v>
      </c>
      <c r="J1757">
        <v>7</v>
      </c>
      <c r="K1757" t="str">
        <f t="shared" si="27"/>
        <v xml:space="preserve">SET 20 NAPKINS FAIRY CAKES DESIGN </v>
      </c>
      <c r="L1757">
        <f>VLOOKUP(A1757,SKU_Qty!$A$2:$B$3960,2,FALSE)</f>
        <v>2736</v>
      </c>
      <c r="P1757">
        <v>21703</v>
      </c>
      <c r="Q1757" t="s">
        <v>2761</v>
      </c>
    </row>
    <row r="1758" spans="1:17" x14ac:dyDescent="0.25">
      <c r="A1758">
        <v>22852</v>
      </c>
      <c r="B1758">
        <v>1</v>
      </c>
      <c r="C1758">
        <v>3</v>
      </c>
      <c r="D1758">
        <v>3</v>
      </c>
      <c r="E1758">
        <v>3</v>
      </c>
      <c r="F1758">
        <v>1</v>
      </c>
      <c r="G1758">
        <v>1</v>
      </c>
      <c r="H1758">
        <v>4</v>
      </c>
      <c r="I1758">
        <v>4</v>
      </c>
      <c r="J1758">
        <v>4</v>
      </c>
      <c r="K1758" t="str">
        <f t="shared" si="27"/>
        <v>DOG BOWL VINTAGE CREAM</v>
      </c>
      <c r="L1758">
        <f>VLOOKUP(A1758,SKU_Qty!$A$2:$B$3960,2,FALSE)</f>
        <v>385</v>
      </c>
      <c r="P1758">
        <v>21704</v>
      </c>
      <c r="Q1758" t="s">
        <v>2762</v>
      </c>
    </row>
    <row r="1759" spans="1:17" x14ac:dyDescent="0.25">
      <c r="A1759">
        <v>22853</v>
      </c>
      <c r="B1759">
        <v>1</v>
      </c>
      <c r="C1759">
        <v>3</v>
      </c>
      <c r="D1759">
        <v>3</v>
      </c>
      <c r="E1759">
        <v>3</v>
      </c>
      <c r="F1759">
        <v>1</v>
      </c>
      <c r="G1759">
        <v>1</v>
      </c>
      <c r="H1759">
        <v>4</v>
      </c>
      <c r="I1759">
        <v>4</v>
      </c>
      <c r="J1759">
        <v>4</v>
      </c>
      <c r="K1759" t="str">
        <f t="shared" si="27"/>
        <v>CAT BOWL VINTAGE CREAM</v>
      </c>
      <c r="L1759">
        <f>VLOOKUP(A1759,SKU_Qty!$A$2:$B$3960,2,FALSE)</f>
        <v>466</v>
      </c>
      <c r="P1759">
        <v>21705</v>
      </c>
      <c r="Q1759" t="s">
        <v>2763</v>
      </c>
    </row>
    <row r="1760" spans="1:17" x14ac:dyDescent="0.25">
      <c r="A1760">
        <v>22854</v>
      </c>
      <c r="B1760">
        <v>1</v>
      </c>
      <c r="C1760">
        <v>3</v>
      </c>
      <c r="D1760">
        <v>3</v>
      </c>
      <c r="E1760">
        <v>3</v>
      </c>
      <c r="F1760">
        <v>1</v>
      </c>
      <c r="G1760">
        <v>7</v>
      </c>
      <c r="H1760">
        <v>7</v>
      </c>
      <c r="I1760">
        <v>3</v>
      </c>
      <c r="J1760">
        <v>1</v>
      </c>
      <c r="K1760" t="str">
        <f t="shared" si="27"/>
        <v>CREAM SWEETHEART EGG HOLDER</v>
      </c>
      <c r="L1760">
        <f>VLOOKUP(A1760,SKU_Qty!$A$2:$B$3960,2,FALSE)</f>
        <v>724</v>
      </c>
      <c r="P1760">
        <v>21706</v>
      </c>
      <c r="Q1760" t="s">
        <v>2764</v>
      </c>
    </row>
    <row r="1761" spans="1:17" x14ac:dyDescent="0.25">
      <c r="A1761">
        <v>22855</v>
      </c>
      <c r="B1761">
        <v>1</v>
      </c>
      <c r="C1761">
        <v>3</v>
      </c>
      <c r="D1761">
        <v>3</v>
      </c>
      <c r="E1761">
        <v>3</v>
      </c>
      <c r="F1761">
        <v>1</v>
      </c>
      <c r="G1761">
        <v>7</v>
      </c>
      <c r="H1761">
        <v>7</v>
      </c>
      <c r="I1761">
        <v>3</v>
      </c>
      <c r="J1761">
        <v>1</v>
      </c>
      <c r="K1761" t="str">
        <f t="shared" si="27"/>
        <v xml:space="preserve">FINE WICKER HEART </v>
      </c>
      <c r="L1761">
        <f>VLOOKUP(A1761,SKU_Qty!$A$2:$B$3960,2,FALSE)</f>
        <v>2628</v>
      </c>
      <c r="P1761">
        <v>21707</v>
      </c>
      <c r="Q1761" t="s">
        <v>2765</v>
      </c>
    </row>
    <row r="1762" spans="1:17" x14ac:dyDescent="0.25">
      <c r="A1762">
        <v>22856</v>
      </c>
      <c r="B1762">
        <v>1</v>
      </c>
      <c r="C1762">
        <v>3</v>
      </c>
      <c r="D1762">
        <v>3</v>
      </c>
      <c r="E1762">
        <v>3</v>
      </c>
      <c r="F1762">
        <v>1</v>
      </c>
      <c r="G1762">
        <v>1</v>
      </c>
      <c r="H1762">
        <v>2</v>
      </c>
      <c r="I1762">
        <v>2</v>
      </c>
      <c r="J1762">
        <v>2</v>
      </c>
      <c r="K1762" t="str">
        <f t="shared" si="27"/>
        <v>ASSORTED EASTER DECORATIONS  BELLS</v>
      </c>
      <c r="L1762">
        <f>VLOOKUP(A1762,SKU_Qty!$A$2:$B$3960,2,FALSE)</f>
        <v>518</v>
      </c>
      <c r="P1762">
        <v>21708</v>
      </c>
      <c r="Q1762" t="s">
        <v>2766</v>
      </c>
    </row>
    <row r="1763" spans="1:17" x14ac:dyDescent="0.25">
      <c r="A1763">
        <v>22857</v>
      </c>
      <c r="B1763">
        <v>1</v>
      </c>
      <c r="C1763">
        <v>3</v>
      </c>
      <c r="D1763">
        <v>3</v>
      </c>
      <c r="E1763">
        <v>3</v>
      </c>
      <c r="F1763">
        <v>1</v>
      </c>
      <c r="G1763">
        <v>1</v>
      </c>
      <c r="H1763">
        <v>2</v>
      </c>
      <c r="I1763">
        <v>2</v>
      </c>
      <c r="J1763">
        <v>2</v>
      </c>
      <c r="K1763" t="str">
        <f t="shared" si="27"/>
        <v>ASSORTED EASTER GIFT TAGS</v>
      </c>
      <c r="L1763">
        <f>VLOOKUP(A1763,SKU_Qty!$A$2:$B$3960,2,FALSE)</f>
        <v>1111</v>
      </c>
      <c r="P1763">
        <v>21709</v>
      </c>
      <c r="Q1763" t="s">
        <v>2767</v>
      </c>
    </row>
    <row r="1764" spans="1:17" x14ac:dyDescent="0.25">
      <c r="A1764">
        <v>22858</v>
      </c>
      <c r="B1764">
        <v>1</v>
      </c>
      <c r="C1764">
        <v>3</v>
      </c>
      <c r="D1764">
        <v>3</v>
      </c>
      <c r="E1764">
        <v>3</v>
      </c>
      <c r="F1764">
        <v>1</v>
      </c>
      <c r="G1764">
        <v>1</v>
      </c>
      <c r="H1764">
        <v>2</v>
      </c>
      <c r="I1764">
        <v>2</v>
      </c>
      <c r="J1764">
        <v>2</v>
      </c>
      <c r="K1764" t="str">
        <f t="shared" si="27"/>
        <v>EASTER TIN KEEPSAKE</v>
      </c>
      <c r="L1764">
        <f>VLOOKUP(A1764,SKU_Qty!$A$2:$B$3960,2,FALSE)</f>
        <v>1119</v>
      </c>
      <c r="P1764">
        <v>21710</v>
      </c>
      <c r="Q1764" t="s">
        <v>2768</v>
      </c>
    </row>
    <row r="1765" spans="1:17" x14ac:dyDescent="0.25">
      <c r="A1765">
        <v>22859</v>
      </c>
      <c r="B1765">
        <v>1</v>
      </c>
      <c r="C1765">
        <v>3</v>
      </c>
      <c r="D1765">
        <v>3</v>
      </c>
      <c r="E1765">
        <v>3</v>
      </c>
      <c r="F1765">
        <v>1</v>
      </c>
      <c r="G1765">
        <v>7</v>
      </c>
      <c r="H1765">
        <v>7</v>
      </c>
      <c r="I1765">
        <v>3</v>
      </c>
      <c r="J1765">
        <v>1</v>
      </c>
      <c r="K1765" t="str">
        <f t="shared" si="27"/>
        <v>EASTER TIN BUNNY BOUQUET</v>
      </c>
      <c r="L1765">
        <f>VLOOKUP(A1765,SKU_Qty!$A$2:$B$3960,2,FALSE)</f>
        <v>1177</v>
      </c>
      <c r="P1765">
        <v>21711</v>
      </c>
      <c r="Q1765" t="s">
        <v>2769</v>
      </c>
    </row>
    <row r="1766" spans="1:17" x14ac:dyDescent="0.25">
      <c r="A1766">
        <v>22860</v>
      </c>
      <c r="B1766">
        <v>1</v>
      </c>
      <c r="C1766">
        <v>3</v>
      </c>
      <c r="D1766">
        <v>3</v>
      </c>
      <c r="E1766">
        <v>3</v>
      </c>
      <c r="F1766">
        <v>1</v>
      </c>
      <c r="G1766">
        <v>1</v>
      </c>
      <c r="H1766">
        <v>2</v>
      </c>
      <c r="I1766">
        <v>2</v>
      </c>
      <c r="J1766">
        <v>2</v>
      </c>
      <c r="K1766" t="str">
        <f t="shared" si="27"/>
        <v>EASTER TIN CHICKS PINK DAISY</v>
      </c>
      <c r="L1766">
        <f>VLOOKUP(A1766,SKU_Qty!$A$2:$B$3960,2,FALSE)</f>
        <v>583</v>
      </c>
      <c r="P1766">
        <v>21713</v>
      </c>
      <c r="Q1766" t="s">
        <v>2770</v>
      </c>
    </row>
    <row r="1767" spans="1:17" x14ac:dyDescent="0.25">
      <c r="A1767">
        <v>22861</v>
      </c>
      <c r="B1767">
        <v>1</v>
      </c>
      <c r="C1767">
        <v>3</v>
      </c>
      <c r="D1767">
        <v>3</v>
      </c>
      <c r="E1767">
        <v>3</v>
      </c>
      <c r="F1767">
        <v>1</v>
      </c>
      <c r="G1767">
        <v>1</v>
      </c>
      <c r="H1767">
        <v>2</v>
      </c>
      <c r="I1767">
        <v>2</v>
      </c>
      <c r="J1767">
        <v>2</v>
      </c>
      <c r="K1767" t="str">
        <f t="shared" si="27"/>
        <v>EASTER TIN CHICKS IN GARDEN</v>
      </c>
      <c r="L1767">
        <f>VLOOKUP(A1767,SKU_Qty!$A$2:$B$3960,2,FALSE)</f>
        <v>305</v>
      </c>
      <c r="P1767">
        <v>21714</v>
      </c>
      <c r="Q1767" t="s">
        <v>2771</v>
      </c>
    </row>
    <row r="1768" spans="1:17" x14ac:dyDescent="0.25">
      <c r="A1768">
        <v>22862</v>
      </c>
      <c r="B1768">
        <v>1</v>
      </c>
      <c r="C1768">
        <v>3</v>
      </c>
      <c r="D1768">
        <v>3</v>
      </c>
      <c r="E1768">
        <v>3</v>
      </c>
      <c r="F1768">
        <v>1</v>
      </c>
      <c r="G1768">
        <v>7</v>
      </c>
      <c r="H1768">
        <v>7</v>
      </c>
      <c r="I1768">
        <v>3</v>
      </c>
      <c r="J1768">
        <v>1</v>
      </c>
      <c r="K1768" t="str">
        <f t="shared" si="27"/>
        <v xml:space="preserve">LOVE HEART NAPKIN BOX </v>
      </c>
      <c r="L1768">
        <f>VLOOKUP(A1768,SKU_Qty!$A$2:$B$3960,2,FALSE)</f>
        <v>142</v>
      </c>
      <c r="P1768">
        <v>21715</v>
      </c>
      <c r="Q1768" t="s">
        <v>2772</v>
      </c>
    </row>
    <row r="1769" spans="1:17" x14ac:dyDescent="0.25">
      <c r="A1769">
        <v>22863</v>
      </c>
      <c r="B1769">
        <v>1</v>
      </c>
      <c r="C1769">
        <v>3</v>
      </c>
      <c r="D1769">
        <v>3</v>
      </c>
      <c r="E1769">
        <v>3</v>
      </c>
      <c r="F1769">
        <v>1</v>
      </c>
      <c r="G1769">
        <v>1</v>
      </c>
      <c r="H1769">
        <v>4</v>
      </c>
      <c r="I1769">
        <v>4</v>
      </c>
      <c r="J1769">
        <v>4</v>
      </c>
      <c r="K1769" t="str">
        <f t="shared" si="27"/>
        <v>SOAP DISH BROCANTE</v>
      </c>
      <c r="L1769">
        <f>VLOOKUP(A1769,SKU_Qty!$A$2:$B$3960,2,FALSE)</f>
        <v>701</v>
      </c>
      <c r="P1769">
        <v>21716</v>
      </c>
      <c r="Q1769" t="s">
        <v>2773</v>
      </c>
    </row>
    <row r="1770" spans="1:17" x14ac:dyDescent="0.25">
      <c r="A1770">
        <v>22865</v>
      </c>
      <c r="B1770">
        <v>1</v>
      </c>
      <c r="C1770">
        <v>2</v>
      </c>
      <c r="D1770">
        <v>1</v>
      </c>
      <c r="E1770">
        <v>2</v>
      </c>
      <c r="F1770">
        <v>2</v>
      </c>
      <c r="G1770">
        <v>2</v>
      </c>
      <c r="H1770">
        <v>1</v>
      </c>
      <c r="I1770">
        <v>9</v>
      </c>
      <c r="J1770">
        <v>9</v>
      </c>
      <c r="K1770" t="str">
        <f t="shared" si="27"/>
        <v>HAND WARMER OWL DESIGN</v>
      </c>
      <c r="L1770">
        <f>VLOOKUP(A1770,SKU_Qty!$A$2:$B$3960,2,FALSE)</f>
        <v>8366</v>
      </c>
      <c r="P1770">
        <v>21717</v>
      </c>
      <c r="Q1770" t="s">
        <v>2774</v>
      </c>
    </row>
    <row r="1771" spans="1:17" x14ac:dyDescent="0.25">
      <c r="A1771">
        <v>22866</v>
      </c>
      <c r="B1771">
        <v>1</v>
      </c>
      <c r="C1771">
        <v>2</v>
      </c>
      <c r="D1771">
        <v>1</v>
      </c>
      <c r="E1771">
        <v>2</v>
      </c>
      <c r="F1771">
        <v>2</v>
      </c>
      <c r="G1771">
        <v>2</v>
      </c>
      <c r="H1771">
        <v>1</v>
      </c>
      <c r="I1771">
        <v>9</v>
      </c>
      <c r="J1771">
        <v>9</v>
      </c>
      <c r="K1771" t="str">
        <f t="shared" si="27"/>
        <v>HAND WARMER SCOTTY DOG DESIGN</v>
      </c>
      <c r="L1771">
        <f>VLOOKUP(A1771,SKU_Qty!$A$2:$B$3960,2,FALSE)</f>
        <v>6465</v>
      </c>
      <c r="P1771">
        <v>21718</v>
      </c>
      <c r="Q1771" t="s">
        <v>2775</v>
      </c>
    </row>
    <row r="1772" spans="1:17" x14ac:dyDescent="0.25">
      <c r="A1772">
        <v>22867</v>
      </c>
      <c r="B1772">
        <v>1</v>
      </c>
      <c r="C1772">
        <v>2</v>
      </c>
      <c r="D1772">
        <v>1</v>
      </c>
      <c r="E1772">
        <v>2</v>
      </c>
      <c r="F1772">
        <v>2</v>
      </c>
      <c r="G1772">
        <v>2</v>
      </c>
      <c r="H1772">
        <v>1</v>
      </c>
      <c r="I1772">
        <v>9</v>
      </c>
      <c r="J1772">
        <v>9</v>
      </c>
      <c r="K1772" t="str">
        <f t="shared" si="27"/>
        <v>HAND WARMER BIRD DESIGN</v>
      </c>
      <c r="L1772">
        <f>VLOOKUP(A1772,SKU_Qty!$A$2:$B$3960,2,FALSE)</f>
        <v>6292</v>
      </c>
      <c r="P1772">
        <v>21719</v>
      </c>
      <c r="Q1772" t="s">
        <v>2776</v>
      </c>
    </row>
    <row r="1773" spans="1:17" x14ac:dyDescent="0.25">
      <c r="A1773">
        <v>22868</v>
      </c>
      <c r="B1773">
        <v>1</v>
      </c>
      <c r="C1773">
        <v>3</v>
      </c>
      <c r="D1773">
        <v>3</v>
      </c>
      <c r="E1773">
        <v>3</v>
      </c>
      <c r="F1773">
        <v>1</v>
      </c>
      <c r="G1773">
        <v>1</v>
      </c>
      <c r="H1773">
        <v>4</v>
      </c>
      <c r="I1773">
        <v>4</v>
      </c>
      <c r="J1773">
        <v>4</v>
      </c>
      <c r="K1773" t="str">
        <f t="shared" si="27"/>
        <v xml:space="preserve">NUMBER TILE COTTAGE GARDEN 0 </v>
      </c>
      <c r="L1773">
        <f>VLOOKUP(A1773,SKU_Qty!$A$2:$B$3960,2,FALSE)</f>
        <v>64</v>
      </c>
      <c r="P1773">
        <v>21720</v>
      </c>
      <c r="Q1773" t="s">
        <v>2777</v>
      </c>
    </row>
    <row r="1774" spans="1:17" x14ac:dyDescent="0.25">
      <c r="A1774">
        <v>22869</v>
      </c>
      <c r="B1774">
        <v>1</v>
      </c>
      <c r="C1774">
        <v>3</v>
      </c>
      <c r="D1774">
        <v>3</v>
      </c>
      <c r="E1774">
        <v>3</v>
      </c>
      <c r="F1774">
        <v>1</v>
      </c>
      <c r="G1774">
        <v>1</v>
      </c>
      <c r="H1774">
        <v>4</v>
      </c>
      <c r="I1774">
        <v>4</v>
      </c>
      <c r="J1774">
        <v>4</v>
      </c>
      <c r="K1774" t="str">
        <f t="shared" si="27"/>
        <v>NUMBER TILE COTTAGE GARDEN 1</v>
      </c>
      <c r="L1774">
        <f>VLOOKUP(A1774,SKU_Qty!$A$2:$B$3960,2,FALSE)</f>
        <v>95</v>
      </c>
      <c r="P1774">
        <v>21721</v>
      </c>
      <c r="Q1774" t="s">
        <v>2778</v>
      </c>
    </row>
    <row r="1775" spans="1:17" x14ac:dyDescent="0.25">
      <c r="A1775">
        <v>22870</v>
      </c>
      <c r="B1775">
        <v>1</v>
      </c>
      <c r="C1775">
        <v>3</v>
      </c>
      <c r="D1775">
        <v>3</v>
      </c>
      <c r="E1775">
        <v>3</v>
      </c>
      <c r="F1775">
        <v>1</v>
      </c>
      <c r="G1775">
        <v>1</v>
      </c>
      <c r="H1775">
        <v>4</v>
      </c>
      <c r="I1775">
        <v>4</v>
      </c>
      <c r="J1775">
        <v>4</v>
      </c>
      <c r="K1775" t="str">
        <f t="shared" si="27"/>
        <v>NUMBER TILE COTTAGE GARDEN 2</v>
      </c>
      <c r="L1775">
        <f>VLOOKUP(A1775,SKU_Qty!$A$2:$B$3960,2,FALSE)</f>
        <v>94</v>
      </c>
      <c r="P1775">
        <v>21722</v>
      </c>
      <c r="Q1775" t="s">
        <v>2779</v>
      </c>
    </row>
    <row r="1776" spans="1:17" x14ac:dyDescent="0.25">
      <c r="A1776">
        <v>22871</v>
      </c>
      <c r="B1776">
        <v>1</v>
      </c>
      <c r="C1776">
        <v>3</v>
      </c>
      <c r="D1776">
        <v>3</v>
      </c>
      <c r="E1776">
        <v>3</v>
      </c>
      <c r="F1776">
        <v>1</v>
      </c>
      <c r="G1776">
        <v>1</v>
      </c>
      <c r="H1776">
        <v>4</v>
      </c>
      <c r="I1776">
        <v>4</v>
      </c>
      <c r="J1776">
        <v>4</v>
      </c>
      <c r="K1776" t="str">
        <f t="shared" si="27"/>
        <v xml:space="preserve">NUMBER TILE COTTAGE GARDEN 3 </v>
      </c>
      <c r="L1776">
        <f>VLOOKUP(A1776,SKU_Qty!$A$2:$B$3960,2,FALSE)</f>
        <v>67</v>
      </c>
      <c r="P1776">
        <v>21723</v>
      </c>
      <c r="Q1776" t="s">
        <v>2780</v>
      </c>
    </row>
    <row r="1777" spans="1:17" x14ac:dyDescent="0.25">
      <c r="A1777">
        <v>22872</v>
      </c>
      <c r="B1777">
        <v>1</v>
      </c>
      <c r="C1777">
        <v>3</v>
      </c>
      <c r="D1777">
        <v>3</v>
      </c>
      <c r="E1777">
        <v>3</v>
      </c>
      <c r="F1777">
        <v>1</v>
      </c>
      <c r="G1777">
        <v>1</v>
      </c>
      <c r="H1777">
        <v>4</v>
      </c>
      <c r="I1777">
        <v>4</v>
      </c>
      <c r="J1777">
        <v>4</v>
      </c>
      <c r="K1777" t="str">
        <f t="shared" si="27"/>
        <v>NUMBER TILE COTTAGE GARDEN 4</v>
      </c>
      <c r="L1777">
        <f>VLOOKUP(A1777,SKU_Qty!$A$2:$B$3960,2,FALSE)</f>
        <v>72</v>
      </c>
      <c r="P1777">
        <v>21724</v>
      </c>
      <c r="Q1777" t="s">
        <v>2781</v>
      </c>
    </row>
    <row r="1778" spans="1:17" x14ac:dyDescent="0.25">
      <c r="A1778">
        <v>22873</v>
      </c>
      <c r="B1778">
        <v>1</v>
      </c>
      <c r="C1778">
        <v>3</v>
      </c>
      <c r="D1778">
        <v>3</v>
      </c>
      <c r="E1778">
        <v>3</v>
      </c>
      <c r="F1778">
        <v>1</v>
      </c>
      <c r="G1778">
        <v>1</v>
      </c>
      <c r="H1778">
        <v>4</v>
      </c>
      <c r="I1778">
        <v>4</v>
      </c>
      <c r="J1778">
        <v>4</v>
      </c>
      <c r="K1778" t="str">
        <f t="shared" si="27"/>
        <v>NUMBER TILE COTTAGE GARDEN 5</v>
      </c>
      <c r="L1778">
        <f>VLOOKUP(A1778,SKU_Qty!$A$2:$B$3960,2,FALSE)</f>
        <v>60</v>
      </c>
      <c r="P1778">
        <v>21725</v>
      </c>
      <c r="Q1778" t="s">
        <v>2782</v>
      </c>
    </row>
    <row r="1779" spans="1:17" x14ac:dyDescent="0.25">
      <c r="A1779">
        <v>22874</v>
      </c>
      <c r="B1779">
        <v>1</v>
      </c>
      <c r="C1779">
        <v>3</v>
      </c>
      <c r="D1779">
        <v>3</v>
      </c>
      <c r="E1779">
        <v>3</v>
      </c>
      <c r="F1779">
        <v>1</v>
      </c>
      <c r="G1779">
        <v>1</v>
      </c>
      <c r="H1779">
        <v>4</v>
      </c>
      <c r="I1779">
        <v>4</v>
      </c>
      <c r="J1779">
        <v>4</v>
      </c>
      <c r="K1779" t="str">
        <f t="shared" si="27"/>
        <v>NUMBER TILE COTTAGE GARDEN 6</v>
      </c>
      <c r="L1779">
        <f>VLOOKUP(A1779,SKU_Qty!$A$2:$B$3960,2,FALSE)</f>
        <v>65</v>
      </c>
      <c r="P1779">
        <v>21726</v>
      </c>
      <c r="Q1779" t="s">
        <v>2783</v>
      </c>
    </row>
    <row r="1780" spans="1:17" x14ac:dyDescent="0.25">
      <c r="A1780">
        <v>22875</v>
      </c>
      <c r="B1780">
        <v>1</v>
      </c>
      <c r="C1780">
        <v>3</v>
      </c>
      <c r="D1780">
        <v>3</v>
      </c>
      <c r="E1780">
        <v>3</v>
      </c>
      <c r="F1780">
        <v>1</v>
      </c>
      <c r="G1780">
        <v>1</v>
      </c>
      <c r="H1780">
        <v>4</v>
      </c>
      <c r="I1780">
        <v>4</v>
      </c>
      <c r="J1780">
        <v>4</v>
      </c>
      <c r="K1780" t="str">
        <f t="shared" si="27"/>
        <v>NUMBER TILE COTTAGE GARDEN 7</v>
      </c>
      <c r="L1780">
        <f>VLOOKUP(A1780,SKU_Qty!$A$2:$B$3960,2,FALSE)</f>
        <v>63</v>
      </c>
      <c r="P1780">
        <v>21730</v>
      </c>
      <c r="Q1780" t="s">
        <v>2784</v>
      </c>
    </row>
    <row r="1781" spans="1:17" x14ac:dyDescent="0.25">
      <c r="A1781">
        <v>22876</v>
      </c>
      <c r="B1781">
        <v>1</v>
      </c>
      <c r="C1781">
        <v>3</v>
      </c>
      <c r="D1781">
        <v>3</v>
      </c>
      <c r="E1781">
        <v>3</v>
      </c>
      <c r="F1781">
        <v>1</v>
      </c>
      <c r="G1781">
        <v>1</v>
      </c>
      <c r="H1781">
        <v>2</v>
      </c>
      <c r="I1781">
        <v>2</v>
      </c>
      <c r="J1781">
        <v>2</v>
      </c>
      <c r="K1781" t="str">
        <f t="shared" si="27"/>
        <v>NUMBER TILE COTTAGE GARDEN 8</v>
      </c>
      <c r="L1781">
        <f>VLOOKUP(A1781,SKU_Qty!$A$2:$B$3960,2,FALSE)</f>
        <v>61</v>
      </c>
      <c r="P1781">
        <v>21731</v>
      </c>
      <c r="Q1781" t="s">
        <v>2785</v>
      </c>
    </row>
    <row r="1782" spans="1:17" x14ac:dyDescent="0.25">
      <c r="A1782">
        <v>22877</v>
      </c>
      <c r="B1782">
        <v>2</v>
      </c>
      <c r="C1782">
        <v>1</v>
      </c>
      <c r="D1782">
        <v>2</v>
      </c>
      <c r="E1782">
        <v>1</v>
      </c>
      <c r="F1782">
        <v>3</v>
      </c>
      <c r="G1782">
        <v>3</v>
      </c>
      <c r="H1782">
        <v>3</v>
      </c>
      <c r="I1782">
        <v>1</v>
      </c>
      <c r="J1782">
        <v>3</v>
      </c>
      <c r="K1782" t="str">
        <f t="shared" si="27"/>
        <v>NUMBER TILE COTTAGE GARDEN 9</v>
      </c>
      <c r="L1782">
        <f>VLOOKUP(A1782,SKU_Qty!$A$2:$B$3960,2,FALSE)</f>
        <v>62</v>
      </c>
      <c r="P1782">
        <v>21733</v>
      </c>
      <c r="Q1782" t="s">
        <v>2786</v>
      </c>
    </row>
    <row r="1783" spans="1:17" x14ac:dyDescent="0.25">
      <c r="A1783">
        <v>22878</v>
      </c>
      <c r="B1783">
        <v>1</v>
      </c>
      <c r="C1783">
        <v>3</v>
      </c>
      <c r="D1783">
        <v>3</v>
      </c>
      <c r="E1783">
        <v>3</v>
      </c>
      <c r="F1783">
        <v>1</v>
      </c>
      <c r="G1783">
        <v>1</v>
      </c>
      <c r="H1783">
        <v>4</v>
      </c>
      <c r="I1783">
        <v>4</v>
      </c>
      <c r="J1783">
        <v>4</v>
      </c>
      <c r="K1783" t="str">
        <f t="shared" si="27"/>
        <v>NUMBER TILE COTTAGE GARDEN NO</v>
      </c>
      <c r="L1783">
        <f>VLOOKUP(A1783,SKU_Qty!$A$2:$B$3960,2,FALSE)</f>
        <v>74</v>
      </c>
      <c r="P1783">
        <v>21735</v>
      </c>
      <c r="Q1783" t="s">
        <v>2787</v>
      </c>
    </row>
    <row r="1784" spans="1:17" x14ac:dyDescent="0.25">
      <c r="A1784">
        <v>22879</v>
      </c>
      <c r="B1784">
        <v>1</v>
      </c>
      <c r="C1784">
        <v>3</v>
      </c>
      <c r="D1784">
        <v>3</v>
      </c>
      <c r="E1784">
        <v>3</v>
      </c>
      <c r="F1784">
        <v>1</v>
      </c>
      <c r="G1784">
        <v>1</v>
      </c>
      <c r="H1784">
        <v>4</v>
      </c>
      <c r="I1784">
        <v>4</v>
      </c>
      <c r="J1784">
        <v>4</v>
      </c>
      <c r="K1784" t="str">
        <f t="shared" si="27"/>
        <v>NUMBER TILE VINTAGE FONT 0</v>
      </c>
      <c r="L1784">
        <f>VLOOKUP(A1784,SKU_Qty!$A$2:$B$3960,2,FALSE)</f>
        <v>70</v>
      </c>
      <c r="P1784">
        <v>21736</v>
      </c>
      <c r="Q1784" t="s">
        <v>2788</v>
      </c>
    </row>
    <row r="1785" spans="1:17" x14ac:dyDescent="0.25">
      <c r="A1785">
        <v>22880</v>
      </c>
      <c r="B1785">
        <v>1</v>
      </c>
      <c r="C1785">
        <v>3</v>
      </c>
      <c r="D1785">
        <v>3</v>
      </c>
      <c r="E1785">
        <v>3</v>
      </c>
      <c r="F1785">
        <v>1</v>
      </c>
      <c r="G1785">
        <v>1</v>
      </c>
      <c r="H1785">
        <v>4</v>
      </c>
      <c r="I1785">
        <v>4</v>
      </c>
      <c r="J1785">
        <v>4</v>
      </c>
      <c r="K1785" t="str">
        <f t="shared" si="27"/>
        <v>NUMBER TILE VINTAGE FONT 1</v>
      </c>
      <c r="L1785">
        <f>VLOOKUP(A1785,SKU_Qty!$A$2:$B$3960,2,FALSE)</f>
        <v>99</v>
      </c>
      <c r="P1785">
        <v>21738</v>
      </c>
      <c r="Q1785" t="s">
        <v>2789</v>
      </c>
    </row>
    <row r="1786" spans="1:17" x14ac:dyDescent="0.25">
      <c r="A1786">
        <v>22881</v>
      </c>
      <c r="B1786">
        <v>1</v>
      </c>
      <c r="C1786">
        <v>3</v>
      </c>
      <c r="D1786">
        <v>3</v>
      </c>
      <c r="E1786">
        <v>3</v>
      </c>
      <c r="F1786">
        <v>1</v>
      </c>
      <c r="G1786">
        <v>1</v>
      </c>
      <c r="H1786">
        <v>4</v>
      </c>
      <c r="I1786">
        <v>4</v>
      </c>
      <c r="J1786">
        <v>4</v>
      </c>
      <c r="K1786" t="str">
        <f t="shared" si="27"/>
        <v>NUMBER TILE VINTAGE FONT 2</v>
      </c>
      <c r="L1786">
        <f>VLOOKUP(A1786,SKU_Qty!$A$2:$B$3960,2,FALSE)</f>
        <v>102</v>
      </c>
      <c r="P1786">
        <v>21739</v>
      </c>
      <c r="Q1786" t="s">
        <v>2790</v>
      </c>
    </row>
    <row r="1787" spans="1:17" x14ac:dyDescent="0.25">
      <c r="A1787">
        <v>22882</v>
      </c>
      <c r="B1787">
        <v>1</v>
      </c>
      <c r="C1787">
        <v>3</v>
      </c>
      <c r="D1787">
        <v>3</v>
      </c>
      <c r="E1787">
        <v>3</v>
      </c>
      <c r="F1787">
        <v>1</v>
      </c>
      <c r="G1787">
        <v>1</v>
      </c>
      <c r="H1787">
        <v>4</v>
      </c>
      <c r="I1787">
        <v>4</v>
      </c>
      <c r="J1787">
        <v>4</v>
      </c>
      <c r="K1787" t="str">
        <f t="shared" si="27"/>
        <v>NUMBER TILE VINTAGE FONT 3</v>
      </c>
      <c r="L1787">
        <f>VLOOKUP(A1787,SKU_Qty!$A$2:$B$3960,2,FALSE)</f>
        <v>107</v>
      </c>
      <c r="P1787">
        <v>21741</v>
      </c>
      <c r="Q1787" t="s">
        <v>2791</v>
      </c>
    </row>
    <row r="1788" spans="1:17" x14ac:dyDescent="0.25">
      <c r="A1788">
        <v>22883</v>
      </c>
      <c r="B1788">
        <v>1</v>
      </c>
      <c r="C1788">
        <v>3</v>
      </c>
      <c r="D1788">
        <v>3</v>
      </c>
      <c r="E1788">
        <v>3</v>
      </c>
      <c r="F1788">
        <v>1</v>
      </c>
      <c r="G1788">
        <v>1</v>
      </c>
      <c r="H1788">
        <v>4</v>
      </c>
      <c r="I1788">
        <v>4</v>
      </c>
      <c r="J1788">
        <v>4</v>
      </c>
      <c r="K1788" t="str">
        <f t="shared" si="27"/>
        <v>NUMBER TILE VINTAGE FONT 4</v>
      </c>
      <c r="L1788">
        <f>VLOOKUP(A1788,SKU_Qty!$A$2:$B$3960,2,FALSE)</f>
        <v>99</v>
      </c>
      <c r="P1788">
        <v>21742</v>
      </c>
      <c r="Q1788" t="s">
        <v>2792</v>
      </c>
    </row>
    <row r="1789" spans="1:17" x14ac:dyDescent="0.25">
      <c r="A1789">
        <v>22884</v>
      </c>
      <c r="B1789">
        <v>1</v>
      </c>
      <c r="C1789">
        <v>3</v>
      </c>
      <c r="D1789">
        <v>3</v>
      </c>
      <c r="E1789">
        <v>3</v>
      </c>
      <c r="F1789">
        <v>1</v>
      </c>
      <c r="G1789">
        <v>1</v>
      </c>
      <c r="H1789">
        <v>4</v>
      </c>
      <c r="I1789">
        <v>4</v>
      </c>
      <c r="J1789">
        <v>4</v>
      </c>
      <c r="K1789" t="str">
        <f t="shared" si="27"/>
        <v>NUMBER TILE VINTAGE FONT 5</v>
      </c>
      <c r="L1789">
        <f>VLOOKUP(A1789,SKU_Qty!$A$2:$B$3960,2,FALSE)</f>
        <v>99</v>
      </c>
      <c r="P1789">
        <v>21743</v>
      </c>
      <c r="Q1789" t="s">
        <v>2793</v>
      </c>
    </row>
    <row r="1790" spans="1:17" x14ac:dyDescent="0.25">
      <c r="A1790">
        <v>22885</v>
      </c>
      <c r="B1790">
        <v>1</v>
      </c>
      <c r="C1790">
        <v>3</v>
      </c>
      <c r="D1790">
        <v>3</v>
      </c>
      <c r="E1790">
        <v>3</v>
      </c>
      <c r="F1790">
        <v>1</v>
      </c>
      <c r="G1790">
        <v>1</v>
      </c>
      <c r="H1790">
        <v>4</v>
      </c>
      <c r="I1790">
        <v>4</v>
      </c>
      <c r="J1790">
        <v>4</v>
      </c>
      <c r="K1790" t="str">
        <f t="shared" si="27"/>
        <v xml:space="preserve">NUMBER TILE VINTAGE FONT 6 </v>
      </c>
      <c r="L1790">
        <f>VLOOKUP(A1790,SKU_Qty!$A$2:$B$3960,2,FALSE)</f>
        <v>95</v>
      </c>
      <c r="P1790">
        <v>21744</v>
      </c>
      <c r="Q1790" t="s">
        <v>2794</v>
      </c>
    </row>
    <row r="1791" spans="1:17" x14ac:dyDescent="0.25">
      <c r="A1791">
        <v>22886</v>
      </c>
      <c r="B1791">
        <v>1</v>
      </c>
      <c r="C1791">
        <v>3</v>
      </c>
      <c r="D1791">
        <v>3</v>
      </c>
      <c r="E1791">
        <v>3</v>
      </c>
      <c r="F1791">
        <v>1</v>
      </c>
      <c r="G1791">
        <v>1</v>
      </c>
      <c r="H1791">
        <v>4</v>
      </c>
      <c r="I1791">
        <v>4</v>
      </c>
      <c r="J1791">
        <v>4</v>
      </c>
      <c r="K1791" t="str">
        <f t="shared" si="27"/>
        <v>NUMBER TILE VINTAGE FONT 7</v>
      </c>
      <c r="L1791">
        <f>VLOOKUP(A1791,SKU_Qty!$A$2:$B$3960,2,FALSE)</f>
        <v>87</v>
      </c>
      <c r="P1791">
        <v>21745</v>
      </c>
      <c r="Q1791" t="s">
        <v>2795</v>
      </c>
    </row>
    <row r="1792" spans="1:17" x14ac:dyDescent="0.25">
      <c r="A1792">
        <v>22887</v>
      </c>
      <c r="B1792">
        <v>1</v>
      </c>
      <c r="C1792">
        <v>3</v>
      </c>
      <c r="D1792">
        <v>3</v>
      </c>
      <c r="E1792">
        <v>3</v>
      </c>
      <c r="F1792">
        <v>1</v>
      </c>
      <c r="G1792">
        <v>1</v>
      </c>
      <c r="H1792">
        <v>4</v>
      </c>
      <c r="I1792">
        <v>4</v>
      </c>
      <c r="J1792">
        <v>4</v>
      </c>
      <c r="K1792" t="str">
        <f t="shared" si="27"/>
        <v>NUMBER TILE VINTAGE FONT 8</v>
      </c>
      <c r="L1792">
        <f>VLOOKUP(A1792,SKU_Qty!$A$2:$B$3960,2,FALSE)</f>
        <v>78</v>
      </c>
      <c r="P1792">
        <v>21746</v>
      </c>
      <c r="Q1792" t="s">
        <v>2796</v>
      </c>
    </row>
    <row r="1793" spans="1:17" x14ac:dyDescent="0.25">
      <c r="A1793">
        <v>22888</v>
      </c>
      <c r="B1793">
        <v>1</v>
      </c>
      <c r="C1793">
        <v>3</v>
      </c>
      <c r="D1793">
        <v>3</v>
      </c>
      <c r="E1793">
        <v>3</v>
      </c>
      <c r="F1793">
        <v>1</v>
      </c>
      <c r="G1793">
        <v>1</v>
      </c>
      <c r="H1793">
        <v>4</v>
      </c>
      <c r="I1793">
        <v>4</v>
      </c>
      <c r="J1793">
        <v>4</v>
      </c>
      <c r="K1793" t="str">
        <f t="shared" si="27"/>
        <v xml:space="preserve">NUMBER TILE VINTAGE FONT 9 </v>
      </c>
      <c r="L1793">
        <f>VLOOKUP(A1793,SKU_Qty!$A$2:$B$3960,2,FALSE)</f>
        <v>76</v>
      </c>
      <c r="P1793">
        <v>21747</v>
      </c>
      <c r="Q1793" t="s">
        <v>2797</v>
      </c>
    </row>
    <row r="1794" spans="1:17" x14ac:dyDescent="0.25">
      <c r="A1794">
        <v>22889</v>
      </c>
      <c r="B1794">
        <v>1</v>
      </c>
      <c r="C1794">
        <v>3</v>
      </c>
      <c r="D1794">
        <v>3</v>
      </c>
      <c r="E1794">
        <v>3</v>
      </c>
      <c r="F1794">
        <v>1</v>
      </c>
      <c r="G1794">
        <v>1</v>
      </c>
      <c r="H1794">
        <v>4</v>
      </c>
      <c r="I1794">
        <v>4</v>
      </c>
      <c r="J1794">
        <v>4</v>
      </c>
      <c r="K1794" t="str">
        <f t="shared" si="27"/>
        <v xml:space="preserve">NUMBER TILE VINTAGE FONT NO </v>
      </c>
      <c r="L1794">
        <f>VLOOKUP(A1794,SKU_Qty!$A$2:$B$3960,2,FALSE)</f>
        <v>173</v>
      </c>
      <c r="P1794">
        <v>21749</v>
      </c>
      <c r="Q1794" t="s">
        <v>2798</v>
      </c>
    </row>
    <row r="1795" spans="1:17" x14ac:dyDescent="0.25">
      <c r="A1795">
        <v>22890</v>
      </c>
      <c r="B1795">
        <v>1</v>
      </c>
      <c r="C1795">
        <v>2</v>
      </c>
      <c r="D1795">
        <v>1</v>
      </c>
      <c r="E1795">
        <v>2</v>
      </c>
      <c r="F1795">
        <v>2</v>
      </c>
      <c r="G1795">
        <v>2</v>
      </c>
      <c r="H1795">
        <v>1</v>
      </c>
      <c r="I1795">
        <v>7</v>
      </c>
      <c r="J1795">
        <v>7</v>
      </c>
      <c r="K1795" t="str">
        <f t="shared" ref="K1795:K1858" si="28">VLOOKUP(A1795,$P$2:$Q$4025,2,FALSE)</f>
        <v>NOVELTY BISCUITS CAKE STAND 3 TIER</v>
      </c>
      <c r="L1795">
        <f>VLOOKUP(A1795,SKU_Qty!$A$2:$B$3960,2,FALSE)</f>
        <v>362</v>
      </c>
      <c r="P1795">
        <v>21750</v>
      </c>
      <c r="Q1795" t="s">
        <v>2799</v>
      </c>
    </row>
    <row r="1796" spans="1:17" x14ac:dyDescent="0.25">
      <c r="A1796">
        <v>22891</v>
      </c>
      <c r="B1796">
        <v>1</v>
      </c>
      <c r="C1796">
        <v>2</v>
      </c>
      <c r="D1796">
        <v>1</v>
      </c>
      <c r="E1796">
        <v>2</v>
      </c>
      <c r="F1796">
        <v>2</v>
      </c>
      <c r="G1796">
        <v>2</v>
      </c>
      <c r="H1796">
        <v>1</v>
      </c>
      <c r="I1796">
        <v>9</v>
      </c>
      <c r="J1796">
        <v>9</v>
      </c>
      <c r="K1796" t="str">
        <f t="shared" si="28"/>
        <v>TEA FOR ONE POLKADOT</v>
      </c>
      <c r="L1796">
        <f>VLOOKUP(A1796,SKU_Qty!$A$2:$B$3960,2,FALSE)</f>
        <v>394</v>
      </c>
      <c r="P1796">
        <v>21754</v>
      </c>
      <c r="Q1796" t="s">
        <v>2800</v>
      </c>
    </row>
    <row r="1797" spans="1:17" x14ac:dyDescent="0.25">
      <c r="A1797">
        <v>22892</v>
      </c>
      <c r="B1797">
        <v>1</v>
      </c>
      <c r="C1797">
        <v>3</v>
      </c>
      <c r="D1797">
        <v>3</v>
      </c>
      <c r="E1797">
        <v>3</v>
      </c>
      <c r="F1797">
        <v>1</v>
      </c>
      <c r="G1797">
        <v>1</v>
      </c>
      <c r="H1797">
        <v>2</v>
      </c>
      <c r="I1797">
        <v>2</v>
      </c>
      <c r="J1797">
        <v>2</v>
      </c>
      <c r="K1797" t="str">
        <f t="shared" si="28"/>
        <v>SET OF SALT AND PEPPER TOADSTOOLS</v>
      </c>
      <c r="L1797">
        <f>VLOOKUP(A1797,SKU_Qty!$A$2:$B$3960,2,FALSE)</f>
        <v>2320</v>
      </c>
      <c r="P1797">
        <v>21755</v>
      </c>
      <c r="Q1797" t="s">
        <v>2801</v>
      </c>
    </row>
    <row r="1798" spans="1:17" x14ac:dyDescent="0.25">
      <c r="A1798">
        <v>22893</v>
      </c>
      <c r="B1798">
        <v>1</v>
      </c>
      <c r="C1798">
        <v>2</v>
      </c>
      <c r="D1798">
        <v>1</v>
      </c>
      <c r="E1798">
        <v>2</v>
      </c>
      <c r="F1798">
        <v>2</v>
      </c>
      <c r="G1798">
        <v>2</v>
      </c>
      <c r="H1798">
        <v>1</v>
      </c>
      <c r="I1798">
        <v>9</v>
      </c>
      <c r="J1798">
        <v>9</v>
      </c>
      <c r="K1798" t="str">
        <f t="shared" si="28"/>
        <v>MINI CAKE STAND T-LIGHT HOLDER</v>
      </c>
      <c r="L1798">
        <f>VLOOKUP(A1798,SKU_Qty!$A$2:$B$3960,2,FALSE)</f>
        <v>1809</v>
      </c>
      <c r="P1798">
        <v>21756</v>
      </c>
      <c r="Q1798" t="s">
        <v>2802</v>
      </c>
    </row>
    <row r="1799" spans="1:17" x14ac:dyDescent="0.25">
      <c r="A1799">
        <v>22894</v>
      </c>
      <c r="B1799">
        <v>1</v>
      </c>
      <c r="C1799">
        <v>3</v>
      </c>
      <c r="D1799">
        <v>3</v>
      </c>
      <c r="E1799">
        <v>3</v>
      </c>
      <c r="F1799">
        <v>1</v>
      </c>
      <c r="G1799">
        <v>1</v>
      </c>
      <c r="H1799">
        <v>2</v>
      </c>
      <c r="I1799">
        <v>2</v>
      </c>
      <c r="J1799">
        <v>2</v>
      </c>
      <c r="K1799" t="str">
        <f t="shared" si="28"/>
        <v xml:space="preserve">TABLECLOTH RED APPLES DESIGN </v>
      </c>
      <c r="L1799">
        <f>VLOOKUP(A1799,SKU_Qty!$A$2:$B$3960,2,FALSE)</f>
        <v>305</v>
      </c>
      <c r="P1799">
        <v>21757</v>
      </c>
      <c r="Q1799" t="s">
        <v>2803</v>
      </c>
    </row>
    <row r="1800" spans="1:17" x14ac:dyDescent="0.25">
      <c r="A1800">
        <v>22895</v>
      </c>
      <c r="B1800">
        <v>1</v>
      </c>
      <c r="C1800">
        <v>2</v>
      </c>
      <c r="D1800">
        <v>1</v>
      </c>
      <c r="E1800">
        <v>2</v>
      </c>
      <c r="F1800">
        <v>2</v>
      </c>
      <c r="G1800">
        <v>2</v>
      </c>
      <c r="H1800">
        <v>1</v>
      </c>
      <c r="I1800">
        <v>7</v>
      </c>
      <c r="J1800">
        <v>7</v>
      </c>
      <c r="K1800" t="str">
        <f t="shared" si="28"/>
        <v>SET OF 2 TEA TOWELS APPLE AND PEARS</v>
      </c>
      <c r="L1800">
        <f>VLOOKUP(A1800,SKU_Qty!$A$2:$B$3960,2,FALSE)</f>
        <v>2057</v>
      </c>
      <c r="P1800">
        <v>21758</v>
      </c>
      <c r="Q1800" t="s">
        <v>2804</v>
      </c>
    </row>
    <row r="1801" spans="1:17" x14ac:dyDescent="0.25">
      <c r="A1801">
        <v>22896</v>
      </c>
      <c r="B1801">
        <v>1</v>
      </c>
      <c r="C1801">
        <v>2</v>
      </c>
      <c r="D1801">
        <v>1</v>
      </c>
      <c r="E1801">
        <v>2</v>
      </c>
      <c r="F1801">
        <v>2</v>
      </c>
      <c r="G1801">
        <v>2</v>
      </c>
      <c r="H1801">
        <v>1</v>
      </c>
      <c r="I1801">
        <v>7</v>
      </c>
      <c r="J1801">
        <v>7</v>
      </c>
      <c r="K1801" t="str">
        <f t="shared" si="28"/>
        <v>PEG BAG APPLES DESIGN</v>
      </c>
      <c r="L1801">
        <f>VLOOKUP(A1801,SKU_Qty!$A$2:$B$3960,2,FALSE)</f>
        <v>1574</v>
      </c>
      <c r="P1801">
        <v>21761</v>
      </c>
      <c r="Q1801" t="s">
        <v>2805</v>
      </c>
    </row>
    <row r="1802" spans="1:17" x14ac:dyDescent="0.25">
      <c r="A1802">
        <v>22897</v>
      </c>
      <c r="B1802">
        <v>1</v>
      </c>
      <c r="C1802">
        <v>2</v>
      </c>
      <c r="D1802">
        <v>1</v>
      </c>
      <c r="E1802">
        <v>2</v>
      </c>
      <c r="F1802">
        <v>2</v>
      </c>
      <c r="G1802">
        <v>2</v>
      </c>
      <c r="H1802">
        <v>1</v>
      </c>
      <c r="I1802">
        <v>7</v>
      </c>
      <c r="J1802">
        <v>7</v>
      </c>
      <c r="K1802" t="str">
        <f t="shared" si="28"/>
        <v>OVEN MITT APPLES DESIGN</v>
      </c>
      <c r="L1802">
        <f>VLOOKUP(A1802,SKU_Qty!$A$2:$B$3960,2,FALSE)</f>
        <v>1310</v>
      </c>
      <c r="P1802">
        <v>21763</v>
      </c>
      <c r="Q1802" t="s">
        <v>2806</v>
      </c>
    </row>
    <row r="1803" spans="1:17" x14ac:dyDescent="0.25">
      <c r="A1803">
        <v>22898</v>
      </c>
      <c r="B1803">
        <v>1</v>
      </c>
      <c r="C1803">
        <v>2</v>
      </c>
      <c r="D1803">
        <v>1</v>
      </c>
      <c r="E1803">
        <v>2</v>
      </c>
      <c r="F1803">
        <v>2</v>
      </c>
      <c r="G1803">
        <v>2</v>
      </c>
      <c r="H1803">
        <v>1</v>
      </c>
      <c r="I1803">
        <v>9</v>
      </c>
      <c r="J1803">
        <v>9</v>
      </c>
      <c r="K1803" t="str">
        <f t="shared" si="28"/>
        <v>CHILDRENS APRON APPLES DESIGN</v>
      </c>
      <c r="L1803">
        <f>VLOOKUP(A1803,SKU_Qty!$A$2:$B$3960,2,FALSE)</f>
        <v>2426</v>
      </c>
      <c r="P1803">
        <v>21765</v>
      </c>
    </row>
    <row r="1804" spans="1:17" x14ac:dyDescent="0.25">
      <c r="A1804">
        <v>22899</v>
      </c>
      <c r="B1804">
        <v>1</v>
      </c>
      <c r="C1804">
        <v>2</v>
      </c>
      <c r="D1804">
        <v>1</v>
      </c>
      <c r="E1804">
        <v>2</v>
      </c>
      <c r="F1804">
        <v>2</v>
      </c>
      <c r="G1804">
        <v>2</v>
      </c>
      <c r="H1804">
        <v>1</v>
      </c>
      <c r="I1804">
        <v>9</v>
      </c>
      <c r="J1804">
        <v>9</v>
      </c>
      <c r="K1804" t="str">
        <f t="shared" si="28"/>
        <v xml:space="preserve">CHILDREN'S APRON DOLLY GIRL </v>
      </c>
      <c r="L1804">
        <f>VLOOKUP(A1804,SKU_Qty!$A$2:$B$3960,2,FALSE)</f>
        <v>2066</v>
      </c>
      <c r="P1804">
        <v>21769</v>
      </c>
      <c r="Q1804" t="s">
        <v>2807</v>
      </c>
    </row>
    <row r="1805" spans="1:17" x14ac:dyDescent="0.25">
      <c r="A1805">
        <v>22900</v>
      </c>
      <c r="B1805">
        <v>1</v>
      </c>
      <c r="C1805">
        <v>2</v>
      </c>
      <c r="D1805">
        <v>1</v>
      </c>
      <c r="E1805">
        <v>2</v>
      </c>
      <c r="F1805">
        <v>2</v>
      </c>
      <c r="G1805">
        <v>2</v>
      </c>
      <c r="H1805">
        <v>1</v>
      </c>
      <c r="I1805">
        <v>9</v>
      </c>
      <c r="J1805">
        <v>9</v>
      </c>
      <c r="K1805" t="str">
        <f t="shared" si="28"/>
        <v xml:space="preserve"> SET 2 TEA TOWELS I LOVE LONDON </v>
      </c>
      <c r="L1805">
        <f>VLOOKUP(A1805,SKU_Qty!$A$2:$B$3960,2,FALSE)</f>
        <v>4703</v>
      </c>
      <c r="P1805">
        <v>21770</v>
      </c>
      <c r="Q1805" t="s">
        <v>2808</v>
      </c>
    </row>
    <row r="1806" spans="1:17" x14ac:dyDescent="0.25">
      <c r="A1806">
        <v>22902</v>
      </c>
      <c r="B1806">
        <v>1</v>
      </c>
      <c r="C1806">
        <v>2</v>
      </c>
      <c r="D1806">
        <v>1</v>
      </c>
      <c r="E1806">
        <v>2</v>
      </c>
      <c r="F1806">
        <v>2</v>
      </c>
      <c r="G1806">
        <v>2</v>
      </c>
      <c r="H1806">
        <v>1</v>
      </c>
      <c r="I1806">
        <v>7</v>
      </c>
      <c r="J1806">
        <v>7</v>
      </c>
      <c r="K1806" t="str">
        <f t="shared" si="28"/>
        <v>TOTE BAG I LOVE LONDON</v>
      </c>
      <c r="L1806">
        <f>VLOOKUP(A1806,SKU_Qty!$A$2:$B$3960,2,FALSE)</f>
        <v>1272</v>
      </c>
      <c r="P1806">
        <v>21773</v>
      </c>
      <c r="Q1806" t="s">
        <v>2809</v>
      </c>
    </row>
    <row r="1807" spans="1:17" x14ac:dyDescent="0.25">
      <c r="A1807">
        <v>22903</v>
      </c>
      <c r="B1807">
        <v>1</v>
      </c>
      <c r="C1807">
        <v>2</v>
      </c>
      <c r="D1807">
        <v>1</v>
      </c>
      <c r="E1807">
        <v>2</v>
      </c>
      <c r="F1807">
        <v>2</v>
      </c>
      <c r="G1807">
        <v>2</v>
      </c>
      <c r="H1807">
        <v>1</v>
      </c>
      <c r="I1807">
        <v>9</v>
      </c>
      <c r="J1807">
        <v>9</v>
      </c>
      <c r="K1807" t="str">
        <f t="shared" si="28"/>
        <v>CALENDAR FAMILY FAVOURITES</v>
      </c>
      <c r="L1807">
        <f>VLOOKUP(A1807,SKU_Qty!$A$2:$B$3960,2,FALSE)</f>
        <v>193</v>
      </c>
      <c r="P1807">
        <v>21774</v>
      </c>
      <c r="Q1807" t="s">
        <v>2810</v>
      </c>
    </row>
    <row r="1808" spans="1:17" x14ac:dyDescent="0.25">
      <c r="A1808">
        <v>22904</v>
      </c>
      <c r="B1808">
        <v>1</v>
      </c>
      <c r="C1808">
        <v>2</v>
      </c>
      <c r="D1808">
        <v>1</v>
      </c>
      <c r="E1808">
        <v>2</v>
      </c>
      <c r="F1808">
        <v>2</v>
      </c>
      <c r="G1808">
        <v>2</v>
      </c>
      <c r="H1808">
        <v>1</v>
      </c>
      <c r="I1808">
        <v>7</v>
      </c>
      <c r="J1808">
        <v>7</v>
      </c>
      <c r="K1808" t="str">
        <f t="shared" si="28"/>
        <v>CALENDAR PAPER CUT DESIGN</v>
      </c>
      <c r="L1808">
        <f>VLOOKUP(A1808,SKU_Qty!$A$2:$B$3960,2,FALSE)</f>
        <v>1836</v>
      </c>
      <c r="P1808">
        <v>21775</v>
      </c>
      <c r="Q1808" t="s">
        <v>2811</v>
      </c>
    </row>
    <row r="1809" spans="1:17" x14ac:dyDescent="0.25">
      <c r="A1809">
        <v>22905</v>
      </c>
      <c r="B1809">
        <v>1</v>
      </c>
      <c r="C1809">
        <v>2</v>
      </c>
      <c r="D1809">
        <v>1</v>
      </c>
      <c r="E1809">
        <v>5</v>
      </c>
      <c r="F1809">
        <v>5</v>
      </c>
      <c r="G1809">
        <v>5</v>
      </c>
      <c r="H1809">
        <v>5</v>
      </c>
      <c r="I1809">
        <v>5</v>
      </c>
      <c r="J1809">
        <v>5</v>
      </c>
      <c r="K1809" t="str">
        <f t="shared" si="28"/>
        <v>CALENDAR IN SEASON DESIGN</v>
      </c>
      <c r="L1809">
        <f>VLOOKUP(A1809,SKU_Qty!$A$2:$B$3960,2,FALSE)</f>
        <v>582</v>
      </c>
      <c r="P1809">
        <v>21777</v>
      </c>
      <c r="Q1809" t="s">
        <v>2812</v>
      </c>
    </row>
    <row r="1810" spans="1:17" x14ac:dyDescent="0.25">
      <c r="A1810">
        <v>22906</v>
      </c>
      <c r="B1810">
        <v>1</v>
      </c>
      <c r="C1810">
        <v>2</v>
      </c>
      <c r="D1810">
        <v>1</v>
      </c>
      <c r="E1810">
        <v>2</v>
      </c>
      <c r="F1810">
        <v>2</v>
      </c>
      <c r="G1810">
        <v>2</v>
      </c>
      <c r="H1810">
        <v>1</v>
      </c>
      <c r="I1810">
        <v>9</v>
      </c>
      <c r="J1810">
        <v>9</v>
      </c>
      <c r="K1810" t="str">
        <f t="shared" si="28"/>
        <v>12 MESSAGE CARDS WITH ENVELOPES</v>
      </c>
      <c r="L1810">
        <f>VLOOKUP(A1810,SKU_Qty!$A$2:$B$3960,2,FALSE)</f>
        <v>1739</v>
      </c>
      <c r="P1810">
        <v>21781</v>
      </c>
      <c r="Q1810" t="s">
        <v>2813</v>
      </c>
    </row>
    <row r="1811" spans="1:17" x14ac:dyDescent="0.25">
      <c r="A1811">
        <v>22907</v>
      </c>
      <c r="B1811">
        <v>1</v>
      </c>
      <c r="C1811">
        <v>2</v>
      </c>
      <c r="D1811">
        <v>1</v>
      </c>
      <c r="E1811">
        <v>2</v>
      </c>
      <c r="F1811">
        <v>2</v>
      </c>
      <c r="G1811">
        <v>2</v>
      </c>
      <c r="H1811">
        <v>1</v>
      </c>
      <c r="I1811">
        <v>9</v>
      </c>
      <c r="J1811">
        <v>9</v>
      </c>
      <c r="K1811" t="str">
        <f t="shared" si="28"/>
        <v>PACK OF 20 NAPKINS PANTRY DESIGN</v>
      </c>
      <c r="L1811">
        <f>VLOOKUP(A1811,SKU_Qty!$A$2:$B$3960,2,FALSE)</f>
        <v>6535</v>
      </c>
      <c r="P1811">
        <v>21784</v>
      </c>
      <c r="Q1811" t="s">
        <v>2814</v>
      </c>
    </row>
    <row r="1812" spans="1:17" x14ac:dyDescent="0.25">
      <c r="A1812">
        <v>22908</v>
      </c>
      <c r="B1812">
        <v>1</v>
      </c>
      <c r="C1812">
        <v>2</v>
      </c>
      <c r="D1812">
        <v>1</v>
      </c>
      <c r="E1812">
        <v>2</v>
      </c>
      <c r="F1812">
        <v>2</v>
      </c>
      <c r="G1812">
        <v>2</v>
      </c>
      <c r="H1812">
        <v>1</v>
      </c>
      <c r="I1812">
        <v>7</v>
      </c>
      <c r="J1812">
        <v>7</v>
      </c>
      <c r="K1812" t="str">
        <f t="shared" si="28"/>
        <v>PACK OF 20 NAPKINS RED APPLES</v>
      </c>
      <c r="L1812">
        <f>VLOOKUP(A1812,SKU_Qty!$A$2:$B$3960,2,FALSE)</f>
        <v>4382</v>
      </c>
      <c r="P1812">
        <v>21785</v>
      </c>
      <c r="Q1812" t="s">
        <v>2815</v>
      </c>
    </row>
    <row r="1813" spans="1:17" x14ac:dyDescent="0.25">
      <c r="A1813">
        <v>22909</v>
      </c>
      <c r="B1813">
        <v>1</v>
      </c>
      <c r="C1813">
        <v>2</v>
      </c>
      <c r="D1813">
        <v>1</v>
      </c>
      <c r="E1813">
        <v>2</v>
      </c>
      <c r="F1813">
        <v>2</v>
      </c>
      <c r="G1813">
        <v>2</v>
      </c>
      <c r="H1813">
        <v>1</v>
      </c>
      <c r="I1813">
        <v>9</v>
      </c>
      <c r="J1813">
        <v>9</v>
      </c>
      <c r="K1813" t="str">
        <f t="shared" si="28"/>
        <v>SET OF 20 VINTAGE CHRISTMAS NAPKINS</v>
      </c>
      <c r="L1813">
        <f>VLOOKUP(A1813,SKU_Qty!$A$2:$B$3960,2,FALSE)</f>
        <v>8728</v>
      </c>
      <c r="P1813">
        <v>21786</v>
      </c>
      <c r="Q1813" t="s">
        <v>2816</v>
      </c>
    </row>
    <row r="1814" spans="1:17" x14ac:dyDescent="0.25">
      <c r="A1814">
        <v>22910</v>
      </c>
      <c r="B1814">
        <v>1</v>
      </c>
      <c r="C1814">
        <v>2</v>
      </c>
      <c r="D1814">
        <v>1</v>
      </c>
      <c r="E1814">
        <v>2</v>
      </c>
      <c r="F1814">
        <v>2</v>
      </c>
      <c r="G1814">
        <v>2</v>
      </c>
      <c r="H1814">
        <v>1</v>
      </c>
      <c r="I1814">
        <v>9</v>
      </c>
      <c r="J1814">
        <v>9</v>
      </c>
      <c r="K1814" t="str">
        <f t="shared" si="28"/>
        <v>PAPER CHAIN KIT VINTAGE CHRISTMAS</v>
      </c>
      <c r="L1814">
        <f>VLOOKUP(A1814,SKU_Qty!$A$2:$B$3960,2,FALSE)</f>
        <v>10253</v>
      </c>
      <c r="P1814">
        <v>21787</v>
      </c>
      <c r="Q1814" t="s">
        <v>2817</v>
      </c>
    </row>
    <row r="1815" spans="1:17" x14ac:dyDescent="0.25">
      <c r="A1815">
        <v>22911</v>
      </c>
      <c r="B1815">
        <v>1</v>
      </c>
      <c r="C1815">
        <v>3</v>
      </c>
      <c r="D1815">
        <v>3</v>
      </c>
      <c r="E1815">
        <v>3</v>
      </c>
      <c r="F1815">
        <v>1</v>
      </c>
      <c r="G1815">
        <v>1</v>
      </c>
      <c r="H1815">
        <v>4</v>
      </c>
      <c r="I1815">
        <v>4</v>
      </c>
      <c r="J1815">
        <v>4</v>
      </c>
      <c r="K1815" t="str">
        <f t="shared" si="28"/>
        <v>PAPER CHAIN KIT LONDON</v>
      </c>
      <c r="L1815">
        <f>VLOOKUP(A1815,SKU_Qty!$A$2:$B$3960,2,FALSE)</f>
        <v>458</v>
      </c>
      <c r="P1815">
        <v>21788</v>
      </c>
      <c r="Q1815" t="s">
        <v>2818</v>
      </c>
    </row>
    <row r="1816" spans="1:17" x14ac:dyDescent="0.25">
      <c r="A1816">
        <v>22912</v>
      </c>
      <c r="B1816">
        <v>1</v>
      </c>
      <c r="C1816">
        <v>3</v>
      </c>
      <c r="D1816">
        <v>3</v>
      </c>
      <c r="E1816">
        <v>3</v>
      </c>
      <c r="F1816">
        <v>1</v>
      </c>
      <c r="G1816">
        <v>1</v>
      </c>
      <c r="H1816">
        <v>4</v>
      </c>
      <c r="I1816">
        <v>4</v>
      </c>
      <c r="J1816">
        <v>4</v>
      </c>
      <c r="K1816" t="str">
        <f t="shared" si="28"/>
        <v>YELLOW COAT RACK PARIS FASHION</v>
      </c>
      <c r="L1816">
        <f>VLOOKUP(A1816,SKU_Qty!$A$2:$B$3960,2,FALSE)</f>
        <v>281</v>
      </c>
      <c r="P1816">
        <v>21789</v>
      </c>
      <c r="Q1816" t="s">
        <v>2819</v>
      </c>
    </row>
    <row r="1817" spans="1:17" x14ac:dyDescent="0.25">
      <c r="A1817">
        <v>22913</v>
      </c>
      <c r="B1817">
        <v>1</v>
      </c>
      <c r="C1817">
        <v>3</v>
      </c>
      <c r="D1817">
        <v>3</v>
      </c>
      <c r="E1817">
        <v>3</v>
      </c>
      <c r="F1817">
        <v>1</v>
      </c>
      <c r="G1817">
        <v>1</v>
      </c>
      <c r="H1817">
        <v>4</v>
      </c>
      <c r="I1817">
        <v>4</v>
      </c>
      <c r="J1817">
        <v>4</v>
      </c>
      <c r="K1817" t="str">
        <f t="shared" si="28"/>
        <v>RED COAT RACK PARIS FASHION</v>
      </c>
      <c r="L1817">
        <f>VLOOKUP(A1817,SKU_Qty!$A$2:$B$3960,2,FALSE)</f>
        <v>348</v>
      </c>
      <c r="P1817">
        <v>21790</v>
      </c>
      <c r="Q1817" t="s">
        <v>2820</v>
      </c>
    </row>
    <row r="1818" spans="1:17" x14ac:dyDescent="0.25">
      <c r="A1818">
        <v>22914</v>
      </c>
      <c r="B1818">
        <v>1</v>
      </c>
      <c r="C1818">
        <v>3</v>
      </c>
      <c r="D1818">
        <v>3</v>
      </c>
      <c r="E1818">
        <v>3</v>
      </c>
      <c r="F1818">
        <v>1</v>
      </c>
      <c r="G1818">
        <v>1</v>
      </c>
      <c r="H1818">
        <v>4</v>
      </c>
      <c r="I1818">
        <v>4</v>
      </c>
      <c r="J1818">
        <v>4</v>
      </c>
      <c r="K1818" t="str">
        <f t="shared" si="28"/>
        <v>BLUE COAT RACK PARIS FASHION</v>
      </c>
      <c r="L1818">
        <f>VLOOKUP(A1818,SKU_Qty!$A$2:$B$3960,2,FALSE)</f>
        <v>463</v>
      </c>
      <c r="P1818">
        <v>21791</v>
      </c>
      <c r="Q1818" t="s">
        <v>2821</v>
      </c>
    </row>
    <row r="1819" spans="1:17" x14ac:dyDescent="0.25">
      <c r="A1819">
        <v>22915</v>
      </c>
      <c r="B1819">
        <v>1</v>
      </c>
      <c r="C1819">
        <v>2</v>
      </c>
      <c r="D1819">
        <v>1</v>
      </c>
      <c r="E1819">
        <v>2</v>
      </c>
      <c r="F1819">
        <v>2</v>
      </c>
      <c r="G1819">
        <v>2</v>
      </c>
      <c r="H1819">
        <v>1</v>
      </c>
      <c r="I1819">
        <v>7</v>
      </c>
      <c r="J1819">
        <v>7</v>
      </c>
      <c r="K1819" t="str">
        <f t="shared" si="28"/>
        <v xml:space="preserve">ASSORTED BOTTLE TOP  MAGNETS </v>
      </c>
      <c r="L1819">
        <f>VLOOKUP(A1819,SKU_Qty!$A$2:$B$3960,2,FALSE)</f>
        <v>2858</v>
      </c>
      <c r="P1819">
        <v>21792</v>
      </c>
      <c r="Q1819" t="s">
        <v>2822</v>
      </c>
    </row>
    <row r="1820" spans="1:17" x14ac:dyDescent="0.25">
      <c r="A1820">
        <v>22916</v>
      </c>
      <c r="B1820">
        <v>1</v>
      </c>
      <c r="C1820">
        <v>2</v>
      </c>
      <c r="D1820">
        <v>1</v>
      </c>
      <c r="E1820">
        <v>2</v>
      </c>
      <c r="F1820">
        <v>2</v>
      </c>
      <c r="G1820">
        <v>2</v>
      </c>
      <c r="H1820">
        <v>1</v>
      </c>
      <c r="I1820">
        <v>7</v>
      </c>
      <c r="J1820">
        <v>7</v>
      </c>
      <c r="K1820" t="str">
        <f t="shared" si="28"/>
        <v>HERB MARKER THYME</v>
      </c>
      <c r="L1820">
        <f>VLOOKUP(A1820,SKU_Qty!$A$2:$B$3960,2,FALSE)</f>
        <v>1896</v>
      </c>
      <c r="P1820">
        <v>21793</v>
      </c>
      <c r="Q1820" t="s">
        <v>2823</v>
      </c>
    </row>
    <row r="1821" spans="1:17" x14ac:dyDescent="0.25">
      <c r="A1821">
        <v>22917</v>
      </c>
      <c r="B1821">
        <v>1</v>
      </c>
      <c r="C1821">
        <v>2</v>
      </c>
      <c r="D1821">
        <v>1</v>
      </c>
      <c r="E1821">
        <v>2</v>
      </c>
      <c r="F1821">
        <v>2</v>
      </c>
      <c r="G1821">
        <v>2</v>
      </c>
      <c r="H1821">
        <v>1</v>
      </c>
      <c r="I1821">
        <v>7</v>
      </c>
      <c r="J1821">
        <v>7</v>
      </c>
      <c r="K1821" t="str">
        <f t="shared" si="28"/>
        <v>HERB MARKER ROSEMARY</v>
      </c>
      <c r="L1821">
        <f>VLOOKUP(A1821,SKU_Qty!$A$2:$B$3960,2,FALSE)</f>
        <v>1932</v>
      </c>
      <c r="P1821">
        <v>21794</v>
      </c>
      <c r="Q1821" t="s">
        <v>2824</v>
      </c>
    </row>
    <row r="1822" spans="1:17" x14ac:dyDescent="0.25">
      <c r="A1822">
        <v>22918</v>
      </c>
      <c r="B1822">
        <v>1</v>
      </c>
      <c r="C1822">
        <v>2</v>
      </c>
      <c r="D1822">
        <v>1</v>
      </c>
      <c r="E1822">
        <v>2</v>
      </c>
      <c r="F1822">
        <v>2</v>
      </c>
      <c r="G1822">
        <v>2</v>
      </c>
      <c r="H1822">
        <v>1</v>
      </c>
      <c r="I1822">
        <v>7</v>
      </c>
      <c r="J1822">
        <v>7</v>
      </c>
      <c r="K1822" t="str">
        <f t="shared" si="28"/>
        <v>HERB MARKER PARSLEY</v>
      </c>
      <c r="L1822">
        <f>VLOOKUP(A1822,SKU_Qty!$A$2:$B$3960,2,FALSE)</f>
        <v>1862</v>
      </c>
      <c r="P1822">
        <v>21801</v>
      </c>
      <c r="Q1822" t="s">
        <v>2825</v>
      </c>
    </row>
    <row r="1823" spans="1:17" x14ac:dyDescent="0.25">
      <c r="A1823">
        <v>22919</v>
      </c>
      <c r="B1823">
        <v>1</v>
      </c>
      <c r="C1823">
        <v>2</v>
      </c>
      <c r="D1823">
        <v>1</v>
      </c>
      <c r="E1823">
        <v>2</v>
      </c>
      <c r="F1823">
        <v>2</v>
      </c>
      <c r="G1823">
        <v>2</v>
      </c>
      <c r="H1823">
        <v>1</v>
      </c>
      <c r="I1823">
        <v>7</v>
      </c>
      <c r="J1823">
        <v>7</v>
      </c>
      <c r="K1823" t="str">
        <f t="shared" si="28"/>
        <v>HERB MARKER MINT</v>
      </c>
      <c r="L1823">
        <f>VLOOKUP(A1823,SKU_Qty!$A$2:$B$3960,2,FALSE)</f>
        <v>1745</v>
      </c>
      <c r="P1823">
        <v>21802</v>
      </c>
      <c r="Q1823" t="s">
        <v>2826</v>
      </c>
    </row>
    <row r="1824" spans="1:17" x14ac:dyDescent="0.25">
      <c r="A1824">
        <v>22920</v>
      </c>
      <c r="B1824">
        <v>1</v>
      </c>
      <c r="C1824">
        <v>2</v>
      </c>
      <c r="D1824">
        <v>1</v>
      </c>
      <c r="E1824">
        <v>2</v>
      </c>
      <c r="F1824">
        <v>2</v>
      </c>
      <c r="G1824">
        <v>2</v>
      </c>
      <c r="H1824">
        <v>1</v>
      </c>
      <c r="I1824">
        <v>7</v>
      </c>
      <c r="J1824">
        <v>7</v>
      </c>
      <c r="K1824" t="str">
        <f t="shared" si="28"/>
        <v>HERB MARKER BASIL</v>
      </c>
      <c r="L1824">
        <f>VLOOKUP(A1824,SKU_Qty!$A$2:$B$3960,2,FALSE)</f>
        <v>1900</v>
      </c>
      <c r="P1824">
        <v>21803</v>
      </c>
      <c r="Q1824" t="s">
        <v>2827</v>
      </c>
    </row>
    <row r="1825" spans="1:17" x14ac:dyDescent="0.25">
      <c r="A1825">
        <v>22921</v>
      </c>
      <c r="B1825">
        <v>1</v>
      </c>
      <c r="C1825">
        <v>2</v>
      </c>
      <c r="D1825">
        <v>1</v>
      </c>
      <c r="E1825">
        <v>2</v>
      </c>
      <c r="F1825">
        <v>2</v>
      </c>
      <c r="G1825">
        <v>2</v>
      </c>
      <c r="H1825">
        <v>1</v>
      </c>
      <c r="I1825">
        <v>7</v>
      </c>
      <c r="J1825">
        <v>7</v>
      </c>
      <c r="K1825" t="str">
        <f t="shared" si="28"/>
        <v xml:space="preserve">HERB MARKER CHIVES </v>
      </c>
      <c r="L1825">
        <f>VLOOKUP(A1825,SKU_Qty!$A$2:$B$3960,2,FALSE)</f>
        <v>1709</v>
      </c>
      <c r="P1825">
        <v>21804</v>
      </c>
      <c r="Q1825" t="s">
        <v>2828</v>
      </c>
    </row>
    <row r="1826" spans="1:17" x14ac:dyDescent="0.25">
      <c r="A1826">
        <v>22922</v>
      </c>
      <c r="B1826">
        <v>1</v>
      </c>
      <c r="C1826">
        <v>3</v>
      </c>
      <c r="D1826">
        <v>3</v>
      </c>
      <c r="E1826">
        <v>3</v>
      </c>
      <c r="F1826">
        <v>1</v>
      </c>
      <c r="G1826">
        <v>1</v>
      </c>
      <c r="H1826">
        <v>4</v>
      </c>
      <c r="I1826">
        <v>4</v>
      </c>
      <c r="J1826">
        <v>4</v>
      </c>
      <c r="K1826" t="str">
        <f t="shared" si="28"/>
        <v>FRIDGE MAGNETS US DINER ASSORTED</v>
      </c>
      <c r="L1826">
        <f>VLOOKUP(A1826,SKU_Qty!$A$2:$B$3960,2,FALSE)</f>
        <v>1311</v>
      </c>
      <c r="P1826">
        <v>21805</v>
      </c>
    </row>
    <row r="1827" spans="1:17" x14ac:dyDescent="0.25">
      <c r="A1827">
        <v>22923</v>
      </c>
      <c r="B1827">
        <v>1</v>
      </c>
      <c r="C1827">
        <v>3</v>
      </c>
      <c r="D1827">
        <v>3</v>
      </c>
      <c r="E1827">
        <v>3</v>
      </c>
      <c r="F1827">
        <v>1</v>
      </c>
      <c r="G1827">
        <v>1</v>
      </c>
      <c r="H1827">
        <v>2</v>
      </c>
      <c r="I1827">
        <v>2</v>
      </c>
      <c r="J1827">
        <v>2</v>
      </c>
      <c r="K1827" t="str">
        <f t="shared" si="28"/>
        <v>FRIDGE MAGNETS LES ENFANTS ASSORTED</v>
      </c>
      <c r="L1827">
        <f>VLOOKUP(A1827,SKU_Qty!$A$2:$B$3960,2,FALSE)</f>
        <v>1190</v>
      </c>
      <c r="P1827">
        <v>21806</v>
      </c>
    </row>
    <row r="1828" spans="1:17" x14ac:dyDescent="0.25">
      <c r="A1828">
        <v>22924</v>
      </c>
      <c r="B1828">
        <v>1</v>
      </c>
      <c r="C1828">
        <v>2</v>
      </c>
      <c r="D1828">
        <v>1</v>
      </c>
      <c r="E1828">
        <v>2</v>
      </c>
      <c r="F1828">
        <v>2</v>
      </c>
      <c r="G1828">
        <v>2</v>
      </c>
      <c r="H1828">
        <v>1</v>
      </c>
      <c r="I1828">
        <v>7</v>
      </c>
      <c r="J1828">
        <v>7</v>
      </c>
      <c r="K1828" t="str">
        <f t="shared" si="28"/>
        <v>FRIDGE MAGNETS LA VIE EN ROSE</v>
      </c>
      <c r="L1828">
        <f>VLOOKUP(A1828,SKU_Qty!$A$2:$B$3960,2,FALSE)</f>
        <v>982</v>
      </c>
      <c r="P1828">
        <v>21807</v>
      </c>
      <c r="Q1828" t="s">
        <v>2829</v>
      </c>
    </row>
    <row r="1829" spans="1:17" x14ac:dyDescent="0.25">
      <c r="A1829">
        <v>22925</v>
      </c>
      <c r="B1829">
        <v>1</v>
      </c>
      <c r="C1829">
        <v>3</v>
      </c>
      <c r="D1829">
        <v>3</v>
      </c>
      <c r="E1829">
        <v>3</v>
      </c>
      <c r="F1829">
        <v>1</v>
      </c>
      <c r="G1829">
        <v>1</v>
      </c>
      <c r="H1829">
        <v>4</v>
      </c>
      <c r="I1829">
        <v>4</v>
      </c>
      <c r="J1829">
        <v>4</v>
      </c>
      <c r="K1829" t="str">
        <f t="shared" si="28"/>
        <v>BLUE GIANT GARDEN THERMOMETER</v>
      </c>
      <c r="L1829">
        <f>VLOOKUP(A1829,SKU_Qty!$A$2:$B$3960,2,FALSE)</f>
        <v>424</v>
      </c>
      <c r="P1829">
        <v>21808</v>
      </c>
      <c r="Q1829" t="s">
        <v>2830</v>
      </c>
    </row>
    <row r="1830" spans="1:17" x14ac:dyDescent="0.25">
      <c r="A1830">
        <v>22926</v>
      </c>
      <c r="B1830">
        <v>1</v>
      </c>
      <c r="C1830">
        <v>3</v>
      </c>
      <c r="D1830">
        <v>3</v>
      </c>
      <c r="E1830">
        <v>3</v>
      </c>
      <c r="F1830">
        <v>1</v>
      </c>
      <c r="G1830">
        <v>7</v>
      </c>
      <c r="H1830">
        <v>7</v>
      </c>
      <c r="I1830">
        <v>3</v>
      </c>
      <c r="J1830">
        <v>1</v>
      </c>
      <c r="K1830" t="str">
        <f t="shared" si="28"/>
        <v>IVORY GIANT GARDEN THERMOMETER</v>
      </c>
      <c r="L1830">
        <f>VLOOKUP(A1830,SKU_Qty!$A$2:$B$3960,2,FALSE)</f>
        <v>534</v>
      </c>
      <c r="P1830">
        <v>21809</v>
      </c>
      <c r="Q1830" t="s">
        <v>2831</v>
      </c>
    </row>
    <row r="1831" spans="1:17" x14ac:dyDescent="0.25">
      <c r="A1831">
        <v>22927</v>
      </c>
      <c r="B1831">
        <v>1</v>
      </c>
      <c r="C1831">
        <v>3</v>
      </c>
      <c r="D1831">
        <v>3</v>
      </c>
      <c r="E1831">
        <v>3</v>
      </c>
      <c r="F1831">
        <v>1</v>
      </c>
      <c r="G1831">
        <v>7</v>
      </c>
      <c r="H1831">
        <v>7</v>
      </c>
      <c r="I1831">
        <v>3</v>
      </c>
      <c r="J1831">
        <v>1</v>
      </c>
      <c r="K1831" t="str">
        <f t="shared" si="28"/>
        <v>GREEN GIANT GARDEN THERMOMETER</v>
      </c>
      <c r="L1831">
        <f>VLOOKUP(A1831,SKU_Qty!$A$2:$B$3960,2,FALSE)</f>
        <v>372</v>
      </c>
      <c r="P1831">
        <v>21810</v>
      </c>
      <c r="Q1831" t="s">
        <v>2832</v>
      </c>
    </row>
    <row r="1832" spans="1:17" x14ac:dyDescent="0.25">
      <c r="A1832">
        <v>22928</v>
      </c>
      <c r="B1832">
        <v>1</v>
      </c>
      <c r="C1832">
        <v>2</v>
      </c>
      <c r="D1832">
        <v>1</v>
      </c>
      <c r="E1832">
        <v>2</v>
      </c>
      <c r="F1832">
        <v>2</v>
      </c>
      <c r="G1832">
        <v>2</v>
      </c>
      <c r="H1832">
        <v>1</v>
      </c>
      <c r="I1832">
        <v>7</v>
      </c>
      <c r="J1832">
        <v>7</v>
      </c>
      <c r="K1832" t="str">
        <f t="shared" si="28"/>
        <v>YELLOW GIANT GARDEN THERMOMETER</v>
      </c>
      <c r="L1832">
        <f>VLOOKUP(A1832,SKU_Qty!$A$2:$B$3960,2,FALSE)</f>
        <v>282</v>
      </c>
      <c r="P1832">
        <v>21811</v>
      </c>
      <c r="Q1832" t="s">
        <v>2833</v>
      </c>
    </row>
    <row r="1833" spans="1:17" x14ac:dyDescent="0.25">
      <c r="A1833">
        <v>22929</v>
      </c>
      <c r="B1833">
        <v>2</v>
      </c>
      <c r="C1833">
        <v>1</v>
      </c>
      <c r="D1833">
        <v>2</v>
      </c>
      <c r="E1833">
        <v>1</v>
      </c>
      <c r="F1833">
        <v>3</v>
      </c>
      <c r="G1833">
        <v>3</v>
      </c>
      <c r="H1833">
        <v>3</v>
      </c>
      <c r="I1833">
        <v>1</v>
      </c>
      <c r="J1833">
        <v>3</v>
      </c>
      <c r="K1833" t="str">
        <f t="shared" si="28"/>
        <v xml:space="preserve">SCHOOL DESK AND CHAIR </v>
      </c>
      <c r="L1833">
        <f>VLOOKUP(A1833,SKU_Qty!$A$2:$B$3960,2,FALSE)</f>
        <v>16</v>
      </c>
      <c r="P1833">
        <v>21812</v>
      </c>
      <c r="Q1833" t="s">
        <v>2834</v>
      </c>
    </row>
    <row r="1834" spans="1:17" x14ac:dyDescent="0.25">
      <c r="A1834">
        <v>22930</v>
      </c>
      <c r="B1834">
        <v>1</v>
      </c>
      <c r="C1834">
        <v>2</v>
      </c>
      <c r="D1834">
        <v>1</v>
      </c>
      <c r="E1834">
        <v>2</v>
      </c>
      <c r="F1834">
        <v>2</v>
      </c>
      <c r="G1834">
        <v>2</v>
      </c>
      <c r="H1834">
        <v>1</v>
      </c>
      <c r="I1834">
        <v>7</v>
      </c>
      <c r="J1834">
        <v>7</v>
      </c>
      <c r="K1834" t="str">
        <f t="shared" si="28"/>
        <v>BAKING MOULD HEART MILK CHOCOLATE</v>
      </c>
      <c r="L1834">
        <f>VLOOKUP(A1834,SKU_Qty!$A$2:$B$3960,2,FALSE)</f>
        <v>1013</v>
      </c>
      <c r="P1834">
        <v>21813</v>
      </c>
      <c r="Q1834" t="s">
        <v>2835</v>
      </c>
    </row>
    <row r="1835" spans="1:17" x14ac:dyDescent="0.25">
      <c r="A1835">
        <v>22931</v>
      </c>
      <c r="B1835">
        <v>1</v>
      </c>
      <c r="C1835">
        <v>2</v>
      </c>
      <c r="D1835">
        <v>1</v>
      </c>
      <c r="E1835">
        <v>2</v>
      </c>
      <c r="F1835">
        <v>2</v>
      </c>
      <c r="G1835">
        <v>2</v>
      </c>
      <c r="H1835">
        <v>1</v>
      </c>
      <c r="I1835">
        <v>7</v>
      </c>
      <c r="J1835">
        <v>7</v>
      </c>
      <c r="K1835" t="str">
        <f t="shared" si="28"/>
        <v>BAKING MOULD HEART WHITE CHOCOLATE</v>
      </c>
      <c r="L1835">
        <f>VLOOKUP(A1835,SKU_Qty!$A$2:$B$3960,2,FALSE)</f>
        <v>815</v>
      </c>
      <c r="P1835">
        <v>21814</v>
      </c>
      <c r="Q1835" t="s">
        <v>2836</v>
      </c>
    </row>
    <row r="1836" spans="1:17" x14ac:dyDescent="0.25">
      <c r="A1836">
        <v>22932</v>
      </c>
      <c r="B1836">
        <v>1</v>
      </c>
      <c r="C1836">
        <v>3</v>
      </c>
      <c r="D1836">
        <v>3</v>
      </c>
      <c r="E1836">
        <v>3</v>
      </c>
      <c r="F1836">
        <v>1</v>
      </c>
      <c r="G1836">
        <v>1</v>
      </c>
      <c r="H1836">
        <v>4</v>
      </c>
      <c r="I1836">
        <v>4</v>
      </c>
      <c r="J1836">
        <v>4</v>
      </c>
      <c r="K1836" t="str">
        <f t="shared" si="28"/>
        <v>BAKING MOULD TOFFEE CUP CHOCOLATE</v>
      </c>
      <c r="L1836">
        <f>VLOOKUP(A1836,SKU_Qty!$A$2:$B$3960,2,FALSE)</f>
        <v>764</v>
      </c>
      <c r="P1836">
        <v>21815</v>
      </c>
      <c r="Q1836" t="s">
        <v>2837</v>
      </c>
    </row>
    <row r="1837" spans="1:17" x14ac:dyDescent="0.25">
      <c r="A1837">
        <v>22933</v>
      </c>
      <c r="B1837">
        <v>1</v>
      </c>
      <c r="C1837">
        <v>3</v>
      </c>
      <c r="D1837">
        <v>3</v>
      </c>
      <c r="E1837">
        <v>3</v>
      </c>
      <c r="F1837">
        <v>1</v>
      </c>
      <c r="G1837">
        <v>7</v>
      </c>
      <c r="H1837">
        <v>7</v>
      </c>
      <c r="I1837">
        <v>3</v>
      </c>
      <c r="J1837">
        <v>1</v>
      </c>
      <c r="K1837" t="str">
        <f t="shared" si="28"/>
        <v>BAKING MOULD EASTER EGG MILK CHOC</v>
      </c>
      <c r="L1837">
        <f>VLOOKUP(A1837,SKU_Qty!$A$2:$B$3960,2,FALSE)</f>
        <v>784</v>
      </c>
      <c r="P1837">
        <v>21816</v>
      </c>
      <c r="Q1837" t="s">
        <v>2838</v>
      </c>
    </row>
    <row r="1838" spans="1:17" x14ac:dyDescent="0.25">
      <c r="A1838">
        <v>22934</v>
      </c>
      <c r="B1838">
        <v>1</v>
      </c>
      <c r="C1838">
        <v>3</v>
      </c>
      <c r="D1838">
        <v>3</v>
      </c>
      <c r="E1838">
        <v>3</v>
      </c>
      <c r="F1838">
        <v>1</v>
      </c>
      <c r="G1838">
        <v>1</v>
      </c>
      <c r="H1838">
        <v>2</v>
      </c>
      <c r="I1838">
        <v>2</v>
      </c>
      <c r="J1838">
        <v>2</v>
      </c>
      <c r="K1838" t="str">
        <f t="shared" si="28"/>
        <v>BAKING MOULD EASTER EGG WHITE CHOC</v>
      </c>
      <c r="L1838">
        <f>VLOOKUP(A1838,SKU_Qty!$A$2:$B$3960,2,FALSE)</f>
        <v>586</v>
      </c>
      <c r="P1838">
        <v>21817</v>
      </c>
      <c r="Q1838" t="s">
        <v>2839</v>
      </c>
    </row>
    <row r="1839" spans="1:17" x14ac:dyDescent="0.25">
      <c r="A1839">
        <v>22935</v>
      </c>
      <c r="B1839">
        <v>1</v>
      </c>
      <c r="C1839">
        <v>3</v>
      </c>
      <c r="D1839">
        <v>3</v>
      </c>
      <c r="E1839">
        <v>3</v>
      </c>
      <c r="F1839">
        <v>1</v>
      </c>
      <c r="G1839">
        <v>1</v>
      </c>
      <c r="H1839">
        <v>4</v>
      </c>
      <c r="I1839">
        <v>4</v>
      </c>
      <c r="J1839">
        <v>4</v>
      </c>
      <c r="K1839" t="str">
        <f t="shared" si="28"/>
        <v>BAKING MOULD ROSE MILK CHOCOLATE</v>
      </c>
      <c r="L1839">
        <f>VLOOKUP(A1839,SKU_Qty!$A$2:$B$3960,2,FALSE)</f>
        <v>618</v>
      </c>
      <c r="P1839">
        <v>21818</v>
      </c>
      <c r="Q1839" t="s">
        <v>2840</v>
      </c>
    </row>
    <row r="1840" spans="1:17" x14ac:dyDescent="0.25">
      <c r="A1840">
        <v>22936</v>
      </c>
      <c r="B1840">
        <v>1</v>
      </c>
      <c r="C1840">
        <v>3</v>
      </c>
      <c r="D1840">
        <v>3</v>
      </c>
      <c r="E1840">
        <v>3</v>
      </c>
      <c r="F1840">
        <v>1</v>
      </c>
      <c r="G1840">
        <v>1</v>
      </c>
      <c r="H1840">
        <v>4</v>
      </c>
      <c r="I1840">
        <v>4</v>
      </c>
      <c r="J1840">
        <v>4</v>
      </c>
      <c r="K1840" t="str">
        <f t="shared" si="28"/>
        <v>BAKING MOULD ROSE WHITE CHOCOLATE</v>
      </c>
      <c r="L1840">
        <f>VLOOKUP(A1840,SKU_Qty!$A$2:$B$3960,2,FALSE)</f>
        <v>207</v>
      </c>
      <c r="P1840">
        <v>21819</v>
      </c>
      <c r="Q1840" t="s">
        <v>2841</v>
      </c>
    </row>
    <row r="1841" spans="1:17" x14ac:dyDescent="0.25">
      <c r="A1841">
        <v>22937</v>
      </c>
      <c r="B1841">
        <v>1</v>
      </c>
      <c r="C1841">
        <v>2</v>
      </c>
      <c r="D1841">
        <v>1</v>
      </c>
      <c r="E1841">
        <v>2</v>
      </c>
      <c r="F1841">
        <v>2</v>
      </c>
      <c r="G1841">
        <v>2</v>
      </c>
      <c r="H1841">
        <v>1</v>
      </c>
      <c r="I1841">
        <v>7</v>
      </c>
      <c r="J1841">
        <v>7</v>
      </c>
      <c r="K1841" t="str">
        <f t="shared" si="28"/>
        <v>BAKING MOULD CHOCOLATE CUPCAKES</v>
      </c>
      <c r="L1841">
        <f>VLOOKUP(A1841,SKU_Qty!$A$2:$B$3960,2,FALSE)</f>
        <v>961</v>
      </c>
      <c r="P1841">
        <v>21820</v>
      </c>
      <c r="Q1841" t="s">
        <v>2842</v>
      </c>
    </row>
    <row r="1842" spans="1:17" x14ac:dyDescent="0.25">
      <c r="A1842">
        <v>22938</v>
      </c>
      <c r="B1842">
        <v>1</v>
      </c>
      <c r="C1842">
        <v>3</v>
      </c>
      <c r="D1842">
        <v>3</v>
      </c>
      <c r="E1842">
        <v>3</v>
      </c>
      <c r="F1842">
        <v>1</v>
      </c>
      <c r="G1842">
        <v>1</v>
      </c>
      <c r="H1842">
        <v>4</v>
      </c>
      <c r="I1842">
        <v>4</v>
      </c>
      <c r="J1842">
        <v>4</v>
      </c>
      <c r="K1842" t="str">
        <f t="shared" si="28"/>
        <v>CUPCAKE LACE PAPER SET 6</v>
      </c>
      <c r="L1842">
        <f>VLOOKUP(A1842,SKU_Qty!$A$2:$B$3960,2,FALSE)</f>
        <v>2307</v>
      </c>
      <c r="P1842">
        <v>21821</v>
      </c>
      <c r="Q1842" t="s">
        <v>2843</v>
      </c>
    </row>
    <row r="1843" spans="1:17" x14ac:dyDescent="0.25">
      <c r="A1843">
        <v>22939</v>
      </c>
      <c r="B1843">
        <v>1</v>
      </c>
      <c r="C1843">
        <v>3</v>
      </c>
      <c r="D1843">
        <v>3</v>
      </c>
      <c r="E1843">
        <v>3</v>
      </c>
      <c r="F1843">
        <v>1</v>
      </c>
      <c r="G1843">
        <v>1</v>
      </c>
      <c r="H1843">
        <v>4</v>
      </c>
      <c r="I1843">
        <v>4</v>
      </c>
      <c r="J1843">
        <v>4</v>
      </c>
      <c r="K1843" t="str">
        <f t="shared" si="28"/>
        <v>APRON APPLE DELIGHT</v>
      </c>
      <c r="L1843">
        <f>VLOOKUP(A1843,SKU_Qty!$A$2:$B$3960,2,FALSE)</f>
        <v>458</v>
      </c>
      <c r="P1843">
        <v>21822</v>
      </c>
      <c r="Q1843" t="s">
        <v>2844</v>
      </c>
    </row>
    <row r="1844" spans="1:17" x14ac:dyDescent="0.25">
      <c r="A1844">
        <v>22940</v>
      </c>
      <c r="B1844">
        <v>1</v>
      </c>
      <c r="C1844">
        <v>2</v>
      </c>
      <c r="D1844">
        <v>1</v>
      </c>
      <c r="E1844">
        <v>2</v>
      </c>
      <c r="F1844">
        <v>2</v>
      </c>
      <c r="G1844">
        <v>2</v>
      </c>
      <c r="H1844">
        <v>1</v>
      </c>
      <c r="I1844">
        <v>7</v>
      </c>
      <c r="J1844">
        <v>7</v>
      </c>
      <c r="K1844" t="str">
        <f t="shared" si="28"/>
        <v>FELTCRAFT CHRISTMAS FAIRY</v>
      </c>
      <c r="L1844">
        <f>VLOOKUP(A1844,SKU_Qty!$A$2:$B$3960,2,FALSE)</f>
        <v>1896</v>
      </c>
      <c r="P1844">
        <v>21823</v>
      </c>
      <c r="Q1844" t="s">
        <v>2845</v>
      </c>
    </row>
    <row r="1845" spans="1:17" x14ac:dyDescent="0.25">
      <c r="A1845">
        <v>22941</v>
      </c>
      <c r="B1845">
        <v>1</v>
      </c>
      <c r="C1845">
        <v>2</v>
      </c>
      <c r="D1845">
        <v>1</v>
      </c>
      <c r="E1845">
        <v>2</v>
      </c>
      <c r="F1845">
        <v>2</v>
      </c>
      <c r="G1845">
        <v>2</v>
      </c>
      <c r="H1845">
        <v>1</v>
      </c>
      <c r="I1845">
        <v>9</v>
      </c>
      <c r="J1845">
        <v>9</v>
      </c>
      <c r="K1845" t="str">
        <f t="shared" si="28"/>
        <v>CHRISTMAS LIGHTS 10 REINDEER</v>
      </c>
      <c r="L1845">
        <f>VLOOKUP(A1845,SKU_Qty!$A$2:$B$3960,2,FALSE)</f>
        <v>1621</v>
      </c>
      <c r="P1845">
        <v>21824</v>
      </c>
      <c r="Q1845" t="s">
        <v>2846</v>
      </c>
    </row>
    <row r="1846" spans="1:17" x14ac:dyDescent="0.25">
      <c r="A1846">
        <v>22942</v>
      </c>
      <c r="B1846">
        <v>1</v>
      </c>
      <c r="C1846">
        <v>2</v>
      </c>
      <c r="D1846">
        <v>1</v>
      </c>
      <c r="E1846">
        <v>2</v>
      </c>
      <c r="F1846">
        <v>2</v>
      </c>
      <c r="G1846">
        <v>2</v>
      </c>
      <c r="H1846">
        <v>1</v>
      </c>
      <c r="I1846">
        <v>7</v>
      </c>
      <c r="J1846">
        <v>7</v>
      </c>
      <c r="K1846" t="str">
        <f t="shared" si="28"/>
        <v xml:space="preserve">CHRISTMAS LIGHTS 10 SANTAS </v>
      </c>
      <c r="L1846">
        <f>VLOOKUP(A1846,SKU_Qty!$A$2:$B$3960,2,FALSE)</f>
        <v>533</v>
      </c>
      <c r="P1846">
        <v>21825</v>
      </c>
    </row>
    <row r="1847" spans="1:17" x14ac:dyDescent="0.25">
      <c r="A1847">
        <v>22943</v>
      </c>
      <c r="B1847">
        <v>1</v>
      </c>
      <c r="C1847">
        <v>2</v>
      </c>
      <c r="D1847">
        <v>1</v>
      </c>
      <c r="E1847">
        <v>2</v>
      </c>
      <c r="F1847">
        <v>2</v>
      </c>
      <c r="G1847">
        <v>2</v>
      </c>
      <c r="H1847">
        <v>1</v>
      </c>
      <c r="I1847">
        <v>9</v>
      </c>
      <c r="J1847">
        <v>9</v>
      </c>
      <c r="K1847" t="str">
        <f t="shared" si="28"/>
        <v>CHRISTMAS LIGHTS 10 VINTAGE BAUBLES</v>
      </c>
      <c r="L1847">
        <f>VLOOKUP(A1847,SKU_Qty!$A$2:$B$3960,2,FALSE)</f>
        <v>1318</v>
      </c>
      <c r="P1847">
        <v>21826</v>
      </c>
      <c r="Q1847" t="s">
        <v>2847</v>
      </c>
    </row>
    <row r="1848" spans="1:17" x14ac:dyDescent="0.25">
      <c r="A1848">
        <v>22944</v>
      </c>
      <c r="B1848">
        <v>1</v>
      </c>
      <c r="C1848">
        <v>2</v>
      </c>
      <c r="D1848">
        <v>1</v>
      </c>
      <c r="E1848">
        <v>5</v>
      </c>
      <c r="F1848">
        <v>5</v>
      </c>
      <c r="G1848">
        <v>5</v>
      </c>
      <c r="H1848">
        <v>5</v>
      </c>
      <c r="I1848">
        <v>5</v>
      </c>
      <c r="J1848">
        <v>5</v>
      </c>
      <c r="K1848" t="str">
        <f t="shared" si="28"/>
        <v>CHRISTMAS METAL POSTCARD WITH BELLS</v>
      </c>
      <c r="L1848">
        <f>VLOOKUP(A1848,SKU_Qty!$A$2:$B$3960,2,FALSE)</f>
        <v>3320</v>
      </c>
      <c r="P1848">
        <v>21827</v>
      </c>
      <c r="Q1848" t="s">
        <v>2848</v>
      </c>
    </row>
    <row r="1849" spans="1:17" x14ac:dyDescent="0.25">
      <c r="A1849">
        <v>22945</v>
      </c>
      <c r="B1849">
        <v>1</v>
      </c>
      <c r="C1849">
        <v>2</v>
      </c>
      <c r="D1849">
        <v>1</v>
      </c>
      <c r="E1849">
        <v>2</v>
      </c>
      <c r="F1849">
        <v>2</v>
      </c>
      <c r="G1849">
        <v>2</v>
      </c>
      <c r="H1849">
        <v>1</v>
      </c>
      <c r="I1849">
        <v>9</v>
      </c>
      <c r="J1849">
        <v>9</v>
      </c>
      <c r="K1849" t="str">
        <f t="shared" si="28"/>
        <v xml:space="preserve">CHRISTMAS METAL TAGS ASSORTED </v>
      </c>
      <c r="L1849">
        <f>VLOOKUP(A1849,SKU_Qty!$A$2:$B$3960,2,FALSE)</f>
        <v>2127</v>
      </c>
      <c r="P1849">
        <v>21828</v>
      </c>
      <c r="Q1849" t="s">
        <v>2849</v>
      </c>
    </row>
    <row r="1850" spans="1:17" x14ac:dyDescent="0.25">
      <c r="A1850">
        <v>22946</v>
      </c>
      <c r="B1850">
        <v>1</v>
      </c>
      <c r="C1850">
        <v>2</v>
      </c>
      <c r="D1850">
        <v>1</v>
      </c>
      <c r="E1850">
        <v>2</v>
      </c>
      <c r="F1850">
        <v>2</v>
      </c>
      <c r="G1850">
        <v>2</v>
      </c>
      <c r="H1850">
        <v>1</v>
      </c>
      <c r="I1850">
        <v>7</v>
      </c>
      <c r="J1850">
        <v>7</v>
      </c>
      <c r="K1850" t="str">
        <f t="shared" si="28"/>
        <v>WOODEN ADVENT CALENDAR CREAM</v>
      </c>
      <c r="L1850">
        <f>VLOOKUP(A1850,SKU_Qty!$A$2:$B$3960,2,FALSE)</f>
        <v>416</v>
      </c>
      <c r="P1850">
        <v>21829</v>
      </c>
      <c r="Q1850" t="s">
        <v>2850</v>
      </c>
    </row>
    <row r="1851" spans="1:17" x14ac:dyDescent="0.25">
      <c r="A1851">
        <v>22947</v>
      </c>
      <c r="B1851">
        <v>1</v>
      </c>
      <c r="C1851">
        <v>2</v>
      </c>
      <c r="D1851">
        <v>1</v>
      </c>
      <c r="E1851">
        <v>2</v>
      </c>
      <c r="F1851">
        <v>2</v>
      </c>
      <c r="G1851">
        <v>2</v>
      </c>
      <c r="H1851">
        <v>1</v>
      </c>
      <c r="I1851">
        <v>7</v>
      </c>
      <c r="J1851">
        <v>7</v>
      </c>
      <c r="K1851" t="str">
        <f t="shared" si="28"/>
        <v>WOODEN ADVENT CALENDAR RED</v>
      </c>
      <c r="L1851">
        <f>VLOOKUP(A1851,SKU_Qty!$A$2:$B$3960,2,FALSE)</f>
        <v>745</v>
      </c>
      <c r="P1851">
        <v>21830</v>
      </c>
      <c r="Q1851" t="s">
        <v>2851</v>
      </c>
    </row>
    <row r="1852" spans="1:17" x14ac:dyDescent="0.25">
      <c r="A1852">
        <v>22948</v>
      </c>
      <c r="B1852">
        <v>1</v>
      </c>
      <c r="C1852">
        <v>2</v>
      </c>
      <c r="D1852">
        <v>1</v>
      </c>
      <c r="E1852">
        <v>2</v>
      </c>
      <c r="F1852">
        <v>2</v>
      </c>
      <c r="G1852">
        <v>2</v>
      </c>
      <c r="H1852">
        <v>1</v>
      </c>
      <c r="I1852">
        <v>9</v>
      </c>
      <c r="J1852">
        <v>9</v>
      </c>
      <c r="K1852" t="str">
        <f t="shared" si="28"/>
        <v xml:space="preserve">METAL DECORATION NAUGHTY CHILDREN </v>
      </c>
      <c r="L1852">
        <f>VLOOKUP(A1852,SKU_Qty!$A$2:$B$3960,2,FALSE)</f>
        <v>1481</v>
      </c>
      <c r="P1852">
        <v>21832</v>
      </c>
      <c r="Q1852" t="s">
        <v>2852</v>
      </c>
    </row>
    <row r="1853" spans="1:17" x14ac:dyDescent="0.25">
      <c r="A1853">
        <v>22949</v>
      </c>
      <c r="B1853">
        <v>1</v>
      </c>
      <c r="C1853">
        <v>2</v>
      </c>
      <c r="D1853">
        <v>1</v>
      </c>
      <c r="E1853">
        <v>2</v>
      </c>
      <c r="F1853">
        <v>2</v>
      </c>
      <c r="G1853">
        <v>2</v>
      </c>
      <c r="H1853">
        <v>1</v>
      </c>
      <c r="I1853">
        <v>7</v>
      </c>
      <c r="J1853">
        <v>7</v>
      </c>
      <c r="K1853" t="str">
        <f t="shared" si="28"/>
        <v>36 DOILIES DOLLY GIRL</v>
      </c>
      <c r="L1853">
        <f>VLOOKUP(A1853,SKU_Qty!$A$2:$B$3960,2,FALSE)</f>
        <v>954</v>
      </c>
      <c r="P1853">
        <v>21833</v>
      </c>
      <c r="Q1853" t="s">
        <v>2853</v>
      </c>
    </row>
    <row r="1854" spans="1:17" x14ac:dyDescent="0.25">
      <c r="A1854">
        <v>22950</v>
      </c>
      <c r="B1854">
        <v>1</v>
      </c>
      <c r="C1854">
        <v>2</v>
      </c>
      <c r="D1854">
        <v>1</v>
      </c>
      <c r="E1854">
        <v>5</v>
      </c>
      <c r="F1854">
        <v>5</v>
      </c>
      <c r="G1854">
        <v>5</v>
      </c>
      <c r="H1854">
        <v>5</v>
      </c>
      <c r="I1854">
        <v>5</v>
      </c>
      <c r="J1854">
        <v>5</v>
      </c>
      <c r="K1854" t="str">
        <f t="shared" si="28"/>
        <v>36 DOILIES VINTAGE CHRISTMAS</v>
      </c>
      <c r="L1854">
        <f>VLOOKUP(A1854,SKU_Qty!$A$2:$B$3960,2,FALSE)</f>
        <v>4885</v>
      </c>
      <c r="P1854">
        <v>21836</v>
      </c>
      <c r="Q1854" t="s">
        <v>2854</v>
      </c>
    </row>
    <row r="1855" spans="1:17" x14ac:dyDescent="0.25">
      <c r="A1855">
        <v>22951</v>
      </c>
      <c r="B1855">
        <v>1</v>
      </c>
      <c r="C1855">
        <v>2</v>
      </c>
      <c r="D1855">
        <v>1</v>
      </c>
      <c r="E1855">
        <v>2</v>
      </c>
      <c r="F1855">
        <v>2</v>
      </c>
      <c r="G1855">
        <v>2</v>
      </c>
      <c r="H1855">
        <v>1</v>
      </c>
      <c r="I1855">
        <v>9</v>
      </c>
      <c r="J1855">
        <v>9</v>
      </c>
      <c r="K1855" t="str">
        <f t="shared" si="28"/>
        <v>60 CAKE CASES DOLLY GIRL DESIGN</v>
      </c>
      <c r="L1855">
        <f>VLOOKUP(A1855,SKU_Qty!$A$2:$B$3960,2,FALSE)</f>
        <v>7398</v>
      </c>
      <c r="P1855">
        <v>21839</v>
      </c>
      <c r="Q1855" t="s">
        <v>2855</v>
      </c>
    </row>
    <row r="1856" spans="1:17" x14ac:dyDescent="0.25">
      <c r="A1856">
        <v>22952</v>
      </c>
      <c r="B1856">
        <v>1</v>
      </c>
      <c r="C1856">
        <v>2</v>
      </c>
      <c r="D1856">
        <v>1</v>
      </c>
      <c r="E1856">
        <v>2</v>
      </c>
      <c r="F1856">
        <v>2</v>
      </c>
      <c r="G1856">
        <v>2</v>
      </c>
      <c r="H1856">
        <v>1</v>
      </c>
      <c r="I1856">
        <v>9</v>
      </c>
      <c r="J1856">
        <v>9</v>
      </c>
      <c r="K1856" t="str">
        <f t="shared" si="28"/>
        <v>60 CAKE CASES VINTAGE CHRISTMAS</v>
      </c>
      <c r="L1856">
        <f>VLOOKUP(A1856,SKU_Qty!$A$2:$B$3960,2,FALSE)</f>
        <v>15767</v>
      </c>
      <c r="P1856">
        <v>21839</v>
      </c>
    </row>
    <row r="1857" spans="1:17" x14ac:dyDescent="0.25">
      <c r="A1857">
        <v>22953</v>
      </c>
      <c r="B1857">
        <v>1</v>
      </c>
      <c r="C1857">
        <v>2</v>
      </c>
      <c r="D1857">
        <v>1</v>
      </c>
      <c r="E1857">
        <v>2</v>
      </c>
      <c r="F1857">
        <v>2</v>
      </c>
      <c r="G1857">
        <v>2</v>
      </c>
      <c r="H1857">
        <v>1</v>
      </c>
      <c r="I1857">
        <v>7</v>
      </c>
      <c r="J1857">
        <v>7</v>
      </c>
      <c r="K1857" t="str">
        <f t="shared" si="28"/>
        <v>BIRTHDAY PARTY CORDON BARRIER TAPE</v>
      </c>
      <c r="L1857">
        <f>VLOOKUP(A1857,SKU_Qty!$A$2:$B$3960,2,FALSE)</f>
        <v>502</v>
      </c>
      <c r="P1857">
        <v>21841</v>
      </c>
      <c r="Q1857" t="s">
        <v>2856</v>
      </c>
    </row>
    <row r="1858" spans="1:17" x14ac:dyDescent="0.25">
      <c r="A1858">
        <v>22954</v>
      </c>
      <c r="B1858">
        <v>1</v>
      </c>
      <c r="C1858">
        <v>3</v>
      </c>
      <c r="D1858">
        <v>3</v>
      </c>
      <c r="E1858">
        <v>3</v>
      </c>
      <c r="F1858">
        <v>1</v>
      </c>
      <c r="G1858">
        <v>7</v>
      </c>
      <c r="H1858">
        <v>7</v>
      </c>
      <c r="I1858">
        <v>3</v>
      </c>
      <c r="J1858">
        <v>1</v>
      </c>
      <c r="K1858" t="str">
        <f t="shared" si="28"/>
        <v>HEN PARTY CORDON BARRIER TAPE</v>
      </c>
      <c r="L1858">
        <f>VLOOKUP(A1858,SKU_Qty!$A$2:$B$3960,2,FALSE)</f>
        <v>201</v>
      </c>
      <c r="P1858">
        <v>21843</v>
      </c>
      <c r="Q1858" t="s">
        <v>2857</v>
      </c>
    </row>
    <row r="1859" spans="1:17" x14ac:dyDescent="0.25">
      <c r="A1859">
        <v>22955</v>
      </c>
      <c r="B1859">
        <v>1</v>
      </c>
      <c r="C1859">
        <v>2</v>
      </c>
      <c r="D1859">
        <v>1</v>
      </c>
      <c r="E1859">
        <v>2</v>
      </c>
      <c r="F1859">
        <v>2</v>
      </c>
      <c r="G1859">
        <v>2</v>
      </c>
      <c r="H1859">
        <v>1</v>
      </c>
      <c r="I1859">
        <v>7</v>
      </c>
      <c r="J1859">
        <v>7</v>
      </c>
      <c r="K1859" t="str">
        <f t="shared" ref="K1859:K1922" si="29">VLOOKUP(A1859,$P$2:$Q$4025,2,FALSE)</f>
        <v xml:space="preserve">36 FOIL STAR CAKE CASES </v>
      </c>
      <c r="L1859">
        <f>VLOOKUP(A1859,SKU_Qty!$A$2:$B$3960,2,FALSE)</f>
        <v>1192</v>
      </c>
      <c r="P1859">
        <v>21844</v>
      </c>
      <c r="Q1859" t="s">
        <v>2858</v>
      </c>
    </row>
    <row r="1860" spans="1:17" x14ac:dyDescent="0.25">
      <c r="A1860">
        <v>22956</v>
      </c>
      <c r="B1860">
        <v>1</v>
      </c>
      <c r="C1860">
        <v>2</v>
      </c>
      <c r="D1860">
        <v>1</v>
      </c>
      <c r="E1860">
        <v>2</v>
      </c>
      <c r="F1860">
        <v>2</v>
      </c>
      <c r="G1860">
        <v>2</v>
      </c>
      <c r="H1860">
        <v>1</v>
      </c>
      <c r="I1860">
        <v>7</v>
      </c>
      <c r="J1860">
        <v>7</v>
      </c>
      <c r="K1860" t="str">
        <f t="shared" si="29"/>
        <v>36 FOIL HEART CAKE CASES</v>
      </c>
      <c r="L1860">
        <f>VLOOKUP(A1860,SKU_Qty!$A$2:$B$3960,2,FALSE)</f>
        <v>1903</v>
      </c>
      <c r="P1860">
        <v>21845</v>
      </c>
      <c r="Q1860" t="s">
        <v>2859</v>
      </c>
    </row>
    <row r="1861" spans="1:17" x14ac:dyDescent="0.25">
      <c r="A1861">
        <v>22957</v>
      </c>
      <c r="B1861">
        <v>1</v>
      </c>
      <c r="C1861">
        <v>3</v>
      </c>
      <c r="D1861">
        <v>3</v>
      </c>
      <c r="E1861">
        <v>3</v>
      </c>
      <c r="F1861">
        <v>1</v>
      </c>
      <c r="G1861">
        <v>1</v>
      </c>
      <c r="H1861">
        <v>2</v>
      </c>
      <c r="I1861">
        <v>2</v>
      </c>
      <c r="J1861">
        <v>2</v>
      </c>
      <c r="K1861" t="str">
        <f t="shared" si="29"/>
        <v>SET 3 PAPER VINTAGE CHICK PAPER EGG</v>
      </c>
      <c r="L1861">
        <f>VLOOKUP(A1861,SKU_Qty!$A$2:$B$3960,2,FALSE)</f>
        <v>1752</v>
      </c>
      <c r="P1861">
        <v>21846</v>
      </c>
      <c r="Q1861" t="s">
        <v>2860</v>
      </c>
    </row>
    <row r="1862" spans="1:17" x14ac:dyDescent="0.25">
      <c r="A1862">
        <v>22959</v>
      </c>
      <c r="B1862">
        <v>2</v>
      </c>
      <c r="C1862">
        <v>1</v>
      </c>
      <c r="D1862">
        <v>2</v>
      </c>
      <c r="E1862">
        <v>1</v>
      </c>
      <c r="F1862">
        <v>3</v>
      </c>
      <c r="G1862">
        <v>3</v>
      </c>
      <c r="H1862">
        <v>3</v>
      </c>
      <c r="I1862">
        <v>1</v>
      </c>
      <c r="J1862">
        <v>3</v>
      </c>
      <c r="K1862" t="str">
        <f t="shared" si="29"/>
        <v>WRAP CHRISTMAS VILLAGE</v>
      </c>
      <c r="L1862">
        <f>VLOOKUP(A1862,SKU_Qty!$A$2:$B$3960,2,FALSE)</f>
        <v>4451</v>
      </c>
      <c r="P1862">
        <v>21847</v>
      </c>
      <c r="Q1862" t="s">
        <v>2861</v>
      </c>
    </row>
    <row r="1863" spans="1:17" x14ac:dyDescent="0.25">
      <c r="A1863">
        <v>22960</v>
      </c>
      <c r="B1863">
        <v>1</v>
      </c>
      <c r="C1863">
        <v>2</v>
      </c>
      <c r="D1863">
        <v>1</v>
      </c>
      <c r="E1863">
        <v>2</v>
      </c>
      <c r="F1863">
        <v>2</v>
      </c>
      <c r="G1863">
        <v>2</v>
      </c>
      <c r="H1863">
        <v>1</v>
      </c>
      <c r="I1863">
        <v>9</v>
      </c>
      <c r="J1863">
        <v>9</v>
      </c>
      <c r="K1863" t="str">
        <f t="shared" si="29"/>
        <v>JAM MAKING SET WITH JARS</v>
      </c>
      <c r="L1863">
        <f>VLOOKUP(A1863,SKU_Qty!$A$2:$B$3960,2,FALSE)</f>
        <v>8470</v>
      </c>
      <c r="P1863">
        <v>21849</v>
      </c>
      <c r="Q1863" t="s">
        <v>2862</v>
      </c>
    </row>
    <row r="1864" spans="1:17" x14ac:dyDescent="0.25">
      <c r="A1864">
        <v>22961</v>
      </c>
      <c r="B1864">
        <v>1</v>
      </c>
      <c r="C1864">
        <v>2</v>
      </c>
      <c r="D1864">
        <v>1</v>
      </c>
      <c r="E1864">
        <v>2</v>
      </c>
      <c r="F1864">
        <v>2</v>
      </c>
      <c r="G1864">
        <v>2</v>
      </c>
      <c r="H1864">
        <v>1</v>
      </c>
      <c r="I1864">
        <v>9</v>
      </c>
      <c r="J1864">
        <v>9</v>
      </c>
      <c r="K1864" t="str">
        <f t="shared" si="29"/>
        <v>JAM MAKING SET PRINTED</v>
      </c>
      <c r="L1864">
        <f>VLOOKUP(A1864,SKU_Qty!$A$2:$B$3960,2,FALSE)</f>
        <v>16081</v>
      </c>
      <c r="P1864">
        <v>21850</v>
      </c>
      <c r="Q1864" t="s">
        <v>2863</v>
      </c>
    </row>
    <row r="1865" spans="1:17" x14ac:dyDescent="0.25">
      <c r="A1865">
        <v>22962</v>
      </c>
      <c r="B1865">
        <v>1</v>
      </c>
      <c r="C1865">
        <v>2</v>
      </c>
      <c r="D1865">
        <v>1</v>
      </c>
      <c r="E1865">
        <v>2</v>
      </c>
      <c r="F1865">
        <v>2</v>
      </c>
      <c r="G1865">
        <v>2</v>
      </c>
      <c r="H1865">
        <v>1</v>
      </c>
      <c r="I1865">
        <v>9</v>
      </c>
      <c r="J1865">
        <v>9</v>
      </c>
      <c r="K1865" t="str">
        <f t="shared" si="29"/>
        <v>JAM JAR WITH PINK LID</v>
      </c>
      <c r="L1865">
        <f>VLOOKUP(A1865,SKU_Qty!$A$2:$B$3960,2,FALSE)</f>
        <v>3818</v>
      </c>
      <c r="P1865">
        <v>21851</v>
      </c>
      <c r="Q1865" t="s">
        <v>2864</v>
      </c>
    </row>
    <row r="1866" spans="1:17" x14ac:dyDescent="0.25">
      <c r="A1866">
        <v>22963</v>
      </c>
      <c r="B1866">
        <v>1</v>
      </c>
      <c r="C1866">
        <v>2</v>
      </c>
      <c r="D1866">
        <v>1</v>
      </c>
      <c r="E1866">
        <v>2</v>
      </c>
      <c r="F1866">
        <v>2</v>
      </c>
      <c r="G1866">
        <v>2</v>
      </c>
      <c r="H1866">
        <v>1</v>
      </c>
      <c r="I1866">
        <v>9</v>
      </c>
      <c r="J1866">
        <v>9</v>
      </c>
      <c r="K1866" t="str">
        <f t="shared" si="29"/>
        <v>JAM JAR WITH GREEN LID</v>
      </c>
      <c r="L1866">
        <f>VLOOKUP(A1866,SKU_Qty!$A$2:$B$3960,2,FALSE)</f>
        <v>3176</v>
      </c>
      <c r="P1866">
        <v>21854</v>
      </c>
    </row>
    <row r="1867" spans="1:17" x14ac:dyDescent="0.25">
      <c r="A1867">
        <v>22964</v>
      </c>
      <c r="B1867">
        <v>1</v>
      </c>
      <c r="C1867">
        <v>2</v>
      </c>
      <c r="D1867">
        <v>1</v>
      </c>
      <c r="E1867">
        <v>2</v>
      </c>
      <c r="F1867">
        <v>2</v>
      </c>
      <c r="G1867">
        <v>2</v>
      </c>
      <c r="H1867">
        <v>1</v>
      </c>
      <c r="I1867">
        <v>9</v>
      </c>
      <c r="J1867">
        <v>9</v>
      </c>
      <c r="K1867" t="str">
        <f t="shared" si="29"/>
        <v>3 PIECE SPACEBOY COOKIE CUTTER SET</v>
      </c>
      <c r="L1867">
        <f>VLOOKUP(A1867,SKU_Qty!$A$2:$B$3960,2,FALSE)</f>
        <v>2614</v>
      </c>
      <c r="P1867">
        <v>21858</v>
      </c>
    </row>
    <row r="1868" spans="1:17" x14ac:dyDescent="0.25">
      <c r="A1868">
        <v>22965</v>
      </c>
      <c r="B1868">
        <v>1</v>
      </c>
      <c r="C1868">
        <v>2</v>
      </c>
      <c r="D1868">
        <v>1</v>
      </c>
      <c r="E1868">
        <v>2</v>
      </c>
      <c r="F1868">
        <v>2</v>
      </c>
      <c r="G1868">
        <v>2</v>
      </c>
      <c r="H1868">
        <v>1</v>
      </c>
      <c r="I1868">
        <v>7</v>
      </c>
      <c r="J1868">
        <v>7</v>
      </c>
      <c r="K1868" t="str">
        <f t="shared" si="29"/>
        <v>3 TRADITIONAL BISCUIT CUTTERS  SET</v>
      </c>
      <c r="L1868">
        <f>VLOOKUP(A1868,SKU_Qty!$A$2:$B$3960,2,FALSE)</f>
        <v>1335</v>
      </c>
      <c r="P1868">
        <v>21864</v>
      </c>
      <c r="Q1868" t="s">
        <v>2865</v>
      </c>
    </row>
    <row r="1869" spans="1:17" x14ac:dyDescent="0.25">
      <c r="A1869">
        <v>22966</v>
      </c>
      <c r="B1869">
        <v>1</v>
      </c>
      <c r="C1869">
        <v>2</v>
      </c>
      <c r="D1869">
        <v>1</v>
      </c>
      <c r="E1869">
        <v>2</v>
      </c>
      <c r="F1869">
        <v>2</v>
      </c>
      <c r="G1869">
        <v>2</v>
      </c>
      <c r="H1869">
        <v>1</v>
      </c>
      <c r="I1869">
        <v>9</v>
      </c>
      <c r="J1869">
        <v>9</v>
      </c>
      <c r="K1869" t="str">
        <f t="shared" si="29"/>
        <v>GINGERBREAD MAN COOKIE CUTTER</v>
      </c>
      <c r="L1869">
        <f>VLOOKUP(A1869,SKU_Qty!$A$2:$B$3960,2,FALSE)</f>
        <v>7379</v>
      </c>
      <c r="P1869">
        <v>21865</v>
      </c>
      <c r="Q1869" t="s">
        <v>2866</v>
      </c>
    </row>
    <row r="1870" spans="1:17" x14ac:dyDescent="0.25">
      <c r="A1870">
        <v>22967</v>
      </c>
      <c r="B1870">
        <v>1</v>
      </c>
      <c r="C1870">
        <v>3</v>
      </c>
      <c r="D1870">
        <v>3</v>
      </c>
      <c r="E1870">
        <v>3</v>
      </c>
      <c r="F1870">
        <v>1</v>
      </c>
      <c r="G1870">
        <v>1</v>
      </c>
      <c r="H1870">
        <v>2</v>
      </c>
      <c r="I1870">
        <v>2</v>
      </c>
      <c r="J1870">
        <v>2</v>
      </c>
      <c r="K1870" t="str">
        <f t="shared" si="29"/>
        <v>SET 3 SONG BIRD PAPER EGGS ASSORTED</v>
      </c>
      <c r="L1870">
        <f>VLOOKUP(A1870,SKU_Qty!$A$2:$B$3960,2,FALSE)</f>
        <v>1151</v>
      </c>
      <c r="P1870">
        <v>21866</v>
      </c>
      <c r="Q1870" t="s">
        <v>2867</v>
      </c>
    </row>
    <row r="1871" spans="1:17" x14ac:dyDescent="0.25">
      <c r="A1871">
        <v>22968</v>
      </c>
      <c r="B1871">
        <v>1</v>
      </c>
      <c r="C1871">
        <v>2</v>
      </c>
      <c r="D1871">
        <v>1</v>
      </c>
      <c r="E1871">
        <v>2</v>
      </c>
      <c r="F1871">
        <v>2</v>
      </c>
      <c r="G1871">
        <v>2</v>
      </c>
      <c r="H1871">
        <v>1</v>
      </c>
      <c r="I1871">
        <v>7</v>
      </c>
      <c r="J1871">
        <v>7</v>
      </c>
      <c r="K1871" t="str">
        <f t="shared" si="29"/>
        <v xml:space="preserve">ROSE COTTAGE KEEPSAKE BOX </v>
      </c>
      <c r="L1871">
        <f>VLOOKUP(A1871,SKU_Qty!$A$2:$B$3960,2,FALSE)</f>
        <v>753</v>
      </c>
      <c r="P1871">
        <v>21867</v>
      </c>
      <c r="Q1871" t="s">
        <v>2868</v>
      </c>
    </row>
    <row r="1872" spans="1:17" x14ac:dyDescent="0.25">
      <c r="A1872">
        <v>22969</v>
      </c>
      <c r="B1872">
        <v>1</v>
      </c>
      <c r="C1872">
        <v>2</v>
      </c>
      <c r="D1872">
        <v>1</v>
      </c>
      <c r="E1872">
        <v>2</v>
      </c>
      <c r="F1872">
        <v>2</v>
      </c>
      <c r="G1872">
        <v>2</v>
      </c>
      <c r="H1872">
        <v>1</v>
      </c>
      <c r="I1872">
        <v>9</v>
      </c>
      <c r="J1872">
        <v>9</v>
      </c>
      <c r="K1872" t="str">
        <f t="shared" si="29"/>
        <v>HOMEMADE JAM SCENTED CANDLES</v>
      </c>
      <c r="L1872">
        <f>VLOOKUP(A1872,SKU_Qty!$A$2:$B$3960,2,FALSE)</f>
        <v>12392</v>
      </c>
      <c r="P1872">
        <v>21868</v>
      </c>
      <c r="Q1872" t="s">
        <v>2869</v>
      </c>
    </row>
    <row r="1873" spans="1:17" x14ac:dyDescent="0.25">
      <c r="A1873">
        <v>22970</v>
      </c>
      <c r="B1873">
        <v>1</v>
      </c>
      <c r="C1873">
        <v>2</v>
      </c>
      <c r="D1873">
        <v>1</v>
      </c>
      <c r="E1873">
        <v>2</v>
      </c>
      <c r="F1873">
        <v>2</v>
      </c>
      <c r="G1873">
        <v>2</v>
      </c>
      <c r="H1873">
        <v>1</v>
      </c>
      <c r="I1873">
        <v>7</v>
      </c>
      <c r="J1873">
        <v>7</v>
      </c>
      <c r="K1873" t="str">
        <f t="shared" si="29"/>
        <v>LONDON BUS COFFEE MUG</v>
      </c>
      <c r="L1873">
        <f>VLOOKUP(A1873,SKU_Qty!$A$2:$B$3960,2,FALSE)</f>
        <v>4351</v>
      </c>
      <c r="P1873">
        <v>21870</v>
      </c>
      <c r="Q1873" t="s">
        <v>2870</v>
      </c>
    </row>
    <row r="1874" spans="1:17" x14ac:dyDescent="0.25">
      <c r="A1874">
        <v>22971</v>
      </c>
      <c r="B1874">
        <v>1</v>
      </c>
      <c r="C1874">
        <v>2</v>
      </c>
      <c r="D1874">
        <v>1</v>
      </c>
      <c r="E1874">
        <v>2</v>
      </c>
      <c r="F1874">
        <v>2</v>
      </c>
      <c r="G1874">
        <v>2</v>
      </c>
      <c r="H1874">
        <v>1</v>
      </c>
      <c r="I1874">
        <v>7</v>
      </c>
      <c r="J1874">
        <v>7</v>
      </c>
      <c r="K1874" t="str">
        <f t="shared" si="29"/>
        <v>QUEENS GUARD COFFEE MUG</v>
      </c>
      <c r="L1874">
        <f>VLOOKUP(A1874,SKU_Qty!$A$2:$B$3960,2,FALSE)</f>
        <v>2415</v>
      </c>
      <c r="P1874">
        <v>21871</v>
      </c>
      <c r="Q1874" t="s">
        <v>2871</v>
      </c>
    </row>
    <row r="1875" spans="1:17" x14ac:dyDescent="0.25">
      <c r="A1875">
        <v>22972</v>
      </c>
      <c r="B1875">
        <v>1</v>
      </c>
      <c r="C1875">
        <v>2</v>
      </c>
      <c r="D1875">
        <v>1</v>
      </c>
      <c r="E1875">
        <v>2</v>
      </c>
      <c r="F1875">
        <v>2</v>
      </c>
      <c r="G1875">
        <v>2</v>
      </c>
      <c r="H1875">
        <v>1</v>
      </c>
      <c r="I1875">
        <v>7</v>
      </c>
      <c r="J1875">
        <v>7</v>
      </c>
      <c r="K1875" t="str">
        <f t="shared" si="29"/>
        <v>CHILDREN'S SPACEBOY MUG</v>
      </c>
      <c r="L1875">
        <f>VLOOKUP(A1875,SKU_Qty!$A$2:$B$3960,2,FALSE)</f>
        <v>1764</v>
      </c>
      <c r="P1875">
        <v>21872</v>
      </c>
      <c r="Q1875" t="s">
        <v>2872</v>
      </c>
    </row>
    <row r="1876" spans="1:17" x14ac:dyDescent="0.25">
      <c r="A1876">
        <v>22973</v>
      </c>
      <c r="B1876">
        <v>1</v>
      </c>
      <c r="C1876">
        <v>2</v>
      </c>
      <c r="D1876">
        <v>1</v>
      </c>
      <c r="E1876">
        <v>2</v>
      </c>
      <c r="F1876">
        <v>2</v>
      </c>
      <c r="G1876">
        <v>2</v>
      </c>
      <c r="H1876">
        <v>1</v>
      </c>
      <c r="I1876">
        <v>7</v>
      </c>
      <c r="J1876">
        <v>7</v>
      </c>
      <c r="K1876" t="str">
        <f t="shared" si="29"/>
        <v>CHILDREN'S CIRCUS PARADE MUG</v>
      </c>
      <c r="L1876">
        <f>VLOOKUP(A1876,SKU_Qty!$A$2:$B$3960,2,FALSE)</f>
        <v>1239</v>
      </c>
      <c r="P1876">
        <v>21873</v>
      </c>
      <c r="Q1876" t="s">
        <v>2873</v>
      </c>
    </row>
    <row r="1877" spans="1:17" x14ac:dyDescent="0.25">
      <c r="A1877">
        <v>22974</v>
      </c>
      <c r="B1877">
        <v>1</v>
      </c>
      <c r="C1877">
        <v>2</v>
      </c>
      <c r="D1877">
        <v>1</v>
      </c>
      <c r="E1877">
        <v>2</v>
      </c>
      <c r="F1877">
        <v>2</v>
      </c>
      <c r="G1877">
        <v>2</v>
      </c>
      <c r="H1877">
        <v>1</v>
      </c>
      <c r="I1877">
        <v>7</v>
      </c>
      <c r="J1877">
        <v>7</v>
      </c>
      <c r="K1877" t="str">
        <f t="shared" si="29"/>
        <v>CHILDRENS DOLLY GIRL MUG</v>
      </c>
      <c r="L1877">
        <f>VLOOKUP(A1877,SKU_Qty!$A$2:$B$3960,2,FALSE)</f>
        <v>1587</v>
      </c>
      <c r="P1877">
        <v>21874</v>
      </c>
      <c r="Q1877" t="s">
        <v>2874</v>
      </c>
    </row>
    <row r="1878" spans="1:17" x14ac:dyDescent="0.25">
      <c r="A1878">
        <v>22975</v>
      </c>
      <c r="B1878">
        <v>1</v>
      </c>
      <c r="C1878">
        <v>2</v>
      </c>
      <c r="D1878">
        <v>1</v>
      </c>
      <c r="E1878">
        <v>2</v>
      </c>
      <c r="F1878">
        <v>2</v>
      </c>
      <c r="G1878">
        <v>2</v>
      </c>
      <c r="H1878">
        <v>1</v>
      </c>
      <c r="I1878">
        <v>7</v>
      </c>
      <c r="J1878">
        <v>7</v>
      </c>
      <c r="K1878" t="str">
        <f t="shared" si="29"/>
        <v>SPACEBOY CHILDRENS EGG CUP</v>
      </c>
      <c r="L1878">
        <f>VLOOKUP(A1878,SKU_Qty!$A$2:$B$3960,2,FALSE)</f>
        <v>1203</v>
      </c>
      <c r="P1878">
        <v>21875</v>
      </c>
      <c r="Q1878" t="s">
        <v>2875</v>
      </c>
    </row>
    <row r="1879" spans="1:17" x14ac:dyDescent="0.25">
      <c r="A1879">
        <v>22976</v>
      </c>
      <c r="B1879">
        <v>1</v>
      </c>
      <c r="C1879">
        <v>2</v>
      </c>
      <c r="D1879">
        <v>1</v>
      </c>
      <c r="E1879">
        <v>2</v>
      </c>
      <c r="F1879">
        <v>2</v>
      </c>
      <c r="G1879">
        <v>2</v>
      </c>
      <c r="H1879">
        <v>1</v>
      </c>
      <c r="I1879">
        <v>7</v>
      </c>
      <c r="J1879">
        <v>7</v>
      </c>
      <c r="K1879" t="str">
        <f t="shared" si="29"/>
        <v xml:space="preserve">CIRCUS PARADE CHILDRENS EGG CUP </v>
      </c>
      <c r="L1879">
        <f>VLOOKUP(A1879,SKU_Qty!$A$2:$B$3960,2,FALSE)</f>
        <v>1054</v>
      </c>
      <c r="P1879">
        <v>21876</v>
      </c>
      <c r="Q1879" t="s">
        <v>2876</v>
      </c>
    </row>
    <row r="1880" spans="1:17" x14ac:dyDescent="0.25">
      <c r="A1880">
        <v>22977</v>
      </c>
      <c r="B1880">
        <v>1</v>
      </c>
      <c r="C1880">
        <v>2</v>
      </c>
      <c r="D1880">
        <v>1</v>
      </c>
      <c r="E1880">
        <v>2</v>
      </c>
      <c r="F1880">
        <v>2</v>
      </c>
      <c r="G1880">
        <v>2</v>
      </c>
      <c r="H1880">
        <v>1</v>
      </c>
      <c r="I1880">
        <v>7</v>
      </c>
      <c r="J1880">
        <v>7</v>
      </c>
      <c r="K1880" t="str">
        <f t="shared" si="29"/>
        <v>DOLLY GIRL CHILDRENS EGG CUP</v>
      </c>
      <c r="L1880">
        <f>VLOOKUP(A1880,SKU_Qty!$A$2:$B$3960,2,FALSE)</f>
        <v>950</v>
      </c>
      <c r="P1880">
        <v>21877</v>
      </c>
      <c r="Q1880" t="s">
        <v>2877</v>
      </c>
    </row>
    <row r="1881" spans="1:17" x14ac:dyDescent="0.25">
      <c r="A1881">
        <v>22978</v>
      </c>
      <c r="B1881">
        <v>1</v>
      </c>
      <c r="C1881">
        <v>2</v>
      </c>
      <c r="D1881">
        <v>1</v>
      </c>
      <c r="E1881">
        <v>5</v>
      </c>
      <c r="F1881">
        <v>5</v>
      </c>
      <c r="G1881">
        <v>5</v>
      </c>
      <c r="H1881">
        <v>5</v>
      </c>
      <c r="I1881">
        <v>5</v>
      </c>
      <c r="J1881">
        <v>5</v>
      </c>
      <c r="K1881" t="str">
        <f t="shared" si="29"/>
        <v>PANTRY ROLLING PIN</v>
      </c>
      <c r="L1881">
        <f>VLOOKUP(A1881,SKU_Qty!$A$2:$B$3960,2,FALSE)</f>
        <v>2390</v>
      </c>
      <c r="P1881">
        <v>21878</v>
      </c>
      <c r="Q1881" t="s">
        <v>2878</v>
      </c>
    </row>
    <row r="1882" spans="1:17" x14ac:dyDescent="0.25">
      <c r="A1882">
        <v>22979</v>
      </c>
      <c r="B1882">
        <v>1</v>
      </c>
      <c r="C1882">
        <v>2</v>
      </c>
      <c r="D1882">
        <v>1</v>
      </c>
      <c r="E1882">
        <v>5</v>
      </c>
      <c r="F1882">
        <v>5</v>
      </c>
      <c r="G1882">
        <v>5</v>
      </c>
      <c r="H1882">
        <v>5</v>
      </c>
      <c r="I1882">
        <v>5</v>
      </c>
      <c r="J1882">
        <v>5</v>
      </c>
      <c r="K1882" t="str">
        <f t="shared" si="29"/>
        <v>PANTRY WASHING UP BRUSH</v>
      </c>
      <c r="L1882">
        <f>VLOOKUP(A1882,SKU_Qty!$A$2:$B$3960,2,FALSE)</f>
        <v>4006</v>
      </c>
      <c r="P1882">
        <v>21879</v>
      </c>
      <c r="Q1882" t="s">
        <v>2879</v>
      </c>
    </row>
    <row r="1883" spans="1:17" x14ac:dyDescent="0.25">
      <c r="A1883">
        <v>22980</v>
      </c>
      <c r="B1883">
        <v>1</v>
      </c>
      <c r="C1883">
        <v>2</v>
      </c>
      <c r="D1883">
        <v>1</v>
      </c>
      <c r="E1883">
        <v>5</v>
      </c>
      <c r="F1883">
        <v>5</v>
      </c>
      <c r="G1883">
        <v>5</v>
      </c>
      <c r="H1883">
        <v>5</v>
      </c>
      <c r="I1883">
        <v>5</v>
      </c>
      <c r="J1883">
        <v>5</v>
      </c>
      <c r="K1883" t="str">
        <f t="shared" si="29"/>
        <v>PANTRY SCRUBBING BRUSH</v>
      </c>
      <c r="L1883">
        <f>VLOOKUP(A1883,SKU_Qty!$A$2:$B$3960,2,FALSE)</f>
        <v>2285</v>
      </c>
      <c r="P1883">
        <v>21880</v>
      </c>
      <c r="Q1883" t="s">
        <v>2880</v>
      </c>
    </row>
    <row r="1884" spans="1:17" x14ac:dyDescent="0.25">
      <c r="A1884">
        <v>22981</v>
      </c>
      <c r="B1884">
        <v>1</v>
      </c>
      <c r="C1884">
        <v>2</v>
      </c>
      <c r="D1884">
        <v>1</v>
      </c>
      <c r="E1884">
        <v>5</v>
      </c>
      <c r="F1884">
        <v>5</v>
      </c>
      <c r="G1884">
        <v>5</v>
      </c>
      <c r="H1884">
        <v>5</v>
      </c>
      <c r="I1884">
        <v>5</v>
      </c>
      <c r="J1884">
        <v>5</v>
      </c>
      <c r="K1884" t="str">
        <f t="shared" si="29"/>
        <v>PANTRY APPLE CORER</v>
      </c>
      <c r="L1884">
        <f>VLOOKUP(A1884,SKU_Qty!$A$2:$B$3960,2,FALSE)</f>
        <v>466</v>
      </c>
      <c r="P1884">
        <v>21881</v>
      </c>
      <c r="Q1884" t="s">
        <v>2881</v>
      </c>
    </row>
    <row r="1885" spans="1:17" x14ac:dyDescent="0.25">
      <c r="A1885">
        <v>22982</v>
      </c>
      <c r="B1885">
        <v>1</v>
      </c>
      <c r="C1885">
        <v>2</v>
      </c>
      <c r="D1885">
        <v>1</v>
      </c>
      <c r="E1885">
        <v>5</v>
      </c>
      <c r="F1885">
        <v>5</v>
      </c>
      <c r="G1885">
        <v>5</v>
      </c>
      <c r="H1885">
        <v>5</v>
      </c>
      <c r="I1885">
        <v>5</v>
      </c>
      <c r="J1885">
        <v>5</v>
      </c>
      <c r="K1885" t="str">
        <f t="shared" si="29"/>
        <v>PANTRY PASTRY BRUSH</v>
      </c>
      <c r="L1885">
        <f>VLOOKUP(A1885,SKU_Qty!$A$2:$B$3960,2,FALSE)</f>
        <v>1131</v>
      </c>
      <c r="P1885">
        <v>21882</v>
      </c>
      <c r="Q1885" t="s">
        <v>2882</v>
      </c>
    </row>
    <row r="1886" spans="1:17" x14ac:dyDescent="0.25">
      <c r="A1886">
        <v>22983</v>
      </c>
      <c r="B1886">
        <v>1</v>
      </c>
      <c r="C1886">
        <v>2</v>
      </c>
      <c r="D1886">
        <v>1</v>
      </c>
      <c r="E1886">
        <v>2</v>
      </c>
      <c r="F1886">
        <v>2</v>
      </c>
      <c r="G1886">
        <v>2</v>
      </c>
      <c r="H1886">
        <v>1</v>
      </c>
      <c r="I1886">
        <v>7</v>
      </c>
      <c r="J1886">
        <v>7</v>
      </c>
      <c r="K1886" t="str">
        <f t="shared" si="29"/>
        <v>CARD BILLBOARD FONT</v>
      </c>
      <c r="L1886">
        <f>VLOOKUP(A1886,SKU_Qty!$A$2:$B$3960,2,FALSE)</f>
        <v>5121</v>
      </c>
      <c r="P1886">
        <v>21883</v>
      </c>
      <c r="Q1886" t="s">
        <v>2883</v>
      </c>
    </row>
    <row r="1887" spans="1:17" x14ac:dyDescent="0.25">
      <c r="A1887">
        <v>22984</v>
      </c>
      <c r="B1887">
        <v>1</v>
      </c>
      <c r="C1887">
        <v>2</v>
      </c>
      <c r="D1887">
        <v>1</v>
      </c>
      <c r="E1887">
        <v>2</v>
      </c>
      <c r="F1887">
        <v>2</v>
      </c>
      <c r="G1887">
        <v>2</v>
      </c>
      <c r="H1887">
        <v>1</v>
      </c>
      <c r="I1887">
        <v>7</v>
      </c>
      <c r="J1887">
        <v>7</v>
      </c>
      <c r="K1887" t="str">
        <f t="shared" si="29"/>
        <v xml:space="preserve">CARD GINGHAM ROSE </v>
      </c>
      <c r="L1887">
        <f>VLOOKUP(A1887,SKU_Qty!$A$2:$B$3960,2,FALSE)</f>
        <v>2717</v>
      </c>
      <c r="P1887">
        <v>21884</v>
      </c>
      <c r="Q1887" t="s">
        <v>2884</v>
      </c>
    </row>
    <row r="1888" spans="1:17" x14ac:dyDescent="0.25">
      <c r="A1888">
        <v>22985</v>
      </c>
      <c r="B1888">
        <v>2</v>
      </c>
      <c r="C1888">
        <v>1</v>
      </c>
      <c r="D1888">
        <v>2</v>
      </c>
      <c r="E1888">
        <v>1</v>
      </c>
      <c r="F1888">
        <v>3</v>
      </c>
      <c r="G1888">
        <v>3</v>
      </c>
      <c r="H1888">
        <v>3</v>
      </c>
      <c r="I1888">
        <v>1</v>
      </c>
      <c r="J1888">
        <v>3</v>
      </c>
      <c r="K1888" t="str">
        <f t="shared" si="29"/>
        <v>WRAP BILLBOARD FONTS DESIGN</v>
      </c>
      <c r="L1888">
        <f>VLOOKUP(A1888,SKU_Qty!$A$2:$B$3960,2,FALSE)</f>
        <v>3782</v>
      </c>
      <c r="P1888">
        <v>21888</v>
      </c>
      <c r="Q1888" t="s">
        <v>2885</v>
      </c>
    </row>
    <row r="1889" spans="1:17" x14ac:dyDescent="0.25">
      <c r="A1889">
        <v>22986</v>
      </c>
      <c r="B1889">
        <v>2</v>
      </c>
      <c r="C1889">
        <v>1</v>
      </c>
      <c r="D1889">
        <v>2</v>
      </c>
      <c r="E1889">
        <v>1</v>
      </c>
      <c r="F1889">
        <v>3</v>
      </c>
      <c r="G1889">
        <v>3</v>
      </c>
      <c r="H1889">
        <v>3</v>
      </c>
      <c r="I1889">
        <v>1</v>
      </c>
      <c r="J1889">
        <v>3</v>
      </c>
      <c r="K1889" t="str">
        <f t="shared" si="29"/>
        <v xml:space="preserve">WRAP GINGHAM ROSE </v>
      </c>
      <c r="L1889">
        <f>VLOOKUP(A1889,SKU_Qty!$A$2:$B$3960,2,FALSE)</f>
        <v>4080</v>
      </c>
      <c r="P1889">
        <v>21889</v>
      </c>
      <c r="Q1889" t="s">
        <v>2886</v>
      </c>
    </row>
    <row r="1890" spans="1:17" x14ac:dyDescent="0.25">
      <c r="A1890">
        <v>22987</v>
      </c>
      <c r="B1890">
        <v>2</v>
      </c>
      <c r="C1890">
        <v>1</v>
      </c>
      <c r="D1890">
        <v>4</v>
      </c>
      <c r="E1890">
        <v>4</v>
      </c>
      <c r="F1890">
        <v>4</v>
      </c>
      <c r="G1890">
        <v>4</v>
      </c>
      <c r="H1890">
        <v>8</v>
      </c>
      <c r="I1890">
        <v>8</v>
      </c>
      <c r="J1890">
        <v>8</v>
      </c>
      <c r="K1890" t="str">
        <f t="shared" si="29"/>
        <v>WRAP SUMMER ROSE DESIGN</v>
      </c>
      <c r="L1890">
        <f>VLOOKUP(A1890,SKU_Qty!$A$2:$B$3960,2,FALSE)</f>
        <v>102</v>
      </c>
      <c r="P1890">
        <v>21890</v>
      </c>
      <c r="Q1890" t="s">
        <v>2887</v>
      </c>
    </row>
    <row r="1891" spans="1:17" x14ac:dyDescent="0.25">
      <c r="A1891">
        <v>22988</v>
      </c>
      <c r="B1891">
        <v>1</v>
      </c>
      <c r="C1891">
        <v>2</v>
      </c>
      <c r="D1891">
        <v>1</v>
      </c>
      <c r="E1891">
        <v>2</v>
      </c>
      <c r="F1891">
        <v>2</v>
      </c>
      <c r="G1891">
        <v>2</v>
      </c>
      <c r="H1891">
        <v>1</v>
      </c>
      <c r="I1891">
        <v>9</v>
      </c>
      <c r="J1891">
        <v>9</v>
      </c>
      <c r="K1891" t="str">
        <f t="shared" si="29"/>
        <v xml:space="preserve">SOLDIERS EGG CUP </v>
      </c>
      <c r="L1891">
        <f>VLOOKUP(A1891,SKU_Qty!$A$2:$B$3960,2,FALSE)</f>
        <v>8878</v>
      </c>
      <c r="P1891">
        <v>21891</v>
      </c>
      <c r="Q1891" t="s">
        <v>2888</v>
      </c>
    </row>
    <row r="1892" spans="1:17" x14ac:dyDescent="0.25">
      <c r="A1892">
        <v>22989</v>
      </c>
      <c r="B1892">
        <v>1</v>
      </c>
      <c r="C1892">
        <v>2</v>
      </c>
      <c r="D1892">
        <v>1</v>
      </c>
      <c r="E1892">
        <v>5</v>
      </c>
      <c r="F1892">
        <v>5</v>
      </c>
      <c r="G1892">
        <v>5</v>
      </c>
      <c r="H1892">
        <v>5</v>
      </c>
      <c r="I1892">
        <v>5</v>
      </c>
      <c r="J1892">
        <v>5</v>
      </c>
      <c r="K1892" t="str">
        <f t="shared" si="29"/>
        <v>SET 2 PANTRY DESIGN TEA TOWELS</v>
      </c>
      <c r="L1892">
        <f>VLOOKUP(A1892,SKU_Qty!$A$2:$B$3960,2,FALSE)</f>
        <v>2791</v>
      </c>
      <c r="P1892">
        <v>21892</v>
      </c>
      <c r="Q1892" t="s">
        <v>2889</v>
      </c>
    </row>
    <row r="1893" spans="1:17" x14ac:dyDescent="0.25">
      <c r="A1893">
        <v>22990</v>
      </c>
      <c r="B1893">
        <v>1</v>
      </c>
      <c r="C1893">
        <v>3</v>
      </c>
      <c r="D1893">
        <v>3</v>
      </c>
      <c r="E1893">
        <v>3</v>
      </c>
      <c r="F1893">
        <v>1</v>
      </c>
      <c r="G1893">
        <v>1</v>
      </c>
      <c r="H1893">
        <v>4</v>
      </c>
      <c r="I1893">
        <v>4</v>
      </c>
      <c r="J1893">
        <v>4</v>
      </c>
      <c r="K1893" t="str">
        <f t="shared" si="29"/>
        <v>COTTON APRON PANTRY DESIGN</v>
      </c>
      <c r="L1893">
        <f>VLOOKUP(A1893,SKU_Qty!$A$2:$B$3960,2,FALSE)</f>
        <v>512</v>
      </c>
      <c r="P1893">
        <v>21894</v>
      </c>
      <c r="Q1893" t="s">
        <v>2890</v>
      </c>
    </row>
    <row r="1894" spans="1:17" x14ac:dyDescent="0.25">
      <c r="A1894">
        <v>22991</v>
      </c>
      <c r="B1894">
        <v>1</v>
      </c>
      <c r="C1894">
        <v>2</v>
      </c>
      <c r="D1894">
        <v>1</v>
      </c>
      <c r="E1894">
        <v>5</v>
      </c>
      <c r="F1894">
        <v>5</v>
      </c>
      <c r="G1894">
        <v>5</v>
      </c>
      <c r="H1894">
        <v>5</v>
      </c>
      <c r="I1894">
        <v>5</v>
      </c>
      <c r="J1894">
        <v>5</v>
      </c>
      <c r="K1894" t="str">
        <f t="shared" si="29"/>
        <v>GIRAFFE WOODEN RULER</v>
      </c>
      <c r="L1894">
        <f>VLOOKUP(A1894,SKU_Qty!$A$2:$B$3960,2,FALSE)</f>
        <v>3175</v>
      </c>
      <c r="P1894">
        <v>21895</v>
      </c>
      <c r="Q1894" t="s">
        <v>2891</v>
      </c>
    </row>
    <row r="1895" spans="1:17" x14ac:dyDescent="0.25">
      <c r="A1895">
        <v>22992</v>
      </c>
      <c r="B1895">
        <v>1</v>
      </c>
      <c r="C1895">
        <v>2</v>
      </c>
      <c r="D1895">
        <v>1</v>
      </c>
      <c r="E1895">
        <v>5</v>
      </c>
      <c r="F1895">
        <v>5</v>
      </c>
      <c r="G1895">
        <v>5</v>
      </c>
      <c r="H1895">
        <v>5</v>
      </c>
      <c r="I1895">
        <v>5</v>
      </c>
      <c r="J1895">
        <v>5</v>
      </c>
      <c r="K1895" t="str">
        <f t="shared" si="29"/>
        <v xml:space="preserve">REVOLVER WOODEN RULER </v>
      </c>
      <c r="L1895">
        <f>VLOOKUP(A1895,SKU_Qty!$A$2:$B$3960,2,FALSE)</f>
        <v>4520</v>
      </c>
      <c r="P1895">
        <v>21896</v>
      </c>
      <c r="Q1895" t="s">
        <v>2892</v>
      </c>
    </row>
    <row r="1896" spans="1:17" x14ac:dyDescent="0.25">
      <c r="A1896">
        <v>22993</v>
      </c>
      <c r="B1896">
        <v>1</v>
      </c>
      <c r="C1896">
        <v>2</v>
      </c>
      <c r="D1896">
        <v>1</v>
      </c>
      <c r="E1896">
        <v>2</v>
      </c>
      <c r="F1896">
        <v>2</v>
      </c>
      <c r="G1896">
        <v>2</v>
      </c>
      <c r="H1896">
        <v>1</v>
      </c>
      <c r="I1896">
        <v>9</v>
      </c>
      <c r="J1896">
        <v>9</v>
      </c>
      <c r="K1896" t="str">
        <f t="shared" si="29"/>
        <v>SET OF 4 PANTRY JELLY MOULDS</v>
      </c>
      <c r="L1896">
        <f>VLOOKUP(A1896,SKU_Qty!$A$2:$B$3960,2,FALSE)</f>
        <v>12604</v>
      </c>
      <c r="P1896">
        <v>21897</v>
      </c>
      <c r="Q1896" t="s">
        <v>2893</v>
      </c>
    </row>
    <row r="1897" spans="1:17" x14ac:dyDescent="0.25">
      <c r="A1897">
        <v>22994</v>
      </c>
      <c r="B1897">
        <v>1</v>
      </c>
      <c r="C1897">
        <v>2</v>
      </c>
      <c r="D1897">
        <v>1</v>
      </c>
      <c r="E1897">
        <v>5</v>
      </c>
      <c r="F1897">
        <v>5</v>
      </c>
      <c r="G1897">
        <v>5</v>
      </c>
      <c r="H1897">
        <v>5</v>
      </c>
      <c r="I1897">
        <v>5</v>
      </c>
      <c r="J1897">
        <v>5</v>
      </c>
      <c r="K1897" t="str">
        <f t="shared" si="29"/>
        <v>TRAVEL CARD WALLET RETROSPOT</v>
      </c>
      <c r="L1897">
        <f>VLOOKUP(A1897,SKU_Qty!$A$2:$B$3960,2,FALSE)</f>
        <v>2167</v>
      </c>
      <c r="P1897">
        <v>21898</v>
      </c>
      <c r="Q1897" t="s">
        <v>2894</v>
      </c>
    </row>
    <row r="1898" spans="1:17" x14ac:dyDescent="0.25">
      <c r="A1898">
        <v>22995</v>
      </c>
      <c r="B1898">
        <v>1</v>
      </c>
      <c r="C1898">
        <v>2</v>
      </c>
      <c r="D1898">
        <v>1</v>
      </c>
      <c r="E1898">
        <v>5</v>
      </c>
      <c r="F1898">
        <v>5</v>
      </c>
      <c r="G1898">
        <v>5</v>
      </c>
      <c r="H1898">
        <v>5</v>
      </c>
      <c r="I1898">
        <v>5</v>
      </c>
      <c r="J1898">
        <v>5</v>
      </c>
      <c r="K1898" t="str">
        <f t="shared" si="29"/>
        <v>TRAVEL CARD WALLET SUKI</v>
      </c>
      <c r="L1898">
        <f>VLOOKUP(A1898,SKU_Qty!$A$2:$B$3960,2,FALSE)</f>
        <v>2340</v>
      </c>
      <c r="P1898">
        <v>21899</v>
      </c>
      <c r="Q1898" t="s">
        <v>2895</v>
      </c>
    </row>
    <row r="1899" spans="1:17" x14ac:dyDescent="0.25">
      <c r="A1899">
        <v>22996</v>
      </c>
      <c r="B1899">
        <v>1</v>
      </c>
      <c r="C1899">
        <v>2</v>
      </c>
      <c r="D1899">
        <v>1</v>
      </c>
      <c r="E1899">
        <v>5</v>
      </c>
      <c r="F1899">
        <v>5</v>
      </c>
      <c r="G1899">
        <v>5</v>
      </c>
      <c r="H1899">
        <v>5</v>
      </c>
      <c r="I1899">
        <v>5</v>
      </c>
      <c r="J1899">
        <v>5</v>
      </c>
      <c r="K1899" t="str">
        <f t="shared" si="29"/>
        <v>TRAVEL CARD WALLET VINTAGE TICKET</v>
      </c>
      <c r="L1899">
        <f>VLOOKUP(A1899,SKU_Qty!$A$2:$B$3960,2,FALSE)</f>
        <v>4787</v>
      </c>
      <c r="P1899">
        <v>21900</v>
      </c>
      <c r="Q1899" t="s">
        <v>2896</v>
      </c>
    </row>
    <row r="1900" spans="1:17" x14ac:dyDescent="0.25">
      <c r="A1900">
        <v>22997</v>
      </c>
      <c r="B1900">
        <v>1</v>
      </c>
      <c r="C1900">
        <v>2</v>
      </c>
      <c r="D1900">
        <v>1</v>
      </c>
      <c r="E1900">
        <v>5</v>
      </c>
      <c r="F1900">
        <v>5</v>
      </c>
      <c r="G1900">
        <v>5</v>
      </c>
      <c r="H1900">
        <v>5</v>
      </c>
      <c r="I1900">
        <v>5</v>
      </c>
      <c r="J1900">
        <v>5</v>
      </c>
      <c r="K1900" t="str">
        <f t="shared" si="29"/>
        <v>TRAVEL CARD WALLET UNION JACK</v>
      </c>
      <c r="L1900">
        <f>VLOOKUP(A1900,SKU_Qty!$A$2:$B$3960,2,FALSE)</f>
        <v>2517</v>
      </c>
      <c r="P1900">
        <v>21901</v>
      </c>
      <c r="Q1900" t="s">
        <v>2897</v>
      </c>
    </row>
    <row r="1901" spans="1:17" x14ac:dyDescent="0.25">
      <c r="A1901">
        <v>22998</v>
      </c>
      <c r="B1901">
        <v>1</v>
      </c>
      <c r="C1901">
        <v>2</v>
      </c>
      <c r="D1901">
        <v>1</v>
      </c>
      <c r="E1901">
        <v>5</v>
      </c>
      <c r="F1901">
        <v>5</v>
      </c>
      <c r="G1901">
        <v>5</v>
      </c>
      <c r="H1901">
        <v>5</v>
      </c>
      <c r="I1901">
        <v>5</v>
      </c>
      <c r="J1901">
        <v>5</v>
      </c>
      <c r="K1901" t="str">
        <f t="shared" si="29"/>
        <v>TRAVEL CARD WALLET KEEP CALM</v>
      </c>
      <c r="L1901">
        <f>VLOOKUP(A1901,SKU_Qty!$A$2:$B$3960,2,FALSE)</f>
        <v>12313</v>
      </c>
      <c r="P1901">
        <v>21902</v>
      </c>
      <c r="Q1901" t="s">
        <v>2898</v>
      </c>
    </row>
    <row r="1902" spans="1:17" x14ac:dyDescent="0.25">
      <c r="A1902">
        <v>22999</v>
      </c>
      <c r="B1902">
        <v>1</v>
      </c>
      <c r="C1902">
        <v>2</v>
      </c>
      <c r="D1902">
        <v>1</v>
      </c>
      <c r="E1902">
        <v>5</v>
      </c>
      <c r="F1902">
        <v>5</v>
      </c>
      <c r="G1902">
        <v>5</v>
      </c>
      <c r="H1902">
        <v>5</v>
      </c>
      <c r="I1902">
        <v>5</v>
      </c>
      <c r="J1902">
        <v>5</v>
      </c>
      <c r="K1902" t="str">
        <f t="shared" si="29"/>
        <v>TRAVEL CARD WALLET VINTAGE LEAF</v>
      </c>
      <c r="L1902">
        <f>VLOOKUP(A1902,SKU_Qty!$A$2:$B$3960,2,FALSE)</f>
        <v>2957</v>
      </c>
      <c r="P1902">
        <v>21903</v>
      </c>
      <c r="Q1902" t="s">
        <v>2899</v>
      </c>
    </row>
    <row r="1903" spans="1:17" x14ac:dyDescent="0.25">
      <c r="A1903">
        <v>23000</v>
      </c>
      <c r="B1903">
        <v>1</v>
      </c>
      <c r="C1903">
        <v>2</v>
      </c>
      <c r="D1903">
        <v>1</v>
      </c>
      <c r="E1903">
        <v>5</v>
      </c>
      <c r="F1903">
        <v>5</v>
      </c>
      <c r="G1903">
        <v>5</v>
      </c>
      <c r="H1903">
        <v>5</v>
      </c>
      <c r="I1903">
        <v>5</v>
      </c>
      <c r="J1903">
        <v>5</v>
      </c>
      <c r="K1903" t="str">
        <f t="shared" si="29"/>
        <v>TRAVEL CARD WALLET TRANSPORT</v>
      </c>
      <c r="L1903">
        <f>VLOOKUP(A1903,SKU_Qty!$A$2:$B$3960,2,FALSE)</f>
        <v>3132</v>
      </c>
      <c r="P1903">
        <v>21904</v>
      </c>
      <c r="Q1903" t="s">
        <v>2900</v>
      </c>
    </row>
    <row r="1904" spans="1:17" x14ac:dyDescent="0.25">
      <c r="A1904">
        <v>23001</v>
      </c>
      <c r="B1904">
        <v>2</v>
      </c>
      <c r="C1904">
        <v>1</v>
      </c>
      <c r="D1904">
        <v>4</v>
      </c>
      <c r="E1904">
        <v>4</v>
      </c>
      <c r="F1904">
        <v>4</v>
      </c>
      <c r="G1904">
        <v>4</v>
      </c>
      <c r="H1904">
        <v>8</v>
      </c>
      <c r="I1904">
        <v>8</v>
      </c>
      <c r="J1904">
        <v>8</v>
      </c>
      <c r="K1904" t="str">
        <f t="shared" si="29"/>
        <v>TRAVEL CARD WALLET DOTCOMGIFTSHOP</v>
      </c>
      <c r="L1904">
        <f>VLOOKUP(A1904,SKU_Qty!$A$2:$B$3960,2,FALSE)</f>
        <v>200</v>
      </c>
      <c r="P1904">
        <v>21905</v>
      </c>
      <c r="Q1904" t="s">
        <v>2901</v>
      </c>
    </row>
    <row r="1905" spans="1:17" x14ac:dyDescent="0.25">
      <c r="A1905">
        <v>23002</v>
      </c>
      <c r="B1905">
        <v>1</v>
      </c>
      <c r="C1905">
        <v>2</v>
      </c>
      <c r="D1905">
        <v>1</v>
      </c>
      <c r="E1905">
        <v>5</v>
      </c>
      <c r="F1905">
        <v>5</v>
      </c>
      <c r="G1905">
        <v>5</v>
      </c>
      <c r="H1905">
        <v>5</v>
      </c>
      <c r="I1905">
        <v>5</v>
      </c>
      <c r="J1905">
        <v>5</v>
      </c>
      <c r="K1905" t="str">
        <f t="shared" si="29"/>
        <v>TRAVEL CARD WALLET SKULLS</v>
      </c>
      <c r="L1905">
        <f>VLOOKUP(A1905,SKU_Qty!$A$2:$B$3960,2,FALSE)</f>
        <v>2017</v>
      </c>
      <c r="P1905">
        <v>21906</v>
      </c>
      <c r="Q1905" t="s">
        <v>2902</v>
      </c>
    </row>
    <row r="1906" spans="1:17" x14ac:dyDescent="0.25">
      <c r="A1906">
        <v>23003</v>
      </c>
      <c r="B1906">
        <v>2</v>
      </c>
      <c r="C1906">
        <v>1</v>
      </c>
      <c r="D1906">
        <v>2</v>
      </c>
      <c r="E1906">
        <v>1</v>
      </c>
      <c r="F1906">
        <v>3</v>
      </c>
      <c r="G1906">
        <v>3</v>
      </c>
      <c r="H1906">
        <v>3</v>
      </c>
      <c r="I1906">
        <v>1</v>
      </c>
      <c r="J1906">
        <v>3</v>
      </c>
      <c r="K1906" t="str">
        <f t="shared" si="29"/>
        <v xml:space="preserve">TRAVEL CARD WALLET VINTAGE ROSE </v>
      </c>
      <c r="L1906">
        <f>VLOOKUP(A1906,SKU_Qty!$A$2:$B$3960,2,FALSE)</f>
        <v>-8516</v>
      </c>
      <c r="P1906">
        <v>21907</v>
      </c>
      <c r="Q1906" t="s">
        <v>2903</v>
      </c>
    </row>
    <row r="1907" spans="1:17" x14ac:dyDescent="0.25">
      <c r="A1907">
        <v>23004</v>
      </c>
      <c r="B1907">
        <v>1</v>
      </c>
      <c r="C1907">
        <v>2</v>
      </c>
      <c r="D1907">
        <v>1</v>
      </c>
      <c r="E1907">
        <v>5</v>
      </c>
      <c r="F1907">
        <v>5</v>
      </c>
      <c r="G1907">
        <v>5</v>
      </c>
      <c r="H1907">
        <v>5</v>
      </c>
      <c r="I1907">
        <v>5</v>
      </c>
      <c r="J1907">
        <v>5</v>
      </c>
      <c r="K1907" t="str">
        <f t="shared" si="29"/>
        <v>TRAVEL CARD WALLET PANTRY</v>
      </c>
      <c r="L1907">
        <f>VLOOKUP(A1907,SKU_Qty!$A$2:$B$3960,2,FALSE)</f>
        <v>1827</v>
      </c>
      <c r="P1907">
        <v>21908</v>
      </c>
      <c r="Q1907" t="s">
        <v>2904</v>
      </c>
    </row>
    <row r="1908" spans="1:17" x14ac:dyDescent="0.25">
      <c r="A1908">
        <v>23005</v>
      </c>
      <c r="B1908">
        <v>1</v>
      </c>
      <c r="C1908">
        <v>2</v>
      </c>
      <c r="D1908">
        <v>1</v>
      </c>
      <c r="E1908">
        <v>5</v>
      </c>
      <c r="F1908">
        <v>5</v>
      </c>
      <c r="G1908">
        <v>5</v>
      </c>
      <c r="H1908">
        <v>5</v>
      </c>
      <c r="I1908">
        <v>5</v>
      </c>
      <c r="J1908">
        <v>5</v>
      </c>
      <c r="K1908" t="str">
        <f t="shared" si="29"/>
        <v>TRAVEL CARD WALLET I LOVE LONDON</v>
      </c>
      <c r="L1908">
        <f>VLOOKUP(A1908,SKU_Qty!$A$2:$B$3960,2,FALSE)</f>
        <v>-14418</v>
      </c>
      <c r="P1908">
        <v>21910</v>
      </c>
      <c r="Q1908" t="s">
        <v>2905</v>
      </c>
    </row>
    <row r="1909" spans="1:17" x14ac:dyDescent="0.25">
      <c r="A1909">
        <v>23006</v>
      </c>
      <c r="B1909">
        <v>1</v>
      </c>
      <c r="C1909">
        <v>2</v>
      </c>
      <c r="D1909">
        <v>1</v>
      </c>
      <c r="E1909">
        <v>5</v>
      </c>
      <c r="F1909">
        <v>5</v>
      </c>
      <c r="G1909">
        <v>5</v>
      </c>
      <c r="H1909">
        <v>5</v>
      </c>
      <c r="I1909">
        <v>5</v>
      </c>
      <c r="J1909">
        <v>5</v>
      </c>
      <c r="K1909" t="str">
        <f t="shared" si="29"/>
        <v>TRAVEL CARD WALLET FLOWER MEADOW</v>
      </c>
      <c r="L1909">
        <f>VLOOKUP(A1909,SKU_Qty!$A$2:$B$3960,2,FALSE)</f>
        <v>1686</v>
      </c>
      <c r="P1909">
        <v>21911</v>
      </c>
      <c r="Q1909" t="s">
        <v>2906</v>
      </c>
    </row>
    <row r="1910" spans="1:17" x14ac:dyDescent="0.25">
      <c r="A1910">
        <v>23007</v>
      </c>
      <c r="B1910">
        <v>1</v>
      </c>
      <c r="C1910">
        <v>2</v>
      </c>
      <c r="D1910">
        <v>1</v>
      </c>
      <c r="E1910">
        <v>5</v>
      </c>
      <c r="F1910">
        <v>5</v>
      </c>
      <c r="G1910">
        <v>5</v>
      </c>
      <c r="H1910">
        <v>5</v>
      </c>
      <c r="I1910">
        <v>5</v>
      </c>
      <c r="J1910">
        <v>5</v>
      </c>
      <c r="K1910" t="str">
        <f t="shared" si="29"/>
        <v xml:space="preserve"> SPACEBOY BABY GIFT SET</v>
      </c>
      <c r="L1910">
        <f>VLOOKUP(A1910,SKU_Qty!$A$2:$B$3960,2,FALSE)</f>
        <v>493</v>
      </c>
      <c r="P1910">
        <v>21912</v>
      </c>
      <c r="Q1910" t="s">
        <v>2907</v>
      </c>
    </row>
    <row r="1911" spans="1:17" x14ac:dyDescent="0.25">
      <c r="A1911">
        <v>23008</v>
      </c>
      <c r="B1911">
        <v>1</v>
      </c>
      <c r="C1911">
        <v>2</v>
      </c>
      <c r="D1911">
        <v>1</v>
      </c>
      <c r="E1911">
        <v>5</v>
      </c>
      <c r="F1911">
        <v>5</v>
      </c>
      <c r="G1911">
        <v>5</v>
      </c>
      <c r="H1911">
        <v>5</v>
      </c>
      <c r="I1911">
        <v>5</v>
      </c>
      <c r="J1911">
        <v>5</v>
      </c>
      <c r="K1911" t="str">
        <f t="shared" si="29"/>
        <v>DOLLY GIRL BABY GIFT SET</v>
      </c>
      <c r="L1911">
        <f>VLOOKUP(A1911,SKU_Qty!$A$2:$B$3960,2,FALSE)</f>
        <v>428</v>
      </c>
      <c r="P1911">
        <v>21913</v>
      </c>
      <c r="Q1911" t="s">
        <v>2908</v>
      </c>
    </row>
    <row r="1912" spans="1:17" x14ac:dyDescent="0.25">
      <c r="A1912">
        <v>23009</v>
      </c>
      <c r="B1912">
        <v>1</v>
      </c>
      <c r="C1912">
        <v>2</v>
      </c>
      <c r="D1912">
        <v>1</v>
      </c>
      <c r="E1912">
        <v>5</v>
      </c>
      <c r="F1912">
        <v>5</v>
      </c>
      <c r="G1912">
        <v>5</v>
      </c>
      <c r="H1912">
        <v>5</v>
      </c>
      <c r="I1912">
        <v>5</v>
      </c>
      <c r="J1912">
        <v>5</v>
      </c>
      <c r="K1912" t="str">
        <f t="shared" si="29"/>
        <v>I LOVE LONDON BABY GIFT SET</v>
      </c>
      <c r="L1912">
        <f>VLOOKUP(A1912,SKU_Qty!$A$2:$B$3960,2,FALSE)</f>
        <v>263</v>
      </c>
      <c r="P1912">
        <v>21914</v>
      </c>
      <c r="Q1912" t="s">
        <v>2909</v>
      </c>
    </row>
    <row r="1913" spans="1:17" x14ac:dyDescent="0.25">
      <c r="A1913">
        <v>23010</v>
      </c>
      <c r="B1913">
        <v>1</v>
      </c>
      <c r="C1913">
        <v>2</v>
      </c>
      <c r="D1913">
        <v>1</v>
      </c>
      <c r="E1913">
        <v>5</v>
      </c>
      <c r="F1913">
        <v>5</v>
      </c>
      <c r="G1913">
        <v>5</v>
      </c>
      <c r="H1913">
        <v>5</v>
      </c>
      <c r="I1913">
        <v>5</v>
      </c>
      <c r="J1913">
        <v>5</v>
      </c>
      <c r="K1913" t="str">
        <f t="shared" si="29"/>
        <v>CIRCUS PARADE BABY GIFT SET</v>
      </c>
      <c r="L1913">
        <f>VLOOKUP(A1913,SKU_Qty!$A$2:$B$3960,2,FALSE)</f>
        <v>313</v>
      </c>
      <c r="P1913">
        <v>21915</v>
      </c>
      <c r="Q1913" t="s">
        <v>2910</v>
      </c>
    </row>
    <row r="1914" spans="1:17" x14ac:dyDescent="0.25">
      <c r="A1914">
        <v>23012</v>
      </c>
      <c r="B1914">
        <v>1</v>
      </c>
      <c r="C1914">
        <v>2</v>
      </c>
      <c r="D1914">
        <v>1</v>
      </c>
      <c r="E1914">
        <v>5</v>
      </c>
      <c r="F1914">
        <v>5</v>
      </c>
      <c r="G1914">
        <v>5</v>
      </c>
      <c r="H1914">
        <v>5</v>
      </c>
      <c r="I1914">
        <v>5</v>
      </c>
      <c r="J1914">
        <v>5</v>
      </c>
      <c r="K1914" t="str">
        <f t="shared" si="29"/>
        <v>GLASS APOTHECARY BOTTLE PERFUME</v>
      </c>
      <c r="L1914">
        <f>VLOOKUP(A1914,SKU_Qty!$A$2:$B$3960,2,FALSE)</f>
        <v>1066</v>
      </c>
      <c r="P1914">
        <v>21916</v>
      </c>
      <c r="Q1914" t="s">
        <v>2911</v>
      </c>
    </row>
    <row r="1915" spans="1:17" x14ac:dyDescent="0.25">
      <c r="A1915">
        <v>23013</v>
      </c>
      <c r="B1915">
        <v>1</v>
      </c>
      <c r="C1915">
        <v>2</v>
      </c>
      <c r="D1915">
        <v>1</v>
      </c>
      <c r="E1915">
        <v>5</v>
      </c>
      <c r="F1915">
        <v>5</v>
      </c>
      <c r="G1915">
        <v>5</v>
      </c>
      <c r="H1915">
        <v>5</v>
      </c>
      <c r="I1915">
        <v>5</v>
      </c>
      <c r="J1915">
        <v>5</v>
      </c>
      <c r="K1915" t="str">
        <f t="shared" si="29"/>
        <v>GLASS APOTHECARY BOTTLE TONIC</v>
      </c>
      <c r="L1915">
        <f>VLOOKUP(A1915,SKU_Qty!$A$2:$B$3960,2,FALSE)</f>
        <v>919</v>
      </c>
      <c r="P1915">
        <v>21917</v>
      </c>
      <c r="Q1915" t="s">
        <v>2912</v>
      </c>
    </row>
    <row r="1916" spans="1:17" x14ac:dyDescent="0.25">
      <c r="A1916">
        <v>23014</v>
      </c>
      <c r="B1916">
        <v>1</v>
      </c>
      <c r="C1916">
        <v>2</v>
      </c>
      <c r="D1916">
        <v>1</v>
      </c>
      <c r="E1916">
        <v>5</v>
      </c>
      <c r="F1916">
        <v>5</v>
      </c>
      <c r="G1916">
        <v>5</v>
      </c>
      <c r="H1916">
        <v>5</v>
      </c>
      <c r="I1916">
        <v>5</v>
      </c>
      <c r="J1916">
        <v>5</v>
      </c>
      <c r="K1916" t="str">
        <f t="shared" si="29"/>
        <v>GLASS APOTHECARY BOTTLE ELIXIR</v>
      </c>
      <c r="L1916">
        <f>VLOOKUP(A1916,SKU_Qty!$A$2:$B$3960,2,FALSE)</f>
        <v>849</v>
      </c>
      <c r="P1916">
        <v>21918</v>
      </c>
      <c r="Q1916" t="s">
        <v>2913</v>
      </c>
    </row>
    <row r="1917" spans="1:17" x14ac:dyDescent="0.25">
      <c r="A1917">
        <v>23015</v>
      </c>
      <c r="B1917">
        <v>2</v>
      </c>
      <c r="C1917">
        <v>1</v>
      </c>
      <c r="D1917">
        <v>2</v>
      </c>
      <c r="E1917">
        <v>1</v>
      </c>
      <c r="F1917">
        <v>3</v>
      </c>
      <c r="G1917">
        <v>3</v>
      </c>
      <c r="H1917">
        <v>3</v>
      </c>
      <c r="I1917">
        <v>1</v>
      </c>
      <c r="J1917">
        <v>3</v>
      </c>
      <c r="K1917" t="str">
        <f t="shared" si="29"/>
        <v>CORDIAL GLASS JUG</v>
      </c>
      <c r="L1917">
        <f>VLOOKUP(A1917,SKU_Qty!$A$2:$B$3960,2,FALSE)</f>
        <v>34</v>
      </c>
      <c r="P1917">
        <v>21922</v>
      </c>
      <c r="Q1917" t="s">
        <v>2914</v>
      </c>
    </row>
    <row r="1918" spans="1:17" x14ac:dyDescent="0.25">
      <c r="A1918">
        <v>23016</v>
      </c>
      <c r="B1918">
        <v>2</v>
      </c>
      <c r="C1918">
        <v>1</v>
      </c>
      <c r="D1918">
        <v>2</v>
      </c>
      <c r="E1918">
        <v>1</v>
      </c>
      <c r="F1918">
        <v>3</v>
      </c>
      <c r="G1918">
        <v>3</v>
      </c>
      <c r="H1918">
        <v>3</v>
      </c>
      <c r="I1918">
        <v>1</v>
      </c>
      <c r="J1918">
        <v>3</v>
      </c>
      <c r="K1918" t="str">
        <f t="shared" si="29"/>
        <v>GLASS TWIST BON BON JAR</v>
      </c>
      <c r="L1918">
        <f>VLOOKUP(A1918,SKU_Qty!$A$2:$B$3960,2,FALSE)</f>
        <v>71</v>
      </c>
      <c r="P1918">
        <v>21923</v>
      </c>
    </row>
    <row r="1919" spans="1:17" x14ac:dyDescent="0.25">
      <c r="A1919">
        <v>23017</v>
      </c>
      <c r="B1919">
        <v>2</v>
      </c>
      <c r="C1919">
        <v>1</v>
      </c>
      <c r="D1919">
        <v>2</v>
      </c>
      <c r="E1919">
        <v>1</v>
      </c>
      <c r="F1919">
        <v>3</v>
      </c>
      <c r="G1919">
        <v>3</v>
      </c>
      <c r="H1919">
        <v>3</v>
      </c>
      <c r="I1919">
        <v>1</v>
      </c>
      <c r="J1919">
        <v>3</v>
      </c>
      <c r="K1919" t="str">
        <f t="shared" si="29"/>
        <v>APOTHECARY MEASURING JAR</v>
      </c>
      <c r="L1919">
        <f>VLOOKUP(A1919,SKU_Qty!$A$2:$B$3960,2,FALSE)</f>
        <v>66</v>
      </c>
      <c r="P1919">
        <v>21925</v>
      </c>
      <c r="Q1919" t="s">
        <v>2915</v>
      </c>
    </row>
    <row r="1920" spans="1:17" x14ac:dyDescent="0.25">
      <c r="A1920">
        <v>23018</v>
      </c>
      <c r="B1920">
        <v>2</v>
      </c>
      <c r="C1920">
        <v>1</v>
      </c>
      <c r="D1920">
        <v>2</v>
      </c>
      <c r="E1920">
        <v>1</v>
      </c>
      <c r="F1920">
        <v>3</v>
      </c>
      <c r="G1920">
        <v>3</v>
      </c>
      <c r="H1920">
        <v>3</v>
      </c>
      <c r="I1920">
        <v>1</v>
      </c>
      <c r="J1920">
        <v>3</v>
      </c>
      <c r="K1920" t="str">
        <f t="shared" si="29"/>
        <v xml:space="preserve">LARGE APOTHECARY MEASURING JAR </v>
      </c>
      <c r="L1920">
        <f>VLOOKUP(A1920,SKU_Qty!$A$2:$B$3960,2,FALSE)</f>
        <v>51</v>
      </c>
      <c r="P1920">
        <v>21926</v>
      </c>
      <c r="Q1920" t="s">
        <v>2916</v>
      </c>
    </row>
    <row r="1921" spans="1:17" x14ac:dyDescent="0.25">
      <c r="A1921">
        <v>23019</v>
      </c>
      <c r="B1921">
        <v>2</v>
      </c>
      <c r="C1921">
        <v>1</v>
      </c>
      <c r="D1921">
        <v>2</v>
      </c>
      <c r="E1921">
        <v>1</v>
      </c>
      <c r="F1921">
        <v>3</v>
      </c>
      <c r="G1921">
        <v>3</v>
      </c>
      <c r="H1921">
        <v>3</v>
      </c>
      <c r="I1921">
        <v>1</v>
      </c>
      <c r="J1921">
        <v>3</v>
      </c>
      <c r="K1921" t="str">
        <f t="shared" si="29"/>
        <v xml:space="preserve">SMALL APOTHECARY MEASURING JAR </v>
      </c>
      <c r="L1921">
        <f>VLOOKUP(A1921,SKU_Qty!$A$2:$B$3960,2,FALSE)</f>
        <v>81</v>
      </c>
      <c r="P1921">
        <v>21927</v>
      </c>
      <c r="Q1921" t="s">
        <v>2917</v>
      </c>
    </row>
    <row r="1922" spans="1:17" x14ac:dyDescent="0.25">
      <c r="A1922">
        <v>23020</v>
      </c>
      <c r="B1922">
        <v>2</v>
      </c>
      <c r="C1922">
        <v>1</v>
      </c>
      <c r="D1922">
        <v>2</v>
      </c>
      <c r="E1922">
        <v>1</v>
      </c>
      <c r="F1922">
        <v>6</v>
      </c>
      <c r="G1922">
        <v>6</v>
      </c>
      <c r="H1922">
        <v>6</v>
      </c>
      <c r="I1922">
        <v>6</v>
      </c>
      <c r="J1922">
        <v>6</v>
      </c>
      <c r="K1922" t="str">
        <f t="shared" si="29"/>
        <v>GLASS  SONGBIRD STORAGE JAR</v>
      </c>
      <c r="L1922">
        <f>VLOOKUP(A1922,SKU_Qty!$A$2:$B$3960,2,FALSE)</f>
        <v>170</v>
      </c>
      <c r="P1922">
        <v>21928</v>
      </c>
      <c r="Q1922" t="s">
        <v>2918</v>
      </c>
    </row>
    <row r="1923" spans="1:17" x14ac:dyDescent="0.25">
      <c r="A1923">
        <v>23021</v>
      </c>
      <c r="B1923">
        <v>2</v>
      </c>
      <c r="C1923">
        <v>1</v>
      </c>
      <c r="D1923">
        <v>2</v>
      </c>
      <c r="E1923">
        <v>1</v>
      </c>
      <c r="F1923">
        <v>3</v>
      </c>
      <c r="G1923">
        <v>3</v>
      </c>
      <c r="H1923">
        <v>3</v>
      </c>
      <c r="I1923">
        <v>1</v>
      </c>
      <c r="J1923">
        <v>3</v>
      </c>
      <c r="K1923" t="str">
        <f t="shared" ref="K1923:K1986" si="30">VLOOKUP(A1923,$P$2:$Q$4025,2,FALSE)</f>
        <v>GLASS BONNE JAM JAR</v>
      </c>
      <c r="L1923">
        <f>VLOOKUP(A1923,SKU_Qty!$A$2:$B$3960,2,FALSE)</f>
        <v>121</v>
      </c>
      <c r="P1923">
        <v>21929</v>
      </c>
      <c r="Q1923" t="s">
        <v>2919</v>
      </c>
    </row>
    <row r="1924" spans="1:17" x14ac:dyDescent="0.25">
      <c r="A1924">
        <v>23022</v>
      </c>
      <c r="B1924">
        <v>2</v>
      </c>
      <c r="C1924">
        <v>1</v>
      </c>
      <c r="D1924">
        <v>4</v>
      </c>
      <c r="E1924">
        <v>4</v>
      </c>
      <c r="F1924">
        <v>4</v>
      </c>
      <c r="G1924">
        <v>4</v>
      </c>
      <c r="H1924">
        <v>8</v>
      </c>
      <c r="I1924">
        <v>8</v>
      </c>
      <c r="J1924">
        <v>8</v>
      </c>
      <c r="K1924" t="str">
        <f t="shared" si="30"/>
        <v>SMALL BONNE JAM JAR  T-LIGHT HOLDER</v>
      </c>
      <c r="L1924">
        <f>VLOOKUP(A1924,SKU_Qty!$A$2:$B$3960,2,FALSE)</f>
        <v>392</v>
      </c>
      <c r="P1924">
        <v>21930</v>
      </c>
      <c r="Q1924" t="s">
        <v>2920</v>
      </c>
    </row>
    <row r="1925" spans="1:17" x14ac:dyDescent="0.25">
      <c r="A1925">
        <v>23023</v>
      </c>
      <c r="B1925">
        <v>2</v>
      </c>
      <c r="C1925">
        <v>1</v>
      </c>
      <c r="D1925">
        <v>2</v>
      </c>
      <c r="E1925">
        <v>1</v>
      </c>
      <c r="F1925">
        <v>6</v>
      </c>
      <c r="G1925">
        <v>6</v>
      </c>
      <c r="H1925">
        <v>6</v>
      </c>
      <c r="I1925">
        <v>6</v>
      </c>
      <c r="J1925">
        <v>6</v>
      </c>
      <c r="K1925" t="str">
        <f t="shared" si="30"/>
        <v>RIDGED BONNE JAM JAR T-LIGHT HOLDER</v>
      </c>
      <c r="L1925">
        <f>VLOOKUP(A1925,SKU_Qty!$A$2:$B$3960,2,FALSE)</f>
        <v>284</v>
      </c>
      <c r="P1925">
        <v>21931</v>
      </c>
      <c r="Q1925" t="s">
        <v>2921</v>
      </c>
    </row>
    <row r="1926" spans="1:17" x14ac:dyDescent="0.25">
      <c r="A1926">
        <v>23024</v>
      </c>
      <c r="B1926">
        <v>2</v>
      </c>
      <c r="C1926">
        <v>1</v>
      </c>
      <c r="D1926">
        <v>4</v>
      </c>
      <c r="E1926">
        <v>4</v>
      </c>
      <c r="F1926">
        <v>4</v>
      </c>
      <c r="G1926">
        <v>4</v>
      </c>
      <c r="H1926">
        <v>8</v>
      </c>
      <c r="I1926">
        <v>8</v>
      </c>
      <c r="J1926">
        <v>8</v>
      </c>
      <c r="K1926" t="str">
        <f t="shared" si="30"/>
        <v>LARGE BONNE JAM JAR  T-LIGHT HOLDER</v>
      </c>
      <c r="L1926">
        <f>VLOOKUP(A1926,SKU_Qty!$A$2:$B$3960,2,FALSE)</f>
        <v>253</v>
      </c>
      <c r="P1926">
        <v>21932</v>
      </c>
      <c r="Q1926" t="s">
        <v>2922</v>
      </c>
    </row>
    <row r="1927" spans="1:17" x14ac:dyDescent="0.25">
      <c r="A1927">
        <v>23025</v>
      </c>
      <c r="B1927">
        <v>2</v>
      </c>
      <c r="C1927">
        <v>1</v>
      </c>
      <c r="D1927">
        <v>2</v>
      </c>
      <c r="E1927">
        <v>1</v>
      </c>
      <c r="F1927">
        <v>3</v>
      </c>
      <c r="G1927">
        <v>3</v>
      </c>
      <c r="H1927">
        <v>3</v>
      </c>
      <c r="I1927">
        <v>1</v>
      </c>
      <c r="J1927">
        <v>3</v>
      </c>
      <c r="K1927" t="str">
        <f t="shared" si="30"/>
        <v>DRAWER KNOB VINTAGE GLASS BALL</v>
      </c>
      <c r="L1927">
        <f>VLOOKUP(A1927,SKU_Qty!$A$2:$B$3960,2,FALSE)</f>
        <v>344</v>
      </c>
      <c r="P1927">
        <v>21933</v>
      </c>
      <c r="Q1927" t="s">
        <v>2923</v>
      </c>
    </row>
    <row r="1928" spans="1:17" x14ac:dyDescent="0.25">
      <c r="A1928">
        <v>23026</v>
      </c>
      <c r="B1928">
        <v>1</v>
      </c>
      <c r="C1928">
        <v>3</v>
      </c>
      <c r="D1928">
        <v>3</v>
      </c>
      <c r="E1928">
        <v>3</v>
      </c>
      <c r="F1928">
        <v>1</v>
      </c>
      <c r="G1928">
        <v>1</v>
      </c>
      <c r="H1928">
        <v>4</v>
      </c>
      <c r="I1928">
        <v>4</v>
      </c>
      <c r="J1928">
        <v>4</v>
      </c>
      <c r="K1928" t="str">
        <f t="shared" si="30"/>
        <v>DRAWER KNOB VINTAGE GLASS STAR</v>
      </c>
      <c r="L1928">
        <f>VLOOKUP(A1928,SKU_Qty!$A$2:$B$3960,2,FALSE)</f>
        <v>543</v>
      </c>
      <c r="P1928">
        <v>21934</v>
      </c>
      <c r="Q1928" t="s">
        <v>2924</v>
      </c>
    </row>
    <row r="1929" spans="1:17" x14ac:dyDescent="0.25">
      <c r="A1929">
        <v>23027</v>
      </c>
      <c r="B1929">
        <v>2</v>
      </c>
      <c r="C1929">
        <v>1</v>
      </c>
      <c r="D1929">
        <v>2</v>
      </c>
      <c r="E1929">
        <v>1</v>
      </c>
      <c r="F1929">
        <v>3</v>
      </c>
      <c r="G1929">
        <v>3</v>
      </c>
      <c r="H1929">
        <v>3</v>
      </c>
      <c r="I1929">
        <v>1</v>
      </c>
      <c r="J1929">
        <v>3</v>
      </c>
      <c r="K1929" t="str">
        <f t="shared" si="30"/>
        <v>DRAWER KNOB VINTAGE GLASS HEXAGON</v>
      </c>
      <c r="L1929">
        <f>VLOOKUP(A1929,SKU_Qty!$A$2:$B$3960,2,FALSE)</f>
        <v>295</v>
      </c>
      <c r="P1929">
        <v>21935</v>
      </c>
      <c r="Q1929" t="s">
        <v>2925</v>
      </c>
    </row>
    <row r="1930" spans="1:17" x14ac:dyDescent="0.25">
      <c r="A1930">
        <v>23028</v>
      </c>
      <c r="B1930">
        <v>1</v>
      </c>
      <c r="C1930">
        <v>3</v>
      </c>
      <c r="D1930">
        <v>3</v>
      </c>
      <c r="E1930">
        <v>3</v>
      </c>
      <c r="F1930">
        <v>1</v>
      </c>
      <c r="G1930">
        <v>1</v>
      </c>
      <c r="H1930">
        <v>4</v>
      </c>
      <c r="I1930">
        <v>4</v>
      </c>
      <c r="J1930">
        <v>4</v>
      </c>
      <c r="K1930" t="str">
        <f t="shared" si="30"/>
        <v>DRAWER KNOB CRACKLE GLAZE BLUE</v>
      </c>
      <c r="L1930">
        <f>VLOOKUP(A1930,SKU_Qty!$A$2:$B$3960,2,FALSE)</f>
        <v>1319</v>
      </c>
      <c r="P1930">
        <v>21936</v>
      </c>
      <c r="Q1930" t="s">
        <v>2926</v>
      </c>
    </row>
    <row r="1931" spans="1:17" x14ac:dyDescent="0.25">
      <c r="A1931">
        <v>23029</v>
      </c>
      <c r="B1931">
        <v>1</v>
      </c>
      <c r="C1931">
        <v>3</v>
      </c>
      <c r="D1931">
        <v>3</v>
      </c>
      <c r="E1931">
        <v>3</v>
      </c>
      <c r="F1931">
        <v>1</v>
      </c>
      <c r="G1931">
        <v>1</v>
      </c>
      <c r="H1931">
        <v>4</v>
      </c>
      <c r="I1931">
        <v>4</v>
      </c>
      <c r="J1931">
        <v>4</v>
      </c>
      <c r="K1931" t="str">
        <f t="shared" si="30"/>
        <v>DRAWER KNOB CRACKLE GLAZE GREEN</v>
      </c>
      <c r="L1931">
        <f>VLOOKUP(A1931,SKU_Qty!$A$2:$B$3960,2,FALSE)</f>
        <v>1304</v>
      </c>
      <c r="P1931">
        <v>21937</v>
      </c>
      <c r="Q1931" t="s">
        <v>2927</v>
      </c>
    </row>
    <row r="1932" spans="1:17" x14ac:dyDescent="0.25">
      <c r="A1932">
        <v>23031</v>
      </c>
      <c r="B1932">
        <v>1</v>
      </c>
      <c r="C1932">
        <v>2</v>
      </c>
      <c r="D1932">
        <v>1</v>
      </c>
      <c r="E1932">
        <v>5</v>
      </c>
      <c r="F1932">
        <v>5</v>
      </c>
      <c r="G1932">
        <v>5</v>
      </c>
      <c r="H1932">
        <v>5</v>
      </c>
      <c r="I1932">
        <v>5</v>
      </c>
      <c r="J1932">
        <v>5</v>
      </c>
      <c r="K1932" t="str">
        <f t="shared" si="30"/>
        <v>DRAWER KNOB CRACKLE GLAZE PINK</v>
      </c>
      <c r="L1932">
        <f>VLOOKUP(A1932,SKU_Qty!$A$2:$B$3960,2,FALSE)</f>
        <v>1276</v>
      </c>
      <c r="P1932">
        <v>21942</v>
      </c>
      <c r="Q1932" t="s">
        <v>2928</v>
      </c>
    </row>
    <row r="1933" spans="1:17" x14ac:dyDescent="0.25">
      <c r="A1933">
        <v>23032</v>
      </c>
      <c r="B1933">
        <v>1</v>
      </c>
      <c r="C1933">
        <v>3</v>
      </c>
      <c r="D1933">
        <v>3</v>
      </c>
      <c r="E1933">
        <v>3</v>
      </c>
      <c r="F1933">
        <v>1</v>
      </c>
      <c r="G1933">
        <v>1</v>
      </c>
      <c r="H1933">
        <v>4</v>
      </c>
      <c r="I1933">
        <v>4</v>
      </c>
      <c r="J1933">
        <v>4</v>
      </c>
      <c r="K1933" t="str">
        <f t="shared" si="30"/>
        <v>DRAWER KNOB CRACKLE GLAZE IVORY</v>
      </c>
      <c r="L1933">
        <f>VLOOKUP(A1933,SKU_Qty!$A$2:$B$3960,2,FALSE)</f>
        <v>2236</v>
      </c>
      <c r="P1933">
        <v>21943</v>
      </c>
      <c r="Q1933" t="s">
        <v>2929</v>
      </c>
    </row>
    <row r="1934" spans="1:17" x14ac:dyDescent="0.25">
      <c r="A1934">
        <v>23033</v>
      </c>
      <c r="B1934">
        <v>1</v>
      </c>
      <c r="C1934">
        <v>3</v>
      </c>
      <c r="D1934">
        <v>3</v>
      </c>
      <c r="E1934">
        <v>3</v>
      </c>
      <c r="F1934">
        <v>1</v>
      </c>
      <c r="G1934">
        <v>1</v>
      </c>
      <c r="H1934">
        <v>4</v>
      </c>
      <c r="I1934">
        <v>4</v>
      </c>
      <c r="J1934">
        <v>4</v>
      </c>
      <c r="K1934" t="str">
        <f t="shared" si="30"/>
        <v>DRAWER KNOB CERAMIC RED</v>
      </c>
      <c r="L1934">
        <f>VLOOKUP(A1934,SKU_Qty!$A$2:$B$3960,2,FALSE)</f>
        <v>720</v>
      </c>
      <c r="P1934">
        <v>21944</v>
      </c>
      <c r="Q1934" t="s">
        <v>2930</v>
      </c>
    </row>
    <row r="1935" spans="1:17" x14ac:dyDescent="0.25">
      <c r="A1935">
        <v>23034</v>
      </c>
      <c r="B1935">
        <v>2</v>
      </c>
      <c r="C1935">
        <v>1</v>
      </c>
      <c r="D1935">
        <v>2</v>
      </c>
      <c r="E1935">
        <v>1</v>
      </c>
      <c r="F1935">
        <v>6</v>
      </c>
      <c r="G1935">
        <v>6</v>
      </c>
      <c r="H1935">
        <v>6</v>
      </c>
      <c r="I1935">
        <v>6</v>
      </c>
      <c r="J1935">
        <v>6</v>
      </c>
      <c r="K1935" t="str">
        <f t="shared" si="30"/>
        <v>DRAWER KNOB CERAMIC BLACK</v>
      </c>
      <c r="L1935">
        <f>VLOOKUP(A1935,SKU_Qty!$A$2:$B$3960,2,FALSE)</f>
        <v>985</v>
      </c>
      <c r="P1935">
        <v>21945</v>
      </c>
      <c r="Q1935" t="s">
        <v>2931</v>
      </c>
    </row>
    <row r="1936" spans="1:17" x14ac:dyDescent="0.25">
      <c r="A1936">
        <v>23035</v>
      </c>
      <c r="B1936">
        <v>1</v>
      </c>
      <c r="C1936">
        <v>2</v>
      </c>
      <c r="D1936">
        <v>1</v>
      </c>
      <c r="E1936">
        <v>5</v>
      </c>
      <c r="F1936">
        <v>5</v>
      </c>
      <c r="G1936">
        <v>5</v>
      </c>
      <c r="H1936">
        <v>5</v>
      </c>
      <c r="I1936">
        <v>5</v>
      </c>
      <c r="J1936">
        <v>5</v>
      </c>
      <c r="K1936" t="str">
        <f t="shared" si="30"/>
        <v>DRAWER KNOB CERAMIC IVORY</v>
      </c>
      <c r="L1936">
        <f>VLOOKUP(A1936,SKU_Qty!$A$2:$B$3960,2,FALSE)</f>
        <v>2136</v>
      </c>
      <c r="P1936">
        <v>21946</v>
      </c>
      <c r="Q1936" t="s">
        <v>2932</v>
      </c>
    </row>
    <row r="1937" spans="1:17" x14ac:dyDescent="0.25">
      <c r="A1937">
        <v>23036</v>
      </c>
      <c r="B1937">
        <v>2</v>
      </c>
      <c r="C1937">
        <v>1</v>
      </c>
      <c r="D1937">
        <v>2</v>
      </c>
      <c r="E1937">
        <v>1</v>
      </c>
      <c r="F1937">
        <v>6</v>
      </c>
      <c r="G1937">
        <v>6</v>
      </c>
      <c r="H1937">
        <v>6</v>
      </c>
      <c r="I1937">
        <v>6</v>
      </c>
      <c r="J1937">
        <v>6</v>
      </c>
      <c r="K1937" t="str">
        <f t="shared" si="30"/>
        <v xml:space="preserve">T-LIGHT HOLDER SILVER PETIT FOUR </v>
      </c>
      <c r="L1937">
        <f>VLOOKUP(A1937,SKU_Qty!$A$2:$B$3960,2,FALSE)</f>
        <v>185</v>
      </c>
      <c r="P1937">
        <v>21947</v>
      </c>
      <c r="Q1937" t="s">
        <v>2933</v>
      </c>
    </row>
    <row r="1938" spans="1:17" x14ac:dyDescent="0.25">
      <c r="A1938">
        <v>23037</v>
      </c>
      <c r="B1938">
        <v>2</v>
      </c>
      <c r="C1938">
        <v>1</v>
      </c>
      <c r="D1938">
        <v>2</v>
      </c>
      <c r="E1938">
        <v>1</v>
      </c>
      <c r="F1938">
        <v>6</v>
      </c>
      <c r="G1938">
        <v>6</v>
      </c>
      <c r="H1938">
        <v>6</v>
      </c>
      <c r="I1938">
        <v>6</v>
      </c>
      <c r="J1938">
        <v>6</v>
      </c>
      <c r="K1938" t="str">
        <f t="shared" si="30"/>
        <v>CANDLE HOLDER SILVER MADELINE</v>
      </c>
      <c r="L1938">
        <f>VLOOKUP(A1938,SKU_Qty!$A$2:$B$3960,2,FALSE)</f>
        <v>196</v>
      </c>
      <c r="P1938">
        <v>21948</v>
      </c>
      <c r="Q1938" t="s">
        <v>2934</v>
      </c>
    </row>
    <row r="1939" spans="1:17" x14ac:dyDescent="0.25">
      <c r="A1939">
        <v>23038</v>
      </c>
      <c r="B1939">
        <v>2</v>
      </c>
      <c r="C1939">
        <v>1</v>
      </c>
      <c r="D1939">
        <v>2</v>
      </c>
      <c r="E1939">
        <v>1</v>
      </c>
      <c r="F1939">
        <v>6</v>
      </c>
      <c r="G1939">
        <v>6</v>
      </c>
      <c r="H1939">
        <v>6</v>
      </c>
      <c r="I1939">
        <v>6</v>
      </c>
      <c r="J1939">
        <v>6</v>
      </c>
      <c r="K1939" t="str">
        <f t="shared" si="30"/>
        <v>T-LIGHT HOLDER SILVER SAUCER</v>
      </c>
      <c r="L1939">
        <f>VLOOKUP(A1939,SKU_Qty!$A$2:$B$3960,2,FALSE)</f>
        <v>44</v>
      </c>
      <c r="P1939">
        <v>21949</v>
      </c>
      <c r="Q1939" t="s">
        <v>2935</v>
      </c>
    </row>
    <row r="1940" spans="1:17" x14ac:dyDescent="0.25">
      <c r="A1940">
        <v>23039</v>
      </c>
      <c r="B1940">
        <v>2</v>
      </c>
      <c r="C1940">
        <v>1</v>
      </c>
      <c r="D1940">
        <v>2</v>
      </c>
      <c r="E1940">
        <v>1</v>
      </c>
      <c r="F1940">
        <v>6</v>
      </c>
      <c r="G1940">
        <v>6</v>
      </c>
      <c r="H1940">
        <v>6</v>
      </c>
      <c r="I1940">
        <v>6</v>
      </c>
      <c r="J1940">
        <v>6</v>
      </c>
      <c r="K1940" t="str">
        <f t="shared" si="30"/>
        <v>T-LIGHT HOLDER SILVER HEART HANDLE</v>
      </c>
      <c r="L1940">
        <f>VLOOKUP(A1940,SKU_Qty!$A$2:$B$3960,2,FALSE)</f>
        <v>193</v>
      </c>
      <c r="P1940">
        <v>21955</v>
      </c>
      <c r="Q1940" t="s">
        <v>2936</v>
      </c>
    </row>
    <row r="1941" spans="1:17" x14ac:dyDescent="0.25">
      <c r="A1941">
        <v>23040</v>
      </c>
      <c r="B1941">
        <v>2</v>
      </c>
      <c r="C1941">
        <v>1</v>
      </c>
      <c r="D1941">
        <v>2</v>
      </c>
      <c r="E1941">
        <v>1</v>
      </c>
      <c r="F1941">
        <v>6</v>
      </c>
      <c r="G1941">
        <v>6</v>
      </c>
      <c r="H1941">
        <v>6</v>
      </c>
      <c r="I1941">
        <v>6</v>
      </c>
      <c r="J1941">
        <v>6</v>
      </c>
      <c r="K1941" t="str">
        <f t="shared" si="30"/>
        <v xml:space="preserve">PAPER LANTERN 9 POINT SNOW STAR </v>
      </c>
      <c r="L1941">
        <f>VLOOKUP(A1941,SKU_Qty!$A$2:$B$3960,2,FALSE)</f>
        <v>253</v>
      </c>
      <c r="P1941">
        <v>21967</v>
      </c>
      <c r="Q1941" t="s">
        <v>2937</v>
      </c>
    </row>
    <row r="1942" spans="1:17" x14ac:dyDescent="0.25">
      <c r="A1942">
        <v>23041</v>
      </c>
      <c r="B1942">
        <v>2</v>
      </c>
      <c r="C1942">
        <v>1</v>
      </c>
      <c r="D1942">
        <v>2</v>
      </c>
      <c r="E1942">
        <v>1</v>
      </c>
      <c r="F1942">
        <v>6</v>
      </c>
      <c r="G1942">
        <v>6</v>
      </c>
      <c r="H1942">
        <v>6</v>
      </c>
      <c r="I1942">
        <v>6</v>
      </c>
      <c r="J1942">
        <v>6</v>
      </c>
      <c r="K1942" t="str">
        <f t="shared" si="30"/>
        <v>PAPER LANTERN 9 POINT SNOW STAR</v>
      </c>
      <c r="L1942">
        <f>VLOOKUP(A1942,SKU_Qty!$A$2:$B$3960,2,FALSE)</f>
        <v>248</v>
      </c>
      <c r="P1942">
        <v>21972</v>
      </c>
      <c r="Q1942" t="s">
        <v>2938</v>
      </c>
    </row>
    <row r="1943" spans="1:17" x14ac:dyDescent="0.25">
      <c r="A1943">
        <v>23042</v>
      </c>
      <c r="B1943">
        <v>2</v>
      </c>
      <c r="C1943">
        <v>1</v>
      </c>
      <c r="D1943">
        <v>2</v>
      </c>
      <c r="E1943">
        <v>1</v>
      </c>
      <c r="F1943">
        <v>6</v>
      </c>
      <c r="G1943">
        <v>6</v>
      </c>
      <c r="H1943">
        <v>6</v>
      </c>
      <c r="I1943">
        <v>6</v>
      </c>
      <c r="J1943">
        <v>6</v>
      </c>
      <c r="K1943" t="str">
        <f t="shared" si="30"/>
        <v>PAPER LANTERN 7 POINT SNOW STAR</v>
      </c>
      <c r="L1943">
        <f>VLOOKUP(A1943,SKU_Qty!$A$2:$B$3960,2,FALSE)</f>
        <v>93</v>
      </c>
      <c r="P1943">
        <v>21973</v>
      </c>
      <c r="Q1943" t="s">
        <v>2939</v>
      </c>
    </row>
    <row r="1944" spans="1:17" x14ac:dyDescent="0.25">
      <c r="A1944">
        <v>23043</v>
      </c>
      <c r="B1944">
        <v>2</v>
      </c>
      <c r="C1944">
        <v>1</v>
      </c>
      <c r="D1944">
        <v>2</v>
      </c>
      <c r="E1944">
        <v>1</v>
      </c>
      <c r="F1944">
        <v>6</v>
      </c>
      <c r="G1944">
        <v>6</v>
      </c>
      <c r="H1944">
        <v>6</v>
      </c>
      <c r="I1944">
        <v>6</v>
      </c>
      <c r="J1944">
        <v>6</v>
      </c>
      <c r="K1944" t="str">
        <f t="shared" si="30"/>
        <v>PAPER LANTERN 9 POINT HOLLY STAR L</v>
      </c>
      <c r="L1944">
        <f>VLOOKUP(A1944,SKU_Qty!$A$2:$B$3960,2,FALSE)</f>
        <v>81</v>
      </c>
      <c r="P1944">
        <v>21974</v>
      </c>
      <c r="Q1944" t="s">
        <v>2940</v>
      </c>
    </row>
    <row r="1945" spans="1:17" x14ac:dyDescent="0.25">
      <c r="A1945">
        <v>23044</v>
      </c>
      <c r="B1945">
        <v>2</v>
      </c>
      <c r="C1945">
        <v>1</v>
      </c>
      <c r="D1945">
        <v>2</v>
      </c>
      <c r="E1945">
        <v>1</v>
      </c>
      <c r="F1945">
        <v>6</v>
      </c>
      <c r="G1945">
        <v>6</v>
      </c>
      <c r="H1945">
        <v>6</v>
      </c>
      <c r="I1945">
        <v>6</v>
      </c>
      <c r="J1945">
        <v>6</v>
      </c>
      <c r="K1945" t="str">
        <f t="shared" si="30"/>
        <v>PAPER LANTERN 9 POINT HOLLY STAR S</v>
      </c>
      <c r="L1945">
        <f>VLOOKUP(A1945,SKU_Qty!$A$2:$B$3960,2,FALSE)</f>
        <v>104</v>
      </c>
      <c r="P1945">
        <v>21975</v>
      </c>
      <c r="Q1945" t="s">
        <v>2941</v>
      </c>
    </row>
    <row r="1946" spans="1:17" x14ac:dyDescent="0.25">
      <c r="A1946">
        <v>23045</v>
      </c>
      <c r="B1946">
        <v>2</v>
      </c>
      <c r="C1946">
        <v>1</v>
      </c>
      <c r="D1946">
        <v>2</v>
      </c>
      <c r="E1946">
        <v>1</v>
      </c>
      <c r="F1946">
        <v>3</v>
      </c>
      <c r="G1946">
        <v>3</v>
      </c>
      <c r="H1946">
        <v>3</v>
      </c>
      <c r="I1946">
        <v>1</v>
      </c>
      <c r="J1946">
        <v>3</v>
      </c>
      <c r="K1946" t="str">
        <f t="shared" si="30"/>
        <v xml:space="preserve">PAPER LANTERN 5 POINT STAR MOON </v>
      </c>
      <c r="L1946">
        <f>VLOOKUP(A1946,SKU_Qty!$A$2:$B$3960,2,FALSE)</f>
        <v>98</v>
      </c>
      <c r="P1946">
        <v>21976</v>
      </c>
      <c r="Q1946" t="s">
        <v>2942</v>
      </c>
    </row>
    <row r="1947" spans="1:17" x14ac:dyDescent="0.25">
      <c r="A1947">
        <v>23046</v>
      </c>
      <c r="B1947">
        <v>2</v>
      </c>
      <c r="C1947">
        <v>1</v>
      </c>
      <c r="D1947">
        <v>2</v>
      </c>
      <c r="E1947">
        <v>1</v>
      </c>
      <c r="F1947">
        <v>3</v>
      </c>
      <c r="G1947">
        <v>3</v>
      </c>
      <c r="H1947">
        <v>3</v>
      </c>
      <c r="I1947">
        <v>1</v>
      </c>
      <c r="J1947">
        <v>3</v>
      </c>
      <c r="K1947" t="str">
        <f t="shared" si="30"/>
        <v>PAPER LANTERN 9 POINT DELUXE STAR</v>
      </c>
      <c r="L1947">
        <f>VLOOKUP(A1947,SKU_Qty!$A$2:$B$3960,2,FALSE)</f>
        <v>349</v>
      </c>
      <c r="P1947">
        <v>21977</v>
      </c>
      <c r="Q1947" t="s">
        <v>2943</v>
      </c>
    </row>
    <row r="1948" spans="1:17" x14ac:dyDescent="0.25">
      <c r="A1948">
        <v>23047</v>
      </c>
      <c r="B1948">
        <v>2</v>
      </c>
      <c r="C1948">
        <v>1</v>
      </c>
      <c r="D1948">
        <v>2</v>
      </c>
      <c r="E1948">
        <v>1</v>
      </c>
      <c r="F1948">
        <v>3</v>
      </c>
      <c r="G1948">
        <v>3</v>
      </c>
      <c r="H1948">
        <v>3</v>
      </c>
      <c r="I1948">
        <v>1</v>
      </c>
      <c r="J1948">
        <v>3</v>
      </c>
      <c r="K1948" t="str">
        <f t="shared" si="30"/>
        <v>PAPER LANTERN 5 POINT SEQUIN STAR</v>
      </c>
      <c r="L1948">
        <f>VLOOKUP(A1948,SKU_Qty!$A$2:$B$3960,2,FALSE)</f>
        <v>58</v>
      </c>
      <c r="P1948">
        <v>21980</v>
      </c>
      <c r="Q1948" t="s">
        <v>2944</v>
      </c>
    </row>
    <row r="1949" spans="1:17" x14ac:dyDescent="0.25">
      <c r="A1949">
        <v>23048</v>
      </c>
      <c r="B1949">
        <v>1</v>
      </c>
      <c r="C1949">
        <v>3</v>
      </c>
      <c r="D1949">
        <v>3</v>
      </c>
      <c r="E1949">
        <v>3</v>
      </c>
      <c r="F1949">
        <v>1</v>
      </c>
      <c r="G1949">
        <v>1</v>
      </c>
      <c r="H1949">
        <v>4</v>
      </c>
      <c r="I1949">
        <v>4</v>
      </c>
      <c r="J1949">
        <v>4</v>
      </c>
      <c r="K1949" t="str">
        <f t="shared" si="30"/>
        <v>SET OF 10 LANTERNS FAIRY LIGHT STAR</v>
      </c>
      <c r="L1949">
        <f>VLOOKUP(A1949,SKU_Qty!$A$2:$B$3960,2,FALSE)</f>
        <v>548</v>
      </c>
      <c r="P1949">
        <v>21981</v>
      </c>
      <c r="Q1949" t="s">
        <v>2945</v>
      </c>
    </row>
    <row r="1950" spans="1:17" x14ac:dyDescent="0.25">
      <c r="A1950">
        <v>23049</v>
      </c>
      <c r="B1950">
        <v>1</v>
      </c>
      <c r="C1950">
        <v>3</v>
      </c>
      <c r="D1950">
        <v>3</v>
      </c>
      <c r="E1950">
        <v>3</v>
      </c>
      <c r="F1950">
        <v>1</v>
      </c>
      <c r="G1950">
        <v>1</v>
      </c>
      <c r="H1950">
        <v>4</v>
      </c>
      <c r="I1950">
        <v>4</v>
      </c>
      <c r="J1950">
        <v>4</v>
      </c>
      <c r="K1950" t="str">
        <f t="shared" si="30"/>
        <v>RECYCLED ACAPULCO MAT RED</v>
      </c>
      <c r="L1950">
        <f>VLOOKUP(A1950,SKU_Qty!$A$2:$B$3960,2,FALSE)</f>
        <v>453</v>
      </c>
      <c r="P1950">
        <v>21982</v>
      </c>
      <c r="Q1950" t="s">
        <v>2946</v>
      </c>
    </row>
    <row r="1951" spans="1:17" x14ac:dyDescent="0.25">
      <c r="A1951">
        <v>23050</v>
      </c>
      <c r="B1951">
        <v>1</v>
      </c>
      <c r="C1951">
        <v>3</v>
      </c>
      <c r="D1951">
        <v>3</v>
      </c>
      <c r="E1951">
        <v>3</v>
      </c>
      <c r="F1951">
        <v>1</v>
      </c>
      <c r="G1951">
        <v>7</v>
      </c>
      <c r="H1951">
        <v>7</v>
      </c>
      <c r="I1951">
        <v>3</v>
      </c>
      <c r="J1951">
        <v>1</v>
      </c>
      <c r="K1951" t="str">
        <f t="shared" si="30"/>
        <v>RECYCLED ACAPULCO MAT GREEN</v>
      </c>
      <c r="L1951">
        <f>VLOOKUP(A1951,SKU_Qty!$A$2:$B$3960,2,FALSE)</f>
        <v>496</v>
      </c>
      <c r="P1951">
        <v>21983</v>
      </c>
      <c r="Q1951" t="s">
        <v>2947</v>
      </c>
    </row>
    <row r="1952" spans="1:17" x14ac:dyDescent="0.25">
      <c r="A1952">
        <v>23051</v>
      </c>
      <c r="B1952">
        <v>1</v>
      </c>
      <c r="C1952">
        <v>3</v>
      </c>
      <c r="D1952">
        <v>3</v>
      </c>
      <c r="E1952">
        <v>3</v>
      </c>
      <c r="F1952">
        <v>1</v>
      </c>
      <c r="G1952">
        <v>7</v>
      </c>
      <c r="H1952">
        <v>7</v>
      </c>
      <c r="I1952">
        <v>3</v>
      </c>
      <c r="J1952">
        <v>1</v>
      </c>
      <c r="K1952" t="str">
        <f t="shared" si="30"/>
        <v>RECYCLED ACAPULCO MAT BLUE</v>
      </c>
      <c r="L1952">
        <f>VLOOKUP(A1952,SKU_Qty!$A$2:$B$3960,2,FALSE)</f>
        <v>363</v>
      </c>
      <c r="P1952">
        <v>21984</v>
      </c>
      <c r="Q1952" t="s">
        <v>2948</v>
      </c>
    </row>
    <row r="1953" spans="1:17" x14ac:dyDescent="0.25">
      <c r="A1953">
        <v>23052</v>
      </c>
      <c r="B1953">
        <v>1</v>
      </c>
      <c r="C1953">
        <v>3</v>
      </c>
      <c r="D1953">
        <v>3</v>
      </c>
      <c r="E1953">
        <v>3</v>
      </c>
      <c r="F1953">
        <v>1</v>
      </c>
      <c r="G1953">
        <v>7</v>
      </c>
      <c r="H1953">
        <v>7</v>
      </c>
      <c r="I1953">
        <v>3</v>
      </c>
      <c r="J1953">
        <v>1</v>
      </c>
      <c r="K1953" t="str">
        <f t="shared" si="30"/>
        <v>RECYCLED ACAPULCO MAT TURQUOISE</v>
      </c>
      <c r="L1953">
        <f>VLOOKUP(A1953,SKU_Qty!$A$2:$B$3960,2,FALSE)</f>
        <v>653</v>
      </c>
      <c r="P1953">
        <v>21985</v>
      </c>
      <c r="Q1953" t="s">
        <v>2949</v>
      </c>
    </row>
    <row r="1954" spans="1:17" x14ac:dyDescent="0.25">
      <c r="A1954">
        <v>23053</v>
      </c>
      <c r="B1954">
        <v>1</v>
      </c>
      <c r="C1954">
        <v>3</v>
      </c>
      <c r="D1954">
        <v>3</v>
      </c>
      <c r="E1954">
        <v>3</v>
      </c>
      <c r="F1954">
        <v>1</v>
      </c>
      <c r="G1954">
        <v>7</v>
      </c>
      <c r="H1954">
        <v>7</v>
      </c>
      <c r="I1954">
        <v>3</v>
      </c>
      <c r="J1954">
        <v>1</v>
      </c>
      <c r="K1954" t="str">
        <f t="shared" si="30"/>
        <v>RECYCLED ACAPULCO MAT PINK</v>
      </c>
      <c r="L1954">
        <f>VLOOKUP(A1954,SKU_Qty!$A$2:$B$3960,2,FALSE)</f>
        <v>364</v>
      </c>
      <c r="P1954">
        <v>21986</v>
      </c>
      <c r="Q1954" t="s">
        <v>2950</v>
      </c>
    </row>
    <row r="1955" spans="1:17" x14ac:dyDescent="0.25">
      <c r="A1955">
        <v>23054</v>
      </c>
      <c r="B1955">
        <v>1</v>
      </c>
      <c r="C1955">
        <v>3</v>
      </c>
      <c r="D1955">
        <v>3</v>
      </c>
      <c r="E1955">
        <v>3</v>
      </c>
      <c r="F1955">
        <v>1</v>
      </c>
      <c r="G1955">
        <v>7</v>
      </c>
      <c r="H1955">
        <v>7</v>
      </c>
      <c r="I1955">
        <v>3</v>
      </c>
      <c r="J1955">
        <v>1</v>
      </c>
      <c r="K1955" t="str">
        <f t="shared" si="30"/>
        <v>RECYCLED ACAPULCO MAT LAVENDER</v>
      </c>
      <c r="L1955">
        <f>VLOOKUP(A1955,SKU_Qty!$A$2:$B$3960,2,FALSE)</f>
        <v>296</v>
      </c>
      <c r="P1955">
        <v>21987</v>
      </c>
      <c r="Q1955" t="s">
        <v>2951</v>
      </c>
    </row>
    <row r="1956" spans="1:17" x14ac:dyDescent="0.25">
      <c r="A1956">
        <v>23055</v>
      </c>
      <c r="B1956">
        <v>2</v>
      </c>
      <c r="C1956">
        <v>1</v>
      </c>
      <c r="D1956">
        <v>2</v>
      </c>
      <c r="E1956">
        <v>1</v>
      </c>
      <c r="F1956">
        <v>6</v>
      </c>
      <c r="G1956">
        <v>6</v>
      </c>
      <c r="H1956">
        <v>6</v>
      </c>
      <c r="I1956">
        <v>6</v>
      </c>
      <c r="J1956">
        <v>6</v>
      </c>
      <c r="K1956" t="str">
        <f t="shared" si="30"/>
        <v>IVORY CHANDELIER T-LIGHT HOLDER</v>
      </c>
      <c r="L1956">
        <f>VLOOKUP(A1956,SKU_Qty!$A$2:$B$3960,2,FALSE)</f>
        <v>-172</v>
      </c>
      <c r="P1956">
        <v>21988</v>
      </c>
      <c r="Q1956" t="s">
        <v>2952</v>
      </c>
    </row>
    <row r="1957" spans="1:17" x14ac:dyDescent="0.25">
      <c r="A1957">
        <v>23056</v>
      </c>
      <c r="B1957">
        <v>2</v>
      </c>
      <c r="C1957">
        <v>1</v>
      </c>
      <c r="D1957">
        <v>2</v>
      </c>
      <c r="E1957">
        <v>1</v>
      </c>
      <c r="F1957">
        <v>6</v>
      </c>
      <c r="G1957">
        <v>6</v>
      </c>
      <c r="H1957">
        <v>6</v>
      </c>
      <c r="I1957">
        <v>6</v>
      </c>
      <c r="J1957">
        <v>6</v>
      </c>
      <c r="K1957" t="str">
        <f t="shared" si="30"/>
        <v>FLOWERS CHANDELIER T-LIGHT HOLDER</v>
      </c>
      <c r="L1957">
        <f>VLOOKUP(A1957,SKU_Qty!$A$2:$B$3960,2,FALSE)</f>
        <v>177</v>
      </c>
      <c r="P1957">
        <v>21989</v>
      </c>
      <c r="Q1957" t="s">
        <v>2953</v>
      </c>
    </row>
    <row r="1958" spans="1:17" x14ac:dyDescent="0.25">
      <c r="A1958">
        <v>23057</v>
      </c>
      <c r="B1958">
        <v>2</v>
      </c>
      <c r="C1958">
        <v>1</v>
      </c>
      <c r="D1958">
        <v>2</v>
      </c>
      <c r="E1958">
        <v>1</v>
      </c>
      <c r="F1958">
        <v>6</v>
      </c>
      <c r="G1958">
        <v>6</v>
      </c>
      <c r="H1958">
        <v>6</v>
      </c>
      <c r="I1958">
        <v>6</v>
      </c>
      <c r="J1958">
        <v>6</v>
      </c>
      <c r="K1958" t="str">
        <f t="shared" si="30"/>
        <v>BEADED CHANDELIER T-LIGHT HOLDER</v>
      </c>
      <c r="L1958">
        <f>VLOOKUP(A1958,SKU_Qty!$A$2:$B$3960,2,FALSE)</f>
        <v>63</v>
      </c>
      <c r="P1958">
        <v>21990</v>
      </c>
      <c r="Q1958" t="s">
        <v>2954</v>
      </c>
    </row>
    <row r="1959" spans="1:17" x14ac:dyDescent="0.25">
      <c r="A1959">
        <v>23058</v>
      </c>
      <c r="B1959">
        <v>1</v>
      </c>
      <c r="C1959">
        <v>2</v>
      </c>
      <c r="D1959">
        <v>1</v>
      </c>
      <c r="E1959">
        <v>5</v>
      </c>
      <c r="F1959">
        <v>5</v>
      </c>
      <c r="G1959">
        <v>5</v>
      </c>
      <c r="H1959">
        <v>5</v>
      </c>
      <c r="I1959">
        <v>5</v>
      </c>
      <c r="J1959">
        <v>5</v>
      </c>
      <c r="K1959" t="str">
        <f t="shared" si="30"/>
        <v>CHRISTMAS HANGING SNOWFLAKE</v>
      </c>
      <c r="L1959">
        <f>VLOOKUP(A1959,SKU_Qty!$A$2:$B$3960,2,FALSE)</f>
        <v>490</v>
      </c>
      <c r="P1959">
        <v>21991</v>
      </c>
      <c r="Q1959" t="s">
        <v>2955</v>
      </c>
    </row>
    <row r="1960" spans="1:17" x14ac:dyDescent="0.25">
      <c r="A1960">
        <v>23059</v>
      </c>
      <c r="B1960">
        <v>2</v>
      </c>
      <c r="C1960">
        <v>1</v>
      </c>
      <c r="D1960">
        <v>4</v>
      </c>
      <c r="E1960">
        <v>4</v>
      </c>
      <c r="F1960">
        <v>4</v>
      </c>
      <c r="G1960">
        <v>4</v>
      </c>
      <c r="H1960">
        <v>8</v>
      </c>
      <c r="I1960">
        <v>8</v>
      </c>
      <c r="J1960">
        <v>8</v>
      </c>
      <c r="K1960" t="str">
        <f t="shared" si="30"/>
        <v>THROWN AWAY-RUSTY</v>
      </c>
      <c r="L1960">
        <f>VLOOKUP(A1960,SKU_Qty!$A$2:$B$3960,2,FALSE)</f>
        <v>-2376</v>
      </c>
      <c r="P1960">
        <v>21992</v>
      </c>
      <c r="Q1960" t="s">
        <v>2956</v>
      </c>
    </row>
    <row r="1961" spans="1:17" x14ac:dyDescent="0.25">
      <c r="A1961">
        <v>23060</v>
      </c>
      <c r="B1961">
        <v>2</v>
      </c>
      <c r="C1961">
        <v>1</v>
      </c>
      <c r="D1961">
        <v>2</v>
      </c>
      <c r="E1961">
        <v>1</v>
      </c>
      <c r="F1961">
        <v>3</v>
      </c>
      <c r="G1961">
        <v>3</v>
      </c>
      <c r="H1961">
        <v>3</v>
      </c>
      <c r="I1961">
        <v>1</v>
      </c>
      <c r="J1961">
        <v>3</v>
      </c>
      <c r="K1961" t="str">
        <f t="shared" si="30"/>
        <v>HEART BEADED TRELLIS DECORATION</v>
      </c>
      <c r="L1961">
        <f>VLOOKUP(A1961,SKU_Qty!$A$2:$B$3960,2,FALSE)</f>
        <v>249</v>
      </c>
      <c r="P1961">
        <v>21993</v>
      </c>
      <c r="Q1961" t="s">
        <v>2957</v>
      </c>
    </row>
    <row r="1962" spans="1:17" x14ac:dyDescent="0.25">
      <c r="A1962">
        <v>23061</v>
      </c>
      <c r="B1962">
        <v>1</v>
      </c>
      <c r="C1962">
        <v>2</v>
      </c>
      <c r="D1962">
        <v>1</v>
      </c>
      <c r="E1962">
        <v>5</v>
      </c>
      <c r="F1962">
        <v>5</v>
      </c>
      <c r="G1962">
        <v>5</v>
      </c>
      <c r="H1962">
        <v>5</v>
      </c>
      <c r="I1962">
        <v>5</v>
      </c>
      <c r="J1962">
        <v>5</v>
      </c>
      <c r="K1962" t="str">
        <f t="shared" si="30"/>
        <v>VINTAGE EMBOSSED HEART</v>
      </c>
      <c r="L1962">
        <f>VLOOKUP(A1962,SKU_Qty!$A$2:$B$3960,2,FALSE)</f>
        <v>1030</v>
      </c>
      <c r="P1962">
        <v>22016</v>
      </c>
      <c r="Q1962" t="s">
        <v>2958</v>
      </c>
    </row>
    <row r="1963" spans="1:17" x14ac:dyDescent="0.25">
      <c r="A1963">
        <v>23064</v>
      </c>
      <c r="B1963">
        <v>2</v>
      </c>
      <c r="C1963">
        <v>1</v>
      </c>
      <c r="D1963">
        <v>4</v>
      </c>
      <c r="E1963">
        <v>4</v>
      </c>
      <c r="F1963">
        <v>4</v>
      </c>
      <c r="G1963">
        <v>4</v>
      </c>
      <c r="H1963">
        <v>8</v>
      </c>
      <c r="I1963">
        <v>8</v>
      </c>
      <c r="J1963">
        <v>8</v>
      </c>
      <c r="K1963" t="str">
        <f t="shared" si="30"/>
        <v xml:space="preserve">CINDERELLA CHANDELIER </v>
      </c>
      <c r="L1963">
        <f>VLOOKUP(A1963,SKU_Qty!$A$2:$B$3960,2,FALSE)</f>
        <v>142</v>
      </c>
      <c r="P1963">
        <v>22021</v>
      </c>
      <c r="Q1963" t="s">
        <v>2959</v>
      </c>
    </row>
    <row r="1964" spans="1:17" x14ac:dyDescent="0.25">
      <c r="A1964">
        <v>23065</v>
      </c>
      <c r="B1964">
        <v>2</v>
      </c>
      <c r="C1964">
        <v>1</v>
      </c>
      <c r="D1964">
        <v>2</v>
      </c>
      <c r="E1964">
        <v>1</v>
      </c>
      <c r="F1964">
        <v>3</v>
      </c>
      <c r="G1964">
        <v>3</v>
      </c>
      <c r="H1964">
        <v>3</v>
      </c>
      <c r="I1964">
        <v>1</v>
      </c>
      <c r="J1964">
        <v>3</v>
      </c>
      <c r="K1964" t="str">
        <f t="shared" si="30"/>
        <v>LARGE DECO JEWELLERY STAND</v>
      </c>
      <c r="L1964">
        <f>VLOOKUP(A1964,SKU_Qty!$A$2:$B$3960,2,FALSE)</f>
        <v>260</v>
      </c>
      <c r="P1964">
        <v>22023</v>
      </c>
      <c r="Q1964" t="s">
        <v>2960</v>
      </c>
    </row>
    <row r="1965" spans="1:17" x14ac:dyDescent="0.25">
      <c r="A1965">
        <v>23066</v>
      </c>
      <c r="B1965">
        <v>2</v>
      </c>
      <c r="C1965">
        <v>1</v>
      </c>
      <c r="D1965">
        <v>2</v>
      </c>
      <c r="E1965">
        <v>1</v>
      </c>
      <c r="F1965">
        <v>3</v>
      </c>
      <c r="G1965">
        <v>3</v>
      </c>
      <c r="H1965">
        <v>3</v>
      </c>
      <c r="I1965">
        <v>1</v>
      </c>
      <c r="J1965">
        <v>3</v>
      </c>
      <c r="K1965" t="str">
        <f t="shared" si="30"/>
        <v>SMALL DECO JEWELLERY STAND</v>
      </c>
      <c r="L1965">
        <f>VLOOKUP(A1965,SKU_Qty!$A$2:$B$3960,2,FALSE)</f>
        <v>245</v>
      </c>
      <c r="P1965">
        <v>22024</v>
      </c>
      <c r="Q1965" t="s">
        <v>2961</v>
      </c>
    </row>
    <row r="1966" spans="1:17" x14ac:dyDescent="0.25">
      <c r="A1966">
        <v>23067</v>
      </c>
      <c r="B1966">
        <v>1</v>
      </c>
      <c r="C1966">
        <v>3</v>
      </c>
      <c r="D1966">
        <v>3</v>
      </c>
      <c r="E1966">
        <v>3</v>
      </c>
      <c r="F1966">
        <v>1</v>
      </c>
      <c r="G1966">
        <v>1</v>
      </c>
      <c r="H1966">
        <v>4</v>
      </c>
      <c r="I1966">
        <v>4</v>
      </c>
      <c r="J1966">
        <v>4</v>
      </c>
      <c r="K1966" t="str">
        <f t="shared" si="30"/>
        <v>HANGING ENGRAVED METAL HEART</v>
      </c>
      <c r="L1966">
        <f>VLOOKUP(A1966,SKU_Qty!$A$2:$B$3960,2,FALSE)</f>
        <v>297</v>
      </c>
      <c r="P1966">
        <v>22025</v>
      </c>
      <c r="Q1966" t="s">
        <v>2962</v>
      </c>
    </row>
    <row r="1967" spans="1:17" x14ac:dyDescent="0.25">
      <c r="A1967">
        <v>23068</v>
      </c>
      <c r="B1967">
        <v>1</v>
      </c>
      <c r="C1967">
        <v>3</v>
      </c>
      <c r="D1967">
        <v>3</v>
      </c>
      <c r="E1967">
        <v>3</v>
      </c>
      <c r="F1967">
        <v>1</v>
      </c>
      <c r="G1967">
        <v>1</v>
      </c>
      <c r="H1967">
        <v>4</v>
      </c>
      <c r="I1967">
        <v>4</v>
      </c>
      <c r="J1967">
        <v>4</v>
      </c>
      <c r="K1967" t="str">
        <f t="shared" si="30"/>
        <v>ALUMINIUM STAMPED HEART</v>
      </c>
      <c r="L1967">
        <f>VLOOKUP(A1967,SKU_Qty!$A$2:$B$3960,2,FALSE)</f>
        <v>813</v>
      </c>
      <c r="P1967">
        <v>22026</v>
      </c>
      <c r="Q1967" t="s">
        <v>2963</v>
      </c>
    </row>
    <row r="1968" spans="1:17" x14ac:dyDescent="0.25">
      <c r="A1968">
        <v>23069</v>
      </c>
      <c r="B1968">
        <v>2</v>
      </c>
      <c r="C1968">
        <v>1</v>
      </c>
      <c r="D1968">
        <v>2</v>
      </c>
      <c r="E1968">
        <v>1</v>
      </c>
      <c r="F1968">
        <v>3</v>
      </c>
      <c r="G1968">
        <v>3</v>
      </c>
      <c r="H1968">
        <v>3</v>
      </c>
      <c r="I1968">
        <v>1</v>
      </c>
      <c r="J1968">
        <v>3</v>
      </c>
      <c r="K1968" t="str">
        <f t="shared" si="30"/>
        <v>EDWARDIAN PHOTO FRAME</v>
      </c>
      <c r="L1968">
        <f>VLOOKUP(A1968,SKU_Qty!$A$2:$B$3960,2,FALSE)</f>
        <v>90</v>
      </c>
      <c r="P1968">
        <v>22027</v>
      </c>
      <c r="Q1968" t="s">
        <v>2964</v>
      </c>
    </row>
    <row r="1969" spans="1:17" x14ac:dyDescent="0.25">
      <c r="A1969">
        <v>23070</v>
      </c>
      <c r="B1969">
        <v>2</v>
      </c>
      <c r="C1969">
        <v>1</v>
      </c>
      <c r="D1969">
        <v>2</v>
      </c>
      <c r="E1969">
        <v>1</v>
      </c>
      <c r="F1969">
        <v>6</v>
      </c>
      <c r="G1969">
        <v>6</v>
      </c>
      <c r="H1969">
        <v>6</v>
      </c>
      <c r="I1969">
        <v>6</v>
      </c>
      <c r="J1969">
        <v>6</v>
      </c>
      <c r="K1969" t="str">
        <f t="shared" si="30"/>
        <v>EDWARDIAN HEART PHOTO FRAME</v>
      </c>
      <c r="L1969">
        <f>VLOOKUP(A1969,SKU_Qty!$A$2:$B$3960,2,FALSE)</f>
        <v>160</v>
      </c>
      <c r="P1969">
        <v>22028</v>
      </c>
      <c r="Q1969" t="s">
        <v>2965</v>
      </c>
    </row>
    <row r="1970" spans="1:17" x14ac:dyDescent="0.25">
      <c r="A1970">
        <v>23071</v>
      </c>
      <c r="B1970">
        <v>2</v>
      </c>
      <c r="C1970">
        <v>1</v>
      </c>
      <c r="D1970">
        <v>2</v>
      </c>
      <c r="E1970">
        <v>1</v>
      </c>
      <c r="F1970">
        <v>3</v>
      </c>
      <c r="G1970">
        <v>3</v>
      </c>
      <c r="H1970">
        <v>3</v>
      </c>
      <c r="I1970">
        <v>1</v>
      </c>
      <c r="J1970">
        <v>3</v>
      </c>
      <c r="K1970" t="str">
        <f t="shared" si="30"/>
        <v>MARIE ANTOINETTE TRINKET BOX GOLD</v>
      </c>
      <c r="L1970">
        <f>VLOOKUP(A1970,SKU_Qty!$A$2:$B$3960,2,FALSE)</f>
        <v>178</v>
      </c>
      <c r="P1970">
        <v>22029</v>
      </c>
      <c r="Q1970" t="s">
        <v>2966</v>
      </c>
    </row>
    <row r="1971" spans="1:17" x14ac:dyDescent="0.25">
      <c r="A1971">
        <v>23072</v>
      </c>
      <c r="B1971">
        <v>2</v>
      </c>
      <c r="C1971">
        <v>1</v>
      </c>
      <c r="D1971">
        <v>2</v>
      </c>
      <c r="E1971">
        <v>1</v>
      </c>
      <c r="F1971">
        <v>3</v>
      </c>
      <c r="G1971">
        <v>3</v>
      </c>
      <c r="H1971">
        <v>3</v>
      </c>
      <c r="I1971">
        <v>1</v>
      </c>
      <c r="J1971">
        <v>3</v>
      </c>
      <c r="K1971" t="str">
        <f t="shared" si="30"/>
        <v>MARIE ANTOINETTE TRINKET BOX SILVER</v>
      </c>
      <c r="L1971">
        <f>VLOOKUP(A1971,SKU_Qty!$A$2:$B$3960,2,FALSE)</f>
        <v>212</v>
      </c>
      <c r="P1971">
        <v>22030</v>
      </c>
      <c r="Q1971" t="s">
        <v>2967</v>
      </c>
    </row>
    <row r="1972" spans="1:17" x14ac:dyDescent="0.25">
      <c r="A1972">
        <v>23073</v>
      </c>
      <c r="B1972">
        <v>2</v>
      </c>
      <c r="C1972">
        <v>1</v>
      </c>
      <c r="D1972">
        <v>2</v>
      </c>
      <c r="E1972">
        <v>1</v>
      </c>
      <c r="F1972">
        <v>3</v>
      </c>
      <c r="G1972">
        <v>3</v>
      </c>
      <c r="H1972">
        <v>3</v>
      </c>
      <c r="I1972">
        <v>1</v>
      </c>
      <c r="J1972">
        <v>3</v>
      </c>
      <c r="K1972" t="str">
        <f t="shared" si="30"/>
        <v>GEORGIAN TRINKET BOX</v>
      </c>
      <c r="L1972">
        <f>VLOOKUP(A1972,SKU_Qty!$A$2:$B$3960,2,FALSE)</f>
        <v>143</v>
      </c>
      <c r="P1972">
        <v>22031</v>
      </c>
      <c r="Q1972" t="s">
        <v>2968</v>
      </c>
    </row>
    <row r="1973" spans="1:17" x14ac:dyDescent="0.25">
      <c r="A1973">
        <v>23074</v>
      </c>
      <c r="B1973">
        <v>1</v>
      </c>
      <c r="C1973">
        <v>2</v>
      </c>
      <c r="D1973">
        <v>1</v>
      </c>
      <c r="E1973">
        <v>5</v>
      </c>
      <c r="F1973">
        <v>5</v>
      </c>
      <c r="G1973">
        <v>5</v>
      </c>
      <c r="H1973">
        <v>5</v>
      </c>
      <c r="I1973">
        <v>5</v>
      </c>
      <c r="J1973">
        <v>5</v>
      </c>
      <c r="K1973" t="str">
        <f t="shared" si="30"/>
        <v>EMBOSSED HEART TRINKET BOX</v>
      </c>
      <c r="L1973">
        <f>VLOOKUP(A1973,SKU_Qty!$A$2:$B$3960,2,FALSE)</f>
        <v>244</v>
      </c>
      <c r="P1973">
        <v>22032</v>
      </c>
      <c r="Q1973" t="s">
        <v>2969</v>
      </c>
    </row>
    <row r="1974" spans="1:17" x14ac:dyDescent="0.25">
      <c r="A1974">
        <v>23075</v>
      </c>
      <c r="B1974">
        <v>2</v>
      </c>
      <c r="C1974">
        <v>1</v>
      </c>
      <c r="D1974">
        <v>2</v>
      </c>
      <c r="E1974">
        <v>1</v>
      </c>
      <c r="F1974">
        <v>3</v>
      </c>
      <c r="G1974">
        <v>3</v>
      </c>
      <c r="H1974">
        <v>3</v>
      </c>
      <c r="I1974">
        <v>1</v>
      </c>
      <c r="J1974">
        <v>3</v>
      </c>
      <c r="K1974" t="str">
        <f t="shared" si="30"/>
        <v>PARLOUR CERAMIC WALL HOOK</v>
      </c>
      <c r="L1974">
        <f>VLOOKUP(A1974,SKU_Qty!$A$2:$B$3960,2,FALSE)</f>
        <v>443</v>
      </c>
      <c r="P1974">
        <v>22033</v>
      </c>
      <c r="Q1974" t="s">
        <v>2970</v>
      </c>
    </row>
    <row r="1975" spans="1:17" x14ac:dyDescent="0.25">
      <c r="A1975">
        <v>23076</v>
      </c>
      <c r="B1975">
        <v>1</v>
      </c>
      <c r="C1975">
        <v>2</v>
      </c>
      <c r="D1975">
        <v>1</v>
      </c>
      <c r="E1975">
        <v>5</v>
      </c>
      <c r="F1975">
        <v>5</v>
      </c>
      <c r="G1975">
        <v>5</v>
      </c>
      <c r="H1975">
        <v>5</v>
      </c>
      <c r="I1975">
        <v>5</v>
      </c>
      <c r="J1975">
        <v>5</v>
      </c>
      <c r="K1975" t="str">
        <f t="shared" si="30"/>
        <v>ICE CREAM SUNDAE LIP GLOSS</v>
      </c>
      <c r="L1975">
        <f>VLOOKUP(A1975,SKU_Qty!$A$2:$B$3960,2,FALSE)</f>
        <v>8072</v>
      </c>
      <c r="P1975">
        <v>22034</v>
      </c>
      <c r="Q1975" t="s">
        <v>2971</v>
      </c>
    </row>
    <row r="1976" spans="1:17" x14ac:dyDescent="0.25">
      <c r="A1976">
        <v>23077</v>
      </c>
      <c r="B1976">
        <v>1</v>
      </c>
      <c r="C1976">
        <v>2</v>
      </c>
      <c r="D1976">
        <v>1</v>
      </c>
      <c r="E1976">
        <v>5</v>
      </c>
      <c r="F1976">
        <v>5</v>
      </c>
      <c r="G1976">
        <v>5</v>
      </c>
      <c r="H1976">
        <v>5</v>
      </c>
      <c r="I1976">
        <v>5</v>
      </c>
      <c r="J1976">
        <v>5</v>
      </c>
      <c r="K1976" t="str">
        <f t="shared" si="30"/>
        <v xml:space="preserve">DOUGHNUT LIP GLOSS </v>
      </c>
      <c r="L1976">
        <f>VLOOKUP(A1976,SKU_Qty!$A$2:$B$3960,2,FALSE)</f>
        <v>10355</v>
      </c>
      <c r="P1976">
        <v>22035</v>
      </c>
      <c r="Q1976" t="s">
        <v>2972</v>
      </c>
    </row>
    <row r="1977" spans="1:17" x14ac:dyDescent="0.25">
      <c r="A1977">
        <v>23078</v>
      </c>
      <c r="B1977">
        <v>1</v>
      </c>
      <c r="C1977">
        <v>2</v>
      </c>
      <c r="D1977">
        <v>1</v>
      </c>
      <c r="E1977">
        <v>5</v>
      </c>
      <c r="F1977">
        <v>5</v>
      </c>
      <c r="G1977">
        <v>5</v>
      </c>
      <c r="H1977">
        <v>5</v>
      </c>
      <c r="I1977">
        <v>5</v>
      </c>
      <c r="J1977">
        <v>5</v>
      </c>
      <c r="K1977" t="str">
        <f t="shared" si="30"/>
        <v xml:space="preserve">ICE CREAM PEN LIP GLOSS </v>
      </c>
      <c r="L1977">
        <f>VLOOKUP(A1977,SKU_Qty!$A$2:$B$3960,2,FALSE)</f>
        <v>6783</v>
      </c>
      <c r="P1977">
        <v>22036</v>
      </c>
    </row>
    <row r="1978" spans="1:17" x14ac:dyDescent="0.25">
      <c r="A1978">
        <v>23079</v>
      </c>
      <c r="B1978">
        <v>2</v>
      </c>
      <c r="C1978">
        <v>1</v>
      </c>
      <c r="D1978">
        <v>2</v>
      </c>
      <c r="E1978">
        <v>1</v>
      </c>
      <c r="F1978">
        <v>3</v>
      </c>
      <c r="G1978">
        <v>3</v>
      </c>
      <c r="H1978">
        <v>3</v>
      </c>
      <c r="I1978">
        <v>1</v>
      </c>
      <c r="J1978">
        <v>3</v>
      </c>
      <c r="K1978" t="str">
        <f t="shared" si="30"/>
        <v xml:space="preserve">TOADSTOOL BEDSIDE LIGHT </v>
      </c>
      <c r="L1978">
        <f>VLOOKUP(A1978,SKU_Qty!$A$2:$B$3960,2,FALSE)</f>
        <v>239</v>
      </c>
      <c r="P1978">
        <v>22037</v>
      </c>
      <c r="Q1978" t="s">
        <v>2973</v>
      </c>
    </row>
    <row r="1979" spans="1:17" x14ac:dyDescent="0.25">
      <c r="A1979">
        <v>23080</v>
      </c>
      <c r="B1979">
        <v>1</v>
      </c>
      <c r="C1979">
        <v>2</v>
      </c>
      <c r="D1979">
        <v>1</v>
      </c>
      <c r="E1979">
        <v>5</v>
      </c>
      <c r="F1979">
        <v>5</v>
      </c>
      <c r="G1979">
        <v>5</v>
      </c>
      <c r="H1979">
        <v>5</v>
      </c>
      <c r="I1979">
        <v>5</v>
      </c>
      <c r="J1979">
        <v>5</v>
      </c>
      <c r="K1979" t="str">
        <f t="shared" si="30"/>
        <v>RED METAL BOX TOP SECRET</v>
      </c>
      <c r="L1979">
        <f>VLOOKUP(A1979,SKU_Qty!$A$2:$B$3960,2,FALSE)</f>
        <v>1068</v>
      </c>
      <c r="P1979">
        <v>22038</v>
      </c>
      <c r="Q1979" t="s">
        <v>2974</v>
      </c>
    </row>
    <row r="1980" spans="1:17" x14ac:dyDescent="0.25">
      <c r="A1980">
        <v>23081</v>
      </c>
      <c r="B1980">
        <v>1</v>
      </c>
      <c r="C1980">
        <v>2</v>
      </c>
      <c r="D1980">
        <v>1</v>
      </c>
      <c r="E1980">
        <v>5</v>
      </c>
      <c r="F1980">
        <v>5</v>
      </c>
      <c r="G1980">
        <v>5</v>
      </c>
      <c r="H1980">
        <v>5</v>
      </c>
      <c r="I1980">
        <v>5</v>
      </c>
      <c r="J1980">
        <v>5</v>
      </c>
      <c r="K1980" t="str">
        <f t="shared" si="30"/>
        <v>GREEN METAL BOX ARMY SUPPLIES</v>
      </c>
      <c r="L1980">
        <f>VLOOKUP(A1980,SKU_Qty!$A$2:$B$3960,2,FALSE)</f>
        <v>478</v>
      </c>
      <c r="P1980">
        <v>22039</v>
      </c>
      <c r="Q1980" t="s">
        <v>2975</v>
      </c>
    </row>
    <row r="1981" spans="1:17" x14ac:dyDescent="0.25">
      <c r="A1981">
        <v>23082</v>
      </c>
      <c r="B1981">
        <v>1</v>
      </c>
      <c r="C1981">
        <v>2</v>
      </c>
      <c r="D1981">
        <v>1</v>
      </c>
      <c r="E1981">
        <v>5</v>
      </c>
      <c r="F1981">
        <v>5</v>
      </c>
      <c r="G1981">
        <v>5</v>
      </c>
      <c r="H1981">
        <v>5</v>
      </c>
      <c r="I1981">
        <v>5</v>
      </c>
      <c r="J1981">
        <v>5</v>
      </c>
      <c r="K1981" t="str">
        <f t="shared" si="30"/>
        <v xml:space="preserve">SET 6 PAPER TABLE LANTERN HEARTS </v>
      </c>
      <c r="L1981">
        <f>VLOOKUP(A1981,SKU_Qty!$A$2:$B$3960,2,FALSE)</f>
        <v>2305</v>
      </c>
      <c r="P1981">
        <v>22040</v>
      </c>
      <c r="Q1981" t="s">
        <v>2976</v>
      </c>
    </row>
    <row r="1982" spans="1:17" x14ac:dyDescent="0.25">
      <c r="A1982">
        <v>23083</v>
      </c>
      <c r="B1982">
        <v>1</v>
      </c>
      <c r="C1982">
        <v>2</v>
      </c>
      <c r="D1982">
        <v>1</v>
      </c>
      <c r="E1982">
        <v>5</v>
      </c>
      <c r="F1982">
        <v>5</v>
      </c>
      <c r="G1982">
        <v>5</v>
      </c>
      <c r="H1982">
        <v>5</v>
      </c>
      <c r="I1982">
        <v>5</v>
      </c>
      <c r="J1982">
        <v>5</v>
      </c>
      <c r="K1982" t="str">
        <f t="shared" si="30"/>
        <v xml:space="preserve">SET 6 PAPER TABLE LANTERN STARS </v>
      </c>
      <c r="L1982">
        <f>VLOOKUP(A1982,SKU_Qty!$A$2:$B$3960,2,FALSE)</f>
        <v>1870</v>
      </c>
      <c r="P1982">
        <v>22041</v>
      </c>
      <c r="Q1982" t="s">
        <v>2977</v>
      </c>
    </row>
    <row r="1983" spans="1:17" x14ac:dyDescent="0.25">
      <c r="A1983">
        <v>23084</v>
      </c>
      <c r="B1983">
        <v>1</v>
      </c>
      <c r="C1983">
        <v>2</v>
      </c>
      <c r="D1983">
        <v>1</v>
      </c>
      <c r="E1983">
        <v>5</v>
      </c>
      <c r="F1983">
        <v>5</v>
      </c>
      <c r="G1983">
        <v>5</v>
      </c>
      <c r="H1983">
        <v>5</v>
      </c>
      <c r="I1983">
        <v>5</v>
      </c>
      <c r="J1983">
        <v>5</v>
      </c>
      <c r="K1983" t="str">
        <f t="shared" si="30"/>
        <v>RABBIT NIGHT LIGHT</v>
      </c>
      <c r="L1983">
        <f>VLOOKUP(A1983,SKU_Qty!$A$2:$B$3960,2,FALSE)</f>
        <v>30646</v>
      </c>
      <c r="P1983">
        <v>22042</v>
      </c>
      <c r="Q1983" t="s">
        <v>2978</v>
      </c>
    </row>
    <row r="1984" spans="1:17" x14ac:dyDescent="0.25">
      <c r="A1984">
        <v>23085</v>
      </c>
      <c r="B1984">
        <v>2</v>
      </c>
      <c r="C1984">
        <v>1</v>
      </c>
      <c r="D1984">
        <v>2</v>
      </c>
      <c r="E1984">
        <v>1</v>
      </c>
      <c r="F1984">
        <v>6</v>
      </c>
      <c r="G1984">
        <v>6</v>
      </c>
      <c r="H1984">
        <v>6</v>
      </c>
      <c r="I1984">
        <v>6</v>
      </c>
      <c r="J1984">
        <v>6</v>
      </c>
      <c r="K1984" t="str">
        <f t="shared" si="30"/>
        <v xml:space="preserve">ANTIQUE SILVER BAUBLE LAMP  </v>
      </c>
      <c r="L1984">
        <f>VLOOKUP(A1984,SKU_Qty!$A$2:$B$3960,2,FALSE)</f>
        <v>368</v>
      </c>
      <c r="P1984">
        <v>22043</v>
      </c>
      <c r="Q1984" t="s">
        <v>2979</v>
      </c>
    </row>
    <row r="1985" spans="1:17" x14ac:dyDescent="0.25">
      <c r="A1985">
        <v>23086</v>
      </c>
      <c r="B1985">
        <v>2</v>
      </c>
      <c r="C1985">
        <v>1</v>
      </c>
      <c r="D1985">
        <v>2</v>
      </c>
      <c r="E1985">
        <v>1</v>
      </c>
      <c r="F1985">
        <v>6</v>
      </c>
      <c r="G1985">
        <v>6</v>
      </c>
      <c r="H1985">
        <v>6</v>
      </c>
      <c r="I1985">
        <v>6</v>
      </c>
      <c r="J1985">
        <v>6</v>
      </c>
      <c r="K1985" t="str">
        <f t="shared" si="30"/>
        <v xml:space="preserve">ZINC  STAR T-LIGHT HOLDER </v>
      </c>
      <c r="L1985">
        <f>VLOOKUP(A1985,SKU_Qty!$A$2:$B$3960,2,FALSE)</f>
        <v>1212</v>
      </c>
      <c r="P1985">
        <v>22044</v>
      </c>
      <c r="Q1985" t="s">
        <v>2980</v>
      </c>
    </row>
    <row r="1986" spans="1:17" x14ac:dyDescent="0.25">
      <c r="A1986">
        <v>23087</v>
      </c>
      <c r="B1986">
        <v>1</v>
      </c>
      <c r="C1986">
        <v>2</v>
      </c>
      <c r="D1986">
        <v>1</v>
      </c>
      <c r="E1986">
        <v>5</v>
      </c>
      <c r="F1986">
        <v>5</v>
      </c>
      <c r="G1986">
        <v>5</v>
      </c>
      <c r="H1986">
        <v>5</v>
      </c>
      <c r="I1986">
        <v>5</v>
      </c>
      <c r="J1986">
        <v>5</v>
      </c>
      <c r="K1986" t="str">
        <f t="shared" si="30"/>
        <v>ZINC  HEART T-LIGHT HOLDER</v>
      </c>
      <c r="L1986">
        <f>VLOOKUP(A1986,SKU_Qty!$A$2:$B$3960,2,FALSE)</f>
        <v>853</v>
      </c>
      <c r="P1986">
        <v>22045</v>
      </c>
      <c r="Q1986" t="s">
        <v>2981</v>
      </c>
    </row>
    <row r="1987" spans="1:17" x14ac:dyDescent="0.25">
      <c r="A1987">
        <v>23088</v>
      </c>
      <c r="B1987">
        <v>1</v>
      </c>
      <c r="C1987">
        <v>2</v>
      </c>
      <c r="D1987">
        <v>1</v>
      </c>
      <c r="E1987">
        <v>5</v>
      </c>
      <c r="F1987">
        <v>5</v>
      </c>
      <c r="G1987">
        <v>5</v>
      </c>
      <c r="H1987">
        <v>5</v>
      </c>
      <c r="I1987">
        <v>5</v>
      </c>
      <c r="J1987">
        <v>5</v>
      </c>
      <c r="K1987" t="str">
        <f t="shared" ref="K1987:K2050" si="31">VLOOKUP(A1987,$P$2:$Q$4025,2,FALSE)</f>
        <v>ZINC HEART FLOWER T-LIGHT HOLDER</v>
      </c>
      <c r="L1987">
        <f>VLOOKUP(A1987,SKU_Qty!$A$2:$B$3960,2,FALSE)</f>
        <v>795</v>
      </c>
      <c r="P1987">
        <v>22046</v>
      </c>
      <c r="Q1987" t="s">
        <v>2982</v>
      </c>
    </row>
    <row r="1988" spans="1:17" x14ac:dyDescent="0.25">
      <c r="A1988">
        <v>23089</v>
      </c>
      <c r="B1988">
        <v>1</v>
      </c>
      <c r="C1988">
        <v>2</v>
      </c>
      <c r="D1988">
        <v>1</v>
      </c>
      <c r="E1988">
        <v>5</v>
      </c>
      <c r="F1988">
        <v>5</v>
      </c>
      <c r="G1988">
        <v>5</v>
      </c>
      <c r="H1988">
        <v>5</v>
      </c>
      <c r="I1988">
        <v>5</v>
      </c>
      <c r="J1988">
        <v>5</v>
      </c>
      <c r="K1988" t="str">
        <f t="shared" si="31"/>
        <v>GLASS BON BON JAR</v>
      </c>
      <c r="L1988">
        <f>VLOOKUP(A1988,SKU_Qty!$A$2:$B$3960,2,FALSE)</f>
        <v>2340</v>
      </c>
      <c r="P1988">
        <v>22047</v>
      </c>
      <c r="Q1988" t="s">
        <v>2983</v>
      </c>
    </row>
    <row r="1989" spans="1:17" x14ac:dyDescent="0.25">
      <c r="A1989">
        <v>23090</v>
      </c>
      <c r="B1989">
        <v>1</v>
      </c>
      <c r="C1989">
        <v>2</v>
      </c>
      <c r="D1989">
        <v>1</v>
      </c>
      <c r="E1989">
        <v>5</v>
      </c>
      <c r="F1989">
        <v>5</v>
      </c>
      <c r="G1989">
        <v>5</v>
      </c>
      <c r="H1989">
        <v>5</v>
      </c>
      <c r="I1989">
        <v>5</v>
      </c>
      <c r="J1989">
        <v>5</v>
      </c>
      <c r="K1989" t="str">
        <f t="shared" si="31"/>
        <v>VINTAGE GLASS T-LIGHT HOLDER</v>
      </c>
      <c r="L1989">
        <f>VLOOKUP(A1989,SKU_Qty!$A$2:$B$3960,2,FALSE)</f>
        <v>1891</v>
      </c>
      <c r="P1989">
        <v>22048</v>
      </c>
      <c r="Q1989" t="s">
        <v>2984</v>
      </c>
    </row>
    <row r="1990" spans="1:17" x14ac:dyDescent="0.25">
      <c r="A1990">
        <v>23091</v>
      </c>
      <c r="B1990">
        <v>1</v>
      </c>
      <c r="C1990">
        <v>3</v>
      </c>
      <c r="D1990">
        <v>3</v>
      </c>
      <c r="E1990">
        <v>3</v>
      </c>
      <c r="F1990">
        <v>1</v>
      </c>
      <c r="G1990">
        <v>1</v>
      </c>
      <c r="H1990">
        <v>4</v>
      </c>
      <c r="I1990">
        <v>4</v>
      </c>
      <c r="J1990">
        <v>4</v>
      </c>
      <c r="K1990" t="str">
        <f t="shared" si="31"/>
        <v>ZINC HERB GARDEN CONTAINER</v>
      </c>
      <c r="L1990">
        <f>VLOOKUP(A1990,SKU_Qty!$A$2:$B$3960,2,FALSE)</f>
        <v>571</v>
      </c>
      <c r="P1990">
        <v>22049</v>
      </c>
      <c r="Q1990" t="s">
        <v>2985</v>
      </c>
    </row>
    <row r="1991" spans="1:17" x14ac:dyDescent="0.25">
      <c r="A1991">
        <v>23092</v>
      </c>
      <c r="B1991">
        <v>1</v>
      </c>
      <c r="C1991">
        <v>3</v>
      </c>
      <c r="D1991">
        <v>3</v>
      </c>
      <c r="E1991">
        <v>3</v>
      </c>
      <c r="F1991">
        <v>1</v>
      </c>
      <c r="G1991">
        <v>1</v>
      </c>
      <c r="H1991">
        <v>4</v>
      </c>
      <c r="I1991">
        <v>4</v>
      </c>
      <c r="J1991">
        <v>4</v>
      </c>
      <c r="K1991" t="str">
        <f t="shared" si="31"/>
        <v>LARGE ANTIQUE WHITE PHOTO FRAME</v>
      </c>
      <c r="L1991">
        <f>VLOOKUP(A1991,SKU_Qty!$A$2:$B$3960,2,FALSE)</f>
        <v>515</v>
      </c>
      <c r="P1991">
        <v>22050</v>
      </c>
      <c r="Q1991" t="s">
        <v>2986</v>
      </c>
    </row>
    <row r="1992" spans="1:17" x14ac:dyDescent="0.25">
      <c r="A1992">
        <v>23093</v>
      </c>
      <c r="B1992">
        <v>1</v>
      </c>
      <c r="C1992">
        <v>2</v>
      </c>
      <c r="D1992">
        <v>1</v>
      </c>
      <c r="E1992">
        <v>5</v>
      </c>
      <c r="F1992">
        <v>5</v>
      </c>
      <c r="G1992">
        <v>5</v>
      </c>
      <c r="H1992">
        <v>5</v>
      </c>
      <c r="I1992">
        <v>5</v>
      </c>
      <c r="J1992">
        <v>5</v>
      </c>
      <c r="K1992" t="str">
        <f t="shared" si="31"/>
        <v xml:space="preserve">SMALL PARISIENNE HEART PHOTO FRAME </v>
      </c>
      <c r="L1992">
        <f>VLOOKUP(A1992,SKU_Qty!$A$2:$B$3960,2,FALSE)</f>
        <v>938</v>
      </c>
      <c r="P1992">
        <v>22051</v>
      </c>
      <c r="Q1992" t="s">
        <v>2987</v>
      </c>
    </row>
    <row r="1993" spans="1:17" x14ac:dyDescent="0.25">
      <c r="A1993">
        <v>23094</v>
      </c>
      <c r="B1993">
        <v>2</v>
      </c>
      <c r="C1993">
        <v>1</v>
      </c>
      <c r="D1993">
        <v>2</v>
      </c>
      <c r="E1993">
        <v>1</v>
      </c>
      <c r="F1993">
        <v>3</v>
      </c>
      <c r="G1993">
        <v>3</v>
      </c>
      <c r="H1993">
        <v>3</v>
      </c>
      <c r="I1993">
        <v>1</v>
      </c>
      <c r="J1993">
        <v>3</v>
      </c>
      <c r="K1993" t="str">
        <f t="shared" si="31"/>
        <v>LE GRAND TRAY CHIC SET</v>
      </c>
      <c r="L1993">
        <f>VLOOKUP(A1993,SKU_Qty!$A$2:$B$3960,2,FALSE)</f>
        <v>150</v>
      </c>
      <c r="P1993">
        <v>22052</v>
      </c>
      <c r="Q1993" t="s">
        <v>2988</v>
      </c>
    </row>
    <row r="1994" spans="1:17" x14ac:dyDescent="0.25">
      <c r="A1994">
        <v>23096</v>
      </c>
      <c r="B1994">
        <v>1</v>
      </c>
      <c r="C1994">
        <v>2</v>
      </c>
      <c r="D1994">
        <v>1</v>
      </c>
      <c r="E1994">
        <v>5</v>
      </c>
      <c r="F1994">
        <v>5</v>
      </c>
      <c r="G1994">
        <v>5</v>
      </c>
      <c r="H1994">
        <v>5</v>
      </c>
      <c r="I1994">
        <v>5</v>
      </c>
      <c r="J1994">
        <v>5</v>
      </c>
      <c r="K1994" t="str">
        <f t="shared" si="31"/>
        <v>PETIT TRAY CHIC</v>
      </c>
      <c r="L1994">
        <f>VLOOKUP(A1994,SKU_Qty!$A$2:$B$3960,2,FALSE)</f>
        <v>1047</v>
      </c>
      <c r="P1994">
        <v>22053</v>
      </c>
      <c r="Q1994" t="s">
        <v>2989</v>
      </c>
    </row>
    <row r="1995" spans="1:17" x14ac:dyDescent="0.25">
      <c r="A1995">
        <v>23099</v>
      </c>
      <c r="B1995">
        <v>2</v>
      </c>
      <c r="C1995">
        <v>1</v>
      </c>
      <c r="D1995">
        <v>2</v>
      </c>
      <c r="E1995">
        <v>1</v>
      </c>
      <c r="F1995">
        <v>6</v>
      </c>
      <c r="G1995">
        <v>6</v>
      </c>
      <c r="H1995">
        <v>6</v>
      </c>
      <c r="I1995">
        <v>6</v>
      </c>
      <c r="J1995">
        <v>6</v>
      </c>
      <c r="K1995" t="str">
        <f t="shared" si="31"/>
        <v>FRENCH CARRIAGE LANTERN</v>
      </c>
      <c r="L1995">
        <f>VLOOKUP(A1995,SKU_Qty!$A$2:$B$3960,2,FALSE)</f>
        <v>129</v>
      </c>
      <c r="P1995">
        <v>22055</v>
      </c>
      <c r="Q1995" t="s">
        <v>2990</v>
      </c>
    </row>
    <row r="1996" spans="1:17" x14ac:dyDescent="0.25">
      <c r="A1996">
        <v>23100</v>
      </c>
      <c r="B1996">
        <v>1</v>
      </c>
      <c r="C1996">
        <v>2</v>
      </c>
      <c r="D1996">
        <v>1</v>
      </c>
      <c r="E1996">
        <v>5</v>
      </c>
      <c r="F1996">
        <v>5</v>
      </c>
      <c r="G1996">
        <v>5</v>
      </c>
      <c r="H1996">
        <v>5</v>
      </c>
      <c r="I1996">
        <v>5</v>
      </c>
      <c r="J1996">
        <v>5</v>
      </c>
      <c r="K1996" t="str">
        <f t="shared" si="31"/>
        <v>SILVER BELLS TABLE DECORATION</v>
      </c>
      <c r="L1996">
        <f>VLOOKUP(A1996,SKU_Qty!$A$2:$B$3960,2,FALSE)</f>
        <v>2168</v>
      </c>
      <c r="P1996">
        <v>22057</v>
      </c>
      <c r="Q1996" t="s">
        <v>2991</v>
      </c>
    </row>
    <row r="1997" spans="1:17" x14ac:dyDescent="0.25">
      <c r="A1997">
        <v>23101</v>
      </c>
      <c r="B1997">
        <v>1</v>
      </c>
      <c r="C1997">
        <v>2</v>
      </c>
      <c r="D1997">
        <v>1</v>
      </c>
      <c r="E1997">
        <v>5</v>
      </c>
      <c r="F1997">
        <v>5</v>
      </c>
      <c r="G1997">
        <v>5</v>
      </c>
      <c r="H1997">
        <v>5</v>
      </c>
      <c r="I1997">
        <v>5</v>
      </c>
      <c r="J1997">
        <v>5</v>
      </c>
      <c r="K1997" t="str">
        <f t="shared" si="31"/>
        <v>SILVER STARS TABLE DECORATION</v>
      </c>
      <c r="L1997">
        <f>VLOOKUP(A1997,SKU_Qty!$A$2:$B$3960,2,FALSE)</f>
        <v>2037</v>
      </c>
      <c r="P1997">
        <v>22059</v>
      </c>
      <c r="Q1997" t="s">
        <v>2992</v>
      </c>
    </row>
    <row r="1998" spans="1:17" x14ac:dyDescent="0.25">
      <c r="A1998">
        <v>23102</v>
      </c>
      <c r="B1998">
        <v>1</v>
      </c>
      <c r="C1998">
        <v>2</v>
      </c>
      <c r="D1998">
        <v>1</v>
      </c>
      <c r="E1998">
        <v>5</v>
      </c>
      <c r="F1998">
        <v>5</v>
      </c>
      <c r="G1998">
        <v>5</v>
      </c>
      <c r="H1998">
        <v>5</v>
      </c>
      <c r="I1998">
        <v>5</v>
      </c>
      <c r="J1998">
        <v>5</v>
      </c>
      <c r="K1998" t="str">
        <f t="shared" si="31"/>
        <v>SILVER HEARTS TABLE DECORATION</v>
      </c>
      <c r="L1998">
        <f>VLOOKUP(A1998,SKU_Qty!$A$2:$B$3960,2,FALSE)</f>
        <v>1288</v>
      </c>
      <c r="P1998">
        <v>22060</v>
      </c>
      <c r="Q1998" t="s">
        <v>2993</v>
      </c>
    </row>
    <row r="1999" spans="1:17" x14ac:dyDescent="0.25">
      <c r="A1999">
        <v>23103</v>
      </c>
      <c r="B1999">
        <v>1</v>
      </c>
      <c r="C1999">
        <v>2</v>
      </c>
      <c r="D1999">
        <v>1</v>
      </c>
      <c r="E1999">
        <v>5</v>
      </c>
      <c r="F1999">
        <v>5</v>
      </c>
      <c r="G1999">
        <v>5</v>
      </c>
      <c r="H1999">
        <v>5</v>
      </c>
      <c r="I1999">
        <v>5</v>
      </c>
      <c r="J1999">
        <v>5</v>
      </c>
      <c r="K1999" t="str">
        <f t="shared" si="31"/>
        <v>JINGLE BELL HEART DECORATION</v>
      </c>
      <c r="L1999">
        <f>VLOOKUP(A1999,SKU_Qty!$A$2:$B$3960,2,FALSE)</f>
        <v>4052</v>
      </c>
      <c r="P1999">
        <v>22061</v>
      </c>
      <c r="Q1999" t="s">
        <v>2994</v>
      </c>
    </row>
    <row r="2000" spans="1:17" x14ac:dyDescent="0.25">
      <c r="A2000">
        <v>23104</v>
      </c>
      <c r="B2000">
        <v>2</v>
      </c>
      <c r="C2000">
        <v>1</v>
      </c>
      <c r="D2000">
        <v>2</v>
      </c>
      <c r="E2000">
        <v>1</v>
      </c>
      <c r="F2000">
        <v>6</v>
      </c>
      <c r="G2000">
        <v>6</v>
      </c>
      <c r="H2000">
        <v>6</v>
      </c>
      <c r="I2000">
        <v>6</v>
      </c>
      <c r="J2000">
        <v>6</v>
      </c>
      <c r="K2000" t="str">
        <f t="shared" si="31"/>
        <v xml:space="preserve">IVORY CAFE HANGING LAMP </v>
      </c>
      <c r="L2000">
        <f>VLOOKUP(A2000,SKU_Qty!$A$2:$B$3960,2,FALSE)</f>
        <v>118</v>
      </c>
      <c r="P2000">
        <v>22062</v>
      </c>
      <c r="Q2000" t="s">
        <v>2995</v>
      </c>
    </row>
    <row r="2001" spans="1:17" x14ac:dyDescent="0.25">
      <c r="A2001">
        <v>23106</v>
      </c>
      <c r="B2001">
        <v>1</v>
      </c>
      <c r="C2001">
        <v>3</v>
      </c>
      <c r="D2001">
        <v>3</v>
      </c>
      <c r="E2001">
        <v>3</v>
      </c>
      <c r="F2001">
        <v>1</v>
      </c>
      <c r="G2001">
        <v>1</v>
      </c>
      <c r="H2001">
        <v>4</v>
      </c>
      <c r="I2001">
        <v>4</v>
      </c>
      <c r="J2001">
        <v>4</v>
      </c>
      <c r="K2001" t="str">
        <f t="shared" si="31"/>
        <v>ZINC HEARTS PLANT POT HOLDER</v>
      </c>
      <c r="L2001">
        <f>VLOOKUP(A2001,SKU_Qty!$A$2:$B$3960,2,FALSE)</f>
        <v>279</v>
      </c>
      <c r="P2001">
        <v>22063</v>
      </c>
      <c r="Q2001" t="s">
        <v>2996</v>
      </c>
    </row>
    <row r="2002" spans="1:17" x14ac:dyDescent="0.25">
      <c r="A2002">
        <v>23107</v>
      </c>
      <c r="B2002">
        <v>1</v>
      </c>
      <c r="C2002">
        <v>2</v>
      </c>
      <c r="D2002">
        <v>1</v>
      </c>
      <c r="E2002">
        <v>5</v>
      </c>
      <c r="F2002">
        <v>5</v>
      </c>
      <c r="G2002">
        <v>5</v>
      </c>
      <c r="H2002">
        <v>5</v>
      </c>
      <c r="I2002">
        <v>5</v>
      </c>
      <c r="J2002">
        <v>5</v>
      </c>
      <c r="K2002" t="str">
        <f t="shared" si="31"/>
        <v>WHITE HEARTS WIRE PLANT POT HOLDER</v>
      </c>
      <c r="L2002">
        <f>VLOOKUP(A2002,SKU_Qty!$A$2:$B$3960,2,FALSE)</f>
        <v>359</v>
      </c>
      <c r="P2002">
        <v>22064</v>
      </c>
      <c r="Q2002" t="s">
        <v>2997</v>
      </c>
    </row>
    <row r="2003" spans="1:17" x14ac:dyDescent="0.25">
      <c r="A2003">
        <v>23108</v>
      </c>
      <c r="B2003">
        <v>1</v>
      </c>
      <c r="C2003">
        <v>2</v>
      </c>
      <c r="D2003">
        <v>1</v>
      </c>
      <c r="E2003">
        <v>5</v>
      </c>
      <c r="F2003">
        <v>5</v>
      </c>
      <c r="G2003">
        <v>5</v>
      </c>
      <c r="H2003">
        <v>5</v>
      </c>
      <c r="I2003">
        <v>5</v>
      </c>
      <c r="J2003">
        <v>5</v>
      </c>
      <c r="K2003" t="str">
        <f t="shared" si="31"/>
        <v>SET OF 10 LED DOLLY LIGHTS</v>
      </c>
      <c r="L2003">
        <f>VLOOKUP(A2003,SKU_Qty!$A$2:$B$3960,2,FALSE)</f>
        <v>2157</v>
      </c>
      <c r="P2003">
        <v>22065</v>
      </c>
      <c r="Q2003" t="s">
        <v>2998</v>
      </c>
    </row>
    <row r="2004" spans="1:17" x14ac:dyDescent="0.25">
      <c r="A2004">
        <v>23109</v>
      </c>
      <c r="B2004">
        <v>1</v>
      </c>
      <c r="C2004">
        <v>2</v>
      </c>
      <c r="D2004">
        <v>1</v>
      </c>
      <c r="E2004">
        <v>5</v>
      </c>
      <c r="F2004">
        <v>5</v>
      </c>
      <c r="G2004">
        <v>5</v>
      </c>
      <c r="H2004">
        <v>5</v>
      </c>
      <c r="I2004">
        <v>5</v>
      </c>
      <c r="J2004">
        <v>5</v>
      </c>
      <c r="K2004" t="str">
        <f t="shared" si="31"/>
        <v>PACK OF SIX LED TEA LIGHTS</v>
      </c>
      <c r="L2004">
        <f>VLOOKUP(A2004,SKU_Qty!$A$2:$B$3960,2,FALSE)</f>
        <v>2305</v>
      </c>
      <c r="P2004">
        <v>22066</v>
      </c>
      <c r="Q2004" t="s">
        <v>2999</v>
      </c>
    </row>
    <row r="2005" spans="1:17" x14ac:dyDescent="0.25">
      <c r="A2005">
        <v>23110</v>
      </c>
      <c r="B2005">
        <v>1</v>
      </c>
      <c r="C2005">
        <v>2</v>
      </c>
      <c r="D2005">
        <v>1</v>
      </c>
      <c r="E2005">
        <v>5</v>
      </c>
      <c r="F2005">
        <v>5</v>
      </c>
      <c r="G2005">
        <v>5</v>
      </c>
      <c r="H2005">
        <v>5</v>
      </c>
      <c r="I2005">
        <v>5</v>
      </c>
      <c r="J2005">
        <v>5</v>
      </c>
      <c r="K2005" t="str">
        <f t="shared" si="31"/>
        <v xml:space="preserve">PARISIENNE KEY CABINET </v>
      </c>
      <c r="L2005">
        <f>VLOOKUP(A2005,SKU_Qty!$A$2:$B$3960,2,FALSE)</f>
        <v>651</v>
      </c>
      <c r="P2005">
        <v>22067</v>
      </c>
      <c r="Q2005" t="s">
        <v>3000</v>
      </c>
    </row>
    <row r="2006" spans="1:17" x14ac:dyDescent="0.25">
      <c r="A2006">
        <v>23111</v>
      </c>
      <c r="B2006">
        <v>1</v>
      </c>
      <c r="C2006">
        <v>2</v>
      </c>
      <c r="D2006">
        <v>1</v>
      </c>
      <c r="E2006">
        <v>5</v>
      </c>
      <c r="F2006">
        <v>5</v>
      </c>
      <c r="G2006">
        <v>5</v>
      </c>
      <c r="H2006">
        <v>5</v>
      </c>
      <c r="I2006">
        <v>5</v>
      </c>
      <c r="J2006">
        <v>5</v>
      </c>
      <c r="K2006" t="str">
        <f t="shared" si="31"/>
        <v>PARISIENNE SEWING BOX</v>
      </c>
      <c r="L2006">
        <f>VLOOKUP(A2006,SKU_Qty!$A$2:$B$3960,2,FALSE)</f>
        <v>288</v>
      </c>
      <c r="P2006">
        <v>22068</v>
      </c>
      <c r="Q2006" t="s">
        <v>3001</v>
      </c>
    </row>
    <row r="2007" spans="1:17" x14ac:dyDescent="0.25">
      <c r="A2007">
        <v>23112</v>
      </c>
      <c r="B2007">
        <v>1</v>
      </c>
      <c r="C2007">
        <v>2</v>
      </c>
      <c r="D2007">
        <v>1</v>
      </c>
      <c r="E2007">
        <v>5</v>
      </c>
      <c r="F2007">
        <v>5</v>
      </c>
      <c r="G2007">
        <v>5</v>
      </c>
      <c r="H2007">
        <v>5</v>
      </c>
      <c r="I2007">
        <v>5</v>
      </c>
      <c r="J2007">
        <v>5</v>
      </c>
      <c r="K2007" t="str">
        <f t="shared" si="31"/>
        <v>PARISIENNE CURIO CABINET</v>
      </c>
      <c r="L2007">
        <f>VLOOKUP(A2007,SKU_Qty!$A$2:$B$3960,2,FALSE)</f>
        <v>514</v>
      </c>
      <c r="P2007">
        <v>22069</v>
      </c>
      <c r="Q2007" t="s">
        <v>3002</v>
      </c>
    </row>
    <row r="2008" spans="1:17" x14ac:dyDescent="0.25">
      <c r="A2008">
        <v>23113</v>
      </c>
      <c r="B2008">
        <v>1</v>
      </c>
      <c r="C2008">
        <v>2</v>
      </c>
      <c r="D2008">
        <v>1</v>
      </c>
      <c r="E2008">
        <v>5</v>
      </c>
      <c r="F2008">
        <v>5</v>
      </c>
      <c r="G2008">
        <v>5</v>
      </c>
      <c r="H2008">
        <v>5</v>
      </c>
      <c r="I2008">
        <v>5</v>
      </c>
      <c r="J2008">
        <v>5</v>
      </c>
      <c r="K2008" t="str">
        <f t="shared" si="31"/>
        <v>PANTRY CHOPPING BOARD</v>
      </c>
      <c r="L2008">
        <f>VLOOKUP(A2008,SKU_Qty!$A$2:$B$3960,2,FALSE)</f>
        <v>-1232</v>
      </c>
      <c r="P2008">
        <v>22070</v>
      </c>
      <c r="Q2008" t="s">
        <v>3003</v>
      </c>
    </row>
    <row r="2009" spans="1:17" x14ac:dyDescent="0.25">
      <c r="A2009">
        <v>23114</v>
      </c>
      <c r="B2009">
        <v>2</v>
      </c>
      <c r="C2009">
        <v>1</v>
      </c>
      <c r="D2009">
        <v>2</v>
      </c>
      <c r="E2009">
        <v>1</v>
      </c>
      <c r="F2009">
        <v>6</v>
      </c>
      <c r="G2009">
        <v>6</v>
      </c>
      <c r="H2009">
        <v>6</v>
      </c>
      <c r="I2009">
        <v>6</v>
      </c>
      <c r="J2009">
        <v>6</v>
      </c>
      <c r="K2009" t="str">
        <f t="shared" si="31"/>
        <v xml:space="preserve">VINTAGE LEAF CHOPPING BOARD  </v>
      </c>
      <c r="L2009">
        <f>VLOOKUP(A2009,SKU_Qty!$A$2:$B$3960,2,FALSE)</f>
        <v>-1294</v>
      </c>
      <c r="P2009">
        <v>22071</v>
      </c>
      <c r="Q2009" t="s">
        <v>3004</v>
      </c>
    </row>
    <row r="2010" spans="1:17" x14ac:dyDescent="0.25">
      <c r="A2010">
        <v>23115</v>
      </c>
      <c r="B2010">
        <v>2</v>
      </c>
      <c r="C2010">
        <v>1</v>
      </c>
      <c r="D2010">
        <v>2</v>
      </c>
      <c r="E2010">
        <v>1</v>
      </c>
      <c r="F2010">
        <v>6</v>
      </c>
      <c r="G2010">
        <v>6</v>
      </c>
      <c r="H2010">
        <v>6</v>
      </c>
      <c r="I2010">
        <v>6</v>
      </c>
      <c r="J2010">
        <v>6</v>
      </c>
      <c r="K2010" t="str">
        <f t="shared" si="31"/>
        <v xml:space="preserve">RED APPLES CHOPPING BOARD   </v>
      </c>
      <c r="L2010">
        <f>VLOOKUP(A2010,SKU_Qty!$A$2:$B$3960,2,FALSE)</f>
        <v>-1285</v>
      </c>
      <c r="P2010">
        <v>22072</v>
      </c>
      <c r="Q2010" t="s">
        <v>3005</v>
      </c>
    </row>
    <row r="2011" spans="1:17" x14ac:dyDescent="0.25">
      <c r="A2011">
        <v>23116</v>
      </c>
      <c r="B2011">
        <v>2</v>
      </c>
      <c r="C2011">
        <v>1</v>
      </c>
      <c r="D2011">
        <v>2</v>
      </c>
      <c r="E2011">
        <v>1</v>
      </c>
      <c r="F2011">
        <v>6</v>
      </c>
      <c r="G2011">
        <v>6</v>
      </c>
      <c r="H2011">
        <v>6</v>
      </c>
      <c r="I2011">
        <v>6</v>
      </c>
      <c r="J2011">
        <v>6</v>
      </c>
      <c r="K2011" t="str">
        <f t="shared" si="31"/>
        <v>VEGETABLE GARDEN CHOPPING BOARD</v>
      </c>
      <c r="L2011">
        <f>VLOOKUP(A2011,SKU_Qty!$A$2:$B$3960,2,FALSE)</f>
        <v>-1362</v>
      </c>
      <c r="P2011">
        <v>22073</v>
      </c>
      <c r="Q2011" t="s">
        <v>3006</v>
      </c>
    </row>
    <row r="2012" spans="1:17" x14ac:dyDescent="0.25">
      <c r="A2012">
        <v>23117</v>
      </c>
      <c r="B2012">
        <v>2</v>
      </c>
      <c r="C2012">
        <v>1</v>
      </c>
      <c r="D2012">
        <v>2</v>
      </c>
      <c r="E2012">
        <v>1</v>
      </c>
      <c r="F2012">
        <v>6</v>
      </c>
      <c r="G2012">
        <v>6</v>
      </c>
      <c r="H2012">
        <v>6</v>
      </c>
      <c r="I2012">
        <v>6</v>
      </c>
      <c r="J2012">
        <v>6</v>
      </c>
      <c r="K2012" t="str">
        <f t="shared" si="31"/>
        <v>POPPY FIELDS CHOPPING BOARD</v>
      </c>
      <c r="L2012">
        <f>VLOOKUP(A2012,SKU_Qty!$A$2:$B$3960,2,FALSE)</f>
        <v>-1348</v>
      </c>
      <c r="P2012">
        <v>22074</v>
      </c>
      <c r="Q2012" t="s">
        <v>3007</v>
      </c>
    </row>
    <row r="2013" spans="1:17" x14ac:dyDescent="0.25">
      <c r="A2013">
        <v>23118</v>
      </c>
      <c r="B2013">
        <v>1</v>
      </c>
      <c r="C2013">
        <v>2</v>
      </c>
      <c r="D2013">
        <v>1</v>
      </c>
      <c r="E2013">
        <v>5</v>
      </c>
      <c r="F2013">
        <v>5</v>
      </c>
      <c r="G2013">
        <v>5</v>
      </c>
      <c r="H2013">
        <v>5</v>
      </c>
      <c r="I2013">
        <v>5</v>
      </c>
      <c r="J2013">
        <v>5</v>
      </c>
      <c r="K2013" t="str">
        <f t="shared" si="31"/>
        <v xml:space="preserve">PARISIENNE JEWELLERY DRAWER </v>
      </c>
      <c r="L2013">
        <f>VLOOKUP(A2013,SKU_Qty!$A$2:$B$3960,2,FALSE)</f>
        <v>763</v>
      </c>
      <c r="P2013">
        <v>22075</v>
      </c>
      <c r="Q2013" t="s">
        <v>3008</v>
      </c>
    </row>
    <row r="2014" spans="1:17" x14ac:dyDescent="0.25">
      <c r="A2014">
        <v>23119</v>
      </c>
      <c r="B2014">
        <v>1</v>
      </c>
      <c r="C2014">
        <v>2</v>
      </c>
      <c r="D2014">
        <v>1</v>
      </c>
      <c r="E2014">
        <v>5</v>
      </c>
      <c r="F2014">
        <v>5</v>
      </c>
      <c r="G2014">
        <v>5</v>
      </c>
      <c r="H2014">
        <v>5</v>
      </c>
      <c r="I2014">
        <v>5</v>
      </c>
      <c r="J2014">
        <v>5</v>
      </c>
      <c r="K2014" t="str">
        <f t="shared" si="31"/>
        <v xml:space="preserve">PACK OF 6 LARGE FRUIT STRAWS </v>
      </c>
      <c r="L2014">
        <f>VLOOKUP(A2014,SKU_Qty!$A$2:$B$3960,2,FALSE)</f>
        <v>2247</v>
      </c>
      <c r="P2014">
        <v>22076</v>
      </c>
      <c r="Q2014" t="s">
        <v>3009</v>
      </c>
    </row>
    <row r="2015" spans="1:17" x14ac:dyDescent="0.25">
      <c r="A2015">
        <v>23120</v>
      </c>
      <c r="B2015">
        <v>1</v>
      </c>
      <c r="C2015">
        <v>2</v>
      </c>
      <c r="D2015">
        <v>1</v>
      </c>
      <c r="E2015">
        <v>5</v>
      </c>
      <c r="F2015">
        <v>5</v>
      </c>
      <c r="G2015">
        <v>5</v>
      </c>
      <c r="H2015">
        <v>5</v>
      </c>
      <c r="I2015">
        <v>5</v>
      </c>
      <c r="J2015">
        <v>5</v>
      </c>
      <c r="K2015" t="str">
        <f t="shared" si="31"/>
        <v>PACK OF 6 SMALL FRUIT STRAWS</v>
      </c>
      <c r="L2015">
        <f>VLOOKUP(A2015,SKU_Qty!$A$2:$B$3960,2,FALSE)</f>
        <v>1644</v>
      </c>
      <c r="P2015">
        <v>22077</v>
      </c>
      <c r="Q2015" t="s">
        <v>3010</v>
      </c>
    </row>
    <row r="2016" spans="1:17" x14ac:dyDescent="0.25">
      <c r="A2016">
        <v>23121</v>
      </c>
      <c r="B2016">
        <v>1</v>
      </c>
      <c r="C2016">
        <v>2</v>
      </c>
      <c r="D2016">
        <v>1</v>
      </c>
      <c r="E2016">
        <v>5</v>
      </c>
      <c r="F2016">
        <v>5</v>
      </c>
      <c r="G2016">
        <v>5</v>
      </c>
      <c r="H2016">
        <v>5</v>
      </c>
      <c r="I2016">
        <v>5</v>
      </c>
      <c r="J2016">
        <v>5</v>
      </c>
      <c r="K2016" t="str">
        <f t="shared" si="31"/>
        <v>PACK OF 6 COCKTAIL PARASOL STRAWS</v>
      </c>
      <c r="L2016">
        <f>VLOOKUP(A2016,SKU_Qty!$A$2:$B$3960,2,FALSE)</f>
        <v>2506</v>
      </c>
      <c r="P2016">
        <v>22078</v>
      </c>
      <c r="Q2016" t="s">
        <v>3011</v>
      </c>
    </row>
    <row r="2017" spans="1:17" x14ac:dyDescent="0.25">
      <c r="A2017">
        <v>23122</v>
      </c>
      <c r="B2017">
        <v>1</v>
      </c>
      <c r="C2017">
        <v>2</v>
      </c>
      <c r="D2017">
        <v>1</v>
      </c>
      <c r="E2017">
        <v>5</v>
      </c>
      <c r="F2017">
        <v>5</v>
      </c>
      <c r="G2017">
        <v>5</v>
      </c>
      <c r="H2017">
        <v>5</v>
      </c>
      <c r="I2017">
        <v>5</v>
      </c>
      <c r="J2017">
        <v>5</v>
      </c>
      <c r="K2017" t="str">
        <f t="shared" si="31"/>
        <v>PARTY CHARMS 50 PIECES</v>
      </c>
      <c r="L2017">
        <f>VLOOKUP(A2017,SKU_Qty!$A$2:$B$3960,2,FALSE)</f>
        <v>2250</v>
      </c>
      <c r="P2017">
        <v>22079</v>
      </c>
      <c r="Q2017" t="s">
        <v>3012</v>
      </c>
    </row>
    <row r="2018" spans="1:17" x14ac:dyDescent="0.25">
      <c r="A2018">
        <v>23123</v>
      </c>
      <c r="B2018">
        <v>1</v>
      </c>
      <c r="C2018">
        <v>2</v>
      </c>
      <c r="D2018">
        <v>1</v>
      </c>
      <c r="E2018">
        <v>5</v>
      </c>
      <c r="F2018">
        <v>5</v>
      </c>
      <c r="G2018">
        <v>5</v>
      </c>
      <c r="H2018">
        <v>5</v>
      </c>
      <c r="I2018">
        <v>5</v>
      </c>
      <c r="J2018">
        <v>5</v>
      </c>
      <c r="K2018" t="str">
        <f t="shared" si="31"/>
        <v>COCKTAIL SWORDS 50 PIECES</v>
      </c>
      <c r="L2018">
        <f>VLOOKUP(A2018,SKU_Qty!$A$2:$B$3960,2,FALSE)</f>
        <v>930</v>
      </c>
      <c r="P2018">
        <v>22080</v>
      </c>
      <c r="Q2018" t="s">
        <v>3013</v>
      </c>
    </row>
    <row r="2019" spans="1:17" x14ac:dyDescent="0.25">
      <c r="A2019">
        <v>23124</v>
      </c>
      <c r="B2019">
        <v>1</v>
      </c>
      <c r="C2019">
        <v>3</v>
      </c>
      <c r="D2019">
        <v>3</v>
      </c>
      <c r="E2019">
        <v>3</v>
      </c>
      <c r="F2019">
        <v>1</v>
      </c>
      <c r="G2019">
        <v>1</v>
      </c>
      <c r="H2019">
        <v>4</v>
      </c>
      <c r="I2019">
        <v>4</v>
      </c>
      <c r="J2019">
        <v>4</v>
      </c>
      <c r="K2019" t="str">
        <f t="shared" si="31"/>
        <v>18PC WOODEN CUTLERY SET DISPOSABLE</v>
      </c>
      <c r="L2019">
        <f>VLOOKUP(A2019,SKU_Qty!$A$2:$B$3960,2,FALSE)</f>
        <v>567</v>
      </c>
      <c r="P2019">
        <v>22081</v>
      </c>
      <c r="Q2019" t="s">
        <v>3014</v>
      </c>
    </row>
    <row r="2020" spans="1:17" x14ac:dyDescent="0.25">
      <c r="A2020">
        <v>23125</v>
      </c>
      <c r="B2020">
        <v>1</v>
      </c>
      <c r="C2020">
        <v>3</v>
      </c>
      <c r="D2020">
        <v>3</v>
      </c>
      <c r="E2020">
        <v>3</v>
      </c>
      <c r="F2020">
        <v>1</v>
      </c>
      <c r="G2020">
        <v>1</v>
      </c>
      <c r="H2020">
        <v>4</v>
      </c>
      <c r="I2020">
        <v>4</v>
      </c>
      <c r="J2020">
        <v>4</v>
      </c>
      <c r="K2020" t="str">
        <f t="shared" si="31"/>
        <v>6PC WOOD PLATE SET DISPOSABLE</v>
      </c>
      <c r="L2020">
        <f>VLOOKUP(A2020,SKU_Qty!$A$2:$B$3960,2,FALSE)</f>
        <v>459</v>
      </c>
      <c r="P2020">
        <v>22082</v>
      </c>
      <c r="Q2020" t="s">
        <v>3015</v>
      </c>
    </row>
    <row r="2021" spans="1:17" x14ac:dyDescent="0.25">
      <c r="A2021">
        <v>23126</v>
      </c>
      <c r="B2021">
        <v>1</v>
      </c>
      <c r="C2021">
        <v>3</v>
      </c>
      <c r="D2021">
        <v>3</v>
      </c>
      <c r="E2021">
        <v>3</v>
      </c>
      <c r="F2021">
        <v>1</v>
      </c>
      <c r="G2021">
        <v>1</v>
      </c>
      <c r="H2021">
        <v>4</v>
      </c>
      <c r="I2021">
        <v>4</v>
      </c>
      <c r="J2021">
        <v>4</v>
      </c>
      <c r="K2021" t="str">
        <f t="shared" si="31"/>
        <v>FELTCRAFT GIRL AMELIE KIT</v>
      </c>
      <c r="L2021">
        <f>VLOOKUP(A2021,SKU_Qty!$A$2:$B$3960,2,FALSE)</f>
        <v>1098</v>
      </c>
      <c r="P2021">
        <v>22083</v>
      </c>
      <c r="Q2021" t="s">
        <v>3016</v>
      </c>
    </row>
    <row r="2022" spans="1:17" x14ac:dyDescent="0.25">
      <c r="A2022">
        <v>23127</v>
      </c>
      <c r="B2022">
        <v>1</v>
      </c>
      <c r="C2022">
        <v>3</v>
      </c>
      <c r="D2022">
        <v>3</v>
      </c>
      <c r="E2022">
        <v>3</v>
      </c>
      <c r="F2022">
        <v>1</v>
      </c>
      <c r="G2022">
        <v>1</v>
      </c>
      <c r="H2022">
        <v>4</v>
      </c>
      <c r="I2022">
        <v>4</v>
      </c>
      <c r="J2022">
        <v>4</v>
      </c>
      <c r="K2022" t="str">
        <f t="shared" si="31"/>
        <v>FELTCRAFT GIRL NICOLE KIT</v>
      </c>
      <c r="L2022">
        <f>VLOOKUP(A2022,SKU_Qty!$A$2:$B$3960,2,FALSE)</f>
        <v>724</v>
      </c>
      <c r="P2022">
        <v>22084</v>
      </c>
      <c r="Q2022" t="s">
        <v>3017</v>
      </c>
    </row>
    <row r="2023" spans="1:17" x14ac:dyDescent="0.25">
      <c r="A2023">
        <v>23128</v>
      </c>
      <c r="B2023">
        <v>1</v>
      </c>
      <c r="C2023">
        <v>3</v>
      </c>
      <c r="D2023">
        <v>3</v>
      </c>
      <c r="E2023">
        <v>3</v>
      </c>
      <c r="F2023">
        <v>1</v>
      </c>
      <c r="G2023">
        <v>1</v>
      </c>
      <c r="H2023">
        <v>4</v>
      </c>
      <c r="I2023">
        <v>4</v>
      </c>
      <c r="J2023">
        <v>4</v>
      </c>
      <c r="K2023" t="str">
        <f t="shared" si="31"/>
        <v>FELTCRAFT BOY JEAN-PAUL KIT</v>
      </c>
      <c r="L2023">
        <f>VLOOKUP(A2023,SKU_Qty!$A$2:$B$3960,2,FALSE)</f>
        <v>446</v>
      </c>
      <c r="P2023">
        <v>22085</v>
      </c>
      <c r="Q2023" t="s">
        <v>3018</v>
      </c>
    </row>
    <row r="2024" spans="1:17" x14ac:dyDescent="0.25">
      <c r="A2024">
        <v>23129</v>
      </c>
      <c r="B2024">
        <v>1</v>
      </c>
      <c r="C2024">
        <v>2</v>
      </c>
      <c r="D2024">
        <v>1</v>
      </c>
      <c r="E2024">
        <v>5</v>
      </c>
      <c r="F2024">
        <v>5</v>
      </c>
      <c r="G2024">
        <v>5</v>
      </c>
      <c r="H2024">
        <v>5</v>
      </c>
      <c r="I2024">
        <v>5</v>
      </c>
      <c r="J2024">
        <v>5</v>
      </c>
      <c r="K2024" t="str">
        <f t="shared" si="31"/>
        <v>HEART SHAPED HOLLY WREATH</v>
      </c>
      <c r="L2024">
        <f>VLOOKUP(A2024,SKU_Qty!$A$2:$B$3960,2,FALSE)</f>
        <v>949</v>
      </c>
      <c r="P2024">
        <v>22086</v>
      </c>
      <c r="Q2024" t="s">
        <v>3019</v>
      </c>
    </row>
    <row r="2025" spans="1:17" x14ac:dyDescent="0.25">
      <c r="A2025">
        <v>23130</v>
      </c>
      <c r="B2025">
        <v>1</v>
      </c>
      <c r="C2025">
        <v>2</v>
      </c>
      <c r="D2025">
        <v>1</v>
      </c>
      <c r="E2025">
        <v>5</v>
      </c>
      <c r="F2025">
        <v>5</v>
      </c>
      <c r="G2025">
        <v>5</v>
      </c>
      <c r="H2025">
        <v>5</v>
      </c>
      <c r="I2025">
        <v>5</v>
      </c>
      <c r="J2025">
        <v>5</v>
      </c>
      <c r="K2025" t="str">
        <f t="shared" si="31"/>
        <v>MISTLETOE HEART WREATH GREEN</v>
      </c>
      <c r="L2025">
        <f>VLOOKUP(A2025,SKU_Qty!$A$2:$B$3960,2,FALSE)</f>
        <v>953</v>
      </c>
      <c r="P2025">
        <v>22087</v>
      </c>
      <c r="Q2025" t="s">
        <v>3020</v>
      </c>
    </row>
    <row r="2026" spans="1:17" x14ac:dyDescent="0.25">
      <c r="A2026">
        <v>23131</v>
      </c>
      <c r="B2026">
        <v>1</v>
      </c>
      <c r="C2026">
        <v>3</v>
      </c>
      <c r="D2026">
        <v>3</v>
      </c>
      <c r="E2026">
        <v>3</v>
      </c>
      <c r="F2026">
        <v>1</v>
      </c>
      <c r="G2026">
        <v>1</v>
      </c>
      <c r="H2026">
        <v>4</v>
      </c>
      <c r="I2026">
        <v>4</v>
      </c>
      <c r="J2026">
        <v>4</v>
      </c>
      <c r="K2026" t="str">
        <f t="shared" si="31"/>
        <v>MISTLETOE HEART WREATH CREAM</v>
      </c>
      <c r="L2026">
        <f>VLOOKUP(A2026,SKU_Qty!$A$2:$B$3960,2,FALSE)</f>
        <v>924</v>
      </c>
      <c r="P2026">
        <v>22088</v>
      </c>
      <c r="Q2026" t="s">
        <v>3021</v>
      </c>
    </row>
    <row r="2027" spans="1:17" x14ac:dyDescent="0.25">
      <c r="A2027">
        <v>23132</v>
      </c>
      <c r="B2027">
        <v>1</v>
      </c>
      <c r="C2027">
        <v>2</v>
      </c>
      <c r="D2027">
        <v>1</v>
      </c>
      <c r="E2027">
        <v>5</v>
      </c>
      <c r="F2027">
        <v>5</v>
      </c>
      <c r="G2027">
        <v>5</v>
      </c>
      <c r="H2027">
        <v>5</v>
      </c>
      <c r="I2027">
        <v>5</v>
      </c>
      <c r="J2027">
        <v>5</v>
      </c>
      <c r="K2027" t="str">
        <f t="shared" si="31"/>
        <v>SMALL IVORY HEART WALL ORGANISER</v>
      </c>
      <c r="L2027">
        <f>VLOOKUP(A2027,SKU_Qty!$A$2:$B$3960,2,FALSE)</f>
        <v>1030</v>
      </c>
      <c r="P2027">
        <v>22089</v>
      </c>
      <c r="Q2027" t="s">
        <v>3022</v>
      </c>
    </row>
    <row r="2028" spans="1:17" x14ac:dyDescent="0.25">
      <c r="A2028">
        <v>23133</v>
      </c>
      <c r="B2028">
        <v>1</v>
      </c>
      <c r="C2028">
        <v>2</v>
      </c>
      <c r="D2028">
        <v>1</v>
      </c>
      <c r="E2028">
        <v>5</v>
      </c>
      <c r="F2028">
        <v>5</v>
      </c>
      <c r="G2028">
        <v>5</v>
      </c>
      <c r="H2028">
        <v>5</v>
      </c>
      <c r="I2028">
        <v>5</v>
      </c>
      <c r="J2028">
        <v>5</v>
      </c>
      <c r="K2028" t="str">
        <f t="shared" si="31"/>
        <v>LARGE IVORY HEART WALL ORGANISER</v>
      </c>
      <c r="L2028">
        <f>VLOOKUP(A2028,SKU_Qty!$A$2:$B$3960,2,FALSE)</f>
        <v>781</v>
      </c>
      <c r="P2028">
        <v>22090</v>
      </c>
      <c r="Q2028" t="s">
        <v>3023</v>
      </c>
    </row>
    <row r="2029" spans="1:17" x14ac:dyDescent="0.25">
      <c r="A2029">
        <v>23134</v>
      </c>
      <c r="B2029">
        <v>2</v>
      </c>
      <c r="C2029">
        <v>1</v>
      </c>
      <c r="D2029">
        <v>2</v>
      </c>
      <c r="E2029">
        <v>1</v>
      </c>
      <c r="F2029">
        <v>3</v>
      </c>
      <c r="G2029">
        <v>3</v>
      </c>
      <c r="H2029">
        <v>3</v>
      </c>
      <c r="I2029">
        <v>1</v>
      </c>
      <c r="J2029">
        <v>3</v>
      </c>
      <c r="K2029" t="str">
        <f t="shared" si="31"/>
        <v>LARGE ZINC HEART WALL ORGANISER</v>
      </c>
      <c r="L2029">
        <f>VLOOKUP(A2029,SKU_Qty!$A$2:$B$3960,2,FALSE)</f>
        <v>1173</v>
      </c>
      <c r="P2029">
        <v>22091</v>
      </c>
      <c r="Q2029" t="s">
        <v>3024</v>
      </c>
    </row>
    <row r="2030" spans="1:17" x14ac:dyDescent="0.25">
      <c r="A2030">
        <v>23135</v>
      </c>
      <c r="B2030">
        <v>2</v>
      </c>
      <c r="C2030">
        <v>1</v>
      </c>
      <c r="D2030">
        <v>2</v>
      </c>
      <c r="E2030">
        <v>1</v>
      </c>
      <c r="F2030">
        <v>3</v>
      </c>
      <c r="G2030">
        <v>3</v>
      </c>
      <c r="H2030">
        <v>3</v>
      </c>
      <c r="I2030">
        <v>1</v>
      </c>
      <c r="J2030">
        <v>3</v>
      </c>
      <c r="K2030" t="str">
        <f t="shared" si="31"/>
        <v>SMALL ZINC HEART WALL ORGANISER</v>
      </c>
      <c r="L2030">
        <f>VLOOKUP(A2030,SKU_Qty!$A$2:$B$3960,2,FALSE)</f>
        <v>1642</v>
      </c>
      <c r="P2030">
        <v>22092</v>
      </c>
      <c r="Q2030" t="s">
        <v>3025</v>
      </c>
    </row>
    <row r="2031" spans="1:17" x14ac:dyDescent="0.25">
      <c r="A2031">
        <v>23136</v>
      </c>
      <c r="B2031">
        <v>2</v>
      </c>
      <c r="C2031">
        <v>1</v>
      </c>
      <c r="D2031">
        <v>2</v>
      </c>
      <c r="E2031">
        <v>1</v>
      </c>
      <c r="F2031">
        <v>3</v>
      </c>
      <c r="G2031">
        <v>3</v>
      </c>
      <c r="H2031">
        <v>3</v>
      </c>
      <c r="I2031">
        <v>1</v>
      </c>
      <c r="J2031">
        <v>3</v>
      </c>
      <c r="K2031" t="str">
        <f t="shared" si="31"/>
        <v>IVORY WIRE SWEETHEART LETTER TRAY</v>
      </c>
      <c r="L2031">
        <f>VLOOKUP(A2031,SKU_Qty!$A$2:$B$3960,2,FALSE)</f>
        <v>135</v>
      </c>
      <c r="P2031">
        <v>22093</v>
      </c>
      <c r="Q2031" t="s">
        <v>3026</v>
      </c>
    </row>
    <row r="2032" spans="1:17" x14ac:dyDescent="0.25">
      <c r="A2032">
        <v>23137</v>
      </c>
      <c r="B2032">
        <v>2</v>
      </c>
      <c r="C2032">
        <v>1</v>
      </c>
      <c r="D2032">
        <v>2</v>
      </c>
      <c r="E2032">
        <v>1</v>
      </c>
      <c r="F2032">
        <v>3</v>
      </c>
      <c r="G2032">
        <v>3</v>
      </c>
      <c r="H2032">
        <v>3</v>
      </c>
      <c r="I2032">
        <v>1</v>
      </c>
      <c r="J2032">
        <v>3</v>
      </c>
      <c r="K2032" t="str">
        <f t="shared" si="31"/>
        <v>ZINC WIRE SWEETHEART LETTER TRAY</v>
      </c>
      <c r="L2032">
        <f>VLOOKUP(A2032,SKU_Qty!$A$2:$B$3960,2,FALSE)</f>
        <v>83</v>
      </c>
      <c r="P2032">
        <v>22094</v>
      </c>
      <c r="Q2032" t="s">
        <v>3027</v>
      </c>
    </row>
    <row r="2033" spans="1:17" x14ac:dyDescent="0.25">
      <c r="A2033">
        <v>23138</v>
      </c>
      <c r="B2033">
        <v>1</v>
      </c>
      <c r="C2033">
        <v>3</v>
      </c>
      <c r="D2033">
        <v>3</v>
      </c>
      <c r="E2033">
        <v>3</v>
      </c>
      <c r="F2033">
        <v>1</v>
      </c>
      <c r="G2033">
        <v>1</v>
      </c>
      <c r="H2033">
        <v>4</v>
      </c>
      <c r="I2033">
        <v>4</v>
      </c>
      <c r="J2033">
        <v>4</v>
      </c>
      <c r="K2033" t="str">
        <f t="shared" si="31"/>
        <v>SINGLE WIRE HOOK IVORY HEART</v>
      </c>
      <c r="L2033">
        <f>VLOOKUP(A2033,SKU_Qty!$A$2:$B$3960,2,FALSE)</f>
        <v>872</v>
      </c>
      <c r="P2033">
        <v>22095</v>
      </c>
      <c r="Q2033" t="s">
        <v>3028</v>
      </c>
    </row>
    <row r="2034" spans="1:17" x14ac:dyDescent="0.25">
      <c r="A2034">
        <v>23139</v>
      </c>
      <c r="B2034">
        <v>1</v>
      </c>
      <c r="C2034">
        <v>3</v>
      </c>
      <c r="D2034">
        <v>3</v>
      </c>
      <c r="E2034">
        <v>3</v>
      </c>
      <c r="F2034">
        <v>1</v>
      </c>
      <c r="G2034">
        <v>1</v>
      </c>
      <c r="H2034">
        <v>4</v>
      </c>
      <c r="I2034">
        <v>4</v>
      </c>
      <c r="J2034">
        <v>4</v>
      </c>
      <c r="K2034" t="str">
        <f t="shared" si="31"/>
        <v>SINGLE WIRE HOOK PINK HEART</v>
      </c>
      <c r="L2034">
        <f>VLOOKUP(A2034,SKU_Qty!$A$2:$B$3960,2,FALSE)</f>
        <v>403</v>
      </c>
      <c r="P2034">
        <v>22096</v>
      </c>
      <c r="Q2034" t="s">
        <v>3029</v>
      </c>
    </row>
    <row r="2035" spans="1:17" x14ac:dyDescent="0.25">
      <c r="A2035">
        <v>23140</v>
      </c>
      <c r="B2035">
        <v>1</v>
      </c>
      <c r="C2035">
        <v>3</v>
      </c>
      <c r="D2035">
        <v>3</v>
      </c>
      <c r="E2035">
        <v>3</v>
      </c>
      <c r="F2035">
        <v>1</v>
      </c>
      <c r="G2035">
        <v>7</v>
      </c>
      <c r="H2035">
        <v>7</v>
      </c>
      <c r="I2035">
        <v>3</v>
      </c>
      <c r="J2035">
        <v>1</v>
      </c>
      <c r="K2035" t="str">
        <f t="shared" si="31"/>
        <v>TRIPLE WIRE HOOK IVORY HEART</v>
      </c>
      <c r="L2035">
        <f>VLOOKUP(A2035,SKU_Qty!$A$2:$B$3960,2,FALSE)</f>
        <v>170</v>
      </c>
      <c r="P2035">
        <v>22097</v>
      </c>
      <c r="Q2035" t="s">
        <v>3030</v>
      </c>
    </row>
    <row r="2036" spans="1:17" x14ac:dyDescent="0.25">
      <c r="A2036">
        <v>23141</v>
      </c>
      <c r="B2036">
        <v>1</v>
      </c>
      <c r="C2036">
        <v>3</v>
      </c>
      <c r="D2036">
        <v>3</v>
      </c>
      <c r="E2036">
        <v>3</v>
      </c>
      <c r="F2036">
        <v>1</v>
      </c>
      <c r="G2036">
        <v>1</v>
      </c>
      <c r="H2036">
        <v>4</v>
      </c>
      <c r="I2036">
        <v>4</v>
      </c>
      <c r="J2036">
        <v>4</v>
      </c>
      <c r="K2036" t="str">
        <f t="shared" si="31"/>
        <v>TRIPLE WIRE HOOK PINK HEART</v>
      </c>
      <c r="L2036">
        <f>VLOOKUP(A2036,SKU_Qty!$A$2:$B$3960,2,FALSE)</f>
        <v>79</v>
      </c>
      <c r="P2036">
        <v>22098</v>
      </c>
      <c r="Q2036" t="s">
        <v>3031</v>
      </c>
    </row>
    <row r="2037" spans="1:17" x14ac:dyDescent="0.25">
      <c r="A2037">
        <v>23142</v>
      </c>
      <c r="B2037">
        <v>2</v>
      </c>
      <c r="C2037">
        <v>1</v>
      </c>
      <c r="D2037">
        <v>2</v>
      </c>
      <c r="E2037">
        <v>1</v>
      </c>
      <c r="F2037">
        <v>3</v>
      </c>
      <c r="G2037">
        <v>3</v>
      </c>
      <c r="H2037">
        <v>3</v>
      </c>
      <c r="I2037">
        <v>1</v>
      </c>
      <c r="J2037">
        <v>3</v>
      </c>
      <c r="K2037" t="str">
        <f t="shared" si="31"/>
        <v>IVORY WIRE KITCHEN ORGANISER</v>
      </c>
      <c r="L2037">
        <f>VLOOKUP(A2037,SKU_Qty!$A$2:$B$3960,2,FALSE)</f>
        <v>119</v>
      </c>
      <c r="P2037">
        <v>22099</v>
      </c>
      <c r="Q2037" t="s">
        <v>3032</v>
      </c>
    </row>
    <row r="2038" spans="1:17" x14ac:dyDescent="0.25">
      <c r="A2038">
        <v>23143</v>
      </c>
      <c r="B2038">
        <v>2</v>
      </c>
      <c r="C2038">
        <v>1</v>
      </c>
      <c r="D2038">
        <v>2</v>
      </c>
      <c r="E2038">
        <v>1</v>
      </c>
      <c r="F2038">
        <v>6</v>
      </c>
      <c r="G2038">
        <v>6</v>
      </c>
      <c r="H2038">
        <v>6</v>
      </c>
      <c r="I2038">
        <v>6</v>
      </c>
      <c r="J2038">
        <v>6</v>
      </c>
      <c r="K2038" t="str">
        <f t="shared" si="31"/>
        <v>ZINC WIRE KITCHEN ORGANISER</v>
      </c>
      <c r="L2038">
        <f>VLOOKUP(A2038,SKU_Qty!$A$2:$B$3960,2,FALSE)</f>
        <v>30</v>
      </c>
      <c r="P2038">
        <v>22100</v>
      </c>
      <c r="Q2038" t="s">
        <v>3033</v>
      </c>
    </row>
    <row r="2039" spans="1:17" x14ac:dyDescent="0.25">
      <c r="A2039">
        <v>23144</v>
      </c>
      <c r="B2039">
        <v>1</v>
      </c>
      <c r="C2039">
        <v>2</v>
      </c>
      <c r="D2039">
        <v>1</v>
      </c>
      <c r="E2039">
        <v>5</v>
      </c>
      <c r="F2039">
        <v>5</v>
      </c>
      <c r="G2039">
        <v>5</v>
      </c>
      <c r="H2039">
        <v>5</v>
      </c>
      <c r="I2039">
        <v>5</v>
      </c>
      <c r="J2039">
        <v>5</v>
      </c>
      <c r="K2039" t="str">
        <f t="shared" si="31"/>
        <v>ZINC T-LIGHT HOLDER STARS SMALL</v>
      </c>
      <c r="L2039">
        <f>VLOOKUP(A2039,SKU_Qty!$A$2:$B$3960,2,FALSE)</f>
        <v>5045</v>
      </c>
      <c r="P2039">
        <v>22101</v>
      </c>
      <c r="Q2039" t="s">
        <v>3034</v>
      </c>
    </row>
    <row r="2040" spans="1:17" x14ac:dyDescent="0.25">
      <c r="A2040">
        <v>23145</v>
      </c>
      <c r="B2040">
        <v>1</v>
      </c>
      <c r="C2040">
        <v>2</v>
      </c>
      <c r="D2040">
        <v>1</v>
      </c>
      <c r="E2040">
        <v>5</v>
      </c>
      <c r="F2040">
        <v>5</v>
      </c>
      <c r="G2040">
        <v>5</v>
      </c>
      <c r="H2040">
        <v>5</v>
      </c>
      <c r="I2040">
        <v>5</v>
      </c>
      <c r="J2040">
        <v>5</v>
      </c>
      <c r="K2040" t="str">
        <f t="shared" si="31"/>
        <v>ZINC T-LIGHT HOLDER STAR LARGE</v>
      </c>
      <c r="L2040">
        <f>VLOOKUP(A2040,SKU_Qty!$A$2:$B$3960,2,FALSE)</f>
        <v>2073</v>
      </c>
      <c r="P2040">
        <v>22102</v>
      </c>
      <c r="Q2040" t="s">
        <v>3035</v>
      </c>
    </row>
    <row r="2041" spans="1:17" x14ac:dyDescent="0.25">
      <c r="A2041">
        <v>23146</v>
      </c>
      <c r="B2041">
        <v>1</v>
      </c>
      <c r="C2041">
        <v>3</v>
      </c>
      <c r="D2041">
        <v>3</v>
      </c>
      <c r="E2041">
        <v>3</v>
      </c>
      <c r="F2041">
        <v>1</v>
      </c>
      <c r="G2041">
        <v>1</v>
      </c>
      <c r="H2041">
        <v>4</v>
      </c>
      <c r="I2041">
        <v>4</v>
      </c>
      <c r="J2041">
        <v>4</v>
      </c>
      <c r="K2041" t="str">
        <f t="shared" si="31"/>
        <v>TRIPLE HOOK ANTIQUE IVORY ROSE</v>
      </c>
      <c r="L2041">
        <f>VLOOKUP(A2041,SKU_Qty!$A$2:$B$3960,2,FALSE)</f>
        <v>751</v>
      </c>
      <c r="P2041">
        <v>22103</v>
      </c>
      <c r="Q2041" t="s">
        <v>3036</v>
      </c>
    </row>
    <row r="2042" spans="1:17" x14ac:dyDescent="0.25">
      <c r="A2042">
        <v>23147</v>
      </c>
      <c r="B2042">
        <v>1</v>
      </c>
      <c r="C2042">
        <v>3</v>
      </c>
      <c r="D2042">
        <v>3</v>
      </c>
      <c r="E2042">
        <v>3</v>
      </c>
      <c r="F2042">
        <v>1</v>
      </c>
      <c r="G2042">
        <v>1</v>
      </c>
      <c r="H2042">
        <v>4</v>
      </c>
      <c r="I2042">
        <v>4</v>
      </c>
      <c r="J2042">
        <v>4</v>
      </c>
      <c r="K2042" t="str">
        <f t="shared" si="31"/>
        <v>SINGLE ANTIQUE ROSE HOOK IVORY</v>
      </c>
      <c r="L2042">
        <f>VLOOKUP(A2042,SKU_Qty!$A$2:$B$3960,2,FALSE)</f>
        <v>1855</v>
      </c>
      <c r="P2042">
        <v>22104</v>
      </c>
      <c r="Q2042" t="s">
        <v>3037</v>
      </c>
    </row>
    <row r="2043" spans="1:17" x14ac:dyDescent="0.25">
      <c r="A2043">
        <v>23148</v>
      </c>
      <c r="B2043">
        <v>1</v>
      </c>
      <c r="C2043">
        <v>3</v>
      </c>
      <c r="D2043">
        <v>3</v>
      </c>
      <c r="E2043">
        <v>3</v>
      </c>
      <c r="F2043">
        <v>1</v>
      </c>
      <c r="G2043">
        <v>1</v>
      </c>
      <c r="H2043">
        <v>4</v>
      </c>
      <c r="I2043">
        <v>4</v>
      </c>
      <c r="J2043">
        <v>4</v>
      </c>
      <c r="K2043" t="str">
        <f t="shared" si="31"/>
        <v>MINIATURE ANTIQUE ROSE HOOK IVORY</v>
      </c>
      <c r="L2043">
        <f>VLOOKUP(A2043,SKU_Qty!$A$2:$B$3960,2,FALSE)</f>
        <v>2131</v>
      </c>
      <c r="P2043">
        <v>22105</v>
      </c>
      <c r="Q2043" t="s">
        <v>3038</v>
      </c>
    </row>
    <row r="2044" spans="1:17" x14ac:dyDescent="0.25">
      <c r="A2044">
        <v>23149</v>
      </c>
      <c r="B2044">
        <v>2</v>
      </c>
      <c r="C2044">
        <v>1</v>
      </c>
      <c r="D2044">
        <v>2</v>
      </c>
      <c r="E2044">
        <v>1</v>
      </c>
      <c r="F2044">
        <v>3</v>
      </c>
      <c r="G2044">
        <v>3</v>
      </c>
      <c r="H2044">
        <v>3</v>
      </c>
      <c r="I2044">
        <v>1</v>
      </c>
      <c r="J2044">
        <v>3</v>
      </c>
      <c r="K2044" t="str">
        <f t="shared" si="31"/>
        <v>ANTIQUE IVORY WIRE BOWL SMALL</v>
      </c>
      <c r="L2044">
        <f>VLOOKUP(A2044,SKU_Qty!$A$2:$B$3960,2,FALSE)</f>
        <v>88</v>
      </c>
      <c r="P2044">
        <v>22106</v>
      </c>
      <c r="Q2044" t="s">
        <v>3039</v>
      </c>
    </row>
    <row r="2045" spans="1:17" x14ac:dyDescent="0.25">
      <c r="A2045">
        <v>23150</v>
      </c>
      <c r="B2045">
        <v>1</v>
      </c>
      <c r="C2045">
        <v>3</v>
      </c>
      <c r="D2045">
        <v>3</v>
      </c>
      <c r="E2045">
        <v>3</v>
      </c>
      <c r="F2045">
        <v>1</v>
      </c>
      <c r="G2045">
        <v>1</v>
      </c>
      <c r="H2045">
        <v>4</v>
      </c>
      <c r="I2045">
        <v>4</v>
      </c>
      <c r="J2045">
        <v>4</v>
      </c>
      <c r="K2045" t="str">
        <f t="shared" si="31"/>
        <v>IVORY SWEETHEART SOAP DISH</v>
      </c>
      <c r="L2045">
        <f>VLOOKUP(A2045,SKU_Qty!$A$2:$B$3960,2,FALSE)</f>
        <v>147</v>
      </c>
      <c r="P2045">
        <v>22107</v>
      </c>
      <c r="Q2045" t="s">
        <v>3040</v>
      </c>
    </row>
    <row r="2046" spans="1:17" x14ac:dyDescent="0.25">
      <c r="A2046">
        <v>23151</v>
      </c>
      <c r="B2046">
        <v>1</v>
      </c>
      <c r="C2046">
        <v>3</v>
      </c>
      <c r="D2046">
        <v>3</v>
      </c>
      <c r="E2046">
        <v>3</v>
      </c>
      <c r="F2046">
        <v>1</v>
      </c>
      <c r="G2046">
        <v>1</v>
      </c>
      <c r="H2046">
        <v>4</v>
      </c>
      <c r="I2046">
        <v>4</v>
      </c>
      <c r="J2046">
        <v>4</v>
      </c>
      <c r="K2046" t="str">
        <f t="shared" si="31"/>
        <v>ZINC SWEETHEART SOAP DISH</v>
      </c>
      <c r="L2046">
        <f>VLOOKUP(A2046,SKU_Qty!$A$2:$B$3960,2,FALSE)</f>
        <v>62</v>
      </c>
      <c r="P2046">
        <v>22108</v>
      </c>
      <c r="Q2046" t="s">
        <v>3041</v>
      </c>
    </row>
    <row r="2047" spans="1:17" x14ac:dyDescent="0.25">
      <c r="A2047">
        <v>23152</v>
      </c>
      <c r="B2047">
        <v>1</v>
      </c>
      <c r="C2047">
        <v>3</v>
      </c>
      <c r="D2047">
        <v>3</v>
      </c>
      <c r="E2047">
        <v>3</v>
      </c>
      <c r="F2047">
        <v>1</v>
      </c>
      <c r="G2047">
        <v>1</v>
      </c>
      <c r="H2047">
        <v>4</v>
      </c>
      <c r="I2047">
        <v>4</v>
      </c>
      <c r="J2047">
        <v>4</v>
      </c>
      <c r="K2047" t="str">
        <f t="shared" si="31"/>
        <v xml:space="preserve">IVORY SWEETHEART WIRE LETTER RACK </v>
      </c>
      <c r="L2047">
        <f>VLOOKUP(A2047,SKU_Qty!$A$2:$B$3960,2,FALSE)</f>
        <v>528</v>
      </c>
      <c r="P2047">
        <v>22109</v>
      </c>
      <c r="Q2047" t="s">
        <v>3042</v>
      </c>
    </row>
    <row r="2048" spans="1:17" x14ac:dyDescent="0.25">
      <c r="A2048">
        <v>23153</v>
      </c>
      <c r="B2048">
        <v>1</v>
      </c>
      <c r="C2048">
        <v>3</v>
      </c>
      <c r="D2048">
        <v>3</v>
      </c>
      <c r="E2048">
        <v>3</v>
      </c>
      <c r="F2048">
        <v>1</v>
      </c>
      <c r="G2048">
        <v>1</v>
      </c>
      <c r="H2048">
        <v>4</v>
      </c>
      <c r="I2048">
        <v>4</v>
      </c>
      <c r="J2048">
        <v>4</v>
      </c>
      <c r="K2048" t="str">
        <f t="shared" si="31"/>
        <v>ZINC SWEETHEART WIRE LETTER RACK</v>
      </c>
      <c r="L2048">
        <f>VLOOKUP(A2048,SKU_Qty!$A$2:$B$3960,2,FALSE)</f>
        <v>259</v>
      </c>
      <c r="P2048">
        <v>22110</v>
      </c>
      <c r="Q2048" t="s">
        <v>3043</v>
      </c>
    </row>
    <row r="2049" spans="1:17" x14ac:dyDescent="0.25">
      <c r="A2049">
        <v>23154</v>
      </c>
      <c r="B2049">
        <v>1</v>
      </c>
      <c r="C2049">
        <v>3</v>
      </c>
      <c r="D2049">
        <v>3</v>
      </c>
      <c r="E2049">
        <v>3</v>
      </c>
      <c r="F2049">
        <v>1</v>
      </c>
      <c r="G2049">
        <v>1</v>
      </c>
      <c r="H2049">
        <v>4</v>
      </c>
      <c r="I2049">
        <v>4</v>
      </c>
      <c r="J2049">
        <v>4</v>
      </c>
      <c r="K2049" t="str">
        <f t="shared" si="31"/>
        <v>SET OF 4 JAM JAR MAGNETS</v>
      </c>
      <c r="L2049">
        <f>VLOOKUP(A2049,SKU_Qty!$A$2:$B$3960,2,FALSE)</f>
        <v>2671</v>
      </c>
      <c r="P2049">
        <v>22111</v>
      </c>
      <c r="Q2049" t="s">
        <v>3044</v>
      </c>
    </row>
    <row r="2050" spans="1:17" x14ac:dyDescent="0.25">
      <c r="A2050">
        <v>23155</v>
      </c>
      <c r="B2050">
        <v>1</v>
      </c>
      <c r="C2050">
        <v>3</v>
      </c>
      <c r="D2050">
        <v>3</v>
      </c>
      <c r="E2050">
        <v>3</v>
      </c>
      <c r="F2050">
        <v>1</v>
      </c>
      <c r="G2050">
        <v>1</v>
      </c>
      <c r="H2050">
        <v>4</v>
      </c>
      <c r="I2050">
        <v>4</v>
      </c>
      <c r="J2050">
        <v>4</v>
      </c>
      <c r="K2050" t="str">
        <f t="shared" si="31"/>
        <v xml:space="preserve">KNICKERBOCKERGLORY MAGNET ASSORTED </v>
      </c>
      <c r="L2050">
        <f>VLOOKUP(A2050,SKU_Qty!$A$2:$B$3960,2,FALSE)</f>
        <v>1980</v>
      </c>
      <c r="P2050">
        <v>22112</v>
      </c>
      <c r="Q2050" t="s">
        <v>3045</v>
      </c>
    </row>
    <row r="2051" spans="1:17" x14ac:dyDescent="0.25">
      <c r="A2051">
        <v>23156</v>
      </c>
      <c r="B2051">
        <v>1</v>
      </c>
      <c r="C2051">
        <v>3</v>
      </c>
      <c r="D2051">
        <v>3</v>
      </c>
      <c r="E2051">
        <v>3</v>
      </c>
      <c r="F2051">
        <v>1</v>
      </c>
      <c r="G2051">
        <v>1</v>
      </c>
      <c r="H2051">
        <v>4</v>
      </c>
      <c r="I2051">
        <v>4</v>
      </c>
      <c r="J2051">
        <v>4</v>
      </c>
      <c r="K2051" t="str">
        <f t="shared" ref="K2051:K2114" si="32">VLOOKUP(A2051,$P$2:$Q$4025,2,FALSE)</f>
        <v>SET OF 5 MINI GROCERY MAGNETS</v>
      </c>
      <c r="L2051">
        <f>VLOOKUP(A2051,SKU_Qty!$A$2:$B$3960,2,FALSE)</f>
        <v>1648</v>
      </c>
      <c r="P2051">
        <v>22113</v>
      </c>
      <c r="Q2051" t="s">
        <v>3046</v>
      </c>
    </row>
    <row r="2052" spans="1:17" x14ac:dyDescent="0.25">
      <c r="A2052">
        <v>23157</v>
      </c>
      <c r="B2052">
        <v>1</v>
      </c>
      <c r="C2052">
        <v>2</v>
      </c>
      <c r="D2052">
        <v>1</v>
      </c>
      <c r="E2052">
        <v>5</v>
      </c>
      <c r="F2052">
        <v>5</v>
      </c>
      <c r="G2052">
        <v>5</v>
      </c>
      <c r="H2052">
        <v>5</v>
      </c>
      <c r="I2052">
        <v>5</v>
      </c>
      <c r="J2052">
        <v>5</v>
      </c>
      <c r="K2052" t="str">
        <f t="shared" si="32"/>
        <v xml:space="preserve">SET OF 6 NATIVITY MAGNETS </v>
      </c>
      <c r="L2052">
        <f>VLOOKUP(A2052,SKU_Qty!$A$2:$B$3960,2,FALSE)</f>
        <v>2782</v>
      </c>
      <c r="P2052">
        <v>22114</v>
      </c>
      <c r="Q2052" t="s">
        <v>3047</v>
      </c>
    </row>
    <row r="2053" spans="1:17" x14ac:dyDescent="0.25">
      <c r="A2053">
        <v>23158</v>
      </c>
      <c r="B2053">
        <v>1</v>
      </c>
      <c r="C2053">
        <v>2</v>
      </c>
      <c r="D2053">
        <v>1</v>
      </c>
      <c r="E2053">
        <v>5</v>
      </c>
      <c r="F2053">
        <v>5</v>
      </c>
      <c r="G2053">
        <v>5</v>
      </c>
      <c r="H2053">
        <v>5</v>
      </c>
      <c r="I2053">
        <v>5</v>
      </c>
      <c r="J2053">
        <v>5</v>
      </c>
      <c r="K2053" t="str">
        <f t="shared" si="32"/>
        <v xml:space="preserve">SET OF 5 LUCKY CAT MAGNETS </v>
      </c>
      <c r="L2053">
        <f>VLOOKUP(A2053,SKU_Qty!$A$2:$B$3960,2,FALSE)</f>
        <v>2575</v>
      </c>
      <c r="P2053">
        <v>22115</v>
      </c>
      <c r="Q2053" t="s">
        <v>3048</v>
      </c>
    </row>
    <row r="2054" spans="1:17" x14ac:dyDescent="0.25">
      <c r="A2054">
        <v>23159</v>
      </c>
      <c r="B2054">
        <v>1</v>
      </c>
      <c r="C2054">
        <v>3</v>
      </c>
      <c r="D2054">
        <v>3</v>
      </c>
      <c r="E2054">
        <v>3</v>
      </c>
      <c r="F2054">
        <v>1</v>
      </c>
      <c r="G2054">
        <v>1</v>
      </c>
      <c r="H2054">
        <v>4</v>
      </c>
      <c r="I2054">
        <v>4</v>
      </c>
      <c r="J2054">
        <v>4</v>
      </c>
      <c r="K2054" t="str">
        <f t="shared" si="32"/>
        <v>SET OF 5 PANCAKE DAY MAGNETS</v>
      </c>
      <c r="L2054">
        <f>VLOOKUP(A2054,SKU_Qty!$A$2:$B$3960,2,FALSE)</f>
        <v>2197</v>
      </c>
      <c r="P2054">
        <v>22116</v>
      </c>
      <c r="Q2054" t="s">
        <v>3049</v>
      </c>
    </row>
    <row r="2055" spans="1:17" x14ac:dyDescent="0.25">
      <c r="A2055">
        <v>23160</v>
      </c>
      <c r="B2055">
        <v>1</v>
      </c>
      <c r="C2055">
        <v>2</v>
      </c>
      <c r="D2055">
        <v>1</v>
      </c>
      <c r="E2055">
        <v>5</v>
      </c>
      <c r="F2055">
        <v>5</v>
      </c>
      <c r="G2055">
        <v>5</v>
      </c>
      <c r="H2055">
        <v>5</v>
      </c>
      <c r="I2055">
        <v>5</v>
      </c>
      <c r="J2055">
        <v>5</v>
      </c>
      <c r="K2055" t="str">
        <f t="shared" si="32"/>
        <v>REGENCY TEA SPOON</v>
      </c>
      <c r="L2055">
        <f>VLOOKUP(A2055,SKU_Qty!$A$2:$B$3960,2,FALSE)</f>
        <v>1456</v>
      </c>
      <c r="P2055">
        <v>22117</v>
      </c>
      <c r="Q2055" t="s">
        <v>3050</v>
      </c>
    </row>
    <row r="2056" spans="1:17" x14ac:dyDescent="0.25">
      <c r="A2056">
        <v>23161</v>
      </c>
      <c r="B2056">
        <v>1</v>
      </c>
      <c r="C2056">
        <v>2</v>
      </c>
      <c r="D2056">
        <v>1</v>
      </c>
      <c r="E2056">
        <v>5</v>
      </c>
      <c r="F2056">
        <v>5</v>
      </c>
      <c r="G2056">
        <v>5</v>
      </c>
      <c r="H2056">
        <v>5</v>
      </c>
      <c r="I2056">
        <v>5</v>
      </c>
      <c r="J2056">
        <v>5</v>
      </c>
      <c r="K2056" t="str">
        <f t="shared" si="32"/>
        <v>REGENCY CAKE FORK</v>
      </c>
      <c r="L2056">
        <f>VLOOKUP(A2056,SKU_Qty!$A$2:$B$3960,2,FALSE)</f>
        <v>1703</v>
      </c>
      <c r="P2056">
        <v>22118</v>
      </c>
      <c r="Q2056" t="s">
        <v>3051</v>
      </c>
    </row>
    <row r="2057" spans="1:17" x14ac:dyDescent="0.25">
      <c r="A2057">
        <v>23162</v>
      </c>
      <c r="B2057">
        <v>1</v>
      </c>
      <c r="C2057">
        <v>2</v>
      </c>
      <c r="D2057">
        <v>1</v>
      </c>
      <c r="E2057">
        <v>5</v>
      </c>
      <c r="F2057">
        <v>5</v>
      </c>
      <c r="G2057">
        <v>5</v>
      </c>
      <c r="H2057">
        <v>5</v>
      </c>
      <c r="I2057">
        <v>5</v>
      </c>
      <c r="J2057">
        <v>5</v>
      </c>
      <c r="K2057" t="str">
        <f t="shared" si="32"/>
        <v>REGENCY TEA STRAINER</v>
      </c>
      <c r="L2057">
        <f>VLOOKUP(A2057,SKU_Qty!$A$2:$B$3960,2,FALSE)</f>
        <v>1412</v>
      </c>
      <c r="P2057">
        <v>22119</v>
      </c>
      <c r="Q2057" t="s">
        <v>3052</v>
      </c>
    </row>
    <row r="2058" spans="1:17" x14ac:dyDescent="0.25">
      <c r="A2058">
        <v>23163</v>
      </c>
      <c r="B2058">
        <v>1</v>
      </c>
      <c r="C2058">
        <v>2</v>
      </c>
      <c r="D2058">
        <v>1</v>
      </c>
      <c r="E2058">
        <v>5</v>
      </c>
      <c r="F2058">
        <v>5</v>
      </c>
      <c r="G2058">
        <v>5</v>
      </c>
      <c r="H2058">
        <v>5</v>
      </c>
      <c r="I2058">
        <v>5</v>
      </c>
      <c r="J2058">
        <v>5</v>
      </c>
      <c r="K2058" t="str">
        <f t="shared" si="32"/>
        <v>REGENCY SUGAR TONGS</v>
      </c>
      <c r="L2058">
        <f>VLOOKUP(A2058,SKU_Qty!$A$2:$B$3960,2,FALSE)</f>
        <v>1777</v>
      </c>
      <c r="P2058">
        <v>22120</v>
      </c>
      <c r="Q2058" t="s">
        <v>3053</v>
      </c>
    </row>
    <row r="2059" spans="1:17" x14ac:dyDescent="0.25">
      <c r="A2059">
        <v>23164</v>
      </c>
      <c r="B2059">
        <v>1</v>
      </c>
      <c r="C2059">
        <v>2</v>
      </c>
      <c r="D2059">
        <v>1</v>
      </c>
      <c r="E2059">
        <v>5</v>
      </c>
      <c r="F2059">
        <v>5</v>
      </c>
      <c r="G2059">
        <v>5</v>
      </c>
      <c r="H2059">
        <v>5</v>
      </c>
      <c r="I2059">
        <v>5</v>
      </c>
      <c r="J2059">
        <v>5</v>
      </c>
      <c r="K2059" t="str">
        <f t="shared" si="32"/>
        <v>REGENCY CAKE SLICE</v>
      </c>
      <c r="L2059">
        <f>VLOOKUP(A2059,SKU_Qty!$A$2:$B$3960,2,FALSE)</f>
        <v>577</v>
      </c>
      <c r="P2059">
        <v>22121</v>
      </c>
      <c r="Q2059" t="s">
        <v>3054</v>
      </c>
    </row>
    <row r="2060" spans="1:17" x14ac:dyDescent="0.25">
      <c r="A2060">
        <v>23165</v>
      </c>
      <c r="B2060">
        <v>1</v>
      </c>
      <c r="C2060">
        <v>2</v>
      </c>
      <c r="D2060">
        <v>1</v>
      </c>
      <c r="E2060">
        <v>5</v>
      </c>
      <c r="F2060">
        <v>5</v>
      </c>
      <c r="G2060">
        <v>5</v>
      </c>
      <c r="H2060">
        <v>5</v>
      </c>
      <c r="I2060">
        <v>5</v>
      </c>
      <c r="J2060">
        <v>5</v>
      </c>
      <c r="K2060" t="str">
        <f t="shared" si="32"/>
        <v>LARGE CERAMIC TOP STORAGE JAR</v>
      </c>
      <c r="L2060">
        <f>VLOOKUP(A2060,SKU_Qty!$A$2:$B$3960,2,FALSE)</f>
        <v>3016</v>
      </c>
      <c r="P2060">
        <v>22123</v>
      </c>
      <c r="Q2060" t="s">
        <v>3055</v>
      </c>
    </row>
    <row r="2061" spans="1:17" x14ac:dyDescent="0.25">
      <c r="A2061">
        <v>23166</v>
      </c>
      <c r="B2061">
        <v>1</v>
      </c>
      <c r="C2061">
        <v>2</v>
      </c>
      <c r="D2061">
        <v>1</v>
      </c>
      <c r="E2061">
        <v>5</v>
      </c>
      <c r="F2061">
        <v>5</v>
      </c>
      <c r="G2061">
        <v>5</v>
      </c>
      <c r="H2061">
        <v>5</v>
      </c>
      <c r="I2061">
        <v>5</v>
      </c>
      <c r="J2061">
        <v>5</v>
      </c>
      <c r="K2061" t="str">
        <f t="shared" si="32"/>
        <v>MEDIUM CERAMIC TOP STORAGE JAR</v>
      </c>
      <c r="L2061">
        <f>VLOOKUP(A2061,SKU_Qty!$A$2:$B$3960,2,FALSE)</f>
        <v>3539</v>
      </c>
      <c r="P2061">
        <v>22124</v>
      </c>
      <c r="Q2061" t="s">
        <v>3056</v>
      </c>
    </row>
    <row r="2062" spans="1:17" x14ac:dyDescent="0.25">
      <c r="A2062">
        <v>23167</v>
      </c>
      <c r="B2062">
        <v>1</v>
      </c>
      <c r="C2062">
        <v>2</v>
      </c>
      <c r="D2062">
        <v>1</v>
      </c>
      <c r="E2062">
        <v>5</v>
      </c>
      <c r="F2062">
        <v>5</v>
      </c>
      <c r="G2062">
        <v>5</v>
      </c>
      <c r="H2062">
        <v>5</v>
      </c>
      <c r="I2062">
        <v>5</v>
      </c>
      <c r="J2062">
        <v>5</v>
      </c>
      <c r="K2062" t="str">
        <f t="shared" si="32"/>
        <v xml:space="preserve">SMALL CERAMIC TOP STORAGE JAR </v>
      </c>
      <c r="L2062">
        <f>VLOOKUP(A2062,SKU_Qty!$A$2:$B$3960,2,FALSE)</f>
        <v>5322</v>
      </c>
      <c r="P2062">
        <v>22125</v>
      </c>
      <c r="Q2062" t="s">
        <v>3057</v>
      </c>
    </row>
    <row r="2063" spans="1:17" x14ac:dyDescent="0.25">
      <c r="A2063">
        <v>23168</v>
      </c>
      <c r="B2063">
        <v>1</v>
      </c>
      <c r="C2063">
        <v>2</v>
      </c>
      <c r="D2063">
        <v>1</v>
      </c>
      <c r="E2063">
        <v>5</v>
      </c>
      <c r="F2063">
        <v>5</v>
      </c>
      <c r="G2063">
        <v>5</v>
      </c>
      <c r="H2063">
        <v>5</v>
      </c>
      <c r="I2063">
        <v>5</v>
      </c>
      <c r="J2063">
        <v>5</v>
      </c>
      <c r="K2063" t="str">
        <f t="shared" si="32"/>
        <v>CLASSIC CAFE SUGAR DISPENSER</v>
      </c>
      <c r="L2063">
        <f>VLOOKUP(A2063,SKU_Qty!$A$2:$B$3960,2,FALSE)</f>
        <v>3238</v>
      </c>
      <c r="P2063">
        <v>22127</v>
      </c>
      <c r="Q2063" t="s">
        <v>3058</v>
      </c>
    </row>
    <row r="2064" spans="1:17" x14ac:dyDescent="0.25">
      <c r="A2064">
        <v>23169</v>
      </c>
      <c r="B2064">
        <v>1</v>
      </c>
      <c r="C2064">
        <v>2</v>
      </c>
      <c r="D2064">
        <v>1</v>
      </c>
      <c r="E2064">
        <v>5</v>
      </c>
      <c r="F2064">
        <v>5</v>
      </c>
      <c r="G2064">
        <v>5</v>
      </c>
      <c r="H2064">
        <v>5</v>
      </c>
      <c r="I2064">
        <v>5</v>
      </c>
      <c r="J2064">
        <v>5</v>
      </c>
      <c r="K2064" t="str">
        <f t="shared" si="32"/>
        <v>CLASSIC GLASS COOKIE JAR</v>
      </c>
      <c r="L2064">
        <f>VLOOKUP(A2064,SKU_Qty!$A$2:$B$3960,2,FALSE)</f>
        <v>1236</v>
      </c>
      <c r="P2064">
        <v>22128</v>
      </c>
      <c r="Q2064" t="s">
        <v>3059</v>
      </c>
    </row>
    <row r="2065" spans="1:17" x14ac:dyDescent="0.25">
      <c r="A2065">
        <v>23170</v>
      </c>
      <c r="B2065">
        <v>1</v>
      </c>
      <c r="C2065">
        <v>2</v>
      </c>
      <c r="D2065">
        <v>1</v>
      </c>
      <c r="E2065">
        <v>5</v>
      </c>
      <c r="F2065">
        <v>5</v>
      </c>
      <c r="G2065">
        <v>5</v>
      </c>
      <c r="H2065">
        <v>5</v>
      </c>
      <c r="I2065">
        <v>5</v>
      </c>
      <c r="J2065">
        <v>5</v>
      </c>
      <c r="K2065" t="str">
        <f t="shared" si="32"/>
        <v xml:space="preserve">REGENCY TEA PLATE ROSES </v>
      </c>
      <c r="L2065">
        <f>VLOOKUP(A2065,SKU_Qty!$A$2:$B$3960,2,FALSE)</f>
        <v>6151</v>
      </c>
      <c r="P2065">
        <v>22129</v>
      </c>
      <c r="Q2065" t="s">
        <v>3060</v>
      </c>
    </row>
    <row r="2066" spans="1:17" x14ac:dyDescent="0.25">
      <c r="A2066">
        <v>23171</v>
      </c>
      <c r="B2066">
        <v>1</v>
      </c>
      <c r="C2066">
        <v>2</v>
      </c>
      <c r="D2066">
        <v>1</v>
      </c>
      <c r="E2066">
        <v>5</v>
      </c>
      <c r="F2066">
        <v>5</v>
      </c>
      <c r="G2066">
        <v>5</v>
      </c>
      <c r="H2066">
        <v>5</v>
      </c>
      <c r="I2066">
        <v>5</v>
      </c>
      <c r="J2066">
        <v>5</v>
      </c>
      <c r="K2066" t="str">
        <f t="shared" si="32"/>
        <v xml:space="preserve">REGENCY TEA PLATE GREEN </v>
      </c>
      <c r="L2066">
        <f>VLOOKUP(A2066,SKU_Qty!$A$2:$B$3960,2,FALSE)</f>
        <v>6150</v>
      </c>
      <c r="P2066">
        <v>22130</v>
      </c>
      <c r="Q2066" t="s">
        <v>3061</v>
      </c>
    </row>
    <row r="2067" spans="1:17" x14ac:dyDescent="0.25">
      <c r="A2067">
        <v>23172</v>
      </c>
      <c r="B2067">
        <v>1</v>
      </c>
      <c r="C2067">
        <v>2</v>
      </c>
      <c r="D2067">
        <v>1</v>
      </c>
      <c r="E2067">
        <v>5</v>
      </c>
      <c r="F2067">
        <v>5</v>
      </c>
      <c r="G2067">
        <v>5</v>
      </c>
      <c r="H2067">
        <v>5</v>
      </c>
      <c r="I2067">
        <v>5</v>
      </c>
      <c r="J2067">
        <v>5</v>
      </c>
      <c r="K2067" t="str">
        <f t="shared" si="32"/>
        <v>REGENCY TEA PLATE PINK</v>
      </c>
      <c r="L2067">
        <f>VLOOKUP(A2067,SKU_Qty!$A$2:$B$3960,2,FALSE)</f>
        <v>3769</v>
      </c>
      <c r="P2067">
        <v>22131</v>
      </c>
      <c r="Q2067" t="s">
        <v>3062</v>
      </c>
    </row>
    <row r="2068" spans="1:17" x14ac:dyDescent="0.25">
      <c r="A2068">
        <v>23173</v>
      </c>
      <c r="B2068">
        <v>1</v>
      </c>
      <c r="C2068">
        <v>2</v>
      </c>
      <c r="D2068">
        <v>1</v>
      </c>
      <c r="E2068">
        <v>5</v>
      </c>
      <c r="F2068">
        <v>5</v>
      </c>
      <c r="G2068">
        <v>5</v>
      </c>
      <c r="H2068">
        <v>5</v>
      </c>
      <c r="I2068">
        <v>5</v>
      </c>
      <c r="J2068">
        <v>5</v>
      </c>
      <c r="K2068" t="str">
        <f t="shared" si="32"/>
        <v xml:space="preserve">REGENCY TEAPOT ROSES </v>
      </c>
      <c r="L2068">
        <f>VLOOKUP(A2068,SKU_Qty!$A$2:$B$3960,2,FALSE)</f>
        <v>2718</v>
      </c>
      <c r="P2068">
        <v>22132</v>
      </c>
      <c r="Q2068" t="s">
        <v>3063</v>
      </c>
    </row>
    <row r="2069" spans="1:17" x14ac:dyDescent="0.25">
      <c r="A2069">
        <v>23174</v>
      </c>
      <c r="B2069">
        <v>1</v>
      </c>
      <c r="C2069">
        <v>2</v>
      </c>
      <c r="D2069">
        <v>1</v>
      </c>
      <c r="E2069">
        <v>5</v>
      </c>
      <c r="F2069">
        <v>5</v>
      </c>
      <c r="G2069">
        <v>5</v>
      </c>
      <c r="H2069">
        <v>5</v>
      </c>
      <c r="I2069">
        <v>5</v>
      </c>
      <c r="J2069">
        <v>5</v>
      </c>
      <c r="K2069" t="str">
        <f t="shared" si="32"/>
        <v>REGENCY SUGAR BOWL GREEN</v>
      </c>
      <c r="L2069">
        <f>VLOOKUP(A2069,SKU_Qty!$A$2:$B$3960,2,FALSE)</f>
        <v>2969</v>
      </c>
      <c r="P2069">
        <v>22133</v>
      </c>
      <c r="Q2069" t="s">
        <v>3064</v>
      </c>
    </row>
    <row r="2070" spans="1:17" x14ac:dyDescent="0.25">
      <c r="A2070">
        <v>23175</v>
      </c>
      <c r="B2070">
        <v>1</v>
      </c>
      <c r="C2070">
        <v>2</v>
      </c>
      <c r="D2070">
        <v>1</v>
      </c>
      <c r="E2070">
        <v>5</v>
      </c>
      <c r="F2070">
        <v>5</v>
      </c>
      <c r="G2070">
        <v>5</v>
      </c>
      <c r="H2070">
        <v>5</v>
      </c>
      <c r="I2070">
        <v>5</v>
      </c>
      <c r="J2070">
        <v>5</v>
      </c>
      <c r="K2070" t="str">
        <f t="shared" si="32"/>
        <v xml:space="preserve">REGENCY MILK JUG PINK </v>
      </c>
      <c r="L2070">
        <f>VLOOKUP(A2070,SKU_Qty!$A$2:$B$3960,2,FALSE)</f>
        <v>3042</v>
      </c>
      <c r="P2070">
        <v>22134</v>
      </c>
      <c r="Q2070" t="s">
        <v>3065</v>
      </c>
    </row>
    <row r="2071" spans="1:17" x14ac:dyDescent="0.25">
      <c r="A2071">
        <v>23176</v>
      </c>
      <c r="B2071">
        <v>1</v>
      </c>
      <c r="C2071">
        <v>2</v>
      </c>
      <c r="D2071">
        <v>1</v>
      </c>
      <c r="E2071">
        <v>5</v>
      </c>
      <c r="F2071">
        <v>5</v>
      </c>
      <c r="G2071">
        <v>5</v>
      </c>
      <c r="H2071">
        <v>5</v>
      </c>
      <c r="I2071">
        <v>5</v>
      </c>
      <c r="J2071">
        <v>5</v>
      </c>
      <c r="K2071" t="str">
        <f t="shared" si="32"/>
        <v xml:space="preserve">ABC TREASURE BOOK BOX </v>
      </c>
      <c r="L2071">
        <f>VLOOKUP(A2071,SKU_Qty!$A$2:$B$3960,2,FALSE)</f>
        <v>2122</v>
      </c>
      <c r="P2071">
        <v>22135</v>
      </c>
      <c r="Q2071" t="s">
        <v>3066</v>
      </c>
    </row>
    <row r="2072" spans="1:17" x14ac:dyDescent="0.25">
      <c r="A2072">
        <v>23177</v>
      </c>
      <c r="B2072">
        <v>1</v>
      </c>
      <c r="C2072">
        <v>2</v>
      </c>
      <c r="D2072">
        <v>1</v>
      </c>
      <c r="E2072">
        <v>5</v>
      </c>
      <c r="F2072">
        <v>5</v>
      </c>
      <c r="G2072">
        <v>5</v>
      </c>
      <c r="H2072">
        <v>5</v>
      </c>
      <c r="I2072">
        <v>5</v>
      </c>
      <c r="J2072">
        <v>5</v>
      </c>
      <c r="K2072" t="str">
        <f t="shared" si="32"/>
        <v>TREASURE ISLAND BOOK BOX</v>
      </c>
      <c r="L2072">
        <f>VLOOKUP(A2072,SKU_Qty!$A$2:$B$3960,2,FALSE)</f>
        <v>2515</v>
      </c>
      <c r="P2072">
        <v>22136</v>
      </c>
      <c r="Q2072" t="s">
        <v>3067</v>
      </c>
    </row>
    <row r="2073" spans="1:17" x14ac:dyDescent="0.25">
      <c r="A2073">
        <v>23178</v>
      </c>
      <c r="B2073">
        <v>1</v>
      </c>
      <c r="C2073">
        <v>2</v>
      </c>
      <c r="D2073">
        <v>1</v>
      </c>
      <c r="E2073">
        <v>5</v>
      </c>
      <c r="F2073">
        <v>5</v>
      </c>
      <c r="G2073">
        <v>5</v>
      </c>
      <c r="H2073">
        <v>5</v>
      </c>
      <c r="I2073">
        <v>5</v>
      </c>
      <c r="J2073">
        <v>5</v>
      </c>
      <c r="K2073" t="str">
        <f t="shared" si="32"/>
        <v>JAM CLOCK MAGNET</v>
      </c>
      <c r="L2073">
        <f>VLOOKUP(A2073,SKU_Qty!$A$2:$B$3960,2,FALSE)</f>
        <v>325</v>
      </c>
      <c r="P2073">
        <v>22137</v>
      </c>
      <c r="Q2073" t="s">
        <v>3068</v>
      </c>
    </row>
    <row r="2074" spans="1:17" x14ac:dyDescent="0.25">
      <c r="A2074">
        <v>23179</v>
      </c>
      <c r="B2074">
        <v>1</v>
      </c>
      <c r="C2074">
        <v>3</v>
      </c>
      <c r="D2074">
        <v>3</v>
      </c>
      <c r="E2074">
        <v>3</v>
      </c>
      <c r="F2074">
        <v>1</v>
      </c>
      <c r="G2074">
        <v>1</v>
      </c>
      <c r="H2074">
        <v>4</v>
      </c>
      <c r="I2074">
        <v>4</v>
      </c>
      <c r="J2074">
        <v>4</v>
      </c>
      <c r="K2074" t="str">
        <f t="shared" si="32"/>
        <v>CLOCK MAGNET MUM'S KITCHEN</v>
      </c>
      <c r="L2074">
        <f>VLOOKUP(A2074,SKU_Qty!$A$2:$B$3960,2,FALSE)</f>
        <v>324</v>
      </c>
      <c r="P2074">
        <v>22138</v>
      </c>
      <c r="Q2074" t="s">
        <v>3069</v>
      </c>
    </row>
    <row r="2075" spans="1:17" x14ac:dyDescent="0.25">
      <c r="A2075">
        <v>23180</v>
      </c>
      <c r="B2075">
        <v>1</v>
      </c>
      <c r="C2075">
        <v>3</v>
      </c>
      <c r="D2075">
        <v>3</v>
      </c>
      <c r="E2075">
        <v>3</v>
      </c>
      <c r="F2075">
        <v>1</v>
      </c>
      <c r="G2075">
        <v>1</v>
      </c>
      <c r="H2075">
        <v>4</v>
      </c>
      <c r="I2075">
        <v>4</v>
      </c>
      <c r="J2075">
        <v>4</v>
      </c>
      <c r="K2075" t="str">
        <f t="shared" si="32"/>
        <v>MUM'S KITCHEN CLOCK</v>
      </c>
      <c r="L2075">
        <f>VLOOKUP(A2075,SKU_Qty!$A$2:$B$3960,2,FALSE)</f>
        <v>121</v>
      </c>
      <c r="P2075">
        <v>22139</v>
      </c>
      <c r="Q2075" t="s">
        <v>3070</v>
      </c>
    </row>
    <row r="2076" spans="1:17" x14ac:dyDescent="0.25">
      <c r="A2076">
        <v>23181</v>
      </c>
      <c r="B2076">
        <v>1</v>
      </c>
      <c r="C2076">
        <v>3</v>
      </c>
      <c r="D2076">
        <v>3</v>
      </c>
      <c r="E2076">
        <v>3</v>
      </c>
      <c r="F2076">
        <v>1</v>
      </c>
      <c r="G2076">
        <v>1</v>
      </c>
      <c r="H2076">
        <v>4</v>
      </c>
      <c r="I2076">
        <v>4</v>
      </c>
      <c r="J2076">
        <v>4</v>
      </c>
      <c r="K2076" t="str">
        <f t="shared" si="32"/>
        <v>BULL DOG BOTTLE TOP WALL CLOCK</v>
      </c>
      <c r="L2076">
        <f>VLOOKUP(A2076,SKU_Qty!$A$2:$B$3960,2,FALSE)</f>
        <v>197</v>
      </c>
      <c r="P2076">
        <v>22141</v>
      </c>
      <c r="Q2076" t="s">
        <v>3071</v>
      </c>
    </row>
    <row r="2077" spans="1:17" x14ac:dyDescent="0.25">
      <c r="A2077">
        <v>23182</v>
      </c>
      <c r="B2077">
        <v>1</v>
      </c>
      <c r="C2077">
        <v>2</v>
      </c>
      <c r="D2077">
        <v>1</v>
      </c>
      <c r="E2077">
        <v>2</v>
      </c>
      <c r="F2077">
        <v>2</v>
      </c>
      <c r="G2077">
        <v>2</v>
      </c>
      <c r="H2077">
        <v>1</v>
      </c>
      <c r="I2077">
        <v>9</v>
      </c>
      <c r="J2077">
        <v>9</v>
      </c>
      <c r="K2077" t="str">
        <f t="shared" si="32"/>
        <v>TOILET SIGN OCCUPIED OR VACANT</v>
      </c>
      <c r="L2077">
        <f>VLOOKUP(A2077,SKU_Qty!$A$2:$B$3960,2,FALSE)</f>
        <v>3763</v>
      </c>
      <c r="P2077">
        <v>22142</v>
      </c>
      <c r="Q2077" t="s">
        <v>3072</v>
      </c>
    </row>
    <row r="2078" spans="1:17" x14ac:dyDescent="0.25">
      <c r="A2078">
        <v>23183</v>
      </c>
      <c r="B2078">
        <v>1</v>
      </c>
      <c r="C2078">
        <v>3</v>
      </c>
      <c r="D2078">
        <v>3</v>
      </c>
      <c r="E2078">
        <v>3</v>
      </c>
      <c r="F2078">
        <v>1</v>
      </c>
      <c r="G2078">
        <v>1</v>
      </c>
      <c r="H2078">
        <v>4</v>
      </c>
      <c r="I2078">
        <v>4</v>
      </c>
      <c r="J2078">
        <v>4</v>
      </c>
      <c r="K2078" t="str">
        <f t="shared" si="32"/>
        <v xml:space="preserve">MOTHER'S KITCHEN SPOON REST </v>
      </c>
      <c r="L2078">
        <f>VLOOKUP(A2078,SKU_Qty!$A$2:$B$3960,2,FALSE)</f>
        <v>218</v>
      </c>
      <c r="P2078">
        <v>22143</v>
      </c>
    </row>
    <row r="2079" spans="1:17" x14ac:dyDescent="0.25">
      <c r="A2079">
        <v>23184</v>
      </c>
      <c r="B2079">
        <v>1</v>
      </c>
      <c r="C2079">
        <v>2</v>
      </c>
      <c r="D2079">
        <v>1</v>
      </c>
      <c r="E2079">
        <v>2</v>
      </c>
      <c r="F2079">
        <v>2</v>
      </c>
      <c r="G2079">
        <v>2</v>
      </c>
      <c r="H2079">
        <v>1</v>
      </c>
      <c r="I2079">
        <v>7</v>
      </c>
      <c r="J2079">
        <v>7</v>
      </c>
      <c r="K2079" t="str">
        <f t="shared" si="32"/>
        <v>BULL DOG BOTTLE OPENER</v>
      </c>
      <c r="L2079">
        <f>VLOOKUP(A2079,SKU_Qty!$A$2:$B$3960,2,FALSE)</f>
        <v>861</v>
      </c>
      <c r="P2079">
        <v>22144</v>
      </c>
      <c r="Q2079" t="s">
        <v>3073</v>
      </c>
    </row>
    <row r="2080" spans="1:17" x14ac:dyDescent="0.25">
      <c r="A2080">
        <v>23185</v>
      </c>
      <c r="B2080">
        <v>2</v>
      </c>
      <c r="C2080">
        <v>1</v>
      </c>
      <c r="D2080">
        <v>2</v>
      </c>
      <c r="E2080">
        <v>1</v>
      </c>
      <c r="F2080">
        <v>3</v>
      </c>
      <c r="G2080">
        <v>3</v>
      </c>
      <c r="H2080">
        <v>3</v>
      </c>
      <c r="I2080">
        <v>1</v>
      </c>
      <c r="J2080">
        <v>3</v>
      </c>
      <c r="K2080" t="str">
        <f t="shared" si="32"/>
        <v>FRENCH STYLE STORAGE JAR JAM</v>
      </c>
      <c r="L2080">
        <f>VLOOKUP(A2080,SKU_Qty!$A$2:$B$3960,2,FALSE)</f>
        <v>322</v>
      </c>
      <c r="P2080">
        <v>22145</v>
      </c>
    </row>
    <row r="2081" spans="1:17" x14ac:dyDescent="0.25">
      <c r="A2081">
        <v>23186</v>
      </c>
      <c r="B2081">
        <v>2</v>
      </c>
      <c r="C2081">
        <v>1</v>
      </c>
      <c r="D2081">
        <v>2</v>
      </c>
      <c r="E2081">
        <v>1</v>
      </c>
      <c r="F2081">
        <v>3</v>
      </c>
      <c r="G2081">
        <v>3</v>
      </c>
      <c r="H2081">
        <v>3</v>
      </c>
      <c r="I2081">
        <v>1</v>
      </c>
      <c r="J2081">
        <v>3</v>
      </c>
      <c r="K2081" t="str">
        <f t="shared" si="32"/>
        <v xml:space="preserve">FRENCH STYLE STORAGE JAR CAFE </v>
      </c>
      <c r="L2081">
        <f>VLOOKUP(A2081,SKU_Qty!$A$2:$B$3960,2,FALSE)</f>
        <v>1970</v>
      </c>
      <c r="P2081">
        <v>22146</v>
      </c>
      <c r="Q2081" t="s">
        <v>3074</v>
      </c>
    </row>
    <row r="2082" spans="1:17" x14ac:dyDescent="0.25">
      <c r="A2082">
        <v>23187</v>
      </c>
      <c r="B2082">
        <v>2</v>
      </c>
      <c r="C2082">
        <v>1</v>
      </c>
      <c r="D2082">
        <v>2</v>
      </c>
      <c r="E2082">
        <v>1</v>
      </c>
      <c r="F2082">
        <v>3</v>
      </c>
      <c r="G2082">
        <v>3</v>
      </c>
      <c r="H2082">
        <v>3</v>
      </c>
      <c r="I2082">
        <v>1</v>
      </c>
      <c r="J2082">
        <v>3</v>
      </c>
      <c r="K2082" t="str">
        <f t="shared" si="32"/>
        <v>FRENCH STYLE STORAGE JAR BONBONS</v>
      </c>
      <c r="L2082">
        <f>VLOOKUP(A2082,SKU_Qty!$A$2:$B$3960,2,FALSE)</f>
        <v>2239</v>
      </c>
      <c r="P2082">
        <v>22146</v>
      </c>
    </row>
    <row r="2083" spans="1:17" x14ac:dyDescent="0.25">
      <c r="A2083">
        <v>23188</v>
      </c>
      <c r="B2083">
        <v>1</v>
      </c>
      <c r="C2083">
        <v>2</v>
      </c>
      <c r="D2083">
        <v>1</v>
      </c>
      <c r="E2083">
        <v>5</v>
      </c>
      <c r="F2083">
        <v>5</v>
      </c>
      <c r="G2083">
        <v>5</v>
      </c>
      <c r="H2083">
        <v>5</v>
      </c>
      <c r="I2083">
        <v>5</v>
      </c>
      <c r="J2083">
        <v>5</v>
      </c>
      <c r="K2083" t="str">
        <f t="shared" si="32"/>
        <v>VINTAGE  2 METER FOLDING RULER</v>
      </c>
      <c r="L2083">
        <f>VLOOKUP(A2083,SKU_Qty!$A$2:$B$3960,2,FALSE)</f>
        <v>3459</v>
      </c>
      <c r="P2083">
        <v>22147</v>
      </c>
      <c r="Q2083" t="s">
        <v>3075</v>
      </c>
    </row>
    <row r="2084" spans="1:17" x14ac:dyDescent="0.25">
      <c r="A2084">
        <v>23189</v>
      </c>
      <c r="B2084">
        <v>1</v>
      </c>
      <c r="C2084">
        <v>2</v>
      </c>
      <c r="D2084">
        <v>1</v>
      </c>
      <c r="E2084">
        <v>5</v>
      </c>
      <c r="F2084">
        <v>5</v>
      </c>
      <c r="G2084">
        <v>5</v>
      </c>
      <c r="H2084">
        <v>5</v>
      </c>
      <c r="I2084">
        <v>5</v>
      </c>
      <c r="J2084">
        <v>5</v>
      </c>
      <c r="K2084" t="str">
        <f t="shared" si="32"/>
        <v>SET OF 12 FORK CANDLES</v>
      </c>
      <c r="L2084">
        <f>VLOOKUP(A2084,SKU_Qty!$A$2:$B$3960,2,FALSE)</f>
        <v>1248</v>
      </c>
      <c r="P2084">
        <v>22148</v>
      </c>
      <c r="Q2084" t="s">
        <v>3076</v>
      </c>
    </row>
    <row r="2085" spans="1:17" x14ac:dyDescent="0.25">
      <c r="A2085">
        <v>23190</v>
      </c>
      <c r="B2085">
        <v>1</v>
      </c>
      <c r="C2085">
        <v>2</v>
      </c>
      <c r="D2085">
        <v>1</v>
      </c>
      <c r="E2085">
        <v>5</v>
      </c>
      <c r="F2085">
        <v>5</v>
      </c>
      <c r="G2085">
        <v>5</v>
      </c>
      <c r="H2085">
        <v>5</v>
      </c>
      <c r="I2085">
        <v>5</v>
      </c>
      <c r="J2085">
        <v>5</v>
      </c>
      <c r="K2085" t="str">
        <f t="shared" si="32"/>
        <v xml:space="preserve">BUNDLE OF 3 SCHOOL EXERCISE BOOKS  </v>
      </c>
      <c r="L2085">
        <f>VLOOKUP(A2085,SKU_Qty!$A$2:$B$3960,2,FALSE)</f>
        <v>1700</v>
      </c>
      <c r="P2085">
        <v>22149</v>
      </c>
      <c r="Q2085" t="s">
        <v>3077</v>
      </c>
    </row>
    <row r="2086" spans="1:17" x14ac:dyDescent="0.25">
      <c r="A2086">
        <v>23191</v>
      </c>
      <c r="B2086">
        <v>1</v>
      </c>
      <c r="C2086">
        <v>2</v>
      </c>
      <c r="D2086">
        <v>1</v>
      </c>
      <c r="E2086">
        <v>5</v>
      </c>
      <c r="F2086">
        <v>5</v>
      </c>
      <c r="G2086">
        <v>5</v>
      </c>
      <c r="H2086">
        <v>5</v>
      </c>
      <c r="I2086">
        <v>5</v>
      </c>
      <c r="J2086">
        <v>5</v>
      </c>
      <c r="K2086" t="str">
        <f t="shared" si="32"/>
        <v>BUNDLE OF 3 RETRO NOTE BOOKS</v>
      </c>
      <c r="L2086">
        <f>VLOOKUP(A2086,SKU_Qty!$A$2:$B$3960,2,FALSE)</f>
        <v>2215</v>
      </c>
      <c r="P2086">
        <v>22150</v>
      </c>
      <c r="Q2086" t="s">
        <v>3078</v>
      </c>
    </row>
    <row r="2087" spans="1:17" x14ac:dyDescent="0.25">
      <c r="A2087">
        <v>23192</v>
      </c>
      <c r="B2087">
        <v>1</v>
      </c>
      <c r="C2087">
        <v>2</v>
      </c>
      <c r="D2087">
        <v>1</v>
      </c>
      <c r="E2087">
        <v>5</v>
      </c>
      <c r="F2087">
        <v>5</v>
      </c>
      <c r="G2087">
        <v>5</v>
      </c>
      <c r="H2087">
        <v>5</v>
      </c>
      <c r="I2087">
        <v>5</v>
      </c>
      <c r="J2087">
        <v>5</v>
      </c>
      <c r="K2087" t="str">
        <f t="shared" si="32"/>
        <v>BUNDLE OF 3 ALPHABET EXERCISE BOOKS</v>
      </c>
      <c r="L2087">
        <f>VLOOKUP(A2087,SKU_Qty!$A$2:$B$3960,2,FALSE)</f>
        <v>3530</v>
      </c>
      <c r="P2087">
        <v>22151</v>
      </c>
      <c r="Q2087" t="s">
        <v>3079</v>
      </c>
    </row>
    <row r="2088" spans="1:17" x14ac:dyDescent="0.25">
      <c r="A2088">
        <v>23193</v>
      </c>
      <c r="B2088">
        <v>1</v>
      </c>
      <c r="C2088">
        <v>2</v>
      </c>
      <c r="D2088">
        <v>1</v>
      </c>
      <c r="E2088">
        <v>5</v>
      </c>
      <c r="F2088">
        <v>5</v>
      </c>
      <c r="G2088">
        <v>5</v>
      </c>
      <c r="H2088">
        <v>5</v>
      </c>
      <c r="I2088">
        <v>5</v>
      </c>
      <c r="J2088">
        <v>5</v>
      </c>
      <c r="K2088" t="str">
        <f t="shared" si="32"/>
        <v>BUFFALO BILL TREASURE BOOK BOX</v>
      </c>
      <c r="L2088">
        <f>VLOOKUP(A2088,SKU_Qty!$A$2:$B$3960,2,FALSE)</f>
        <v>1910</v>
      </c>
      <c r="P2088">
        <v>22152</v>
      </c>
      <c r="Q2088" t="s">
        <v>3080</v>
      </c>
    </row>
    <row r="2089" spans="1:17" x14ac:dyDescent="0.25">
      <c r="A2089">
        <v>23194</v>
      </c>
      <c r="B2089">
        <v>1</v>
      </c>
      <c r="C2089">
        <v>2</v>
      </c>
      <c r="D2089">
        <v>1</v>
      </c>
      <c r="E2089">
        <v>5</v>
      </c>
      <c r="F2089">
        <v>5</v>
      </c>
      <c r="G2089">
        <v>5</v>
      </c>
      <c r="H2089">
        <v>5</v>
      </c>
      <c r="I2089">
        <v>5</v>
      </c>
      <c r="J2089">
        <v>5</v>
      </c>
      <c r="K2089" t="str">
        <f t="shared" si="32"/>
        <v>GYMKHANA TREASURE BOOK BOX</v>
      </c>
      <c r="L2089">
        <f>VLOOKUP(A2089,SKU_Qty!$A$2:$B$3960,2,FALSE)</f>
        <v>1802</v>
      </c>
      <c r="P2089">
        <v>22153</v>
      </c>
      <c r="Q2089" t="s">
        <v>3081</v>
      </c>
    </row>
    <row r="2090" spans="1:17" x14ac:dyDescent="0.25">
      <c r="A2090">
        <v>23196</v>
      </c>
      <c r="B2090">
        <v>1</v>
      </c>
      <c r="C2090">
        <v>2</v>
      </c>
      <c r="D2090">
        <v>1</v>
      </c>
      <c r="E2090">
        <v>5</v>
      </c>
      <c r="F2090">
        <v>5</v>
      </c>
      <c r="G2090">
        <v>5</v>
      </c>
      <c r="H2090">
        <v>5</v>
      </c>
      <c r="I2090">
        <v>5</v>
      </c>
      <c r="J2090">
        <v>5</v>
      </c>
      <c r="K2090" t="str">
        <f t="shared" si="32"/>
        <v>VINTAGE LEAF MAGNETIC NOTEPAD</v>
      </c>
      <c r="L2090">
        <f>VLOOKUP(A2090,SKU_Qty!$A$2:$B$3960,2,FALSE)</f>
        <v>1875</v>
      </c>
      <c r="P2090">
        <v>22154</v>
      </c>
      <c r="Q2090" t="s">
        <v>3082</v>
      </c>
    </row>
    <row r="2091" spans="1:17" x14ac:dyDescent="0.25">
      <c r="A2091">
        <v>23197</v>
      </c>
      <c r="B2091">
        <v>1</v>
      </c>
      <c r="C2091">
        <v>2</v>
      </c>
      <c r="D2091">
        <v>1</v>
      </c>
      <c r="E2091">
        <v>5</v>
      </c>
      <c r="F2091">
        <v>5</v>
      </c>
      <c r="G2091">
        <v>5</v>
      </c>
      <c r="H2091">
        <v>5</v>
      </c>
      <c r="I2091">
        <v>5</v>
      </c>
      <c r="J2091">
        <v>5</v>
      </c>
      <c r="K2091" t="str">
        <f t="shared" si="32"/>
        <v>SKETCHBOOK MAGNETIC SHOPPING LIST</v>
      </c>
      <c r="L2091">
        <f>VLOOKUP(A2091,SKU_Qty!$A$2:$B$3960,2,FALSE)</f>
        <v>1467</v>
      </c>
      <c r="P2091">
        <v>22155</v>
      </c>
      <c r="Q2091" t="s">
        <v>3083</v>
      </c>
    </row>
    <row r="2092" spans="1:17" x14ac:dyDescent="0.25">
      <c r="A2092">
        <v>23198</v>
      </c>
      <c r="B2092">
        <v>1</v>
      </c>
      <c r="C2092">
        <v>2</v>
      </c>
      <c r="D2092">
        <v>1</v>
      </c>
      <c r="E2092">
        <v>5</v>
      </c>
      <c r="F2092">
        <v>5</v>
      </c>
      <c r="G2092">
        <v>5</v>
      </c>
      <c r="H2092">
        <v>5</v>
      </c>
      <c r="I2092">
        <v>5</v>
      </c>
      <c r="J2092">
        <v>5</v>
      </c>
      <c r="K2092" t="str">
        <f t="shared" si="32"/>
        <v>PANTRY MAGNETIC  SHOPPING LIST</v>
      </c>
      <c r="L2092">
        <f>VLOOKUP(A2092,SKU_Qty!$A$2:$B$3960,2,FALSE)</f>
        <v>3282</v>
      </c>
      <c r="P2092">
        <v>22156</v>
      </c>
      <c r="Q2092" t="s">
        <v>3084</v>
      </c>
    </row>
    <row r="2093" spans="1:17" x14ac:dyDescent="0.25">
      <c r="A2093">
        <v>23199</v>
      </c>
      <c r="B2093">
        <v>1</v>
      </c>
      <c r="C2093">
        <v>2</v>
      </c>
      <c r="D2093">
        <v>1</v>
      </c>
      <c r="E2093">
        <v>5</v>
      </c>
      <c r="F2093">
        <v>5</v>
      </c>
      <c r="G2093">
        <v>5</v>
      </c>
      <c r="H2093">
        <v>5</v>
      </c>
      <c r="I2093">
        <v>5</v>
      </c>
      <c r="J2093">
        <v>5</v>
      </c>
      <c r="K2093" t="str">
        <f t="shared" si="32"/>
        <v>JUMBO BAG APPLES</v>
      </c>
      <c r="L2093">
        <f>VLOOKUP(A2093,SKU_Qty!$A$2:$B$3960,2,FALSE)</f>
        <v>14197</v>
      </c>
      <c r="P2093">
        <v>22157</v>
      </c>
      <c r="Q2093" t="s">
        <v>3085</v>
      </c>
    </row>
    <row r="2094" spans="1:17" x14ac:dyDescent="0.25">
      <c r="A2094">
        <v>23200</v>
      </c>
      <c r="B2094">
        <v>1</v>
      </c>
      <c r="C2094">
        <v>2</v>
      </c>
      <c r="D2094">
        <v>1</v>
      </c>
      <c r="E2094">
        <v>5</v>
      </c>
      <c r="F2094">
        <v>5</v>
      </c>
      <c r="G2094">
        <v>5</v>
      </c>
      <c r="H2094">
        <v>5</v>
      </c>
      <c r="I2094">
        <v>5</v>
      </c>
      <c r="J2094">
        <v>5</v>
      </c>
      <c r="K2094" t="str">
        <f t="shared" si="32"/>
        <v>JUMBO BAG PEARS</v>
      </c>
      <c r="L2094">
        <f>VLOOKUP(A2094,SKU_Qty!$A$2:$B$3960,2,FALSE)</f>
        <v>7037</v>
      </c>
      <c r="P2094">
        <v>22158</v>
      </c>
      <c r="Q2094" t="s">
        <v>3086</v>
      </c>
    </row>
    <row r="2095" spans="1:17" x14ac:dyDescent="0.25">
      <c r="A2095">
        <v>23201</v>
      </c>
      <c r="B2095">
        <v>1</v>
      </c>
      <c r="C2095">
        <v>2</v>
      </c>
      <c r="D2095">
        <v>1</v>
      </c>
      <c r="E2095">
        <v>5</v>
      </c>
      <c r="F2095">
        <v>5</v>
      </c>
      <c r="G2095">
        <v>5</v>
      </c>
      <c r="H2095">
        <v>5</v>
      </c>
      <c r="I2095">
        <v>5</v>
      </c>
      <c r="J2095">
        <v>5</v>
      </c>
      <c r="K2095" t="str">
        <f t="shared" si="32"/>
        <v>JUMBO BAG ALPHABET</v>
      </c>
      <c r="L2095">
        <f>VLOOKUP(A2095,SKU_Qty!$A$2:$B$3960,2,FALSE)</f>
        <v>12785</v>
      </c>
      <c r="P2095">
        <v>22161</v>
      </c>
      <c r="Q2095" t="s">
        <v>3087</v>
      </c>
    </row>
    <row r="2096" spans="1:17" x14ac:dyDescent="0.25">
      <c r="A2096">
        <v>23202</v>
      </c>
      <c r="B2096">
        <v>1</v>
      </c>
      <c r="C2096">
        <v>2</v>
      </c>
      <c r="D2096">
        <v>1</v>
      </c>
      <c r="E2096">
        <v>5</v>
      </c>
      <c r="F2096">
        <v>5</v>
      </c>
      <c r="G2096">
        <v>5</v>
      </c>
      <c r="H2096">
        <v>5</v>
      </c>
      <c r="I2096">
        <v>5</v>
      </c>
      <c r="J2096">
        <v>5</v>
      </c>
      <c r="K2096" t="str">
        <f t="shared" si="32"/>
        <v>JUMBO BAG VINTAGE LEAF</v>
      </c>
      <c r="L2096">
        <f>VLOOKUP(A2096,SKU_Qty!$A$2:$B$3960,2,FALSE)</f>
        <v>10820</v>
      </c>
      <c r="P2096">
        <v>22162</v>
      </c>
      <c r="Q2096" t="s">
        <v>3088</v>
      </c>
    </row>
    <row r="2097" spans="1:17" x14ac:dyDescent="0.25">
      <c r="A2097">
        <v>23203</v>
      </c>
      <c r="B2097">
        <v>1</v>
      </c>
      <c r="C2097">
        <v>2</v>
      </c>
      <c r="D2097">
        <v>1</v>
      </c>
      <c r="E2097">
        <v>5</v>
      </c>
      <c r="F2097">
        <v>5</v>
      </c>
      <c r="G2097">
        <v>5</v>
      </c>
      <c r="H2097">
        <v>5</v>
      </c>
      <c r="I2097">
        <v>5</v>
      </c>
      <c r="J2097">
        <v>5</v>
      </c>
      <c r="K2097" t="str">
        <f t="shared" si="32"/>
        <v xml:space="preserve">JUMBO BAG VINTAGE DOILY </v>
      </c>
      <c r="L2097">
        <f>VLOOKUP(A2097,SKU_Qty!$A$2:$B$3960,2,FALSE)</f>
        <v>20013</v>
      </c>
      <c r="P2097">
        <v>22163</v>
      </c>
      <c r="Q2097" t="s">
        <v>3089</v>
      </c>
    </row>
    <row r="2098" spans="1:17" x14ac:dyDescent="0.25">
      <c r="A2098">
        <v>23204</v>
      </c>
      <c r="B2098">
        <v>1</v>
      </c>
      <c r="C2098">
        <v>2</v>
      </c>
      <c r="D2098">
        <v>1</v>
      </c>
      <c r="E2098">
        <v>5</v>
      </c>
      <c r="F2098">
        <v>5</v>
      </c>
      <c r="G2098">
        <v>5</v>
      </c>
      <c r="H2098">
        <v>5</v>
      </c>
      <c r="I2098">
        <v>5</v>
      </c>
      <c r="J2098">
        <v>5</v>
      </c>
      <c r="K2098" t="str">
        <f t="shared" si="32"/>
        <v>CHARLOTTE BAG APPLES DESIGN</v>
      </c>
      <c r="L2098">
        <f>VLOOKUP(A2098,SKU_Qty!$A$2:$B$3960,2,FALSE)</f>
        <v>7790</v>
      </c>
      <c r="P2098">
        <v>22164</v>
      </c>
      <c r="Q2098" t="s">
        <v>3090</v>
      </c>
    </row>
    <row r="2099" spans="1:17" x14ac:dyDescent="0.25">
      <c r="A2099">
        <v>23205</v>
      </c>
      <c r="B2099">
        <v>1</v>
      </c>
      <c r="C2099">
        <v>2</v>
      </c>
      <c r="D2099">
        <v>1</v>
      </c>
      <c r="E2099">
        <v>5</v>
      </c>
      <c r="F2099">
        <v>5</v>
      </c>
      <c r="G2099">
        <v>5</v>
      </c>
      <c r="H2099">
        <v>5</v>
      </c>
      <c r="I2099">
        <v>5</v>
      </c>
      <c r="J2099">
        <v>5</v>
      </c>
      <c r="K2099" t="str">
        <f t="shared" si="32"/>
        <v xml:space="preserve">CHARLOTTE BAG VINTAGE ALPHABET </v>
      </c>
      <c r="L2099">
        <f>VLOOKUP(A2099,SKU_Qty!$A$2:$B$3960,2,FALSE)</f>
        <v>5668</v>
      </c>
      <c r="P2099">
        <v>22165</v>
      </c>
      <c r="Q2099" t="s">
        <v>3091</v>
      </c>
    </row>
    <row r="2100" spans="1:17" x14ac:dyDescent="0.25">
      <c r="A2100">
        <v>23206</v>
      </c>
      <c r="B2100">
        <v>1</v>
      </c>
      <c r="C2100">
        <v>2</v>
      </c>
      <c r="D2100">
        <v>1</v>
      </c>
      <c r="E2100">
        <v>5</v>
      </c>
      <c r="F2100">
        <v>5</v>
      </c>
      <c r="G2100">
        <v>5</v>
      </c>
      <c r="H2100">
        <v>5</v>
      </c>
      <c r="I2100">
        <v>5</v>
      </c>
      <c r="J2100">
        <v>5</v>
      </c>
      <c r="K2100" t="str">
        <f t="shared" si="32"/>
        <v>LUNCH BAG APPLE DESIGN</v>
      </c>
      <c r="L2100">
        <f>VLOOKUP(A2100,SKU_Qty!$A$2:$B$3960,2,FALSE)</f>
        <v>12124</v>
      </c>
      <c r="P2100">
        <v>22166</v>
      </c>
      <c r="Q2100" t="s">
        <v>3092</v>
      </c>
    </row>
    <row r="2101" spans="1:17" x14ac:dyDescent="0.25">
      <c r="A2101">
        <v>23207</v>
      </c>
      <c r="B2101">
        <v>1</v>
      </c>
      <c r="C2101">
        <v>2</v>
      </c>
      <c r="D2101">
        <v>1</v>
      </c>
      <c r="E2101">
        <v>5</v>
      </c>
      <c r="F2101">
        <v>5</v>
      </c>
      <c r="G2101">
        <v>5</v>
      </c>
      <c r="H2101">
        <v>5</v>
      </c>
      <c r="I2101">
        <v>5</v>
      </c>
      <c r="J2101">
        <v>5</v>
      </c>
      <c r="K2101" t="str">
        <f t="shared" si="32"/>
        <v>LUNCH BAG ALPHABET DESIGN</v>
      </c>
      <c r="L2101">
        <f>VLOOKUP(A2101,SKU_Qty!$A$2:$B$3960,2,FALSE)</f>
        <v>7403</v>
      </c>
      <c r="P2101">
        <v>22167</v>
      </c>
      <c r="Q2101" t="s">
        <v>3093</v>
      </c>
    </row>
    <row r="2102" spans="1:17" x14ac:dyDescent="0.25">
      <c r="A2102">
        <v>23208</v>
      </c>
      <c r="B2102">
        <v>1</v>
      </c>
      <c r="C2102">
        <v>2</v>
      </c>
      <c r="D2102">
        <v>1</v>
      </c>
      <c r="E2102">
        <v>5</v>
      </c>
      <c r="F2102">
        <v>5</v>
      </c>
      <c r="G2102">
        <v>5</v>
      </c>
      <c r="H2102">
        <v>5</v>
      </c>
      <c r="I2102">
        <v>5</v>
      </c>
      <c r="J2102">
        <v>5</v>
      </c>
      <c r="K2102" t="str">
        <f t="shared" si="32"/>
        <v>LUNCH BAG VINTAGE LEAF DESIGN</v>
      </c>
      <c r="L2102">
        <f>VLOOKUP(A2102,SKU_Qty!$A$2:$B$3960,2,FALSE)</f>
        <v>6269</v>
      </c>
      <c r="P2102">
        <v>22168</v>
      </c>
      <c r="Q2102" t="s">
        <v>3094</v>
      </c>
    </row>
    <row r="2103" spans="1:17" x14ac:dyDescent="0.25">
      <c r="A2103">
        <v>23209</v>
      </c>
      <c r="B2103">
        <v>1</v>
      </c>
      <c r="C2103">
        <v>2</v>
      </c>
      <c r="D2103">
        <v>1</v>
      </c>
      <c r="E2103">
        <v>5</v>
      </c>
      <c r="F2103">
        <v>5</v>
      </c>
      <c r="G2103">
        <v>5</v>
      </c>
      <c r="H2103">
        <v>5</v>
      </c>
      <c r="I2103">
        <v>5</v>
      </c>
      <c r="J2103">
        <v>5</v>
      </c>
      <c r="K2103" t="str">
        <f t="shared" si="32"/>
        <v xml:space="preserve">LUNCH BAG VINTAGE DOILY </v>
      </c>
      <c r="L2103">
        <f>VLOOKUP(A2103,SKU_Qty!$A$2:$B$3960,2,FALSE)</f>
        <v>13249</v>
      </c>
      <c r="P2103">
        <v>22169</v>
      </c>
      <c r="Q2103" t="s">
        <v>3095</v>
      </c>
    </row>
    <row r="2104" spans="1:17" x14ac:dyDescent="0.25">
      <c r="A2104">
        <v>23210</v>
      </c>
      <c r="B2104">
        <v>1</v>
      </c>
      <c r="C2104">
        <v>2</v>
      </c>
      <c r="D2104">
        <v>1</v>
      </c>
      <c r="E2104">
        <v>5</v>
      </c>
      <c r="F2104">
        <v>5</v>
      </c>
      <c r="G2104">
        <v>5</v>
      </c>
      <c r="H2104">
        <v>5</v>
      </c>
      <c r="I2104">
        <v>5</v>
      </c>
      <c r="J2104">
        <v>5</v>
      </c>
      <c r="K2104" t="str">
        <f t="shared" si="32"/>
        <v>WHITE ROCKING HORSE HAND PAINTED</v>
      </c>
      <c r="L2104">
        <f>VLOOKUP(A2104,SKU_Qty!$A$2:$B$3960,2,FALSE)</f>
        <v>2702</v>
      </c>
      <c r="P2104">
        <v>22170</v>
      </c>
      <c r="Q2104" t="s">
        <v>3096</v>
      </c>
    </row>
    <row r="2105" spans="1:17" x14ac:dyDescent="0.25">
      <c r="A2105">
        <v>23211</v>
      </c>
      <c r="B2105">
        <v>1</v>
      </c>
      <c r="C2105">
        <v>2</v>
      </c>
      <c r="D2105">
        <v>1</v>
      </c>
      <c r="E2105">
        <v>5</v>
      </c>
      <c r="F2105">
        <v>5</v>
      </c>
      <c r="G2105">
        <v>5</v>
      </c>
      <c r="H2105">
        <v>5</v>
      </c>
      <c r="I2105">
        <v>5</v>
      </c>
      <c r="J2105">
        <v>5</v>
      </c>
      <c r="K2105" t="str">
        <f t="shared" si="32"/>
        <v>RED ROCKING HORSE HAND PAINTED</v>
      </c>
      <c r="L2105">
        <f>VLOOKUP(A2105,SKU_Qty!$A$2:$B$3960,2,FALSE)</f>
        <v>2307</v>
      </c>
      <c r="P2105">
        <v>22171</v>
      </c>
      <c r="Q2105" t="s">
        <v>3097</v>
      </c>
    </row>
    <row r="2106" spans="1:17" x14ac:dyDescent="0.25">
      <c r="A2106">
        <v>23212</v>
      </c>
      <c r="B2106">
        <v>1</v>
      </c>
      <c r="C2106">
        <v>2</v>
      </c>
      <c r="D2106">
        <v>1</v>
      </c>
      <c r="E2106">
        <v>5</v>
      </c>
      <c r="F2106">
        <v>5</v>
      </c>
      <c r="G2106">
        <v>5</v>
      </c>
      <c r="H2106">
        <v>5</v>
      </c>
      <c r="I2106">
        <v>5</v>
      </c>
      <c r="J2106">
        <v>5</v>
      </c>
      <c r="K2106" t="str">
        <f t="shared" si="32"/>
        <v>HEART WREATH DECORATION WITH BELL</v>
      </c>
      <c r="L2106">
        <f>VLOOKUP(A2106,SKU_Qty!$A$2:$B$3960,2,FALSE)</f>
        <v>2240</v>
      </c>
      <c r="P2106">
        <v>22173</v>
      </c>
      <c r="Q2106" t="s">
        <v>3098</v>
      </c>
    </row>
    <row r="2107" spans="1:17" x14ac:dyDescent="0.25">
      <c r="A2107">
        <v>23213</v>
      </c>
      <c r="B2107">
        <v>1</v>
      </c>
      <c r="C2107">
        <v>2</v>
      </c>
      <c r="D2107">
        <v>1</v>
      </c>
      <c r="E2107">
        <v>5</v>
      </c>
      <c r="F2107">
        <v>5</v>
      </c>
      <c r="G2107">
        <v>5</v>
      </c>
      <c r="H2107">
        <v>5</v>
      </c>
      <c r="I2107">
        <v>5</v>
      </c>
      <c r="J2107">
        <v>5</v>
      </c>
      <c r="K2107" t="str">
        <f t="shared" si="32"/>
        <v>STAR WREATH DECORATION WITH BELL</v>
      </c>
      <c r="L2107">
        <f>VLOOKUP(A2107,SKU_Qty!$A$2:$B$3960,2,FALSE)</f>
        <v>1671</v>
      </c>
      <c r="P2107">
        <v>22174</v>
      </c>
      <c r="Q2107" t="s">
        <v>3099</v>
      </c>
    </row>
    <row r="2108" spans="1:17" x14ac:dyDescent="0.25">
      <c r="A2108">
        <v>23214</v>
      </c>
      <c r="B2108">
        <v>1</v>
      </c>
      <c r="C2108">
        <v>2</v>
      </c>
      <c r="D2108">
        <v>1</v>
      </c>
      <c r="E2108">
        <v>5</v>
      </c>
      <c r="F2108">
        <v>5</v>
      </c>
      <c r="G2108">
        <v>5</v>
      </c>
      <c r="H2108">
        <v>5</v>
      </c>
      <c r="I2108">
        <v>5</v>
      </c>
      <c r="J2108">
        <v>5</v>
      </c>
      <c r="K2108" t="str">
        <f t="shared" si="32"/>
        <v>JINGLE BELL HEART ANTIQUE GOLD</v>
      </c>
      <c r="L2108">
        <f>VLOOKUP(A2108,SKU_Qty!$A$2:$B$3960,2,FALSE)</f>
        <v>794</v>
      </c>
      <c r="P2108">
        <v>22175</v>
      </c>
      <c r="Q2108" t="s">
        <v>3100</v>
      </c>
    </row>
    <row r="2109" spans="1:17" x14ac:dyDescent="0.25">
      <c r="A2109">
        <v>23215</v>
      </c>
      <c r="B2109">
        <v>1</v>
      </c>
      <c r="C2109">
        <v>2</v>
      </c>
      <c r="D2109">
        <v>1</v>
      </c>
      <c r="E2109">
        <v>5</v>
      </c>
      <c r="F2109">
        <v>5</v>
      </c>
      <c r="G2109">
        <v>5</v>
      </c>
      <c r="H2109">
        <v>5</v>
      </c>
      <c r="I2109">
        <v>5</v>
      </c>
      <c r="J2109">
        <v>5</v>
      </c>
      <c r="K2109" t="str">
        <f t="shared" si="32"/>
        <v>JINGLE BELL HEART ANTIQUE SILVER</v>
      </c>
      <c r="L2109">
        <f>VLOOKUP(A2109,SKU_Qty!$A$2:$B$3960,2,FALSE)</f>
        <v>3447</v>
      </c>
      <c r="P2109">
        <v>22176</v>
      </c>
      <c r="Q2109" t="s">
        <v>3101</v>
      </c>
    </row>
    <row r="2110" spans="1:17" x14ac:dyDescent="0.25">
      <c r="A2110">
        <v>23216</v>
      </c>
      <c r="B2110">
        <v>1</v>
      </c>
      <c r="C2110">
        <v>2</v>
      </c>
      <c r="D2110">
        <v>1</v>
      </c>
      <c r="E2110">
        <v>5</v>
      </c>
      <c r="F2110">
        <v>5</v>
      </c>
      <c r="G2110">
        <v>5</v>
      </c>
      <c r="H2110">
        <v>5</v>
      </c>
      <c r="I2110">
        <v>5</v>
      </c>
      <c r="J2110">
        <v>5</v>
      </c>
      <c r="K2110" t="str">
        <f t="shared" si="32"/>
        <v>LAUREL HEART ANTIQUE GOLD</v>
      </c>
      <c r="L2110">
        <f>VLOOKUP(A2110,SKU_Qty!$A$2:$B$3960,2,FALSE)</f>
        <v>525</v>
      </c>
      <c r="P2110">
        <v>22178</v>
      </c>
      <c r="Q2110" t="s">
        <v>3102</v>
      </c>
    </row>
    <row r="2111" spans="1:17" x14ac:dyDescent="0.25">
      <c r="A2111">
        <v>23217</v>
      </c>
      <c r="B2111">
        <v>1</v>
      </c>
      <c r="C2111">
        <v>2</v>
      </c>
      <c r="D2111">
        <v>1</v>
      </c>
      <c r="E2111">
        <v>5</v>
      </c>
      <c r="F2111">
        <v>5</v>
      </c>
      <c r="G2111">
        <v>5</v>
      </c>
      <c r="H2111">
        <v>5</v>
      </c>
      <c r="I2111">
        <v>5</v>
      </c>
      <c r="J2111">
        <v>5</v>
      </c>
      <c r="K2111" t="str">
        <f t="shared" si="32"/>
        <v>LAUREL HEART ANTIQUE SILVER</v>
      </c>
      <c r="L2111">
        <f>VLOOKUP(A2111,SKU_Qty!$A$2:$B$3960,2,FALSE)</f>
        <v>1309</v>
      </c>
      <c r="P2111">
        <v>22179</v>
      </c>
      <c r="Q2111" t="s">
        <v>3103</v>
      </c>
    </row>
    <row r="2112" spans="1:17" x14ac:dyDescent="0.25">
      <c r="A2112">
        <v>23218</v>
      </c>
      <c r="B2112">
        <v>1</v>
      </c>
      <c r="C2112">
        <v>2</v>
      </c>
      <c r="D2112">
        <v>1</v>
      </c>
      <c r="E2112">
        <v>5</v>
      </c>
      <c r="F2112">
        <v>5</v>
      </c>
      <c r="G2112">
        <v>5</v>
      </c>
      <c r="H2112">
        <v>5</v>
      </c>
      <c r="I2112">
        <v>5</v>
      </c>
      <c r="J2112">
        <v>5</v>
      </c>
      <c r="K2112" t="str">
        <f t="shared" si="32"/>
        <v>LAUREL STAR ANTIQUE GOLD</v>
      </c>
      <c r="L2112">
        <f>VLOOKUP(A2112,SKU_Qty!$A$2:$B$3960,2,FALSE)</f>
        <v>379</v>
      </c>
      <c r="P2112">
        <v>22180</v>
      </c>
      <c r="Q2112" t="s">
        <v>3104</v>
      </c>
    </row>
    <row r="2113" spans="1:17" x14ac:dyDescent="0.25">
      <c r="A2113">
        <v>23219</v>
      </c>
      <c r="B2113">
        <v>1</v>
      </c>
      <c r="C2113">
        <v>2</v>
      </c>
      <c r="D2113">
        <v>1</v>
      </c>
      <c r="E2113">
        <v>5</v>
      </c>
      <c r="F2113">
        <v>5</v>
      </c>
      <c r="G2113">
        <v>5</v>
      </c>
      <c r="H2113">
        <v>5</v>
      </c>
      <c r="I2113">
        <v>5</v>
      </c>
      <c r="J2113">
        <v>5</v>
      </c>
      <c r="K2113" t="str">
        <f t="shared" si="32"/>
        <v xml:space="preserve">LAUREL STAR ANTIQUE SILVER </v>
      </c>
      <c r="L2113">
        <f>VLOOKUP(A2113,SKU_Qty!$A$2:$B$3960,2,FALSE)</f>
        <v>430</v>
      </c>
      <c r="P2113">
        <v>22181</v>
      </c>
      <c r="Q2113" t="s">
        <v>3105</v>
      </c>
    </row>
    <row r="2114" spans="1:17" x14ac:dyDescent="0.25">
      <c r="A2114">
        <v>23220</v>
      </c>
      <c r="B2114">
        <v>1</v>
      </c>
      <c r="C2114">
        <v>2</v>
      </c>
      <c r="D2114">
        <v>1</v>
      </c>
      <c r="E2114">
        <v>5</v>
      </c>
      <c r="F2114">
        <v>5</v>
      </c>
      <c r="G2114">
        <v>5</v>
      </c>
      <c r="H2114">
        <v>5</v>
      </c>
      <c r="I2114">
        <v>5</v>
      </c>
      <c r="J2114">
        <v>5</v>
      </c>
      <c r="K2114" t="str">
        <f t="shared" si="32"/>
        <v>REINDEER HEART DECORATION GOLD</v>
      </c>
      <c r="L2114">
        <f>VLOOKUP(A2114,SKU_Qty!$A$2:$B$3960,2,FALSE)</f>
        <v>982</v>
      </c>
      <c r="P2114">
        <v>22182</v>
      </c>
      <c r="Q2114" t="s">
        <v>3106</v>
      </c>
    </row>
    <row r="2115" spans="1:17" x14ac:dyDescent="0.25">
      <c r="A2115">
        <v>23221</v>
      </c>
      <c r="B2115">
        <v>1</v>
      </c>
      <c r="C2115">
        <v>2</v>
      </c>
      <c r="D2115">
        <v>1</v>
      </c>
      <c r="E2115">
        <v>5</v>
      </c>
      <c r="F2115">
        <v>5</v>
      </c>
      <c r="G2115">
        <v>5</v>
      </c>
      <c r="H2115">
        <v>5</v>
      </c>
      <c r="I2115">
        <v>5</v>
      </c>
      <c r="J2115">
        <v>5</v>
      </c>
      <c r="K2115" t="str">
        <f t="shared" ref="K2115:K2178" si="33">VLOOKUP(A2115,$P$2:$Q$4025,2,FALSE)</f>
        <v>REINDEER HEART DECORATION SILVER</v>
      </c>
      <c r="L2115">
        <f>VLOOKUP(A2115,SKU_Qty!$A$2:$B$3960,2,FALSE)</f>
        <v>1479</v>
      </c>
      <c r="P2115">
        <v>22183</v>
      </c>
      <c r="Q2115" t="s">
        <v>3107</v>
      </c>
    </row>
    <row r="2116" spans="1:17" x14ac:dyDescent="0.25">
      <c r="A2116">
        <v>23222</v>
      </c>
      <c r="B2116">
        <v>1</v>
      </c>
      <c r="C2116">
        <v>2</v>
      </c>
      <c r="D2116">
        <v>1</v>
      </c>
      <c r="E2116">
        <v>5</v>
      </c>
      <c r="F2116">
        <v>5</v>
      </c>
      <c r="G2116">
        <v>5</v>
      </c>
      <c r="H2116">
        <v>5</v>
      </c>
      <c r="I2116">
        <v>5</v>
      </c>
      <c r="J2116">
        <v>5</v>
      </c>
      <c r="K2116" t="str">
        <f t="shared" si="33"/>
        <v>CHRISTMAS TREE HANGING GOLD</v>
      </c>
      <c r="L2116">
        <f>VLOOKUP(A2116,SKU_Qty!$A$2:$B$3960,2,FALSE)</f>
        <v>775</v>
      </c>
      <c r="P2116">
        <v>22184</v>
      </c>
      <c r="Q2116" t="s">
        <v>3108</v>
      </c>
    </row>
    <row r="2117" spans="1:17" x14ac:dyDescent="0.25">
      <c r="A2117">
        <v>23223</v>
      </c>
      <c r="B2117">
        <v>1</v>
      </c>
      <c r="C2117">
        <v>2</v>
      </c>
      <c r="D2117">
        <v>1</v>
      </c>
      <c r="E2117">
        <v>5</v>
      </c>
      <c r="F2117">
        <v>5</v>
      </c>
      <c r="G2117">
        <v>5</v>
      </c>
      <c r="H2117">
        <v>5</v>
      </c>
      <c r="I2117">
        <v>5</v>
      </c>
      <c r="J2117">
        <v>5</v>
      </c>
      <c r="K2117" t="str">
        <f t="shared" si="33"/>
        <v xml:space="preserve">CHRISTMAS TREE HANGING SILVER </v>
      </c>
      <c r="L2117">
        <f>VLOOKUP(A2117,SKU_Qty!$A$2:$B$3960,2,FALSE)</f>
        <v>791</v>
      </c>
      <c r="P2117">
        <v>22185</v>
      </c>
      <c r="Q2117" t="s">
        <v>3109</v>
      </c>
    </row>
    <row r="2118" spans="1:17" x14ac:dyDescent="0.25">
      <c r="A2118">
        <v>23224</v>
      </c>
      <c r="B2118">
        <v>1</v>
      </c>
      <c r="C2118">
        <v>2</v>
      </c>
      <c r="D2118">
        <v>1</v>
      </c>
      <c r="E2118">
        <v>5</v>
      </c>
      <c r="F2118">
        <v>5</v>
      </c>
      <c r="G2118">
        <v>5</v>
      </c>
      <c r="H2118">
        <v>5</v>
      </c>
      <c r="I2118">
        <v>5</v>
      </c>
      <c r="J2118">
        <v>5</v>
      </c>
      <c r="K2118" t="str">
        <f t="shared" si="33"/>
        <v>CHERUB HEART DECORATION GOLD</v>
      </c>
      <c r="L2118">
        <f>VLOOKUP(A2118,SKU_Qty!$A$2:$B$3960,2,FALSE)</f>
        <v>724</v>
      </c>
      <c r="P2118">
        <v>22186</v>
      </c>
      <c r="Q2118" t="s">
        <v>3110</v>
      </c>
    </row>
    <row r="2119" spans="1:17" x14ac:dyDescent="0.25">
      <c r="A2119">
        <v>23225</v>
      </c>
      <c r="B2119">
        <v>1</v>
      </c>
      <c r="C2119">
        <v>2</v>
      </c>
      <c r="D2119">
        <v>1</v>
      </c>
      <c r="E2119">
        <v>5</v>
      </c>
      <c r="F2119">
        <v>5</v>
      </c>
      <c r="G2119">
        <v>5</v>
      </c>
      <c r="H2119">
        <v>5</v>
      </c>
      <c r="I2119">
        <v>5</v>
      </c>
      <c r="J2119">
        <v>5</v>
      </c>
      <c r="K2119" t="str">
        <f t="shared" si="33"/>
        <v xml:space="preserve">CHERUB HEART DECORATION SILVER </v>
      </c>
      <c r="L2119">
        <f>VLOOKUP(A2119,SKU_Qty!$A$2:$B$3960,2,FALSE)</f>
        <v>1272</v>
      </c>
      <c r="P2119">
        <v>22187</v>
      </c>
      <c r="Q2119" t="s">
        <v>3111</v>
      </c>
    </row>
    <row r="2120" spans="1:17" x14ac:dyDescent="0.25">
      <c r="A2120">
        <v>23226</v>
      </c>
      <c r="B2120">
        <v>1</v>
      </c>
      <c r="C2120">
        <v>2</v>
      </c>
      <c r="D2120">
        <v>1</v>
      </c>
      <c r="E2120">
        <v>5</v>
      </c>
      <c r="F2120">
        <v>5</v>
      </c>
      <c r="G2120">
        <v>5</v>
      </c>
      <c r="H2120">
        <v>5</v>
      </c>
      <c r="I2120">
        <v>5</v>
      </c>
      <c r="J2120">
        <v>5</v>
      </c>
      <c r="K2120" t="str">
        <f t="shared" si="33"/>
        <v>FILIGREE HEART DAISY WHITE</v>
      </c>
      <c r="L2120">
        <f>VLOOKUP(A2120,SKU_Qty!$A$2:$B$3960,2,FALSE)</f>
        <v>1199</v>
      </c>
      <c r="P2120">
        <v>22188</v>
      </c>
      <c r="Q2120" t="s">
        <v>3112</v>
      </c>
    </row>
    <row r="2121" spans="1:17" x14ac:dyDescent="0.25">
      <c r="A2121">
        <v>23227</v>
      </c>
      <c r="B2121">
        <v>1</v>
      </c>
      <c r="C2121">
        <v>2</v>
      </c>
      <c r="D2121">
        <v>1</v>
      </c>
      <c r="E2121">
        <v>5</v>
      </c>
      <c r="F2121">
        <v>5</v>
      </c>
      <c r="G2121">
        <v>5</v>
      </c>
      <c r="H2121">
        <v>5</v>
      </c>
      <c r="I2121">
        <v>5</v>
      </c>
      <c r="J2121">
        <v>5</v>
      </c>
      <c r="K2121" t="str">
        <f t="shared" si="33"/>
        <v xml:space="preserve">FILIGREE HEART BUTTERFLY WHITE </v>
      </c>
      <c r="L2121">
        <f>VLOOKUP(A2121,SKU_Qty!$A$2:$B$3960,2,FALSE)</f>
        <v>1636</v>
      </c>
      <c r="P2121">
        <v>22189</v>
      </c>
      <c r="Q2121" t="s">
        <v>3113</v>
      </c>
    </row>
    <row r="2122" spans="1:17" x14ac:dyDescent="0.25">
      <c r="A2122">
        <v>23228</v>
      </c>
      <c r="B2122">
        <v>1</v>
      </c>
      <c r="C2122">
        <v>2</v>
      </c>
      <c r="D2122">
        <v>1</v>
      </c>
      <c r="E2122">
        <v>5</v>
      </c>
      <c r="F2122">
        <v>5</v>
      </c>
      <c r="G2122">
        <v>5</v>
      </c>
      <c r="H2122">
        <v>5</v>
      </c>
      <c r="I2122">
        <v>5</v>
      </c>
      <c r="J2122">
        <v>5</v>
      </c>
      <c r="K2122" t="str">
        <f t="shared" si="33"/>
        <v xml:space="preserve">FILIGREE HEART BIRD WHITE </v>
      </c>
      <c r="L2122">
        <f>VLOOKUP(A2122,SKU_Qty!$A$2:$B$3960,2,FALSE)</f>
        <v>1348</v>
      </c>
      <c r="P2122">
        <v>22190</v>
      </c>
      <c r="Q2122" t="s">
        <v>3114</v>
      </c>
    </row>
    <row r="2123" spans="1:17" x14ac:dyDescent="0.25">
      <c r="A2123">
        <v>23229</v>
      </c>
      <c r="B2123">
        <v>1</v>
      </c>
      <c r="C2123">
        <v>2</v>
      </c>
      <c r="D2123">
        <v>1</v>
      </c>
      <c r="E2123">
        <v>5</v>
      </c>
      <c r="F2123">
        <v>5</v>
      </c>
      <c r="G2123">
        <v>5</v>
      </c>
      <c r="H2123">
        <v>5</v>
      </c>
      <c r="I2123">
        <v>5</v>
      </c>
      <c r="J2123">
        <v>5</v>
      </c>
      <c r="K2123" t="str">
        <f t="shared" si="33"/>
        <v xml:space="preserve">VINTAGE DONKEY TAIL GAME </v>
      </c>
      <c r="L2123">
        <f>VLOOKUP(A2123,SKU_Qty!$A$2:$B$3960,2,FALSE)</f>
        <v>1858</v>
      </c>
      <c r="P2123">
        <v>22191</v>
      </c>
      <c r="Q2123" t="s">
        <v>3115</v>
      </c>
    </row>
    <row r="2124" spans="1:17" x14ac:dyDescent="0.25">
      <c r="A2124">
        <v>23230</v>
      </c>
      <c r="B2124">
        <v>2</v>
      </c>
      <c r="C2124">
        <v>1</v>
      </c>
      <c r="D2124">
        <v>2</v>
      </c>
      <c r="E2124">
        <v>1</v>
      </c>
      <c r="F2124">
        <v>3</v>
      </c>
      <c r="G2124">
        <v>3</v>
      </c>
      <c r="H2124">
        <v>3</v>
      </c>
      <c r="I2124">
        <v>1</v>
      </c>
      <c r="J2124">
        <v>3</v>
      </c>
      <c r="K2124" t="str">
        <f t="shared" si="33"/>
        <v>WRAP ALPHABET DESIGN</v>
      </c>
      <c r="L2124">
        <f>VLOOKUP(A2124,SKU_Qty!$A$2:$B$3960,2,FALSE)</f>
        <v>7926</v>
      </c>
      <c r="P2124">
        <v>22192</v>
      </c>
      <c r="Q2124" t="s">
        <v>3116</v>
      </c>
    </row>
    <row r="2125" spans="1:17" x14ac:dyDescent="0.25">
      <c r="A2125">
        <v>23231</v>
      </c>
      <c r="B2125">
        <v>2</v>
      </c>
      <c r="C2125">
        <v>1</v>
      </c>
      <c r="D2125">
        <v>2</v>
      </c>
      <c r="E2125">
        <v>1</v>
      </c>
      <c r="F2125">
        <v>3</v>
      </c>
      <c r="G2125">
        <v>3</v>
      </c>
      <c r="H2125">
        <v>3</v>
      </c>
      <c r="I2125">
        <v>1</v>
      </c>
      <c r="J2125">
        <v>3</v>
      </c>
      <c r="K2125" t="str">
        <f t="shared" si="33"/>
        <v>WRAP DOILEY DESIGN</v>
      </c>
      <c r="L2125">
        <f>VLOOKUP(A2125,SKU_Qty!$A$2:$B$3960,2,FALSE)</f>
        <v>7277</v>
      </c>
      <c r="P2125">
        <v>22193</v>
      </c>
      <c r="Q2125" t="s">
        <v>3117</v>
      </c>
    </row>
    <row r="2126" spans="1:17" x14ac:dyDescent="0.25">
      <c r="A2126">
        <v>23232</v>
      </c>
      <c r="B2126">
        <v>2</v>
      </c>
      <c r="C2126">
        <v>1</v>
      </c>
      <c r="D2126">
        <v>2</v>
      </c>
      <c r="E2126">
        <v>1</v>
      </c>
      <c r="F2126">
        <v>3</v>
      </c>
      <c r="G2126">
        <v>3</v>
      </c>
      <c r="H2126">
        <v>3</v>
      </c>
      <c r="I2126">
        <v>1</v>
      </c>
      <c r="J2126">
        <v>3</v>
      </c>
      <c r="K2126" t="str">
        <f t="shared" si="33"/>
        <v>WRAP VINTAGE LEAF DESIGN</v>
      </c>
      <c r="L2126">
        <f>VLOOKUP(A2126,SKU_Qty!$A$2:$B$3960,2,FALSE)</f>
        <v>8575</v>
      </c>
      <c r="P2126">
        <v>22194</v>
      </c>
      <c r="Q2126" t="s">
        <v>3118</v>
      </c>
    </row>
    <row r="2127" spans="1:17" x14ac:dyDescent="0.25">
      <c r="A2127">
        <v>23233</v>
      </c>
      <c r="B2127">
        <v>2</v>
      </c>
      <c r="C2127">
        <v>1</v>
      </c>
      <c r="D2127">
        <v>2</v>
      </c>
      <c r="E2127">
        <v>1</v>
      </c>
      <c r="F2127">
        <v>3</v>
      </c>
      <c r="G2127">
        <v>3</v>
      </c>
      <c r="H2127">
        <v>3</v>
      </c>
      <c r="I2127">
        <v>1</v>
      </c>
      <c r="J2127">
        <v>3</v>
      </c>
      <c r="K2127" t="str">
        <f t="shared" si="33"/>
        <v>WRAP POPPIES  DESIGN</v>
      </c>
      <c r="L2127">
        <f>VLOOKUP(A2127,SKU_Qty!$A$2:$B$3960,2,FALSE)</f>
        <v>5150</v>
      </c>
      <c r="P2127">
        <v>22195</v>
      </c>
      <c r="Q2127" t="s">
        <v>3119</v>
      </c>
    </row>
    <row r="2128" spans="1:17" x14ac:dyDescent="0.25">
      <c r="A2128">
        <v>23234</v>
      </c>
      <c r="B2128">
        <v>1</v>
      </c>
      <c r="C2128">
        <v>2</v>
      </c>
      <c r="D2128">
        <v>1</v>
      </c>
      <c r="E2128">
        <v>5</v>
      </c>
      <c r="F2128">
        <v>5</v>
      </c>
      <c r="G2128">
        <v>5</v>
      </c>
      <c r="H2128">
        <v>5</v>
      </c>
      <c r="I2128">
        <v>5</v>
      </c>
      <c r="J2128">
        <v>5</v>
      </c>
      <c r="K2128" t="str">
        <f t="shared" si="33"/>
        <v>BISCUIT TIN VINTAGE CHRISTMAS</v>
      </c>
      <c r="L2128">
        <f>VLOOKUP(A2128,SKU_Qty!$A$2:$B$3960,2,FALSE)</f>
        <v>1925</v>
      </c>
      <c r="P2128">
        <v>22196</v>
      </c>
      <c r="Q2128" t="s">
        <v>3120</v>
      </c>
    </row>
    <row r="2129" spans="1:17" x14ac:dyDescent="0.25">
      <c r="A2129">
        <v>23235</v>
      </c>
      <c r="B2129">
        <v>1</v>
      </c>
      <c r="C2129">
        <v>3</v>
      </c>
      <c r="D2129">
        <v>3</v>
      </c>
      <c r="E2129">
        <v>3</v>
      </c>
      <c r="F2129">
        <v>1</v>
      </c>
      <c r="G2129">
        <v>1</v>
      </c>
      <c r="H2129">
        <v>4</v>
      </c>
      <c r="I2129">
        <v>4</v>
      </c>
      <c r="J2129">
        <v>4</v>
      </c>
      <c r="K2129" t="str">
        <f t="shared" si="33"/>
        <v>STORAGE TIN VINTAGE LEAF</v>
      </c>
      <c r="L2129">
        <f>VLOOKUP(A2129,SKU_Qty!$A$2:$B$3960,2,FALSE)</f>
        <v>725</v>
      </c>
      <c r="P2129">
        <v>22197</v>
      </c>
      <c r="Q2129" t="s">
        <v>3121</v>
      </c>
    </row>
    <row r="2130" spans="1:17" x14ac:dyDescent="0.25">
      <c r="A2130">
        <v>23236</v>
      </c>
      <c r="B2130">
        <v>1</v>
      </c>
      <c r="C2130">
        <v>2</v>
      </c>
      <c r="D2130">
        <v>1</v>
      </c>
      <c r="E2130">
        <v>5</v>
      </c>
      <c r="F2130">
        <v>5</v>
      </c>
      <c r="G2130">
        <v>5</v>
      </c>
      <c r="H2130">
        <v>5</v>
      </c>
      <c r="I2130">
        <v>5</v>
      </c>
      <c r="J2130">
        <v>5</v>
      </c>
      <c r="K2130" t="str">
        <f t="shared" si="33"/>
        <v xml:space="preserve">STORAGE TIN VINTAGE DOILY </v>
      </c>
      <c r="L2130">
        <f>VLOOKUP(A2130,SKU_Qty!$A$2:$B$3960,2,FALSE)</f>
        <v>2476</v>
      </c>
      <c r="P2130">
        <v>22198</v>
      </c>
      <c r="Q2130" t="s">
        <v>3122</v>
      </c>
    </row>
    <row r="2131" spans="1:17" x14ac:dyDescent="0.25">
      <c r="A2131">
        <v>23237</v>
      </c>
      <c r="B2131">
        <v>1</v>
      </c>
      <c r="C2131">
        <v>3</v>
      </c>
      <c r="D2131">
        <v>3</v>
      </c>
      <c r="E2131">
        <v>3</v>
      </c>
      <c r="F2131">
        <v>1</v>
      </c>
      <c r="G2131">
        <v>1</v>
      </c>
      <c r="H2131">
        <v>4</v>
      </c>
      <c r="I2131">
        <v>4</v>
      </c>
      <c r="J2131">
        <v>4</v>
      </c>
      <c r="K2131" t="str">
        <f t="shared" si="33"/>
        <v>SET OF 4 KNICK KNACK TINS LEAF</v>
      </c>
      <c r="L2131">
        <f>VLOOKUP(A2131,SKU_Qty!$A$2:$B$3960,2,FALSE)</f>
        <v>1037</v>
      </c>
      <c r="P2131">
        <v>22199</v>
      </c>
      <c r="Q2131" t="s">
        <v>3123</v>
      </c>
    </row>
    <row r="2132" spans="1:17" x14ac:dyDescent="0.25">
      <c r="A2132">
        <v>23238</v>
      </c>
      <c r="B2132">
        <v>1</v>
      </c>
      <c r="C2132">
        <v>2</v>
      </c>
      <c r="D2132">
        <v>1</v>
      </c>
      <c r="E2132">
        <v>5</v>
      </c>
      <c r="F2132">
        <v>5</v>
      </c>
      <c r="G2132">
        <v>5</v>
      </c>
      <c r="H2132">
        <v>5</v>
      </c>
      <c r="I2132">
        <v>5</v>
      </c>
      <c r="J2132">
        <v>5</v>
      </c>
      <c r="K2132" t="str">
        <f t="shared" si="33"/>
        <v xml:space="preserve">SET OF 4 KNICK KNACK TINS LONDON </v>
      </c>
      <c r="L2132">
        <f>VLOOKUP(A2132,SKU_Qty!$A$2:$B$3960,2,FALSE)</f>
        <v>1846</v>
      </c>
      <c r="P2132">
        <v>22200</v>
      </c>
      <c r="Q2132" t="s">
        <v>3124</v>
      </c>
    </row>
    <row r="2133" spans="1:17" x14ac:dyDescent="0.25">
      <c r="A2133">
        <v>23239</v>
      </c>
      <c r="B2133">
        <v>1</v>
      </c>
      <c r="C2133">
        <v>2</v>
      </c>
      <c r="D2133">
        <v>1</v>
      </c>
      <c r="E2133">
        <v>5</v>
      </c>
      <c r="F2133">
        <v>5</v>
      </c>
      <c r="G2133">
        <v>5</v>
      </c>
      <c r="H2133">
        <v>5</v>
      </c>
      <c r="I2133">
        <v>5</v>
      </c>
      <c r="J2133">
        <v>5</v>
      </c>
      <c r="K2133" t="str">
        <f t="shared" si="33"/>
        <v>SET OF 4 KNICK KNACK TINS POPPIES</v>
      </c>
      <c r="L2133">
        <f>VLOOKUP(A2133,SKU_Qty!$A$2:$B$3960,2,FALSE)</f>
        <v>825</v>
      </c>
      <c r="P2133">
        <v>22201</v>
      </c>
      <c r="Q2133" t="s">
        <v>3125</v>
      </c>
    </row>
    <row r="2134" spans="1:17" x14ac:dyDescent="0.25">
      <c r="A2134">
        <v>23240</v>
      </c>
      <c r="B2134">
        <v>1</v>
      </c>
      <c r="C2134">
        <v>2</v>
      </c>
      <c r="D2134">
        <v>1</v>
      </c>
      <c r="E2134">
        <v>5</v>
      </c>
      <c r="F2134">
        <v>5</v>
      </c>
      <c r="G2134">
        <v>5</v>
      </c>
      <c r="H2134">
        <v>5</v>
      </c>
      <c r="I2134">
        <v>5</v>
      </c>
      <c r="J2134">
        <v>5</v>
      </c>
      <c r="K2134" t="str">
        <f t="shared" si="33"/>
        <v xml:space="preserve">SET OF 4 KNICK KNACK TINS DOILY </v>
      </c>
      <c r="L2134">
        <f>VLOOKUP(A2134,SKU_Qty!$A$2:$B$3960,2,FALSE)</f>
        <v>4136</v>
      </c>
      <c r="P2134">
        <v>22202</v>
      </c>
      <c r="Q2134" t="s">
        <v>3126</v>
      </c>
    </row>
    <row r="2135" spans="1:17" x14ac:dyDescent="0.25">
      <c r="A2135">
        <v>23241</v>
      </c>
      <c r="B2135">
        <v>1</v>
      </c>
      <c r="C2135">
        <v>2</v>
      </c>
      <c r="D2135">
        <v>1</v>
      </c>
      <c r="E2135">
        <v>5</v>
      </c>
      <c r="F2135">
        <v>5</v>
      </c>
      <c r="G2135">
        <v>5</v>
      </c>
      <c r="H2135">
        <v>5</v>
      </c>
      <c r="I2135">
        <v>5</v>
      </c>
      <c r="J2135">
        <v>5</v>
      </c>
      <c r="K2135" t="str">
        <f t="shared" si="33"/>
        <v>TREASURE TIN GYMKHANA DESIGN</v>
      </c>
      <c r="L2135">
        <f>VLOOKUP(A2135,SKU_Qty!$A$2:$B$3960,2,FALSE)</f>
        <v>2177</v>
      </c>
      <c r="P2135">
        <v>22203</v>
      </c>
      <c r="Q2135" t="s">
        <v>3127</v>
      </c>
    </row>
    <row r="2136" spans="1:17" x14ac:dyDescent="0.25">
      <c r="A2136">
        <v>23242</v>
      </c>
      <c r="B2136">
        <v>1</v>
      </c>
      <c r="C2136">
        <v>2</v>
      </c>
      <c r="D2136">
        <v>1</v>
      </c>
      <c r="E2136">
        <v>5</v>
      </c>
      <c r="F2136">
        <v>5</v>
      </c>
      <c r="G2136">
        <v>5</v>
      </c>
      <c r="H2136">
        <v>5</v>
      </c>
      <c r="I2136">
        <v>5</v>
      </c>
      <c r="J2136">
        <v>5</v>
      </c>
      <c r="K2136" t="str">
        <f t="shared" si="33"/>
        <v xml:space="preserve">TREASURE TIN BUFFALO BILL </v>
      </c>
      <c r="L2136">
        <f>VLOOKUP(A2136,SKU_Qty!$A$2:$B$3960,2,FALSE)</f>
        <v>1449</v>
      </c>
      <c r="P2136">
        <v>22204</v>
      </c>
      <c r="Q2136" t="s">
        <v>3128</v>
      </c>
    </row>
    <row r="2137" spans="1:17" x14ac:dyDescent="0.25">
      <c r="A2137">
        <v>23243</v>
      </c>
      <c r="B2137">
        <v>1</v>
      </c>
      <c r="C2137">
        <v>2</v>
      </c>
      <c r="D2137">
        <v>1</v>
      </c>
      <c r="E2137">
        <v>5</v>
      </c>
      <c r="F2137">
        <v>5</v>
      </c>
      <c r="G2137">
        <v>5</v>
      </c>
      <c r="H2137">
        <v>5</v>
      </c>
      <c r="I2137">
        <v>5</v>
      </c>
      <c r="J2137">
        <v>5</v>
      </c>
      <c r="K2137" t="str">
        <f t="shared" si="33"/>
        <v>SET OF TEA COFFEE SUGAR TINS PANTRY</v>
      </c>
      <c r="L2137">
        <f>VLOOKUP(A2137,SKU_Qty!$A$2:$B$3960,2,FALSE)</f>
        <v>4688</v>
      </c>
      <c r="P2137">
        <v>22206</v>
      </c>
      <c r="Q2137" t="s">
        <v>3129</v>
      </c>
    </row>
    <row r="2138" spans="1:17" x14ac:dyDescent="0.25">
      <c r="A2138">
        <v>23244</v>
      </c>
      <c r="B2138">
        <v>1</v>
      </c>
      <c r="C2138">
        <v>2</v>
      </c>
      <c r="D2138">
        <v>1</v>
      </c>
      <c r="E2138">
        <v>5</v>
      </c>
      <c r="F2138">
        <v>5</v>
      </c>
      <c r="G2138">
        <v>5</v>
      </c>
      <c r="H2138">
        <v>5</v>
      </c>
      <c r="I2138">
        <v>5</v>
      </c>
      <c r="J2138">
        <v>5</v>
      </c>
      <c r="K2138" t="str">
        <f t="shared" si="33"/>
        <v>ROUND STORAGE TIN VINTAGE LEAF</v>
      </c>
      <c r="L2138">
        <f>VLOOKUP(A2138,SKU_Qty!$A$2:$B$3960,2,FALSE)</f>
        <v>927</v>
      </c>
      <c r="P2138">
        <v>22207</v>
      </c>
      <c r="Q2138" t="s">
        <v>3130</v>
      </c>
    </row>
    <row r="2139" spans="1:17" x14ac:dyDescent="0.25">
      <c r="A2139">
        <v>23245</v>
      </c>
      <c r="B2139">
        <v>1</v>
      </c>
      <c r="C2139">
        <v>2</v>
      </c>
      <c r="D2139">
        <v>1</v>
      </c>
      <c r="E2139">
        <v>5</v>
      </c>
      <c r="F2139">
        <v>5</v>
      </c>
      <c r="G2139">
        <v>5</v>
      </c>
      <c r="H2139">
        <v>5</v>
      </c>
      <c r="I2139">
        <v>5</v>
      </c>
      <c r="J2139">
        <v>5</v>
      </c>
      <c r="K2139" t="str">
        <f t="shared" si="33"/>
        <v>SET OF 3 REGENCY CAKE TINS</v>
      </c>
      <c r="L2139">
        <f>VLOOKUP(A2139,SKU_Qty!$A$2:$B$3960,2,FALSE)</f>
        <v>6267</v>
      </c>
      <c r="P2139">
        <v>22208</v>
      </c>
      <c r="Q2139" t="s">
        <v>3131</v>
      </c>
    </row>
    <row r="2140" spans="1:17" x14ac:dyDescent="0.25">
      <c r="A2140">
        <v>23247</v>
      </c>
      <c r="B2140">
        <v>1</v>
      </c>
      <c r="C2140">
        <v>2</v>
      </c>
      <c r="D2140">
        <v>1</v>
      </c>
      <c r="E2140">
        <v>5</v>
      </c>
      <c r="F2140">
        <v>5</v>
      </c>
      <c r="G2140">
        <v>5</v>
      </c>
      <c r="H2140">
        <v>5</v>
      </c>
      <c r="I2140">
        <v>5</v>
      </c>
      <c r="J2140">
        <v>5</v>
      </c>
      <c r="K2140" t="str">
        <f t="shared" si="33"/>
        <v>BISCUIT TIN 50'S CHRISTMAS</v>
      </c>
      <c r="L2140">
        <f>VLOOKUP(A2140,SKU_Qty!$A$2:$B$3960,2,FALSE)</f>
        <v>2160</v>
      </c>
      <c r="P2140">
        <v>22209</v>
      </c>
      <c r="Q2140" t="s">
        <v>3132</v>
      </c>
    </row>
    <row r="2141" spans="1:17" x14ac:dyDescent="0.25">
      <c r="A2141">
        <v>23249</v>
      </c>
      <c r="B2141">
        <v>1</v>
      </c>
      <c r="C2141">
        <v>3</v>
      </c>
      <c r="D2141">
        <v>3</v>
      </c>
      <c r="E2141">
        <v>3</v>
      </c>
      <c r="F2141">
        <v>1</v>
      </c>
      <c r="G2141">
        <v>1</v>
      </c>
      <c r="H2141">
        <v>4</v>
      </c>
      <c r="I2141">
        <v>4</v>
      </c>
      <c r="J2141">
        <v>4</v>
      </c>
      <c r="K2141" t="str">
        <f t="shared" si="33"/>
        <v>VINTAGE RED ENAMEL TRIM PLATE</v>
      </c>
      <c r="L2141">
        <f>VLOOKUP(A2141,SKU_Qty!$A$2:$B$3960,2,FALSE)</f>
        <v>799</v>
      </c>
      <c r="P2141">
        <v>22210</v>
      </c>
      <c r="Q2141" t="s">
        <v>3133</v>
      </c>
    </row>
    <row r="2142" spans="1:17" x14ac:dyDescent="0.25">
      <c r="A2142">
        <v>23250</v>
      </c>
      <c r="B2142">
        <v>1</v>
      </c>
      <c r="C2142">
        <v>3</v>
      </c>
      <c r="D2142">
        <v>3</v>
      </c>
      <c r="E2142">
        <v>3</v>
      </c>
      <c r="F2142">
        <v>1</v>
      </c>
      <c r="G2142">
        <v>1</v>
      </c>
      <c r="H2142">
        <v>4</v>
      </c>
      <c r="I2142">
        <v>4</v>
      </c>
      <c r="J2142">
        <v>4</v>
      </c>
      <c r="K2142" t="str">
        <f t="shared" si="33"/>
        <v xml:space="preserve">VINTAGE RED TRIM ENAMEL BOWL </v>
      </c>
      <c r="L2142">
        <f>VLOOKUP(A2142,SKU_Qty!$A$2:$B$3960,2,FALSE)</f>
        <v>1058</v>
      </c>
      <c r="P2142">
        <v>22211</v>
      </c>
      <c r="Q2142" t="s">
        <v>3134</v>
      </c>
    </row>
    <row r="2143" spans="1:17" x14ac:dyDescent="0.25">
      <c r="A2143">
        <v>23251</v>
      </c>
      <c r="B2143">
        <v>1</v>
      </c>
      <c r="C2143">
        <v>3</v>
      </c>
      <c r="D2143">
        <v>3</v>
      </c>
      <c r="E2143">
        <v>3</v>
      </c>
      <c r="F2143">
        <v>1</v>
      </c>
      <c r="G2143">
        <v>1</v>
      </c>
      <c r="H2143">
        <v>4</v>
      </c>
      <c r="I2143">
        <v>4</v>
      </c>
      <c r="J2143">
        <v>4</v>
      </c>
      <c r="K2143" t="str">
        <f t="shared" si="33"/>
        <v xml:space="preserve">VINTAGE RED ENAMEL TRIM MUG </v>
      </c>
      <c r="L2143">
        <f>VLOOKUP(A2143,SKU_Qty!$A$2:$B$3960,2,FALSE)</f>
        <v>1655</v>
      </c>
      <c r="P2143">
        <v>22212</v>
      </c>
      <c r="Q2143" t="s">
        <v>3135</v>
      </c>
    </row>
    <row r="2144" spans="1:17" x14ac:dyDescent="0.25">
      <c r="A2144">
        <v>23252</v>
      </c>
      <c r="B2144">
        <v>1</v>
      </c>
      <c r="C2144">
        <v>3</v>
      </c>
      <c r="D2144">
        <v>3</v>
      </c>
      <c r="E2144">
        <v>3</v>
      </c>
      <c r="F2144">
        <v>1</v>
      </c>
      <c r="G2144">
        <v>1</v>
      </c>
      <c r="H2144">
        <v>4</v>
      </c>
      <c r="I2144">
        <v>4</v>
      </c>
      <c r="J2144">
        <v>4</v>
      </c>
      <c r="K2144" t="str">
        <f t="shared" si="33"/>
        <v xml:space="preserve">VINTAGE RED ENAMEL TRIM JUG </v>
      </c>
      <c r="L2144">
        <f>VLOOKUP(A2144,SKU_Qty!$A$2:$B$3960,2,FALSE)</f>
        <v>574</v>
      </c>
      <c r="P2144">
        <v>22214</v>
      </c>
      <c r="Q2144" t="s">
        <v>3136</v>
      </c>
    </row>
    <row r="2145" spans="1:17" x14ac:dyDescent="0.25">
      <c r="A2145">
        <v>23253</v>
      </c>
      <c r="B2145">
        <v>1</v>
      </c>
      <c r="C2145">
        <v>3</v>
      </c>
      <c r="D2145">
        <v>3</v>
      </c>
      <c r="E2145">
        <v>3</v>
      </c>
      <c r="F2145">
        <v>1</v>
      </c>
      <c r="G2145">
        <v>7</v>
      </c>
      <c r="H2145">
        <v>7</v>
      </c>
      <c r="I2145">
        <v>3</v>
      </c>
      <c r="J2145">
        <v>1</v>
      </c>
      <c r="K2145" t="str">
        <f t="shared" si="33"/>
        <v>16 PIECE CUTLERY SET PANTRY DESIGN</v>
      </c>
      <c r="L2145">
        <f>VLOOKUP(A2145,SKU_Qty!$A$2:$B$3960,2,FALSE)</f>
        <v>256</v>
      </c>
      <c r="P2145">
        <v>22215</v>
      </c>
      <c r="Q2145" t="s">
        <v>3137</v>
      </c>
    </row>
    <row r="2146" spans="1:17" x14ac:dyDescent="0.25">
      <c r="A2146">
        <v>23254</v>
      </c>
      <c r="B2146">
        <v>1</v>
      </c>
      <c r="C2146">
        <v>3</v>
      </c>
      <c r="D2146">
        <v>3</v>
      </c>
      <c r="E2146">
        <v>3</v>
      </c>
      <c r="F2146">
        <v>1</v>
      </c>
      <c r="G2146">
        <v>1</v>
      </c>
      <c r="H2146">
        <v>4</v>
      </c>
      <c r="I2146">
        <v>4</v>
      </c>
      <c r="J2146">
        <v>4</v>
      </c>
      <c r="K2146" t="str">
        <f t="shared" si="33"/>
        <v xml:space="preserve">CHILDRENS CUTLERY DOLLY GIRL </v>
      </c>
      <c r="L2146">
        <f>VLOOKUP(A2146,SKU_Qty!$A$2:$B$3960,2,FALSE)</f>
        <v>1690</v>
      </c>
      <c r="P2146">
        <v>22216</v>
      </c>
      <c r="Q2146" t="s">
        <v>3138</v>
      </c>
    </row>
    <row r="2147" spans="1:17" x14ac:dyDescent="0.25">
      <c r="A2147">
        <v>23255</v>
      </c>
      <c r="B2147">
        <v>1</v>
      </c>
      <c r="C2147">
        <v>3</v>
      </c>
      <c r="D2147">
        <v>3</v>
      </c>
      <c r="E2147">
        <v>3</v>
      </c>
      <c r="F2147">
        <v>1</v>
      </c>
      <c r="G2147">
        <v>1</v>
      </c>
      <c r="H2147">
        <v>4</v>
      </c>
      <c r="I2147">
        <v>4</v>
      </c>
      <c r="J2147">
        <v>4</v>
      </c>
      <c r="K2147" t="str">
        <f t="shared" si="33"/>
        <v>CHILDRENS CUTLERY CIRCUS PARADE</v>
      </c>
      <c r="L2147">
        <f>VLOOKUP(A2147,SKU_Qty!$A$2:$B$3960,2,FALSE)</f>
        <v>1006</v>
      </c>
      <c r="P2147">
        <v>22217</v>
      </c>
      <c r="Q2147" t="s">
        <v>3139</v>
      </c>
    </row>
    <row r="2148" spans="1:17" x14ac:dyDescent="0.25">
      <c r="A2148">
        <v>23256</v>
      </c>
      <c r="B2148">
        <v>1</v>
      </c>
      <c r="C2148">
        <v>2</v>
      </c>
      <c r="D2148">
        <v>1</v>
      </c>
      <c r="E2148">
        <v>5</v>
      </c>
      <c r="F2148">
        <v>5</v>
      </c>
      <c r="G2148">
        <v>5</v>
      </c>
      <c r="H2148">
        <v>5</v>
      </c>
      <c r="I2148">
        <v>5</v>
      </c>
      <c r="J2148">
        <v>5</v>
      </c>
      <c r="K2148" t="str">
        <f t="shared" si="33"/>
        <v xml:space="preserve">CHILDRENS CUTLERY SPACEBOY </v>
      </c>
      <c r="L2148">
        <f>VLOOKUP(A2148,SKU_Qty!$A$2:$B$3960,2,FALSE)</f>
        <v>2027</v>
      </c>
      <c r="P2148">
        <v>22218</v>
      </c>
      <c r="Q2148" t="s">
        <v>3140</v>
      </c>
    </row>
    <row r="2149" spans="1:17" x14ac:dyDescent="0.25">
      <c r="A2149">
        <v>23263</v>
      </c>
      <c r="B2149">
        <v>1</v>
      </c>
      <c r="C2149">
        <v>2</v>
      </c>
      <c r="D2149">
        <v>1</v>
      </c>
      <c r="E2149">
        <v>5</v>
      </c>
      <c r="F2149">
        <v>5</v>
      </c>
      <c r="G2149">
        <v>5</v>
      </c>
      <c r="H2149">
        <v>5</v>
      </c>
      <c r="I2149">
        <v>5</v>
      </c>
      <c r="J2149">
        <v>5</v>
      </c>
      <c r="K2149" t="str">
        <f t="shared" si="33"/>
        <v>SET OF 3 WOODEN HEART DECORATIONS</v>
      </c>
      <c r="L2149">
        <f>VLOOKUP(A2149,SKU_Qty!$A$2:$B$3960,2,FALSE)</f>
        <v>3846</v>
      </c>
      <c r="P2149">
        <v>22218</v>
      </c>
    </row>
    <row r="2150" spans="1:17" x14ac:dyDescent="0.25">
      <c r="A2150">
        <v>23264</v>
      </c>
      <c r="B2150">
        <v>1</v>
      </c>
      <c r="C2150">
        <v>2</v>
      </c>
      <c r="D2150">
        <v>1</v>
      </c>
      <c r="E2150">
        <v>5</v>
      </c>
      <c r="F2150">
        <v>5</v>
      </c>
      <c r="G2150">
        <v>5</v>
      </c>
      <c r="H2150">
        <v>5</v>
      </c>
      <c r="I2150">
        <v>5</v>
      </c>
      <c r="J2150">
        <v>5</v>
      </c>
      <c r="K2150" t="str">
        <f t="shared" si="33"/>
        <v>SET OF 3 WOODEN SLEIGH DECORATIONS</v>
      </c>
      <c r="L2150">
        <f>VLOOKUP(A2150,SKU_Qty!$A$2:$B$3960,2,FALSE)</f>
        <v>1965</v>
      </c>
      <c r="P2150">
        <v>22219</v>
      </c>
      <c r="Q2150" t="s">
        <v>3141</v>
      </c>
    </row>
    <row r="2151" spans="1:17" x14ac:dyDescent="0.25">
      <c r="A2151">
        <v>23265</v>
      </c>
      <c r="B2151">
        <v>1</v>
      </c>
      <c r="C2151">
        <v>2</v>
      </c>
      <c r="D2151">
        <v>1</v>
      </c>
      <c r="E2151">
        <v>5</v>
      </c>
      <c r="F2151">
        <v>5</v>
      </c>
      <c r="G2151">
        <v>5</v>
      </c>
      <c r="H2151">
        <v>5</v>
      </c>
      <c r="I2151">
        <v>5</v>
      </c>
      <c r="J2151">
        <v>5</v>
      </c>
      <c r="K2151" t="str">
        <f t="shared" si="33"/>
        <v>SET OF 3 WOODEN TREE DECORATIONS</v>
      </c>
      <c r="L2151">
        <f>VLOOKUP(A2151,SKU_Qty!$A$2:$B$3960,2,FALSE)</f>
        <v>1769</v>
      </c>
      <c r="P2151">
        <v>22220</v>
      </c>
      <c r="Q2151" t="s">
        <v>3142</v>
      </c>
    </row>
    <row r="2152" spans="1:17" x14ac:dyDescent="0.25">
      <c r="A2152">
        <v>23266</v>
      </c>
      <c r="B2152">
        <v>1</v>
      </c>
      <c r="C2152">
        <v>2</v>
      </c>
      <c r="D2152">
        <v>1</v>
      </c>
      <c r="E2152">
        <v>5</v>
      </c>
      <c r="F2152">
        <v>5</v>
      </c>
      <c r="G2152">
        <v>5</v>
      </c>
      <c r="H2152">
        <v>5</v>
      </c>
      <c r="I2152">
        <v>5</v>
      </c>
      <c r="J2152">
        <v>5</v>
      </c>
      <c r="K2152" t="str">
        <f t="shared" si="33"/>
        <v>SET OF 3 WOODEN STOCKING DECORATION</v>
      </c>
      <c r="L2152">
        <f>VLOOKUP(A2152,SKU_Qty!$A$2:$B$3960,2,FALSE)</f>
        <v>2052</v>
      </c>
      <c r="P2152">
        <v>22221</v>
      </c>
      <c r="Q2152" t="s">
        <v>3143</v>
      </c>
    </row>
    <row r="2153" spans="1:17" x14ac:dyDescent="0.25">
      <c r="A2153">
        <v>23267</v>
      </c>
      <c r="B2153">
        <v>1</v>
      </c>
      <c r="C2153">
        <v>2</v>
      </c>
      <c r="D2153">
        <v>1</v>
      </c>
      <c r="E2153">
        <v>5</v>
      </c>
      <c r="F2153">
        <v>5</v>
      </c>
      <c r="G2153">
        <v>5</v>
      </c>
      <c r="H2153">
        <v>5</v>
      </c>
      <c r="I2153">
        <v>5</v>
      </c>
      <c r="J2153">
        <v>5</v>
      </c>
      <c r="K2153" t="str">
        <f t="shared" si="33"/>
        <v>SET OF 4 SANTA PLACE SETTINGS</v>
      </c>
      <c r="L2153">
        <f>VLOOKUP(A2153,SKU_Qty!$A$2:$B$3960,2,FALSE)</f>
        <v>1154</v>
      </c>
      <c r="P2153">
        <v>22222</v>
      </c>
      <c r="Q2153" t="s">
        <v>3144</v>
      </c>
    </row>
    <row r="2154" spans="1:17" x14ac:dyDescent="0.25">
      <c r="A2154">
        <v>23268</v>
      </c>
      <c r="B2154">
        <v>1</v>
      </c>
      <c r="C2154">
        <v>3</v>
      </c>
      <c r="D2154">
        <v>3</v>
      </c>
      <c r="E2154">
        <v>3</v>
      </c>
      <c r="F2154">
        <v>1</v>
      </c>
      <c r="G2154">
        <v>1</v>
      </c>
      <c r="H2154">
        <v>4</v>
      </c>
      <c r="I2154">
        <v>4</v>
      </c>
      <c r="J2154">
        <v>4</v>
      </c>
      <c r="K2154" t="str">
        <f t="shared" si="33"/>
        <v>SET OF 2 CERAMIC CHRISTMAS REINDEER</v>
      </c>
      <c r="L2154">
        <f>VLOOKUP(A2154,SKU_Qty!$A$2:$B$3960,2,FALSE)</f>
        <v>388</v>
      </c>
      <c r="P2154">
        <v>22223</v>
      </c>
      <c r="Q2154" t="s">
        <v>3145</v>
      </c>
    </row>
    <row r="2155" spans="1:17" x14ac:dyDescent="0.25">
      <c r="A2155">
        <v>23269</v>
      </c>
      <c r="B2155">
        <v>1</v>
      </c>
      <c r="C2155">
        <v>2</v>
      </c>
      <c r="D2155">
        <v>1</v>
      </c>
      <c r="E2155">
        <v>5</v>
      </c>
      <c r="F2155">
        <v>5</v>
      </c>
      <c r="G2155">
        <v>5</v>
      </c>
      <c r="H2155">
        <v>5</v>
      </c>
      <c r="I2155">
        <v>5</v>
      </c>
      <c r="J2155">
        <v>5</v>
      </c>
      <c r="K2155" t="str">
        <f t="shared" si="33"/>
        <v>SET OF 2 CERAMIC CHRISTMAS TREES</v>
      </c>
      <c r="L2155">
        <f>VLOOKUP(A2155,SKU_Qty!$A$2:$B$3960,2,FALSE)</f>
        <v>-654</v>
      </c>
      <c r="P2155">
        <v>22224</v>
      </c>
      <c r="Q2155" t="s">
        <v>3146</v>
      </c>
    </row>
    <row r="2156" spans="1:17" x14ac:dyDescent="0.25">
      <c r="A2156">
        <v>23270</v>
      </c>
      <c r="B2156">
        <v>1</v>
      </c>
      <c r="C2156">
        <v>2</v>
      </c>
      <c r="D2156">
        <v>1</v>
      </c>
      <c r="E2156">
        <v>5</v>
      </c>
      <c r="F2156">
        <v>5</v>
      </c>
      <c r="G2156">
        <v>5</v>
      </c>
      <c r="H2156">
        <v>5</v>
      </c>
      <c r="I2156">
        <v>5</v>
      </c>
      <c r="J2156">
        <v>5</v>
      </c>
      <c r="K2156" t="str">
        <f t="shared" si="33"/>
        <v xml:space="preserve">SET OF 2 CERAMIC PAINTED HEARTS </v>
      </c>
      <c r="L2156">
        <f>VLOOKUP(A2156,SKU_Qty!$A$2:$B$3960,2,FALSE)</f>
        <v>-1607</v>
      </c>
      <c r="P2156">
        <v>22227</v>
      </c>
      <c r="Q2156" t="s">
        <v>3147</v>
      </c>
    </row>
    <row r="2157" spans="1:17" x14ac:dyDescent="0.25">
      <c r="A2157">
        <v>23271</v>
      </c>
      <c r="B2157">
        <v>1</v>
      </c>
      <c r="C2157">
        <v>2</v>
      </c>
      <c r="D2157">
        <v>1</v>
      </c>
      <c r="E2157">
        <v>5</v>
      </c>
      <c r="F2157">
        <v>5</v>
      </c>
      <c r="G2157">
        <v>5</v>
      </c>
      <c r="H2157">
        <v>5</v>
      </c>
      <c r="I2157">
        <v>5</v>
      </c>
      <c r="J2157">
        <v>5</v>
      </c>
      <c r="K2157" t="str">
        <f t="shared" si="33"/>
        <v>CHRISTMAS TABLE SILVER CANDLE SPIKE</v>
      </c>
      <c r="L2157">
        <f>VLOOKUP(A2157,SKU_Qty!$A$2:$B$3960,2,FALSE)</f>
        <v>1734</v>
      </c>
      <c r="P2157">
        <v>22228</v>
      </c>
      <c r="Q2157" t="s">
        <v>3148</v>
      </c>
    </row>
    <row r="2158" spans="1:17" x14ac:dyDescent="0.25">
      <c r="A2158">
        <v>23272</v>
      </c>
      <c r="B2158">
        <v>1</v>
      </c>
      <c r="C2158">
        <v>2</v>
      </c>
      <c r="D2158">
        <v>1</v>
      </c>
      <c r="E2158">
        <v>5</v>
      </c>
      <c r="F2158">
        <v>5</v>
      </c>
      <c r="G2158">
        <v>5</v>
      </c>
      <c r="H2158">
        <v>5</v>
      </c>
      <c r="I2158">
        <v>5</v>
      </c>
      <c r="J2158">
        <v>5</v>
      </c>
      <c r="K2158" t="str">
        <f t="shared" si="33"/>
        <v>TREE T-LIGHT HOLDER WILLIE WINKIE</v>
      </c>
      <c r="L2158">
        <f>VLOOKUP(A2158,SKU_Qty!$A$2:$B$3960,2,FALSE)</f>
        <v>364</v>
      </c>
      <c r="P2158">
        <v>22229</v>
      </c>
      <c r="Q2158" t="s">
        <v>3149</v>
      </c>
    </row>
    <row r="2159" spans="1:17" x14ac:dyDescent="0.25">
      <c r="A2159">
        <v>23273</v>
      </c>
      <c r="B2159">
        <v>1</v>
      </c>
      <c r="C2159">
        <v>2</v>
      </c>
      <c r="D2159">
        <v>1</v>
      </c>
      <c r="E2159">
        <v>5</v>
      </c>
      <c r="F2159">
        <v>5</v>
      </c>
      <c r="G2159">
        <v>5</v>
      </c>
      <c r="H2159">
        <v>5</v>
      </c>
      <c r="I2159">
        <v>5</v>
      </c>
      <c r="J2159">
        <v>5</v>
      </c>
      <c r="K2159" t="str">
        <f t="shared" si="33"/>
        <v>HEART T-LIGHT HOLDER WILLIE WINKIE</v>
      </c>
      <c r="L2159">
        <f>VLOOKUP(A2159,SKU_Qty!$A$2:$B$3960,2,FALSE)</f>
        <v>965</v>
      </c>
      <c r="P2159">
        <v>22230</v>
      </c>
      <c r="Q2159" t="s">
        <v>3150</v>
      </c>
    </row>
    <row r="2160" spans="1:17" x14ac:dyDescent="0.25">
      <c r="A2160">
        <v>23274</v>
      </c>
      <c r="B2160">
        <v>1</v>
      </c>
      <c r="C2160">
        <v>2</v>
      </c>
      <c r="D2160">
        <v>1</v>
      </c>
      <c r="E2160">
        <v>5</v>
      </c>
      <c r="F2160">
        <v>5</v>
      </c>
      <c r="G2160">
        <v>5</v>
      </c>
      <c r="H2160">
        <v>5</v>
      </c>
      <c r="I2160">
        <v>5</v>
      </c>
      <c r="J2160">
        <v>5</v>
      </c>
      <c r="K2160" t="str">
        <f t="shared" si="33"/>
        <v>STAR T-LIGHT HOLDER WILLIE WINKIE</v>
      </c>
      <c r="L2160">
        <f>VLOOKUP(A2160,SKU_Qty!$A$2:$B$3960,2,FALSE)</f>
        <v>1180</v>
      </c>
      <c r="P2160">
        <v>22231</v>
      </c>
      <c r="Q2160" t="s">
        <v>3151</v>
      </c>
    </row>
    <row r="2161" spans="1:17" x14ac:dyDescent="0.25">
      <c r="A2161">
        <v>23275</v>
      </c>
      <c r="B2161">
        <v>1</v>
      </c>
      <c r="C2161">
        <v>2</v>
      </c>
      <c r="D2161">
        <v>1</v>
      </c>
      <c r="E2161">
        <v>5</v>
      </c>
      <c r="F2161">
        <v>5</v>
      </c>
      <c r="G2161">
        <v>5</v>
      </c>
      <c r="H2161">
        <v>5</v>
      </c>
      <c r="I2161">
        <v>5</v>
      </c>
      <c r="J2161">
        <v>5</v>
      </c>
      <c r="K2161" t="str">
        <f t="shared" si="33"/>
        <v>SET OF 3 HANGING OWLS OLLIE BEAK</v>
      </c>
      <c r="L2161">
        <f>VLOOKUP(A2161,SKU_Qty!$A$2:$B$3960,2,FALSE)</f>
        <v>3672</v>
      </c>
      <c r="P2161">
        <v>22232</v>
      </c>
      <c r="Q2161" t="s">
        <v>3152</v>
      </c>
    </row>
    <row r="2162" spans="1:17" x14ac:dyDescent="0.25">
      <c r="A2162">
        <v>23280</v>
      </c>
      <c r="B2162">
        <v>1</v>
      </c>
      <c r="C2162">
        <v>2</v>
      </c>
      <c r="D2162">
        <v>1</v>
      </c>
      <c r="E2162">
        <v>5</v>
      </c>
      <c r="F2162">
        <v>5</v>
      </c>
      <c r="G2162">
        <v>5</v>
      </c>
      <c r="H2162">
        <v>5</v>
      </c>
      <c r="I2162">
        <v>5</v>
      </c>
      <c r="J2162">
        <v>5</v>
      </c>
      <c r="K2162" t="str">
        <f t="shared" si="33"/>
        <v xml:space="preserve">FOLDING BUTTERFLY MIRROR HOT PINK </v>
      </c>
      <c r="L2162">
        <f>VLOOKUP(A2162,SKU_Qty!$A$2:$B$3960,2,FALSE)</f>
        <v>2022</v>
      </c>
      <c r="P2162">
        <v>22233</v>
      </c>
      <c r="Q2162" t="s">
        <v>3153</v>
      </c>
    </row>
    <row r="2163" spans="1:17" x14ac:dyDescent="0.25">
      <c r="A2163">
        <v>23281</v>
      </c>
      <c r="B2163">
        <v>1</v>
      </c>
      <c r="C2163">
        <v>2</v>
      </c>
      <c r="D2163">
        <v>1</v>
      </c>
      <c r="E2163">
        <v>5</v>
      </c>
      <c r="F2163">
        <v>5</v>
      </c>
      <c r="G2163">
        <v>5</v>
      </c>
      <c r="H2163">
        <v>5</v>
      </c>
      <c r="I2163">
        <v>5</v>
      </c>
      <c r="J2163">
        <v>5</v>
      </c>
      <c r="K2163" t="str">
        <f t="shared" si="33"/>
        <v xml:space="preserve">FOLDING BUTTERFLY MIRROR RED  </v>
      </c>
      <c r="L2163">
        <f>VLOOKUP(A2163,SKU_Qty!$A$2:$B$3960,2,FALSE)</f>
        <v>1280</v>
      </c>
      <c r="P2163">
        <v>22236</v>
      </c>
      <c r="Q2163" t="s">
        <v>3154</v>
      </c>
    </row>
    <row r="2164" spans="1:17" x14ac:dyDescent="0.25">
      <c r="A2164">
        <v>23282</v>
      </c>
      <c r="B2164">
        <v>1</v>
      </c>
      <c r="C2164">
        <v>2</v>
      </c>
      <c r="D2164">
        <v>1</v>
      </c>
      <c r="E2164">
        <v>5</v>
      </c>
      <c r="F2164">
        <v>5</v>
      </c>
      <c r="G2164">
        <v>5</v>
      </c>
      <c r="H2164">
        <v>5</v>
      </c>
      <c r="I2164">
        <v>5</v>
      </c>
      <c r="J2164">
        <v>5</v>
      </c>
      <c r="K2164" t="str">
        <f t="shared" si="33"/>
        <v xml:space="preserve">FOLDING BUTTERFLY MIRROR IVORY </v>
      </c>
      <c r="L2164">
        <f>VLOOKUP(A2164,SKU_Qty!$A$2:$B$3960,2,FALSE)</f>
        <v>812</v>
      </c>
      <c r="P2164">
        <v>22241</v>
      </c>
      <c r="Q2164" t="s">
        <v>3155</v>
      </c>
    </row>
    <row r="2165" spans="1:17" x14ac:dyDescent="0.25">
      <c r="A2165">
        <v>23283</v>
      </c>
      <c r="B2165">
        <v>1</v>
      </c>
      <c r="C2165">
        <v>2</v>
      </c>
      <c r="D2165">
        <v>1</v>
      </c>
      <c r="E2165">
        <v>5</v>
      </c>
      <c r="F2165">
        <v>5</v>
      </c>
      <c r="G2165">
        <v>5</v>
      </c>
      <c r="H2165">
        <v>5</v>
      </c>
      <c r="I2165">
        <v>5</v>
      </c>
      <c r="J2165">
        <v>5</v>
      </c>
      <c r="K2165" t="str">
        <f t="shared" si="33"/>
        <v>DOORMAT VINTAGE LEAF</v>
      </c>
      <c r="L2165">
        <f>VLOOKUP(A2165,SKU_Qty!$A$2:$B$3960,2,FALSE)</f>
        <v>1004</v>
      </c>
      <c r="P2165">
        <v>22242</v>
      </c>
      <c r="Q2165" t="s">
        <v>3156</v>
      </c>
    </row>
    <row r="2166" spans="1:17" x14ac:dyDescent="0.25">
      <c r="A2166">
        <v>23284</v>
      </c>
      <c r="B2166">
        <v>1</v>
      </c>
      <c r="C2166">
        <v>2</v>
      </c>
      <c r="D2166">
        <v>1</v>
      </c>
      <c r="E2166">
        <v>5</v>
      </c>
      <c r="F2166">
        <v>5</v>
      </c>
      <c r="G2166">
        <v>5</v>
      </c>
      <c r="H2166">
        <v>5</v>
      </c>
      <c r="I2166">
        <v>5</v>
      </c>
      <c r="J2166">
        <v>5</v>
      </c>
      <c r="K2166" t="str">
        <f t="shared" si="33"/>
        <v>DOORMAT KEEP CALM AND COME IN</v>
      </c>
      <c r="L2166">
        <f>VLOOKUP(A2166,SKU_Qty!$A$2:$B$3960,2,FALSE)</f>
        <v>5264</v>
      </c>
      <c r="P2166">
        <v>22243</v>
      </c>
      <c r="Q2166" t="s">
        <v>3157</v>
      </c>
    </row>
    <row r="2167" spans="1:17" x14ac:dyDescent="0.25">
      <c r="A2167">
        <v>23285</v>
      </c>
      <c r="B2167">
        <v>1</v>
      </c>
      <c r="C2167">
        <v>2</v>
      </c>
      <c r="D2167">
        <v>1</v>
      </c>
      <c r="E2167">
        <v>5</v>
      </c>
      <c r="F2167">
        <v>5</v>
      </c>
      <c r="G2167">
        <v>5</v>
      </c>
      <c r="H2167">
        <v>5</v>
      </c>
      <c r="I2167">
        <v>5</v>
      </c>
      <c r="J2167">
        <v>5</v>
      </c>
      <c r="K2167" t="str">
        <f t="shared" si="33"/>
        <v>PINK VINTAGE SPOT BEAKER</v>
      </c>
      <c r="L2167">
        <f>VLOOKUP(A2167,SKU_Qty!$A$2:$B$3960,2,FALSE)</f>
        <v>4805</v>
      </c>
      <c r="P2167">
        <v>22244</v>
      </c>
      <c r="Q2167" t="s">
        <v>3158</v>
      </c>
    </row>
    <row r="2168" spans="1:17" x14ac:dyDescent="0.25">
      <c r="A2168">
        <v>23286</v>
      </c>
      <c r="B2168">
        <v>1</v>
      </c>
      <c r="C2168">
        <v>2</v>
      </c>
      <c r="D2168">
        <v>1</v>
      </c>
      <c r="E2168">
        <v>5</v>
      </c>
      <c r="F2168">
        <v>5</v>
      </c>
      <c r="G2168">
        <v>5</v>
      </c>
      <c r="H2168">
        <v>5</v>
      </c>
      <c r="I2168">
        <v>5</v>
      </c>
      <c r="J2168">
        <v>5</v>
      </c>
      <c r="K2168" t="str">
        <f t="shared" si="33"/>
        <v>BLUE VINTAGE SPOT BEAKER</v>
      </c>
      <c r="L2168">
        <f>VLOOKUP(A2168,SKU_Qty!$A$2:$B$3960,2,FALSE)</f>
        <v>4999</v>
      </c>
      <c r="P2168">
        <v>22245</v>
      </c>
      <c r="Q2168" t="s">
        <v>3159</v>
      </c>
    </row>
    <row r="2169" spans="1:17" x14ac:dyDescent="0.25">
      <c r="A2169">
        <v>23287</v>
      </c>
      <c r="B2169">
        <v>1</v>
      </c>
      <c r="C2169">
        <v>2</v>
      </c>
      <c r="D2169">
        <v>1</v>
      </c>
      <c r="E2169">
        <v>5</v>
      </c>
      <c r="F2169">
        <v>5</v>
      </c>
      <c r="G2169">
        <v>5</v>
      </c>
      <c r="H2169">
        <v>5</v>
      </c>
      <c r="I2169">
        <v>5</v>
      </c>
      <c r="J2169">
        <v>5</v>
      </c>
      <c r="K2169" t="str">
        <f t="shared" si="33"/>
        <v>RED VINTAGE SPOT BEAKER</v>
      </c>
      <c r="L2169">
        <f>VLOOKUP(A2169,SKU_Qty!$A$2:$B$3960,2,FALSE)</f>
        <v>1840</v>
      </c>
      <c r="P2169">
        <v>22246</v>
      </c>
      <c r="Q2169" t="s">
        <v>3160</v>
      </c>
    </row>
    <row r="2170" spans="1:17" x14ac:dyDescent="0.25">
      <c r="A2170">
        <v>23288</v>
      </c>
      <c r="B2170">
        <v>1</v>
      </c>
      <c r="C2170">
        <v>2</v>
      </c>
      <c r="D2170">
        <v>1</v>
      </c>
      <c r="E2170">
        <v>5</v>
      </c>
      <c r="F2170">
        <v>5</v>
      </c>
      <c r="G2170">
        <v>5</v>
      </c>
      <c r="H2170">
        <v>5</v>
      </c>
      <c r="I2170">
        <v>5</v>
      </c>
      <c r="J2170">
        <v>5</v>
      </c>
      <c r="K2170" t="str">
        <f t="shared" si="33"/>
        <v>GREEN VINTAGE SPOT BEAKER</v>
      </c>
      <c r="L2170">
        <f>VLOOKUP(A2170,SKU_Qty!$A$2:$B$3960,2,FALSE)</f>
        <v>4544</v>
      </c>
      <c r="P2170">
        <v>22247</v>
      </c>
      <c r="Q2170" t="s">
        <v>3161</v>
      </c>
    </row>
    <row r="2171" spans="1:17" x14ac:dyDescent="0.25">
      <c r="A2171">
        <v>23289</v>
      </c>
      <c r="B2171">
        <v>1</v>
      </c>
      <c r="C2171">
        <v>2</v>
      </c>
      <c r="D2171">
        <v>1</v>
      </c>
      <c r="E2171">
        <v>5</v>
      </c>
      <c r="F2171">
        <v>5</v>
      </c>
      <c r="G2171">
        <v>5</v>
      </c>
      <c r="H2171">
        <v>5</v>
      </c>
      <c r="I2171">
        <v>5</v>
      </c>
      <c r="J2171">
        <v>5</v>
      </c>
      <c r="K2171" t="str">
        <f t="shared" si="33"/>
        <v>DOLLY GIRL CHILDRENS BOWL</v>
      </c>
      <c r="L2171">
        <f>VLOOKUP(A2171,SKU_Qty!$A$2:$B$3960,2,FALSE)</f>
        <v>1610</v>
      </c>
      <c r="P2171">
        <v>22248</v>
      </c>
      <c r="Q2171" t="s">
        <v>3162</v>
      </c>
    </row>
    <row r="2172" spans="1:17" x14ac:dyDescent="0.25">
      <c r="A2172">
        <v>23290</v>
      </c>
      <c r="B2172">
        <v>1</v>
      </c>
      <c r="C2172">
        <v>2</v>
      </c>
      <c r="D2172">
        <v>1</v>
      </c>
      <c r="E2172">
        <v>5</v>
      </c>
      <c r="F2172">
        <v>5</v>
      </c>
      <c r="G2172">
        <v>5</v>
      </c>
      <c r="H2172">
        <v>5</v>
      </c>
      <c r="I2172">
        <v>5</v>
      </c>
      <c r="J2172">
        <v>5</v>
      </c>
      <c r="K2172" t="str">
        <f t="shared" si="33"/>
        <v>SPACEBOY CHILDRENS BOWL</v>
      </c>
      <c r="L2172">
        <f>VLOOKUP(A2172,SKU_Qty!$A$2:$B$3960,2,FALSE)</f>
        <v>2427</v>
      </c>
      <c r="P2172">
        <v>22249</v>
      </c>
      <c r="Q2172" t="s">
        <v>3163</v>
      </c>
    </row>
    <row r="2173" spans="1:17" x14ac:dyDescent="0.25">
      <c r="A2173">
        <v>23291</v>
      </c>
      <c r="B2173">
        <v>1</v>
      </c>
      <c r="C2173">
        <v>2</v>
      </c>
      <c r="D2173">
        <v>1</v>
      </c>
      <c r="E2173">
        <v>5</v>
      </c>
      <c r="F2173">
        <v>5</v>
      </c>
      <c r="G2173">
        <v>5</v>
      </c>
      <c r="H2173">
        <v>5</v>
      </c>
      <c r="I2173">
        <v>5</v>
      </c>
      <c r="J2173">
        <v>5</v>
      </c>
      <c r="K2173" t="str">
        <f t="shared" si="33"/>
        <v>DOLLY GIRL CHILDRENS CUP</v>
      </c>
      <c r="L2173">
        <f>VLOOKUP(A2173,SKU_Qty!$A$2:$B$3960,2,FALSE)</f>
        <v>1625</v>
      </c>
      <c r="P2173">
        <v>22250</v>
      </c>
      <c r="Q2173" t="s">
        <v>3164</v>
      </c>
    </row>
    <row r="2174" spans="1:17" x14ac:dyDescent="0.25">
      <c r="A2174">
        <v>23292</v>
      </c>
      <c r="B2174">
        <v>1</v>
      </c>
      <c r="C2174">
        <v>2</v>
      </c>
      <c r="D2174">
        <v>1</v>
      </c>
      <c r="E2174">
        <v>5</v>
      </c>
      <c r="F2174">
        <v>5</v>
      </c>
      <c r="G2174">
        <v>5</v>
      </c>
      <c r="H2174">
        <v>5</v>
      </c>
      <c r="I2174">
        <v>5</v>
      </c>
      <c r="J2174">
        <v>5</v>
      </c>
      <c r="K2174" t="str">
        <f t="shared" si="33"/>
        <v>SPACEBOY CHILDRENS CUP</v>
      </c>
      <c r="L2174">
        <f>VLOOKUP(A2174,SKU_Qty!$A$2:$B$3960,2,FALSE)</f>
        <v>2161</v>
      </c>
      <c r="P2174">
        <v>22251</v>
      </c>
      <c r="Q2174" t="s">
        <v>3165</v>
      </c>
    </row>
    <row r="2175" spans="1:17" x14ac:dyDescent="0.25">
      <c r="A2175">
        <v>23293</v>
      </c>
      <c r="B2175">
        <v>1</v>
      </c>
      <c r="C2175">
        <v>2</v>
      </c>
      <c r="D2175">
        <v>1</v>
      </c>
      <c r="E2175">
        <v>5</v>
      </c>
      <c r="F2175">
        <v>5</v>
      </c>
      <c r="G2175">
        <v>5</v>
      </c>
      <c r="H2175">
        <v>5</v>
      </c>
      <c r="I2175">
        <v>5</v>
      </c>
      <c r="J2175">
        <v>5</v>
      </c>
      <c r="K2175" t="str">
        <f t="shared" si="33"/>
        <v>SET OF 12 FAIRY CAKE BAKING CASES</v>
      </c>
      <c r="L2175">
        <f>VLOOKUP(A2175,SKU_Qty!$A$2:$B$3960,2,FALSE)</f>
        <v>8454</v>
      </c>
      <c r="P2175">
        <v>22252</v>
      </c>
      <c r="Q2175" t="s">
        <v>3166</v>
      </c>
    </row>
    <row r="2176" spans="1:17" x14ac:dyDescent="0.25">
      <c r="A2176">
        <v>23294</v>
      </c>
      <c r="B2176">
        <v>1</v>
      </c>
      <c r="C2176">
        <v>2</v>
      </c>
      <c r="D2176">
        <v>1</v>
      </c>
      <c r="E2176">
        <v>5</v>
      </c>
      <c r="F2176">
        <v>5</v>
      </c>
      <c r="G2176">
        <v>5</v>
      </c>
      <c r="H2176">
        <v>5</v>
      </c>
      <c r="I2176">
        <v>5</v>
      </c>
      <c r="J2176">
        <v>5</v>
      </c>
      <c r="K2176" t="str">
        <f t="shared" si="33"/>
        <v>SET OF 6 SNACK LOAF BAKING CASES</v>
      </c>
      <c r="L2176">
        <f>VLOOKUP(A2176,SKU_Qty!$A$2:$B$3960,2,FALSE)</f>
        <v>4407</v>
      </c>
      <c r="P2176">
        <v>22254</v>
      </c>
      <c r="Q2176" t="s">
        <v>3167</v>
      </c>
    </row>
    <row r="2177" spans="1:17" x14ac:dyDescent="0.25">
      <c r="A2177">
        <v>23295</v>
      </c>
      <c r="B2177">
        <v>1</v>
      </c>
      <c r="C2177">
        <v>2</v>
      </c>
      <c r="D2177">
        <v>1</v>
      </c>
      <c r="E2177">
        <v>5</v>
      </c>
      <c r="F2177">
        <v>5</v>
      </c>
      <c r="G2177">
        <v>5</v>
      </c>
      <c r="H2177">
        <v>5</v>
      </c>
      <c r="I2177">
        <v>5</v>
      </c>
      <c r="J2177">
        <v>5</v>
      </c>
      <c r="K2177" t="str">
        <f t="shared" si="33"/>
        <v>SET OF 12 MINI LOAF BAKING CASES</v>
      </c>
      <c r="L2177">
        <f>VLOOKUP(A2177,SKU_Qty!$A$2:$B$3960,2,FALSE)</f>
        <v>6127</v>
      </c>
      <c r="P2177">
        <v>22255</v>
      </c>
      <c r="Q2177" t="s">
        <v>3168</v>
      </c>
    </row>
    <row r="2178" spans="1:17" x14ac:dyDescent="0.25">
      <c r="A2178">
        <v>23296</v>
      </c>
      <c r="B2178">
        <v>1</v>
      </c>
      <c r="C2178">
        <v>2</v>
      </c>
      <c r="D2178">
        <v>1</v>
      </c>
      <c r="E2178">
        <v>5</v>
      </c>
      <c r="F2178">
        <v>5</v>
      </c>
      <c r="G2178">
        <v>5</v>
      </c>
      <c r="H2178">
        <v>5</v>
      </c>
      <c r="I2178">
        <v>5</v>
      </c>
      <c r="J2178">
        <v>5</v>
      </c>
      <c r="K2178" t="str">
        <f t="shared" si="33"/>
        <v>SET OF 6 TEA TIME BAKING CASES</v>
      </c>
      <c r="L2178">
        <f>VLOOKUP(A2178,SKU_Qty!$A$2:$B$3960,2,FALSE)</f>
        <v>4954</v>
      </c>
      <c r="P2178">
        <v>22256</v>
      </c>
      <c r="Q2178" t="s">
        <v>3169</v>
      </c>
    </row>
    <row r="2179" spans="1:17" x14ac:dyDescent="0.25">
      <c r="A2179">
        <v>23297</v>
      </c>
      <c r="B2179">
        <v>1</v>
      </c>
      <c r="C2179">
        <v>3</v>
      </c>
      <c r="D2179">
        <v>3</v>
      </c>
      <c r="E2179">
        <v>3</v>
      </c>
      <c r="F2179">
        <v>1</v>
      </c>
      <c r="G2179">
        <v>1</v>
      </c>
      <c r="H2179">
        <v>4</v>
      </c>
      <c r="I2179">
        <v>4</v>
      </c>
      <c r="J2179">
        <v>4</v>
      </c>
      <c r="K2179" t="str">
        <f t="shared" ref="K2179:K2242" si="34">VLOOKUP(A2179,$P$2:$Q$4025,2,FALSE)</f>
        <v>SET 40 HEART SHAPE PETIT FOUR CASES</v>
      </c>
      <c r="L2179">
        <f>VLOOKUP(A2179,SKU_Qty!$A$2:$B$3960,2,FALSE)</f>
        <v>4277</v>
      </c>
      <c r="P2179">
        <v>22257</v>
      </c>
      <c r="Q2179" t="s">
        <v>3170</v>
      </c>
    </row>
    <row r="2180" spans="1:17" x14ac:dyDescent="0.25">
      <c r="A2180">
        <v>23298</v>
      </c>
      <c r="B2180">
        <v>1</v>
      </c>
      <c r="C2180">
        <v>2</v>
      </c>
      <c r="D2180">
        <v>1</v>
      </c>
      <c r="E2180">
        <v>5</v>
      </c>
      <c r="F2180">
        <v>5</v>
      </c>
      <c r="G2180">
        <v>5</v>
      </c>
      <c r="H2180">
        <v>5</v>
      </c>
      <c r="I2180">
        <v>5</v>
      </c>
      <c r="J2180">
        <v>5</v>
      </c>
      <c r="K2180" t="str">
        <f t="shared" si="34"/>
        <v>SPOTTY BUNTING</v>
      </c>
      <c r="L2180">
        <f>VLOOKUP(A2180,SKU_Qty!$A$2:$B$3960,2,FALSE)</f>
        <v>8534</v>
      </c>
      <c r="P2180">
        <v>22258</v>
      </c>
      <c r="Q2180" t="s">
        <v>3171</v>
      </c>
    </row>
    <row r="2181" spans="1:17" x14ac:dyDescent="0.25">
      <c r="A2181">
        <v>23299</v>
      </c>
      <c r="B2181">
        <v>1</v>
      </c>
      <c r="C2181">
        <v>2</v>
      </c>
      <c r="D2181">
        <v>1</v>
      </c>
      <c r="E2181">
        <v>5</v>
      </c>
      <c r="F2181">
        <v>5</v>
      </c>
      <c r="G2181">
        <v>5</v>
      </c>
      <c r="H2181">
        <v>5</v>
      </c>
      <c r="I2181">
        <v>5</v>
      </c>
      <c r="J2181">
        <v>5</v>
      </c>
      <c r="K2181" t="str">
        <f t="shared" si="34"/>
        <v xml:space="preserve">FOOD COVER WITH BEADS SET 2 </v>
      </c>
      <c r="L2181">
        <f>VLOOKUP(A2181,SKU_Qty!$A$2:$B$3960,2,FALSE)</f>
        <v>1007</v>
      </c>
      <c r="P2181">
        <v>22259</v>
      </c>
      <c r="Q2181" t="s">
        <v>3172</v>
      </c>
    </row>
    <row r="2182" spans="1:17" x14ac:dyDescent="0.25">
      <c r="A2182">
        <v>23300</v>
      </c>
      <c r="B2182">
        <v>1</v>
      </c>
      <c r="C2182">
        <v>2</v>
      </c>
      <c r="D2182">
        <v>1</v>
      </c>
      <c r="E2182">
        <v>5</v>
      </c>
      <c r="F2182">
        <v>5</v>
      </c>
      <c r="G2182">
        <v>5</v>
      </c>
      <c r="H2182">
        <v>5</v>
      </c>
      <c r="I2182">
        <v>5</v>
      </c>
      <c r="J2182">
        <v>5</v>
      </c>
      <c r="K2182" t="str">
        <f t="shared" si="34"/>
        <v xml:space="preserve">GARDENERS KNEELING PAD CUP OF TEA </v>
      </c>
      <c r="L2182">
        <f>VLOOKUP(A2182,SKU_Qty!$A$2:$B$3960,2,FALSE)</f>
        <v>6675</v>
      </c>
      <c r="P2182">
        <v>22260</v>
      </c>
      <c r="Q2182" t="s">
        <v>3173</v>
      </c>
    </row>
    <row r="2183" spans="1:17" x14ac:dyDescent="0.25">
      <c r="A2183">
        <v>23301</v>
      </c>
      <c r="B2183">
        <v>1</v>
      </c>
      <c r="C2183">
        <v>2</v>
      </c>
      <c r="D2183">
        <v>1</v>
      </c>
      <c r="E2183">
        <v>5</v>
      </c>
      <c r="F2183">
        <v>5</v>
      </c>
      <c r="G2183">
        <v>5</v>
      </c>
      <c r="H2183">
        <v>5</v>
      </c>
      <c r="I2183">
        <v>5</v>
      </c>
      <c r="J2183">
        <v>5</v>
      </c>
      <c r="K2183" t="str">
        <f t="shared" si="34"/>
        <v xml:space="preserve">GARDENERS KNEELING PAD KEEP CALM </v>
      </c>
      <c r="L2183">
        <f>VLOOKUP(A2183,SKU_Qty!$A$2:$B$3960,2,FALSE)</f>
        <v>8711</v>
      </c>
      <c r="P2183">
        <v>22261</v>
      </c>
      <c r="Q2183" t="s">
        <v>3174</v>
      </c>
    </row>
    <row r="2184" spans="1:17" x14ac:dyDescent="0.25">
      <c r="A2184">
        <v>23302</v>
      </c>
      <c r="B2184">
        <v>1</v>
      </c>
      <c r="C2184">
        <v>2</v>
      </c>
      <c r="D2184">
        <v>1</v>
      </c>
      <c r="E2184">
        <v>5</v>
      </c>
      <c r="F2184">
        <v>5</v>
      </c>
      <c r="G2184">
        <v>5</v>
      </c>
      <c r="H2184">
        <v>5</v>
      </c>
      <c r="I2184">
        <v>5</v>
      </c>
      <c r="J2184">
        <v>5</v>
      </c>
      <c r="K2184" t="str">
        <f t="shared" si="34"/>
        <v>KNEELING MAT HOUSEWORK  DESIGN</v>
      </c>
      <c r="L2184">
        <f>VLOOKUP(A2184,SKU_Qty!$A$2:$B$3960,2,FALSE)</f>
        <v>1508</v>
      </c>
      <c r="P2184">
        <v>22262</v>
      </c>
      <c r="Q2184" t="s">
        <v>3175</v>
      </c>
    </row>
    <row r="2185" spans="1:17" x14ac:dyDescent="0.25">
      <c r="A2185">
        <v>23303</v>
      </c>
      <c r="B2185">
        <v>2</v>
      </c>
      <c r="C2185">
        <v>1</v>
      </c>
      <c r="D2185">
        <v>4</v>
      </c>
      <c r="E2185">
        <v>4</v>
      </c>
      <c r="F2185">
        <v>4</v>
      </c>
      <c r="G2185">
        <v>4</v>
      </c>
      <c r="H2185">
        <v>8</v>
      </c>
      <c r="I2185">
        <v>8</v>
      </c>
      <c r="J2185">
        <v>8</v>
      </c>
      <c r="K2185" t="str">
        <f t="shared" si="34"/>
        <v>SET 4 PICNIC CUTLERY FONDANT</v>
      </c>
      <c r="L2185">
        <f>VLOOKUP(A2185,SKU_Qty!$A$2:$B$3960,2,FALSE)</f>
        <v>65</v>
      </c>
      <c r="P2185">
        <v>22263</v>
      </c>
      <c r="Q2185" t="s">
        <v>3176</v>
      </c>
    </row>
    <row r="2186" spans="1:17" x14ac:dyDescent="0.25">
      <c r="A2186">
        <v>23304</v>
      </c>
      <c r="B2186">
        <v>2</v>
      </c>
      <c r="C2186">
        <v>1</v>
      </c>
      <c r="D2186">
        <v>4</v>
      </c>
      <c r="E2186">
        <v>4</v>
      </c>
      <c r="F2186">
        <v>4</v>
      </c>
      <c r="G2186">
        <v>4</v>
      </c>
      <c r="H2186">
        <v>8</v>
      </c>
      <c r="I2186">
        <v>8</v>
      </c>
      <c r="J2186">
        <v>8</v>
      </c>
      <c r="K2186" t="str">
        <f t="shared" si="34"/>
        <v xml:space="preserve">SET 4 PICNIC CUTLERY CHERRY </v>
      </c>
      <c r="L2186">
        <f>VLOOKUP(A2186,SKU_Qty!$A$2:$B$3960,2,FALSE)</f>
        <v>71</v>
      </c>
      <c r="P2186">
        <v>22264</v>
      </c>
      <c r="Q2186" t="s">
        <v>3177</v>
      </c>
    </row>
    <row r="2187" spans="1:17" x14ac:dyDescent="0.25">
      <c r="A2187">
        <v>23305</v>
      </c>
      <c r="B2187">
        <v>2</v>
      </c>
      <c r="C2187">
        <v>1</v>
      </c>
      <c r="D2187">
        <v>4</v>
      </c>
      <c r="E2187">
        <v>4</v>
      </c>
      <c r="F2187">
        <v>4</v>
      </c>
      <c r="G2187">
        <v>4</v>
      </c>
      <c r="H2187">
        <v>8</v>
      </c>
      <c r="I2187">
        <v>8</v>
      </c>
      <c r="J2187">
        <v>8</v>
      </c>
      <c r="K2187" t="str">
        <f t="shared" si="34"/>
        <v>SET 4 PICNIC CUTLERY BLUEBERRY</v>
      </c>
      <c r="L2187">
        <f>VLOOKUP(A2187,SKU_Qty!$A$2:$B$3960,2,FALSE)</f>
        <v>82</v>
      </c>
      <c r="P2187">
        <v>22265</v>
      </c>
      <c r="Q2187" t="s">
        <v>3178</v>
      </c>
    </row>
    <row r="2188" spans="1:17" x14ac:dyDescent="0.25">
      <c r="A2188">
        <v>23306</v>
      </c>
      <c r="B2188">
        <v>1</v>
      </c>
      <c r="C2188">
        <v>2</v>
      </c>
      <c r="D2188">
        <v>1</v>
      </c>
      <c r="E2188">
        <v>5</v>
      </c>
      <c r="F2188">
        <v>5</v>
      </c>
      <c r="G2188">
        <v>5</v>
      </c>
      <c r="H2188">
        <v>5</v>
      </c>
      <c r="I2188">
        <v>5</v>
      </c>
      <c r="J2188">
        <v>5</v>
      </c>
      <c r="K2188" t="str">
        <f t="shared" si="34"/>
        <v>SET OF 36 DOILIES PANTRY DESIGN</v>
      </c>
      <c r="L2188">
        <f>VLOOKUP(A2188,SKU_Qty!$A$2:$B$3960,2,FALSE)</f>
        <v>2745</v>
      </c>
      <c r="P2188">
        <v>22266</v>
      </c>
      <c r="Q2188" t="s">
        <v>3179</v>
      </c>
    </row>
    <row r="2189" spans="1:17" x14ac:dyDescent="0.25">
      <c r="A2189">
        <v>23307</v>
      </c>
      <c r="B2189">
        <v>1</v>
      </c>
      <c r="C2189">
        <v>2</v>
      </c>
      <c r="D2189">
        <v>1</v>
      </c>
      <c r="E2189">
        <v>5</v>
      </c>
      <c r="F2189">
        <v>5</v>
      </c>
      <c r="G2189">
        <v>5</v>
      </c>
      <c r="H2189">
        <v>5</v>
      </c>
      <c r="I2189">
        <v>5</v>
      </c>
      <c r="J2189">
        <v>5</v>
      </c>
      <c r="K2189" t="str">
        <f t="shared" si="34"/>
        <v xml:space="preserve">SET OF 60 PANTRY DESIGN CAKE CASES </v>
      </c>
      <c r="L2189">
        <f>VLOOKUP(A2189,SKU_Qty!$A$2:$B$3960,2,FALSE)</f>
        <v>11975</v>
      </c>
      <c r="P2189">
        <v>22267</v>
      </c>
      <c r="Q2189" t="s">
        <v>3180</v>
      </c>
    </row>
    <row r="2190" spans="1:17" x14ac:dyDescent="0.25">
      <c r="A2190">
        <v>23308</v>
      </c>
      <c r="B2190">
        <v>1</v>
      </c>
      <c r="C2190">
        <v>2</v>
      </c>
      <c r="D2190">
        <v>1</v>
      </c>
      <c r="E2190">
        <v>5</v>
      </c>
      <c r="F2190">
        <v>5</v>
      </c>
      <c r="G2190">
        <v>5</v>
      </c>
      <c r="H2190">
        <v>5</v>
      </c>
      <c r="I2190">
        <v>5</v>
      </c>
      <c r="J2190">
        <v>5</v>
      </c>
      <c r="K2190" t="str">
        <f t="shared" si="34"/>
        <v xml:space="preserve">SET OF 60 VINTAGE LEAF CAKE CASES </v>
      </c>
      <c r="L2190">
        <f>VLOOKUP(A2190,SKU_Qty!$A$2:$B$3960,2,FALSE)</f>
        <v>6151</v>
      </c>
      <c r="P2190">
        <v>22268</v>
      </c>
      <c r="Q2190" t="s">
        <v>3181</v>
      </c>
    </row>
    <row r="2191" spans="1:17" x14ac:dyDescent="0.25">
      <c r="A2191">
        <v>23309</v>
      </c>
      <c r="B2191">
        <v>1</v>
      </c>
      <c r="C2191">
        <v>2</v>
      </c>
      <c r="D2191">
        <v>1</v>
      </c>
      <c r="E2191">
        <v>5</v>
      </c>
      <c r="F2191">
        <v>5</v>
      </c>
      <c r="G2191">
        <v>5</v>
      </c>
      <c r="H2191">
        <v>5</v>
      </c>
      <c r="I2191">
        <v>5</v>
      </c>
      <c r="J2191">
        <v>5</v>
      </c>
      <c r="K2191" t="str">
        <f t="shared" si="34"/>
        <v xml:space="preserve">SET OF 60 I LOVE LONDON CAKE CASES </v>
      </c>
      <c r="L2191">
        <f>VLOOKUP(A2191,SKU_Qty!$A$2:$B$3960,2,FALSE)</f>
        <v>8244</v>
      </c>
      <c r="P2191">
        <v>22269</v>
      </c>
      <c r="Q2191" t="s">
        <v>3182</v>
      </c>
    </row>
    <row r="2192" spans="1:17" x14ac:dyDescent="0.25">
      <c r="A2192">
        <v>23310</v>
      </c>
      <c r="B2192">
        <v>1</v>
      </c>
      <c r="C2192">
        <v>2</v>
      </c>
      <c r="D2192">
        <v>1</v>
      </c>
      <c r="E2192">
        <v>5</v>
      </c>
      <c r="F2192">
        <v>5</v>
      </c>
      <c r="G2192">
        <v>5</v>
      </c>
      <c r="H2192">
        <v>5</v>
      </c>
      <c r="I2192">
        <v>5</v>
      </c>
      <c r="J2192">
        <v>5</v>
      </c>
      <c r="K2192" t="str">
        <f t="shared" si="34"/>
        <v>BUBBLEGUM RING ASSORTED</v>
      </c>
      <c r="L2192">
        <f>VLOOKUP(A2192,SKU_Qty!$A$2:$B$3960,2,FALSE)</f>
        <v>12050</v>
      </c>
      <c r="P2192">
        <v>22270</v>
      </c>
      <c r="Q2192" t="s">
        <v>3183</v>
      </c>
    </row>
    <row r="2193" spans="1:17" x14ac:dyDescent="0.25">
      <c r="A2193">
        <v>23311</v>
      </c>
      <c r="B2193">
        <v>1</v>
      </c>
      <c r="C2193">
        <v>2</v>
      </c>
      <c r="D2193">
        <v>1</v>
      </c>
      <c r="E2193">
        <v>5</v>
      </c>
      <c r="F2193">
        <v>5</v>
      </c>
      <c r="G2193">
        <v>5</v>
      </c>
      <c r="H2193">
        <v>5</v>
      </c>
      <c r="I2193">
        <v>5</v>
      </c>
      <c r="J2193">
        <v>5</v>
      </c>
      <c r="K2193" t="str">
        <f t="shared" si="34"/>
        <v xml:space="preserve">VINTAGE CHRISTMAS STOCKING </v>
      </c>
      <c r="L2193">
        <f>VLOOKUP(A2193,SKU_Qty!$A$2:$B$3960,2,FALSE)</f>
        <v>2375</v>
      </c>
      <c r="P2193">
        <v>22271</v>
      </c>
      <c r="Q2193" t="s">
        <v>3184</v>
      </c>
    </row>
    <row r="2194" spans="1:17" x14ac:dyDescent="0.25">
      <c r="A2194">
        <v>23312</v>
      </c>
      <c r="B2194">
        <v>1</v>
      </c>
      <c r="C2194">
        <v>2</v>
      </c>
      <c r="D2194">
        <v>1</v>
      </c>
      <c r="E2194">
        <v>5</v>
      </c>
      <c r="F2194">
        <v>5</v>
      </c>
      <c r="G2194">
        <v>5</v>
      </c>
      <c r="H2194">
        <v>5</v>
      </c>
      <c r="I2194">
        <v>5</v>
      </c>
      <c r="J2194">
        <v>5</v>
      </c>
      <c r="K2194" t="str">
        <f t="shared" si="34"/>
        <v>VINTAGE CHRISTMAS GIFT SACK</v>
      </c>
      <c r="L2194">
        <f>VLOOKUP(A2194,SKU_Qty!$A$2:$B$3960,2,FALSE)</f>
        <v>1423</v>
      </c>
      <c r="P2194">
        <v>22272</v>
      </c>
      <c r="Q2194" t="s">
        <v>3185</v>
      </c>
    </row>
    <row r="2195" spans="1:17" x14ac:dyDescent="0.25">
      <c r="A2195">
        <v>23313</v>
      </c>
      <c r="B2195">
        <v>1</v>
      </c>
      <c r="C2195">
        <v>2</v>
      </c>
      <c r="D2195">
        <v>1</v>
      </c>
      <c r="E2195">
        <v>5</v>
      </c>
      <c r="F2195">
        <v>5</v>
      </c>
      <c r="G2195">
        <v>5</v>
      </c>
      <c r="H2195">
        <v>5</v>
      </c>
      <c r="I2195">
        <v>5</v>
      </c>
      <c r="J2195">
        <v>5</v>
      </c>
      <c r="K2195" t="str">
        <f t="shared" si="34"/>
        <v>VINTAGE CHRISTMAS BUNTING</v>
      </c>
      <c r="L2195">
        <f>VLOOKUP(A2195,SKU_Qty!$A$2:$B$3960,2,FALSE)</f>
        <v>2984</v>
      </c>
      <c r="P2195">
        <v>22273</v>
      </c>
      <c r="Q2195" t="s">
        <v>3186</v>
      </c>
    </row>
    <row r="2196" spans="1:17" x14ac:dyDescent="0.25">
      <c r="A2196">
        <v>23314</v>
      </c>
      <c r="B2196">
        <v>1</v>
      </c>
      <c r="C2196">
        <v>2</v>
      </c>
      <c r="D2196">
        <v>1</v>
      </c>
      <c r="E2196">
        <v>5</v>
      </c>
      <c r="F2196">
        <v>5</v>
      </c>
      <c r="G2196">
        <v>5</v>
      </c>
      <c r="H2196">
        <v>5</v>
      </c>
      <c r="I2196">
        <v>5</v>
      </c>
      <c r="J2196">
        <v>5</v>
      </c>
      <c r="K2196" t="str">
        <f t="shared" si="34"/>
        <v>VINTAGE CHRISTMAS TABLECLOTH</v>
      </c>
      <c r="L2196">
        <f>VLOOKUP(A2196,SKU_Qty!$A$2:$B$3960,2,FALSE)</f>
        <v>404</v>
      </c>
      <c r="P2196">
        <v>22274</v>
      </c>
      <c r="Q2196" t="s">
        <v>3187</v>
      </c>
    </row>
    <row r="2197" spans="1:17" x14ac:dyDescent="0.25">
      <c r="A2197">
        <v>23315</v>
      </c>
      <c r="B2197">
        <v>1</v>
      </c>
      <c r="C2197">
        <v>3</v>
      </c>
      <c r="D2197">
        <v>3</v>
      </c>
      <c r="E2197">
        <v>3</v>
      </c>
      <c r="F2197">
        <v>1</v>
      </c>
      <c r="G2197">
        <v>1</v>
      </c>
      <c r="H2197">
        <v>4</v>
      </c>
      <c r="I2197">
        <v>4</v>
      </c>
      <c r="J2197">
        <v>4</v>
      </c>
      <c r="K2197" t="str">
        <f t="shared" si="34"/>
        <v>IVORY REFECTORY CLOCK</v>
      </c>
      <c r="L2197">
        <f>VLOOKUP(A2197,SKU_Qty!$A$2:$B$3960,2,FALSE)</f>
        <v>201</v>
      </c>
      <c r="P2197">
        <v>22275</v>
      </c>
      <c r="Q2197" t="s">
        <v>3188</v>
      </c>
    </row>
    <row r="2198" spans="1:17" x14ac:dyDescent="0.25">
      <c r="A2198">
        <v>23316</v>
      </c>
      <c r="B2198">
        <v>1</v>
      </c>
      <c r="C2198">
        <v>2</v>
      </c>
      <c r="D2198">
        <v>1</v>
      </c>
      <c r="E2198">
        <v>5</v>
      </c>
      <c r="F2198">
        <v>5</v>
      </c>
      <c r="G2198">
        <v>5</v>
      </c>
      <c r="H2198">
        <v>5</v>
      </c>
      <c r="I2198">
        <v>5</v>
      </c>
      <c r="J2198">
        <v>5</v>
      </c>
      <c r="K2198" t="str">
        <f t="shared" si="34"/>
        <v xml:space="preserve">RED REFECTORY CLOCK </v>
      </c>
      <c r="L2198">
        <f>VLOOKUP(A2198,SKU_Qty!$A$2:$B$3960,2,FALSE)</f>
        <v>250</v>
      </c>
      <c r="P2198">
        <v>22276</v>
      </c>
      <c r="Q2198" t="s">
        <v>3189</v>
      </c>
    </row>
    <row r="2199" spans="1:17" x14ac:dyDescent="0.25">
      <c r="A2199">
        <v>23317</v>
      </c>
      <c r="B2199">
        <v>1</v>
      </c>
      <c r="C2199">
        <v>3</v>
      </c>
      <c r="D2199">
        <v>3</v>
      </c>
      <c r="E2199">
        <v>3</v>
      </c>
      <c r="F2199">
        <v>1</v>
      </c>
      <c r="G2199">
        <v>1</v>
      </c>
      <c r="H2199">
        <v>4</v>
      </c>
      <c r="I2199">
        <v>4</v>
      </c>
      <c r="J2199">
        <v>4</v>
      </c>
      <c r="K2199" t="str">
        <f t="shared" si="34"/>
        <v xml:space="preserve">BLUE REFECTORY CLOCK </v>
      </c>
      <c r="L2199">
        <f>VLOOKUP(A2199,SKU_Qty!$A$2:$B$3960,2,FALSE)</f>
        <v>174</v>
      </c>
      <c r="P2199">
        <v>22277</v>
      </c>
      <c r="Q2199" t="s">
        <v>3190</v>
      </c>
    </row>
    <row r="2200" spans="1:17" x14ac:dyDescent="0.25">
      <c r="A2200">
        <v>23318</v>
      </c>
      <c r="B2200">
        <v>1</v>
      </c>
      <c r="C2200">
        <v>2</v>
      </c>
      <c r="D2200">
        <v>1</v>
      </c>
      <c r="E2200">
        <v>5</v>
      </c>
      <c r="F2200">
        <v>5</v>
      </c>
      <c r="G2200">
        <v>5</v>
      </c>
      <c r="H2200">
        <v>5</v>
      </c>
      <c r="I2200">
        <v>5</v>
      </c>
      <c r="J2200">
        <v>5</v>
      </c>
      <c r="K2200" t="str">
        <f t="shared" si="34"/>
        <v>BOX OF 6 MINI VINTAGE CRACKERS</v>
      </c>
      <c r="L2200">
        <f>VLOOKUP(A2200,SKU_Qty!$A$2:$B$3960,2,FALSE)</f>
        <v>3643</v>
      </c>
      <c r="P2200">
        <v>22278</v>
      </c>
      <c r="Q2200" t="s">
        <v>3191</v>
      </c>
    </row>
    <row r="2201" spans="1:17" x14ac:dyDescent="0.25">
      <c r="A2201">
        <v>23319</v>
      </c>
      <c r="B2201">
        <v>1</v>
      </c>
      <c r="C2201">
        <v>2</v>
      </c>
      <c r="D2201">
        <v>1</v>
      </c>
      <c r="E2201">
        <v>5</v>
      </c>
      <c r="F2201">
        <v>5</v>
      </c>
      <c r="G2201">
        <v>5</v>
      </c>
      <c r="H2201">
        <v>5</v>
      </c>
      <c r="I2201">
        <v>5</v>
      </c>
      <c r="J2201">
        <v>5</v>
      </c>
      <c r="K2201" t="str">
        <f t="shared" si="34"/>
        <v>BOX OF 6 MINI 50'S CRACKERS</v>
      </c>
      <c r="L2201">
        <f>VLOOKUP(A2201,SKU_Qty!$A$2:$B$3960,2,FALSE)</f>
        <v>3623</v>
      </c>
      <c r="P2201">
        <v>22279</v>
      </c>
      <c r="Q2201" t="s">
        <v>3192</v>
      </c>
    </row>
    <row r="2202" spans="1:17" x14ac:dyDescent="0.25">
      <c r="A2202">
        <v>23320</v>
      </c>
      <c r="B2202">
        <v>1</v>
      </c>
      <c r="C2202">
        <v>2</v>
      </c>
      <c r="D2202">
        <v>1</v>
      </c>
      <c r="E2202">
        <v>5</v>
      </c>
      <c r="F2202">
        <v>5</v>
      </c>
      <c r="G2202">
        <v>5</v>
      </c>
      <c r="H2202">
        <v>5</v>
      </c>
      <c r="I2202">
        <v>5</v>
      </c>
      <c r="J2202">
        <v>5</v>
      </c>
      <c r="K2202" t="str">
        <f t="shared" si="34"/>
        <v>GIANT 50'S CHRISTMAS CRACKER</v>
      </c>
      <c r="L2202">
        <f>VLOOKUP(A2202,SKU_Qty!$A$2:$B$3960,2,FALSE)</f>
        <v>2655</v>
      </c>
      <c r="P2202">
        <v>22280</v>
      </c>
      <c r="Q2202" t="s">
        <v>3193</v>
      </c>
    </row>
    <row r="2203" spans="1:17" x14ac:dyDescent="0.25">
      <c r="A2203">
        <v>23321</v>
      </c>
      <c r="B2203">
        <v>1</v>
      </c>
      <c r="C2203">
        <v>2</v>
      </c>
      <c r="D2203">
        <v>1</v>
      </c>
      <c r="E2203">
        <v>5</v>
      </c>
      <c r="F2203">
        <v>5</v>
      </c>
      <c r="G2203">
        <v>5</v>
      </c>
      <c r="H2203">
        <v>5</v>
      </c>
      <c r="I2203">
        <v>5</v>
      </c>
      <c r="J2203">
        <v>5</v>
      </c>
      <c r="K2203" t="str">
        <f t="shared" si="34"/>
        <v>SMALL WHITE HEART OF WICKER</v>
      </c>
      <c r="L2203">
        <f>VLOOKUP(A2203,SKU_Qty!$A$2:$B$3960,2,FALSE)</f>
        <v>4698</v>
      </c>
      <c r="P2203">
        <v>22281</v>
      </c>
      <c r="Q2203" t="s">
        <v>3194</v>
      </c>
    </row>
    <row r="2204" spans="1:17" x14ac:dyDescent="0.25">
      <c r="A2204">
        <v>23322</v>
      </c>
      <c r="B2204">
        <v>1</v>
      </c>
      <c r="C2204">
        <v>2</v>
      </c>
      <c r="D2204">
        <v>1</v>
      </c>
      <c r="E2204">
        <v>5</v>
      </c>
      <c r="F2204">
        <v>5</v>
      </c>
      <c r="G2204">
        <v>5</v>
      </c>
      <c r="H2204">
        <v>5</v>
      </c>
      <c r="I2204">
        <v>5</v>
      </c>
      <c r="J2204">
        <v>5</v>
      </c>
      <c r="K2204" t="str">
        <f t="shared" si="34"/>
        <v>LARGE WHITE HEART OF WICKER</v>
      </c>
      <c r="L2204">
        <f>VLOOKUP(A2204,SKU_Qty!$A$2:$B$3960,2,FALSE)</f>
        <v>2982</v>
      </c>
      <c r="P2204">
        <v>22282</v>
      </c>
      <c r="Q2204" t="s">
        <v>3195</v>
      </c>
    </row>
    <row r="2205" spans="1:17" x14ac:dyDescent="0.25">
      <c r="A2205">
        <v>23323</v>
      </c>
      <c r="B2205">
        <v>1</v>
      </c>
      <c r="C2205">
        <v>2</v>
      </c>
      <c r="D2205">
        <v>1</v>
      </c>
      <c r="E2205">
        <v>5</v>
      </c>
      <c r="F2205">
        <v>5</v>
      </c>
      <c r="G2205">
        <v>5</v>
      </c>
      <c r="H2205">
        <v>5</v>
      </c>
      <c r="I2205">
        <v>5</v>
      </c>
      <c r="J2205">
        <v>5</v>
      </c>
      <c r="K2205" t="str">
        <f t="shared" si="34"/>
        <v xml:space="preserve">WHITE WICKER STAR </v>
      </c>
      <c r="L2205">
        <f>VLOOKUP(A2205,SKU_Qty!$A$2:$B$3960,2,FALSE)</f>
        <v>1470</v>
      </c>
      <c r="P2205">
        <v>22283</v>
      </c>
      <c r="Q2205" t="s">
        <v>3196</v>
      </c>
    </row>
    <row r="2206" spans="1:17" x14ac:dyDescent="0.25">
      <c r="A2206">
        <v>23324</v>
      </c>
      <c r="B2206">
        <v>2</v>
      </c>
      <c r="C2206">
        <v>1</v>
      </c>
      <c r="D2206">
        <v>2</v>
      </c>
      <c r="E2206">
        <v>1</v>
      </c>
      <c r="F2206">
        <v>6</v>
      </c>
      <c r="G2206">
        <v>6</v>
      </c>
      <c r="H2206">
        <v>6</v>
      </c>
      <c r="I2206">
        <v>6</v>
      </c>
      <c r="J2206">
        <v>6</v>
      </c>
      <c r="K2206" t="str">
        <f t="shared" si="34"/>
        <v xml:space="preserve">RUSTIC STRAWBERRY JAM POT LARGE </v>
      </c>
      <c r="L2206">
        <f>VLOOKUP(A2206,SKU_Qty!$A$2:$B$3960,2,FALSE)</f>
        <v>364</v>
      </c>
      <c r="P2206">
        <v>22284</v>
      </c>
      <c r="Q2206" t="s">
        <v>3197</v>
      </c>
    </row>
    <row r="2207" spans="1:17" x14ac:dyDescent="0.25">
      <c r="A2207">
        <v>23325</v>
      </c>
      <c r="B2207">
        <v>2</v>
      </c>
      <c r="C2207">
        <v>1</v>
      </c>
      <c r="D2207">
        <v>2</v>
      </c>
      <c r="E2207">
        <v>1</v>
      </c>
      <c r="F2207">
        <v>6</v>
      </c>
      <c r="G2207">
        <v>6</v>
      </c>
      <c r="H2207">
        <v>6</v>
      </c>
      <c r="I2207">
        <v>6</v>
      </c>
      <c r="J2207">
        <v>6</v>
      </c>
      <c r="K2207" t="str">
        <f t="shared" si="34"/>
        <v>RUSTIC STRAWBERRY JAM POT SMALL</v>
      </c>
      <c r="L2207">
        <f>VLOOKUP(A2207,SKU_Qty!$A$2:$B$3960,2,FALSE)</f>
        <v>444</v>
      </c>
      <c r="P2207">
        <v>22285</v>
      </c>
      <c r="Q2207" t="s">
        <v>3198</v>
      </c>
    </row>
    <row r="2208" spans="1:17" x14ac:dyDescent="0.25">
      <c r="A2208">
        <v>23326</v>
      </c>
      <c r="B2208">
        <v>1</v>
      </c>
      <c r="C2208">
        <v>3</v>
      </c>
      <c r="D2208">
        <v>3</v>
      </c>
      <c r="E2208">
        <v>3</v>
      </c>
      <c r="F2208">
        <v>1</v>
      </c>
      <c r="G2208">
        <v>1</v>
      </c>
      <c r="H2208">
        <v>4</v>
      </c>
      <c r="I2208">
        <v>4</v>
      </c>
      <c r="J2208">
        <v>4</v>
      </c>
      <c r="K2208" t="str">
        <f t="shared" si="34"/>
        <v>HANGING MINI COLOURED BOTTLES</v>
      </c>
      <c r="L2208">
        <f>VLOOKUP(A2208,SKU_Qty!$A$2:$B$3960,2,FALSE)</f>
        <v>3443</v>
      </c>
      <c r="P2208">
        <v>22286</v>
      </c>
      <c r="Q2208" t="s">
        <v>3199</v>
      </c>
    </row>
    <row r="2209" spans="1:17" x14ac:dyDescent="0.25">
      <c r="A2209">
        <v>23327</v>
      </c>
      <c r="B2209">
        <v>2</v>
      </c>
      <c r="C2209">
        <v>1</v>
      </c>
      <c r="D2209">
        <v>2</v>
      </c>
      <c r="E2209">
        <v>1</v>
      </c>
      <c r="F2209">
        <v>3</v>
      </c>
      <c r="G2209">
        <v>3</v>
      </c>
      <c r="H2209">
        <v>3</v>
      </c>
      <c r="I2209">
        <v>1</v>
      </c>
      <c r="J2209">
        <v>3</v>
      </c>
      <c r="K2209" t="str">
        <f t="shared" si="34"/>
        <v>HANGING CLEAR MINI BOTTLE</v>
      </c>
      <c r="L2209">
        <f>VLOOKUP(A2209,SKU_Qty!$A$2:$B$3960,2,FALSE)</f>
        <v>1726</v>
      </c>
      <c r="P2209">
        <v>22287</v>
      </c>
      <c r="Q2209" t="s">
        <v>3200</v>
      </c>
    </row>
    <row r="2210" spans="1:17" x14ac:dyDescent="0.25">
      <c r="A2210">
        <v>23328</v>
      </c>
      <c r="B2210">
        <v>1</v>
      </c>
      <c r="C2210">
        <v>2</v>
      </c>
      <c r="D2210">
        <v>1</v>
      </c>
      <c r="E2210">
        <v>5</v>
      </c>
      <c r="F2210">
        <v>5</v>
      </c>
      <c r="G2210">
        <v>5</v>
      </c>
      <c r="H2210">
        <v>5</v>
      </c>
      <c r="I2210">
        <v>5</v>
      </c>
      <c r="J2210">
        <v>5</v>
      </c>
      <c r="K2210" t="str">
        <f t="shared" si="34"/>
        <v>SET 6 SCHOOL MILK BOTTLES IN CRATE</v>
      </c>
      <c r="L2210">
        <f>VLOOKUP(A2210,SKU_Qty!$A$2:$B$3960,2,FALSE)</f>
        <v>2837</v>
      </c>
      <c r="P2210">
        <v>22288</v>
      </c>
      <c r="Q2210" t="s">
        <v>3201</v>
      </c>
    </row>
    <row r="2211" spans="1:17" x14ac:dyDescent="0.25">
      <c r="A2211">
        <v>23329</v>
      </c>
      <c r="B2211">
        <v>1</v>
      </c>
      <c r="C2211">
        <v>2</v>
      </c>
      <c r="D2211">
        <v>1</v>
      </c>
      <c r="E2211">
        <v>5</v>
      </c>
      <c r="F2211">
        <v>5</v>
      </c>
      <c r="G2211">
        <v>5</v>
      </c>
      <c r="H2211">
        <v>5</v>
      </c>
      <c r="I2211">
        <v>5</v>
      </c>
      <c r="J2211">
        <v>5</v>
      </c>
      <c r="K2211" t="str">
        <f t="shared" si="34"/>
        <v>DECORATIVE WICKER HEART LARGE</v>
      </c>
      <c r="L2211">
        <f>VLOOKUP(A2211,SKU_Qty!$A$2:$B$3960,2,FALSE)</f>
        <v>1775</v>
      </c>
      <c r="P2211">
        <v>22289</v>
      </c>
      <c r="Q2211" t="s">
        <v>3202</v>
      </c>
    </row>
    <row r="2212" spans="1:17" x14ac:dyDescent="0.25">
      <c r="A2212">
        <v>23330</v>
      </c>
      <c r="B2212">
        <v>1</v>
      </c>
      <c r="C2212">
        <v>2</v>
      </c>
      <c r="D2212">
        <v>1</v>
      </c>
      <c r="E2212">
        <v>5</v>
      </c>
      <c r="F2212">
        <v>5</v>
      </c>
      <c r="G2212">
        <v>5</v>
      </c>
      <c r="H2212">
        <v>5</v>
      </c>
      <c r="I2212">
        <v>5</v>
      </c>
      <c r="J2212">
        <v>5</v>
      </c>
      <c r="K2212" t="str">
        <f t="shared" si="34"/>
        <v>DECORATIVE WICKER HEART MEDIUM</v>
      </c>
      <c r="L2212">
        <f>VLOOKUP(A2212,SKU_Qty!$A$2:$B$3960,2,FALSE)</f>
        <v>1798</v>
      </c>
      <c r="P2212">
        <v>22291</v>
      </c>
      <c r="Q2212" t="s">
        <v>3203</v>
      </c>
    </row>
    <row r="2213" spans="1:17" x14ac:dyDescent="0.25">
      <c r="A2213">
        <v>23331</v>
      </c>
      <c r="B2213">
        <v>1</v>
      </c>
      <c r="C2213">
        <v>2</v>
      </c>
      <c r="D2213">
        <v>1</v>
      </c>
      <c r="E2213">
        <v>5</v>
      </c>
      <c r="F2213">
        <v>5</v>
      </c>
      <c r="G2213">
        <v>5</v>
      </c>
      <c r="H2213">
        <v>5</v>
      </c>
      <c r="I2213">
        <v>5</v>
      </c>
      <c r="J2213">
        <v>5</v>
      </c>
      <c r="K2213" t="str">
        <f t="shared" si="34"/>
        <v>DECORATIVE WICKER HEART SMALL</v>
      </c>
      <c r="L2213">
        <f>VLOOKUP(A2213,SKU_Qty!$A$2:$B$3960,2,FALSE)</f>
        <v>1596</v>
      </c>
      <c r="P2213">
        <v>22292</v>
      </c>
      <c r="Q2213" t="s">
        <v>3204</v>
      </c>
    </row>
    <row r="2214" spans="1:17" x14ac:dyDescent="0.25">
      <c r="A2214">
        <v>23332</v>
      </c>
      <c r="B2214">
        <v>1</v>
      </c>
      <c r="C2214">
        <v>2</v>
      </c>
      <c r="D2214">
        <v>1</v>
      </c>
      <c r="E2214">
        <v>5</v>
      </c>
      <c r="F2214">
        <v>5</v>
      </c>
      <c r="G2214">
        <v>5</v>
      </c>
      <c r="H2214">
        <v>5</v>
      </c>
      <c r="I2214">
        <v>5</v>
      </c>
      <c r="J2214">
        <v>5</v>
      </c>
      <c r="K2214" t="str">
        <f t="shared" si="34"/>
        <v>IVORY WICKER HEART LARGE</v>
      </c>
      <c r="L2214">
        <f>VLOOKUP(A2214,SKU_Qty!$A$2:$B$3960,2,FALSE)</f>
        <v>2074</v>
      </c>
      <c r="P2214">
        <v>22293</v>
      </c>
      <c r="Q2214" t="s">
        <v>3205</v>
      </c>
    </row>
    <row r="2215" spans="1:17" x14ac:dyDescent="0.25">
      <c r="A2215">
        <v>23333</v>
      </c>
      <c r="B2215">
        <v>1</v>
      </c>
      <c r="C2215">
        <v>2</v>
      </c>
      <c r="D2215">
        <v>1</v>
      </c>
      <c r="E2215">
        <v>5</v>
      </c>
      <c r="F2215">
        <v>5</v>
      </c>
      <c r="G2215">
        <v>5</v>
      </c>
      <c r="H2215">
        <v>5</v>
      </c>
      <c r="I2215">
        <v>5</v>
      </c>
      <c r="J2215">
        <v>5</v>
      </c>
      <c r="K2215" t="str">
        <f t="shared" si="34"/>
        <v>IVORY WICKER HEART MEDIUM</v>
      </c>
      <c r="L2215">
        <f>VLOOKUP(A2215,SKU_Qty!$A$2:$B$3960,2,FALSE)</f>
        <v>2098</v>
      </c>
      <c r="P2215">
        <v>22294</v>
      </c>
      <c r="Q2215" t="s">
        <v>3206</v>
      </c>
    </row>
    <row r="2216" spans="1:17" x14ac:dyDescent="0.25">
      <c r="A2216">
        <v>23334</v>
      </c>
      <c r="B2216">
        <v>1</v>
      </c>
      <c r="C2216">
        <v>2</v>
      </c>
      <c r="D2216">
        <v>1</v>
      </c>
      <c r="E2216">
        <v>5</v>
      </c>
      <c r="F2216">
        <v>5</v>
      </c>
      <c r="G2216">
        <v>5</v>
      </c>
      <c r="H2216">
        <v>5</v>
      </c>
      <c r="I2216">
        <v>5</v>
      </c>
      <c r="J2216">
        <v>5</v>
      </c>
      <c r="K2216" t="str">
        <f t="shared" si="34"/>
        <v>IVORY WICKER HEART SMALL</v>
      </c>
      <c r="L2216">
        <f>VLOOKUP(A2216,SKU_Qty!$A$2:$B$3960,2,FALSE)</f>
        <v>2271</v>
      </c>
      <c r="P2216">
        <v>22295</v>
      </c>
      <c r="Q2216" t="s">
        <v>3207</v>
      </c>
    </row>
    <row r="2217" spans="1:17" x14ac:dyDescent="0.25">
      <c r="A2217">
        <v>23335</v>
      </c>
      <c r="B2217">
        <v>1</v>
      </c>
      <c r="C2217">
        <v>2</v>
      </c>
      <c r="D2217">
        <v>1</v>
      </c>
      <c r="E2217">
        <v>5</v>
      </c>
      <c r="F2217">
        <v>5</v>
      </c>
      <c r="G2217">
        <v>5</v>
      </c>
      <c r="H2217">
        <v>5</v>
      </c>
      <c r="I2217">
        <v>5</v>
      </c>
      <c r="J2217">
        <v>5</v>
      </c>
      <c r="K2217" t="str">
        <f t="shared" si="34"/>
        <v xml:space="preserve">EGG FRYING PAN IVORY </v>
      </c>
      <c r="L2217">
        <f>VLOOKUP(A2217,SKU_Qty!$A$2:$B$3960,2,FALSE)</f>
        <v>366</v>
      </c>
      <c r="P2217">
        <v>22296</v>
      </c>
      <c r="Q2217" t="s">
        <v>3208</v>
      </c>
    </row>
    <row r="2218" spans="1:17" x14ac:dyDescent="0.25">
      <c r="A2218">
        <v>23336</v>
      </c>
      <c r="B2218">
        <v>1</v>
      </c>
      <c r="C2218">
        <v>2</v>
      </c>
      <c r="D2218">
        <v>1</v>
      </c>
      <c r="E2218">
        <v>5</v>
      </c>
      <c r="F2218">
        <v>5</v>
      </c>
      <c r="G2218">
        <v>5</v>
      </c>
      <c r="H2218">
        <v>5</v>
      </c>
      <c r="I2218">
        <v>5</v>
      </c>
      <c r="J2218">
        <v>5</v>
      </c>
      <c r="K2218" t="str">
        <f t="shared" si="34"/>
        <v xml:space="preserve">EGG FRYING PAN PINK </v>
      </c>
      <c r="L2218">
        <f>VLOOKUP(A2218,SKU_Qty!$A$2:$B$3960,2,FALSE)</f>
        <v>226</v>
      </c>
      <c r="P2218">
        <v>22297</v>
      </c>
      <c r="Q2218" t="s">
        <v>3209</v>
      </c>
    </row>
    <row r="2219" spans="1:17" x14ac:dyDescent="0.25">
      <c r="A2219">
        <v>23337</v>
      </c>
      <c r="B2219">
        <v>1</v>
      </c>
      <c r="C2219">
        <v>2</v>
      </c>
      <c r="D2219">
        <v>1</v>
      </c>
      <c r="E2219">
        <v>5</v>
      </c>
      <c r="F2219">
        <v>5</v>
      </c>
      <c r="G2219">
        <v>5</v>
      </c>
      <c r="H2219">
        <v>5</v>
      </c>
      <c r="I2219">
        <v>5</v>
      </c>
      <c r="J2219">
        <v>5</v>
      </c>
      <c r="K2219" t="str">
        <f t="shared" si="34"/>
        <v xml:space="preserve">EGG FRYING PAN MINT </v>
      </c>
      <c r="L2219">
        <f>VLOOKUP(A2219,SKU_Qty!$A$2:$B$3960,2,FALSE)</f>
        <v>180</v>
      </c>
      <c r="P2219">
        <v>22299</v>
      </c>
      <c r="Q2219" t="s">
        <v>3210</v>
      </c>
    </row>
    <row r="2220" spans="1:17" x14ac:dyDescent="0.25">
      <c r="A2220">
        <v>23338</v>
      </c>
      <c r="B2220">
        <v>1</v>
      </c>
      <c r="C2220">
        <v>2</v>
      </c>
      <c r="D2220">
        <v>1</v>
      </c>
      <c r="E2220">
        <v>5</v>
      </c>
      <c r="F2220">
        <v>5</v>
      </c>
      <c r="G2220">
        <v>5</v>
      </c>
      <c r="H2220">
        <v>5</v>
      </c>
      <c r="I2220">
        <v>5</v>
      </c>
      <c r="J2220">
        <v>5</v>
      </c>
      <c r="K2220" t="str">
        <f t="shared" si="34"/>
        <v xml:space="preserve">EGG FRYING PAN RED </v>
      </c>
      <c r="L2220">
        <f>VLOOKUP(A2220,SKU_Qty!$A$2:$B$3960,2,FALSE)</f>
        <v>425</v>
      </c>
      <c r="P2220">
        <v>22300</v>
      </c>
      <c r="Q2220" t="s">
        <v>3211</v>
      </c>
    </row>
    <row r="2221" spans="1:17" x14ac:dyDescent="0.25">
      <c r="A2221">
        <v>23339</v>
      </c>
      <c r="B2221">
        <v>1</v>
      </c>
      <c r="C2221">
        <v>2</v>
      </c>
      <c r="D2221">
        <v>1</v>
      </c>
      <c r="E2221">
        <v>5</v>
      </c>
      <c r="F2221">
        <v>5</v>
      </c>
      <c r="G2221">
        <v>5</v>
      </c>
      <c r="H2221">
        <v>5</v>
      </c>
      <c r="I2221">
        <v>5</v>
      </c>
      <c r="J2221">
        <v>5</v>
      </c>
      <c r="K2221" t="str">
        <f t="shared" si="34"/>
        <v xml:space="preserve">EGG FRYING PAN BLUE </v>
      </c>
      <c r="L2221">
        <f>VLOOKUP(A2221,SKU_Qty!$A$2:$B$3960,2,FALSE)</f>
        <v>175</v>
      </c>
      <c r="P2221">
        <v>22301</v>
      </c>
      <c r="Q2221" t="s">
        <v>3212</v>
      </c>
    </row>
    <row r="2222" spans="1:17" x14ac:dyDescent="0.25">
      <c r="A2222">
        <v>23340</v>
      </c>
      <c r="B2222">
        <v>1</v>
      </c>
      <c r="C2222">
        <v>2</v>
      </c>
      <c r="D2222">
        <v>1</v>
      </c>
      <c r="E2222">
        <v>5</v>
      </c>
      <c r="F2222">
        <v>5</v>
      </c>
      <c r="G2222">
        <v>5</v>
      </c>
      <c r="H2222">
        <v>5</v>
      </c>
      <c r="I2222">
        <v>5</v>
      </c>
      <c r="J2222">
        <v>5</v>
      </c>
      <c r="K2222" t="str">
        <f t="shared" si="34"/>
        <v>VINTAGE CHRISTMAS CAKE FRILL</v>
      </c>
      <c r="L2222">
        <f>VLOOKUP(A2222,SKU_Qty!$A$2:$B$3960,2,FALSE)</f>
        <v>2512</v>
      </c>
      <c r="P2222">
        <v>22302</v>
      </c>
      <c r="Q2222" t="s">
        <v>3213</v>
      </c>
    </row>
    <row r="2223" spans="1:17" x14ac:dyDescent="0.25">
      <c r="A2223">
        <v>23341</v>
      </c>
      <c r="B2223">
        <v>1</v>
      </c>
      <c r="C2223">
        <v>2</v>
      </c>
      <c r="D2223">
        <v>1</v>
      </c>
      <c r="E2223">
        <v>5</v>
      </c>
      <c r="F2223">
        <v>5</v>
      </c>
      <c r="G2223">
        <v>5</v>
      </c>
      <c r="H2223">
        <v>5</v>
      </c>
      <c r="I2223">
        <v>5</v>
      </c>
      <c r="J2223">
        <v>5</v>
      </c>
      <c r="K2223" t="str">
        <f t="shared" si="34"/>
        <v>PINK DINER WALL CLOCK</v>
      </c>
      <c r="L2223">
        <f>VLOOKUP(A2223,SKU_Qty!$A$2:$B$3960,2,FALSE)</f>
        <v>308</v>
      </c>
      <c r="P2223">
        <v>22303</v>
      </c>
      <c r="Q2223" t="s">
        <v>3214</v>
      </c>
    </row>
    <row r="2224" spans="1:17" x14ac:dyDescent="0.25">
      <c r="A2224">
        <v>23342</v>
      </c>
      <c r="B2224">
        <v>1</v>
      </c>
      <c r="C2224">
        <v>3</v>
      </c>
      <c r="D2224">
        <v>3</v>
      </c>
      <c r="E2224">
        <v>3</v>
      </c>
      <c r="F2224">
        <v>1</v>
      </c>
      <c r="G2224">
        <v>1</v>
      </c>
      <c r="H2224">
        <v>4</v>
      </c>
      <c r="I2224">
        <v>4</v>
      </c>
      <c r="J2224">
        <v>4</v>
      </c>
      <c r="K2224" t="str">
        <f t="shared" si="34"/>
        <v>MINT DINER WALL CLOCK</v>
      </c>
      <c r="L2224">
        <f>VLOOKUP(A2224,SKU_Qty!$A$2:$B$3960,2,FALSE)</f>
        <v>374</v>
      </c>
      <c r="P2224">
        <v>22304</v>
      </c>
      <c r="Q2224" t="s">
        <v>3215</v>
      </c>
    </row>
    <row r="2225" spans="1:17" x14ac:dyDescent="0.25">
      <c r="A2225">
        <v>23343</v>
      </c>
      <c r="B2225">
        <v>1</v>
      </c>
      <c r="C2225">
        <v>2</v>
      </c>
      <c r="D2225">
        <v>1</v>
      </c>
      <c r="E2225">
        <v>5</v>
      </c>
      <c r="F2225">
        <v>5</v>
      </c>
      <c r="G2225">
        <v>5</v>
      </c>
      <c r="H2225">
        <v>5</v>
      </c>
      <c r="I2225">
        <v>5</v>
      </c>
      <c r="J2225">
        <v>5</v>
      </c>
      <c r="K2225" t="str">
        <f t="shared" si="34"/>
        <v xml:space="preserve">JUMBO BAG VINTAGE CHRISTMAS </v>
      </c>
      <c r="L2225">
        <f>VLOOKUP(A2225,SKU_Qty!$A$2:$B$3960,2,FALSE)</f>
        <v>8110</v>
      </c>
      <c r="P2225">
        <v>22305</v>
      </c>
      <c r="Q2225" t="s">
        <v>3216</v>
      </c>
    </row>
    <row r="2226" spans="1:17" x14ac:dyDescent="0.25">
      <c r="A2226">
        <v>23344</v>
      </c>
      <c r="B2226">
        <v>1</v>
      </c>
      <c r="C2226">
        <v>2</v>
      </c>
      <c r="D2226">
        <v>1</v>
      </c>
      <c r="E2226">
        <v>5</v>
      </c>
      <c r="F2226">
        <v>5</v>
      </c>
      <c r="G2226">
        <v>5</v>
      </c>
      <c r="H2226">
        <v>5</v>
      </c>
      <c r="I2226">
        <v>5</v>
      </c>
      <c r="J2226">
        <v>5</v>
      </c>
      <c r="K2226" t="str">
        <f t="shared" si="34"/>
        <v xml:space="preserve">JUMBO BAG 50'S CHRISTMAS </v>
      </c>
      <c r="L2226">
        <f>VLOOKUP(A2226,SKU_Qty!$A$2:$B$3960,2,FALSE)</f>
        <v>10044</v>
      </c>
      <c r="P2226">
        <v>22306</v>
      </c>
      <c r="Q2226" t="s">
        <v>3217</v>
      </c>
    </row>
    <row r="2227" spans="1:17" x14ac:dyDescent="0.25">
      <c r="A2227">
        <v>23345</v>
      </c>
      <c r="B2227">
        <v>1</v>
      </c>
      <c r="C2227">
        <v>2</v>
      </c>
      <c r="D2227">
        <v>1</v>
      </c>
      <c r="E2227">
        <v>5</v>
      </c>
      <c r="F2227">
        <v>5</v>
      </c>
      <c r="G2227">
        <v>5</v>
      </c>
      <c r="H2227">
        <v>5</v>
      </c>
      <c r="I2227">
        <v>5</v>
      </c>
      <c r="J2227">
        <v>5</v>
      </c>
      <c r="K2227" t="str">
        <f t="shared" si="34"/>
        <v xml:space="preserve"> DOLLY GIRL BEAKER</v>
      </c>
      <c r="L2227">
        <f>VLOOKUP(A2227,SKU_Qty!$A$2:$B$3960,2,FALSE)</f>
        <v>2448</v>
      </c>
      <c r="P2227">
        <v>22307</v>
      </c>
      <c r="Q2227" t="s">
        <v>3218</v>
      </c>
    </row>
    <row r="2228" spans="1:17" x14ac:dyDescent="0.25">
      <c r="A2228">
        <v>23346</v>
      </c>
      <c r="B2228">
        <v>1</v>
      </c>
      <c r="C2228">
        <v>2</v>
      </c>
      <c r="D2228">
        <v>1</v>
      </c>
      <c r="E2228">
        <v>5</v>
      </c>
      <c r="F2228">
        <v>5</v>
      </c>
      <c r="G2228">
        <v>5</v>
      </c>
      <c r="H2228">
        <v>5</v>
      </c>
      <c r="I2228">
        <v>5</v>
      </c>
      <c r="J2228">
        <v>5</v>
      </c>
      <c r="K2228" t="str">
        <f t="shared" si="34"/>
        <v>SPACEBOY BEAKER</v>
      </c>
      <c r="L2228">
        <f>VLOOKUP(A2228,SKU_Qty!$A$2:$B$3960,2,FALSE)</f>
        <v>2626</v>
      </c>
      <c r="P2228">
        <v>22308</v>
      </c>
      <c r="Q2228" t="s">
        <v>3219</v>
      </c>
    </row>
    <row r="2229" spans="1:17" x14ac:dyDescent="0.25">
      <c r="A2229">
        <v>23347</v>
      </c>
      <c r="B2229">
        <v>1</v>
      </c>
      <c r="C2229">
        <v>2</v>
      </c>
      <c r="D2229">
        <v>1</v>
      </c>
      <c r="E2229">
        <v>5</v>
      </c>
      <c r="F2229">
        <v>5</v>
      </c>
      <c r="G2229">
        <v>5</v>
      </c>
      <c r="H2229">
        <v>5</v>
      </c>
      <c r="I2229">
        <v>5</v>
      </c>
      <c r="J2229">
        <v>5</v>
      </c>
      <c r="K2229" t="str">
        <f t="shared" si="34"/>
        <v>I LOVE LONDON BEAKER</v>
      </c>
      <c r="L2229">
        <f>VLOOKUP(A2229,SKU_Qty!$A$2:$B$3960,2,FALSE)</f>
        <v>826</v>
      </c>
      <c r="P2229">
        <v>22309</v>
      </c>
      <c r="Q2229" t="s">
        <v>3220</v>
      </c>
    </row>
    <row r="2230" spans="1:17" x14ac:dyDescent="0.25">
      <c r="A2230">
        <v>23348</v>
      </c>
      <c r="B2230">
        <v>1</v>
      </c>
      <c r="C2230">
        <v>2</v>
      </c>
      <c r="D2230">
        <v>1</v>
      </c>
      <c r="E2230">
        <v>5</v>
      </c>
      <c r="F2230">
        <v>5</v>
      </c>
      <c r="G2230">
        <v>5</v>
      </c>
      <c r="H2230">
        <v>5</v>
      </c>
      <c r="I2230">
        <v>5</v>
      </c>
      <c r="J2230">
        <v>5</v>
      </c>
      <c r="K2230" t="str">
        <f t="shared" si="34"/>
        <v>CHILDRENS TOY COOKING UTENSIL SET</v>
      </c>
      <c r="L2230">
        <f>VLOOKUP(A2230,SKU_Qty!$A$2:$B$3960,2,FALSE)</f>
        <v>1469</v>
      </c>
      <c r="P2230">
        <v>22310</v>
      </c>
      <c r="Q2230" t="s">
        <v>3221</v>
      </c>
    </row>
    <row r="2231" spans="1:17" x14ac:dyDescent="0.25">
      <c r="A2231">
        <v>23349</v>
      </c>
      <c r="B2231">
        <v>1</v>
      </c>
      <c r="C2231">
        <v>2</v>
      </c>
      <c r="D2231">
        <v>1</v>
      </c>
      <c r="E2231">
        <v>5</v>
      </c>
      <c r="F2231">
        <v>5</v>
      </c>
      <c r="G2231">
        <v>5</v>
      </c>
      <c r="H2231">
        <v>5</v>
      </c>
      <c r="I2231">
        <v>5</v>
      </c>
      <c r="J2231">
        <v>5</v>
      </c>
      <c r="K2231" t="str">
        <f t="shared" si="34"/>
        <v>ROLL WRAP VINTAGE CHRISTMAS</v>
      </c>
      <c r="L2231">
        <f>VLOOKUP(A2231,SKU_Qty!$A$2:$B$3960,2,FALSE)</f>
        <v>3207</v>
      </c>
      <c r="P2231">
        <v>22311</v>
      </c>
      <c r="Q2231" t="s">
        <v>3222</v>
      </c>
    </row>
    <row r="2232" spans="1:17" x14ac:dyDescent="0.25">
      <c r="A2232">
        <v>23350</v>
      </c>
      <c r="B2232">
        <v>1</v>
      </c>
      <c r="C2232">
        <v>2</v>
      </c>
      <c r="D2232">
        <v>1</v>
      </c>
      <c r="E2232">
        <v>5</v>
      </c>
      <c r="F2232">
        <v>5</v>
      </c>
      <c r="G2232">
        <v>5</v>
      </c>
      <c r="H2232">
        <v>5</v>
      </c>
      <c r="I2232">
        <v>5</v>
      </c>
      <c r="J2232">
        <v>5</v>
      </c>
      <c r="K2232" t="str">
        <f t="shared" si="34"/>
        <v xml:space="preserve">ROLL WRAP VINTAGE SPOT </v>
      </c>
      <c r="L2232">
        <f>VLOOKUP(A2232,SKU_Qty!$A$2:$B$3960,2,FALSE)</f>
        <v>2697</v>
      </c>
      <c r="P2232">
        <v>22312</v>
      </c>
      <c r="Q2232" t="s">
        <v>3223</v>
      </c>
    </row>
    <row r="2233" spans="1:17" x14ac:dyDescent="0.25">
      <c r="A2233">
        <v>23351</v>
      </c>
      <c r="B2233">
        <v>1</v>
      </c>
      <c r="C2233">
        <v>2</v>
      </c>
      <c r="D2233">
        <v>1</v>
      </c>
      <c r="E2233">
        <v>5</v>
      </c>
      <c r="F2233">
        <v>5</v>
      </c>
      <c r="G2233">
        <v>5</v>
      </c>
      <c r="H2233">
        <v>5</v>
      </c>
      <c r="I2233">
        <v>5</v>
      </c>
      <c r="J2233">
        <v>5</v>
      </c>
      <c r="K2233" t="str">
        <f t="shared" si="34"/>
        <v>ROLL WRAP 50'S CHRISTMAS</v>
      </c>
      <c r="L2233">
        <f>VLOOKUP(A2233,SKU_Qty!$A$2:$B$3960,2,FALSE)</f>
        <v>3443</v>
      </c>
      <c r="P2233">
        <v>22313</v>
      </c>
      <c r="Q2233" t="s">
        <v>3224</v>
      </c>
    </row>
    <row r="2234" spans="1:17" x14ac:dyDescent="0.25">
      <c r="A2234">
        <v>23352</v>
      </c>
      <c r="B2234">
        <v>1</v>
      </c>
      <c r="C2234">
        <v>2</v>
      </c>
      <c r="D2234">
        <v>1</v>
      </c>
      <c r="E2234">
        <v>5</v>
      </c>
      <c r="F2234">
        <v>5</v>
      </c>
      <c r="G2234">
        <v>5</v>
      </c>
      <c r="H2234">
        <v>5</v>
      </c>
      <c r="I2234">
        <v>5</v>
      </c>
      <c r="J2234">
        <v>5</v>
      </c>
      <c r="K2234" t="str">
        <f t="shared" si="34"/>
        <v xml:space="preserve">ROLL WRAP 50'S RED CHRISTMAS </v>
      </c>
      <c r="L2234">
        <f>VLOOKUP(A2234,SKU_Qty!$A$2:$B$3960,2,FALSE)</f>
        <v>1791</v>
      </c>
      <c r="P2234">
        <v>22314</v>
      </c>
      <c r="Q2234" t="s">
        <v>3225</v>
      </c>
    </row>
    <row r="2235" spans="1:17" x14ac:dyDescent="0.25">
      <c r="A2235">
        <v>23353</v>
      </c>
      <c r="B2235">
        <v>1</v>
      </c>
      <c r="C2235">
        <v>2</v>
      </c>
      <c r="D2235">
        <v>1</v>
      </c>
      <c r="E2235">
        <v>5</v>
      </c>
      <c r="F2235">
        <v>5</v>
      </c>
      <c r="G2235">
        <v>5</v>
      </c>
      <c r="H2235">
        <v>5</v>
      </c>
      <c r="I2235">
        <v>5</v>
      </c>
      <c r="J2235">
        <v>5</v>
      </c>
      <c r="K2235" t="str">
        <f t="shared" si="34"/>
        <v xml:space="preserve">6 GIFT TAGS VINTAGE CHRISTMAS </v>
      </c>
      <c r="L2235">
        <f>VLOOKUP(A2235,SKU_Qty!$A$2:$B$3960,2,FALSE)</f>
        <v>3992</v>
      </c>
      <c r="P2235">
        <v>22315</v>
      </c>
      <c r="Q2235" t="s">
        <v>3226</v>
      </c>
    </row>
    <row r="2236" spans="1:17" x14ac:dyDescent="0.25">
      <c r="A2236">
        <v>23354</v>
      </c>
      <c r="B2236">
        <v>1</v>
      </c>
      <c r="C2236">
        <v>2</v>
      </c>
      <c r="D2236">
        <v>1</v>
      </c>
      <c r="E2236">
        <v>5</v>
      </c>
      <c r="F2236">
        <v>5</v>
      </c>
      <c r="G2236">
        <v>5</v>
      </c>
      <c r="H2236">
        <v>5</v>
      </c>
      <c r="I2236">
        <v>5</v>
      </c>
      <c r="J2236">
        <v>5</v>
      </c>
      <c r="K2236" t="str">
        <f t="shared" si="34"/>
        <v xml:space="preserve">6 GIFT TAGS 50'S CHRISTMAS </v>
      </c>
      <c r="L2236">
        <f>VLOOKUP(A2236,SKU_Qty!$A$2:$B$3960,2,FALSE)</f>
        <v>3683</v>
      </c>
      <c r="P2236">
        <v>22316</v>
      </c>
      <c r="Q2236" t="s">
        <v>3227</v>
      </c>
    </row>
    <row r="2237" spans="1:17" x14ac:dyDescent="0.25">
      <c r="A2237">
        <v>23355</v>
      </c>
      <c r="B2237">
        <v>1</v>
      </c>
      <c r="C2237">
        <v>2</v>
      </c>
      <c r="D2237">
        <v>1</v>
      </c>
      <c r="E2237">
        <v>5</v>
      </c>
      <c r="F2237">
        <v>5</v>
      </c>
      <c r="G2237">
        <v>5</v>
      </c>
      <c r="H2237">
        <v>5</v>
      </c>
      <c r="I2237">
        <v>5</v>
      </c>
      <c r="J2237">
        <v>5</v>
      </c>
      <c r="K2237" t="str">
        <f t="shared" si="34"/>
        <v>HOT WATER BOTTLE KEEP CALM</v>
      </c>
      <c r="L2237">
        <f>VLOOKUP(A2237,SKU_Qty!$A$2:$B$3960,2,FALSE)</f>
        <v>5745</v>
      </c>
      <c r="P2237">
        <v>22317</v>
      </c>
      <c r="Q2237" t="s">
        <v>3228</v>
      </c>
    </row>
    <row r="2238" spans="1:17" x14ac:dyDescent="0.25">
      <c r="A2238">
        <v>23356</v>
      </c>
      <c r="B2238">
        <v>1</v>
      </c>
      <c r="C2238">
        <v>2</v>
      </c>
      <c r="D2238">
        <v>1</v>
      </c>
      <c r="E2238">
        <v>5</v>
      </c>
      <c r="F2238">
        <v>5</v>
      </c>
      <c r="G2238">
        <v>5</v>
      </c>
      <c r="H2238">
        <v>5</v>
      </c>
      <c r="I2238">
        <v>5</v>
      </c>
      <c r="J2238">
        <v>5</v>
      </c>
      <c r="K2238" t="str">
        <f t="shared" si="34"/>
        <v>LOVE HOT WATER BOTTLE</v>
      </c>
      <c r="L2238">
        <f>VLOOKUP(A2238,SKU_Qty!$A$2:$B$3960,2,FALSE)</f>
        <v>2377</v>
      </c>
      <c r="P2238">
        <v>22318</v>
      </c>
      <c r="Q2238" t="s">
        <v>3229</v>
      </c>
    </row>
    <row r="2239" spans="1:17" x14ac:dyDescent="0.25">
      <c r="A2239">
        <v>23357</v>
      </c>
      <c r="B2239">
        <v>1</v>
      </c>
      <c r="C2239">
        <v>2</v>
      </c>
      <c r="D2239">
        <v>1</v>
      </c>
      <c r="E2239">
        <v>5</v>
      </c>
      <c r="F2239">
        <v>5</v>
      </c>
      <c r="G2239">
        <v>5</v>
      </c>
      <c r="H2239">
        <v>5</v>
      </c>
      <c r="I2239">
        <v>5</v>
      </c>
      <c r="J2239">
        <v>5</v>
      </c>
      <c r="K2239" t="str">
        <f t="shared" si="34"/>
        <v>HOT WATER BOTTLE SEX BOMB</v>
      </c>
      <c r="L2239">
        <f>VLOOKUP(A2239,SKU_Qty!$A$2:$B$3960,2,FALSE)</f>
        <v>453</v>
      </c>
      <c r="P2239">
        <v>22319</v>
      </c>
      <c r="Q2239" t="s">
        <v>3230</v>
      </c>
    </row>
    <row r="2240" spans="1:17" x14ac:dyDescent="0.25">
      <c r="A2240">
        <v>23358</v>
      </c>
      <c r="B2240">
        <v>1</v>
      </c>
      <c r="C2240">
        <v>2</v>
      </c>
      <c r="D2240">
        <v>1</v>
      </c>
      <c r="E2240">
        <v>5</v>
      </c>
      <c r="F2240">
        <v>5</v>
      </c>
      <c r="G2240">
        <v>5</v>
      </c>
      <c r="H2240">
        <v>5</v>
      </c>
      <c r="I2240">
        <v>5</v>
      </c>
      <c r="J2240">
        <v>5</v>
      </c>
      <c r="K2240" t="str">
        <f t="shared" si="34"/>
        <v>HOT STUFF HOT WATER BOTTLE</v>
      </c>
      <c r="L2240">
        <f>VLOOKUP(A2240,SKU_Qty!$A$2:$B$3960,2,FALSE)</f>
        <v>557</v>
      </c>
      <c r="P2240">
        <v>22320</v>
      </c>
      <c r="Q2240" t="s">
        <v>3231</v>
      </c>
    </row>
    <row r="2241" spans="1:17" x14ac:dyDescent="0.25">
      <c r="A2241">
        <v>23359</v>
      </c>
      <c r="B2241">
        <v>2</v>
      </c>
      <c r="C2241">
        <v>1</v>
      </c>
      <c r="D2241">
        <v>2</v>
      </c>
      <c r="E2241">
        <v>1</v>
      </c>
      <c r="F2241">
        <v>6</v>
      </c>
      <c r="G2241">
        <v>6</v>
      </c>
      <c r="H2241">
        <v>6</v>
      </c>
      <c r="I2241">
        <v>6</v>
      </c>
      <c r="J2241">
        <v>6</v>
      </c>
      <c r="K2241" t="str">
        <f t="shared" si="34"/>
        <v>SET OF 12 T-LIGHTS VINTAGE DOILY</v>
      </c>
      <c r="L2241">
        <f>VLOOKUP(A2241,SKU_Qty!$A$2:$B$3960,2,FALSE)</f>
        <v>993</v>
      </c>
      <c r="P2241">
        <v>22321</v>
      </c>
      <c r="Q2241" t="s">
        <v>3232</v>
      </c>
    </row>
    <row r="2242" spans="1:17" x14ac:dyDescent="0.25">
      <c r="A2242">
        <v>23360</v>
      </c>
      <c r="B2242">
        <v>2</v>
      </c>
      <c r="C2242">
        <v>1</v>
      </c>
      <c r="D2242">
        <v>2</v>
      </c>
      <c r="E2242">
        <v>1</v>
      </c>
      <c r="F2242">
        <v>6</v>
      </c>
      <c r="G2242">
        <v>6</v>
      </c>
      <c r="H2242">
        <v>6</v>
      </c>
      <c r="I2242">
        <v>6</v>
      </c>
      <c r="J2242">
        <v>6</v>
      </c>
      <c r="K2242" t="str">
        <f t="shared" si="34"/>
        <v>SET 8 CANDLES VINTAGE DOILY</v>
      </c>
      <c r="L2242">
        <f>VLOOKUP(A2242,SKU_Qty!$A$2:$B$3960,2,FALSE)</f>
        <v>1187</v>
      </c>
      <c r="P2242">
        <v>22322</v>
      </c>
      <c r="Q2242" t="s">
        <v>3233</v>
      </c>
    </row>
    <row r="2243" spans="1:17" x14ac:dyDescent="0.25">
      <c r="A2243">
        <v>23365</v>
      </c>
      <c r="B2243">
        <v>1</v>
      </c>
      <c r="C2243">
        <v>2</v>
      </c>
      <c r="D2243">
        <v>1</v>
      </c>
      <c r="E2243">
        <v>5</v>
      </c>
      <c r="F2243">
        <v>5</v>
      </c>
      <c r="G2243">
        <v>5</v>
      </c>
      <c r="H2243">
        <v>5</v>
      </c>
      <c r="I2243">
        <v>5</v>
      </c>
      <c r="J2243">
        <v>5</v>
      </c>
      <c r="K2243" t="str">
        <f t="shared" ref="K2243:K2306" si="35">VLOOKUP(A2243,$P$2:$Q$4025,2,FALSE)</f>
        <v>SET 12 COLOUR PENCILS LOVE LONDON</v>
      </c>
      <c r="L2243">
        <f>VLOOKUP(A2243,SKU_Qty!$A$2:$B$3960,2,FALSE)</f>
        <v>1859</v>
      </c>
      <c r="P2243">
        <v>22323</v>
      </c>
      <c r="Q2243" t="s">
        <v>3234</v>
      </c>
    </row>
    <row r="2244" spans="1:17" x14ac:dyDescent="0.25">
      <c r="A2244">
        <v>23366</v>
      </c>
      <c r="B2244">
        <v>1</v>
      </c>
      <c r="C2244">
        <v>2</v>
      </c>
      <c r="D2244">
        <v>1</v>
      </c>
      <c r="E2244">
        <v>5</v>
      </c>
      <c r="F2244">
        <v>5</v>
      </c>
      <c r="G2244">
        <v>5</v>
      </c>
      <c r="H2244">
        <v>5</v>
      </c>
      <c r="I2244">
        <v>5</v>
      </c>
      <c r="J2244">
        <v>5</v>
      </c>
      <c r="K2244" t="str">
        <f t="shared" si="35"/>
        <v>SET 12 COLOURING PENCILS DOILY</v>
      </c>
      <c r="L2244">
        <f>VLOOKUP(A2244,SKU_Qty!$A$2:$B$3960,2,FALSE)</f>
        <v>2253</v>
      </c>
      <c r="P2244">
        <v>22323</v>
      </c>
    </row>
    <row r="2245" spans="1:17" x14ac:dyDescent="0.25">
      <c r="A2245">
        <v>23367</v>
      </c>
      <c r="B2245">
        <v>1</v>
      </c>
      <c r="C2245">
        <v>2</v>
      </c>
      <c r="D2245">
        <v>1</v>
      </c>
      <c r="E2245">
        <v>5</v>
      </c>
      <c r="F2245">
        <v>5</v>
      </c>
      <c r="G2245">
        <v>5</v>
      </c>
      <c r="H2245">
        <v>5</v>
      </c>
      <c r="I2245">
        <v>5</v>
      </c>
      <c r="J2245">
        <v>5</v>
      </c>
      <c r="K2245" t="str">
        <f t="shared" si="35"/>
        <v xml:space="preserve">SET 12 COLOUR PENCILS SPACEBOY </v>
      </c>
      <c r="L2245">
        <f>VLOOKUP(A2245,SKU_Qty!$A$2:$B$3960,2,FALSE)</f>
        <v>3269</v>
      </c>
      <c r="P2245">
        <v>22324</v>
      </c>
      <c r="Q2245" t="s">
        <v>3235</v>
      </c>
    </row>
    <row r="2246" spans="1:17" x14ac:dyDescent="0.25">
      <c r="A2246">
        <v>23368</v>
      </c>
      <c r="B2246">
        <v>1</v>
      </c>
      <c r="C2246">
        <v>2</v>
      </c>
      <c r="D2246">
        <v>1</v>
      </c>
      <c r="E2246">
        <v>5</v>
      </c>
      <c r="F2246">
        <v>5</v>
      </c>
      <c r="G2246">
        <v>5</v>
      </c>
      <c r="H2246">
        <v>5</v>
      </c>
      <c r="I2246">
        <v>5</v>
      </c>
      <c r="J2246">
        <v>5</v>
      </c>
      <c r="K2246" t="str">
        <f t="shared" si="35"/>
        <v xml:space="preserve">SET 12 COLOUR PENCILS DOLLY GIRL </v>
      </c>
      <c r="L2246">
        <f>VLOOKUP(A2246,SKU_Qty!$A$2:$B$3960,2,FALSE)</f>
        <v>2376</v>
      </c>
      <c r="P2246">
        <v>22325</v>
      </c>
      <c r="Q2246" t="s">
        <v>3236</v>
      </c>
    </row>
    <row r="2247" spans="1:17" x14ac:dyDescent="0.25">
      <c r="A2247">
        <v>23369</v>
      </c>
      <c r="B2247">
        <v>1</v>
      </c>
      <c r="C2247">
        <v>2</v>
      </c>
      <c r="D2247">
        <v>1</v>
      </c>
      <c r="E2247">
        <v>5</v>
      </c>
      <c r="F2247">
        <v>5</v>
      </c>
      <c r="G2247">
        <v>5</v>
      </c>
      <c r="H2247">
        <v>5</v>
      </c>
      <c r="I2247">
        <v>5</v>
      </c>
      <c r="J2247">
        <v>5</v>
      </c>
      <c r="K2247" t="str">
        <f t="shared" si="35"/>
        <v>SET 36 COLOUR PENCILS LOVE LONDON</v>
      </c>
      <c r="L2247">
        <f>VLOOKUP(A2247,SKU_Qty!$A$2:$B$3960,2,FALSE)</f>
        <v>1105</v>
      </c>
      <c r="P2247">
        <v>22326</v>
      </c>
      <c r="Q2247" t="s">
        <v>3237</v>
      </c>
    </row>
    <row r="2248" spans="1:17" x14ac:dyDescent="0.25">
      <c r="A2248">
        <v>23370</v>
      </c>
      <c r="B2248">
        <v>1</v>
      </c>
      <c r="C2248">
        <v>2</v>
      </c>
      <c r="D2248">
        <v>1</v>
      </c>
      <c r="E2248">
        <v>5</v>
      </c>
      <c r="F2248">
        <v>5</v>
      </c>
      <c r="G2248">
        <v>5</v>
      </c>
      <c r="H2248">
        <v>5</v>
      </c>
      <c r="I2248">
        <v>5</v>
      </c>
      <c r="J2248">
        <v>5</v>
      </c>
      <c r="K2248" t="str">
        <f t="shared" si="35"/>
        <v>SET 36 COLOURING PENCILS DOILY</v>
      </c>
      <c r="L2248">
        <f>VLOOKUP(A2248,SKU_Qty!$A$2:$B$3960,2,FALSE)</f>
        <v>1554</v>
      </c>
      <c r="P2248">
        <v>22327</v>
      </c>
      <c r="Q2248" t="s">
        <v>3238</v>
      </c>
    </row>
    <row r="2249" spans="1:17" x14ac:dyDescent="0.25">
      <c r="A2249">
        <v>23371</v>
      </c>
      <c r="B2249">
        <v>1</v>
      </c>
      <c r="C2249">
        <v>2</v>
      </c>
      <c r="D2249">
        <v>1</v>
      </c>
      <c r="E2249">
        <v>5</v>
      </c>
      <c r="F2249">
        <v>5</v>
      </c>
      <c r="G2249">
        <v>5</v>
      </c>
      <c r="H2249">
        <v>5</v>
      </c>
      <c r="I2249">
        <v>5</v>
      </c>
      <c r="J2249">
        <v>5</v>
      </c>
      <c r="K2249" t="str">
        <f t="shared" si="35"/>
        <v xml:space="preserve">SET 36 COLOUR PENCILS SPACEBOY </v>
      </c>
      <c r="L2249">
        <f>VLOOKUP(A2249,SKU_Qty!$A$2:$B$3960,2,FALSE)</f>
        <v>1712</v>
      </c>
      <c r="P2249">
        <v>22328</v>
      </c>
      <c r="Q2249" t="s">
        <v>3239</v>
      </c>
    </row>
    <row r="2250" spans="1:17" x14ac:dyDescent="0.25">
      <c r="A2250">
        <v>23372</v>
      </c>
      <c r="B2250">
        <v>1</v>
      </c>
      <c r="C2250">
        <v>2</v>
      </c>
      <c r="D2250">
        <v>1</v>
      </c>
      <c r="E2250">
        <v>5</v>
      </c>
      <c r="F2250">
        <v>5</v>
      </c>
      <c r="G2250">
        <v>5</v>
      </c>
      <c r="H2250">
        <v>5</v>
      </c>
      <c r="I2250">
        <v>5</v>
      </c>
      <c r="J2250">
        <v>5</v>
      </c>
      <c r="K2250" t="str">
        <f t="shared" si="35"/>
        <v>SET 36 COLOUR PENCILS DOLLY GIRL</v>
      </c>
      <c r="L2250">
        <f>VLOOKUP(A2250,SKU_Qty!$A$2:$B$3960,2,FALSE)</f>
        <v>1375</v>
      </c>
      <c r="P2250">
        <v>22329</v>
      </c>
      <c r="Q2250" t="s">
        <v>3240</v>
      </c>
    </row>
    <row r="2251" spans="1:17" x14ac:dyDescent="0.25">
      <c r="A2251">
        <v>23373</v>
      </c>
      <c r="B2251">
        <v>1</v>
      </c>
      <c r="C2251">
        <v>2</v>
      </c>
      <c r="D2251">
        <v>1</v>
      </c>
      <c r="E2251">
        <v>5</v>
      </c>
      <c r="F2251">
        <v>5</v>
      </c>
      <c r="G2251">
        <v>5</v>
      </c>
      <c r="H2251">
        <v>5</v>
      </c>
      <c r="I2251">
        <v>5</v>
      </c>
      <c r="J2251">
        <v>5</v>
      </c>
      <c r="K2251" t="str">
        <f t="shared" si="35"/>
        <v>VINTAGE CHRISTMAS PAPER GIFT BAG</v>
      </c>
      <c r="L2251">
        <f>VLOOKUP(A2251,SKU_Qty!$A$2:$B$3960,2,FALSE)</f>
        <v>1608</v>
      </c>
      <c r="P2251">
        <v>22331</v>
      </c>
      <c r="Q2251" t="s">
        <v>3241</v>
      </c>
    </row>
    <row r="2252" spans="1:17" x14ac:dyDescent="0.25">
      <c r="A2252">
        <v>23374</v>
      </c>
      <c r="B2252">
        <v>1</v>
      </c>
      <c r="C2252">
        <v>2</v>
      </c>
      <c r="D2252">
        <v>1</v>
      </c>
      <c r="E2252">
        <v>5</v>
      </c>
      <c r="F2252">
        <v>5</v>
      </c>
      <c r="G2252">
        <v>5</v>
      </c>
      <c r="H2252">
        <v>5</v>
      </c>
      <c r="I2252">
        <v>5</v>
      </c>
      <c r="J2252">
        <v>5</v>
      </c>
      <c r="K2252" t="str">
        <f t="shared" si="35"/>
        <v>RED SPOT PAPER GIFT BAG</v>
      </c>
      <c r="L2252">
        <f>VLOOKUP(A2252,SKU_Qty!$A$2:$B$3960,2,FALSE)</f>
        <v>2440</v>
      </c>
      <c r="P2252">
        <v>22332</v>
      </c>
      <c r="Q2252" t="s">
        <v>3242</v>
      </c>
    </row>
    <row r="2253" spans="1:17" x14ac:dyDescent="0.25">
      <c r="A2253">
        <v>23375</v>
      </c>
      <c r="B2253">
        <v>1</v>
      </c>
      <c r="C2253">
        <v>2</v>
      </c>
      <c r="D2253">
        <v>1</v>
      </c>
      <c r="E2253">
        <v>5</v>
      </c>
      <c r="F2253">
        <v>5</v>
      </c>
      <c r="G2253">
        <v>5</v>
      </c>
      <c r="H2253">
        <v>5</v>
      </c>
      <c r="I2253">
        <v>5</v>
      </c>
      <c r="J2253">
        <v>5</v>
      </c>
      <c r="K2253" t="str">
        <f t="shared" si="35"/>
        <v>50'S CHRISTMAS PAPER GIFT BAG</v>
      </c>
      <c r="L2253">
        <f>VLOOKUP(A2253,SKU_Qty!$A$2:$B$3960,2,FALSE)</f>
        <v>1351</v>
      </c>
      <c r="P2253">
        <v>22333</v>
      </c>
      <c r="Q2253" t="s">
        <v>3243</v>
      </c>
    </row>
    <row r="2254" spans="1:17" x14ac:dyDescent="0.25">
      <c r="A2254">
        <v>23376</v>
      </c>
      <c r="B2254">
        <v>1</v>
      </c>
      <c r="C2254">
        <v>2</v>
      </c>
      <c r="D2254">
        <v>1</v>
      </c>
      <c r="E2254">
        <v>5</v>
      </c>
      <c r="F2254">
        <v>5</v>
      </c>
      <c r="G2254">
        <v>5</v>
      </c>
      <c r="H2254">
        <v>5</v>
      </c>
      <c r="I2254">
        <v>5</v>
      </c>
      <c r="J2254">
        <v>5</v>
      </c>
      <c r="K2254" t="str">
        <f t="shared" si="35"/>
        <v>PACK OF 12 VINTAGE CHRISTMAS TISSUE</v>
      </c>
      <c r="L2254">
        <f>VLOOKUP(A2254,SKU_Qty!$A$2:$B$3960,2,FALSE)</f>
        <v>3027</v>
      </c>
      <c r="P2254">
        <v>22334</v>
      </c>
      <c r="Q2254" t="s">
        <v>3244</v>
      </c>
    </row>
    <row r="2255" spans="1:17" x14ac:dyDescent="0.25">
      <c r="A2255">
        <v>23377</v>
      </c>
      <c r="B2255">
        <v>1</v>
      </c>
      <c r="C2255">
        <v>2</v>
      </c>
      <c r="D2255">
        <v>1</v>
      </c>
      <c r="E2255">
        <v>5</v>
      </c>
      <c r="F2255">
        <v>5</v>
      </c>
      <c r="G2255">
        <v>5</v>
      </c>
      <c r="H2255">
        <v>5</v>
      </c>
      <c r="I2255">
        <v>5</v>
      </c>
      <c r="J2255">
        <v>5</v>
      </c>
      <c r="K2255" t="str">
        <f t="shared" si="35"/>
        <v>PACK OF 12 DOLLY GIRL TISSUES</v>
      </c>
      <c r="L2255">
        <f>VLOOKUP(A2255,SKU_Qty!$A$2:$B$3960,2,FALSE)</f>
        <v>1346</v>
      </c>
      <c r="P2255">
        <v>22335</v>
      </c>
      <c r="Q2255" t="s">
        <v>3245</v>
      </c>
    </row>
    <row r="2256" spans="1:17" x14ac:dyDescent="0.25">
      <c r="A2256">
        <v>23378</v>
      </c>
      <c r="B2256">
        <v>1</v>
      </c>
      <c r="C2256">
        <v>2</v>
      </c>
      <c r="D2256">
        <v>1</v>
      </c>
      <c r="E2256">
        <v>5</v>
      </c>
      <c r="F2256">
        <v>5</v>
      </c>
      <c r="G2256">
        <v>5</v>
      </c>
      <c r="H2256">
        <v>5</v>
      </c>
      <c r="I2256">
        <v>5</v>
      </c>
      <c r="J2256">
        <v>5</v>
      </c>
      <c r="K2256" t="str">
        <f t="shared" si="35"/>
        <v>PACK OF 12 50'S CHRISTMAS TISSUES</v>
      </c>
      <c r="L2256">
        <f>VLOOKUP(A2256,SKU_Qty!$A$2:$B$3960,2,FALSE)</f>
        <v>4003</v>
      </c>
      <c r="P2256">
        <v>22336</v>
      </c>
      <c r="Q2256" t="s">
        <v>3246</v>
      </c>
    </row>
    <row r="2257" spans="1:17" x14ac:dyDescent="0.25">
      <c r="A2257">
        <v>23379</v>
      </c>
      <c r="B2257">
        <v>1</v>
      </c>
      <c r="C2257">
        <v>2</v>
      </c>
      <c r="D2257">
        <v>1</v>
      </c>
      <c r="E2257">
        <v>5</v>
      </c>
      <c r="F2257">
        <v>5</v>
      </c>
      <c r="G2257">
        <v>5</v>
      </c>
      <c r="H2257">
        <v>5</v>
      </c>
      <c r="I2257">
        <v>5</v>
      </c>
      <c r="J2257">
        <v>5</v>
      </c>
      <c r="K2257" t="str">
        <f t="shared" si="35"/>
        <v>PACK OF 12 RED APPLE TISSUES</v>
      </c>
      <c r="L2257">
        <f>VLOOKUP(A2257,SKU_Qty!$A$2:$B$3960,2,FALSE)</f>
        <v>1220</v>
      </c>
      <c r="P2257">
        <v>22337</v>
      </c>
      <c r="Q2257" t="s">
        <v>3247</v>
      </c>
    </row>
    <row r="2258" spans="1:17" x14ac:dyDescent="0.25">
      <c r="A2258">
        <v>23380</v>
      </c>
      <c r="B2258">
        <v>1</v>
      </c>
      <c r="C2258">
        <v>2</v>
      </c>
      <c r="D2258">
        <v>1</v>
      </c>
      <c r="E2258">
        <v>5</v>
      </c>
      <c r="F2258">
        <v>5</v>
      </c>
      <c r="G2258">
        <v>5</v>
      </c>
      <c r="H2258">
        <v>5</v>
      </c>
      <c r="I2258">
        <v>5</v>
      </c>
      <c r="J2258">
        <v>5</v>
      </c>
      <c r="K2258" t="str">
        <f t="shared" si="35"/>
        <v>PACK OF 12 VINTAGE DOILY TISSUES</v>
      </c>
      <c r="L2258">
        <f>VLOOKUP(A2258,SKU_Qty!$A$2:$B$3960,2,FALSE)</f>
        <v>2308</v>
      </c>
      <c r="P2258">
        <v>22338</v>
      </c>
      <c r="Q2258" t="s">
        <v>3248</v>
      </c>
    </row>
    <row r="2259" spans="1:17" x14ac:dyDescent="0.25">
      <c r="A2259">
        <v>23381</v>
      </c>
      <c r="B2259">
        <v>1</v>
      </c>
      <c r="C2259">
        <v>2</v>
      </c>
      <c r="D2259">
        <v>1</v>
      </c>
      <c r="E2259">
        <v>5</v>
      </c>
      <c r="F2259">
        <v>5</v>
      </c>
      <c r="G2259">
        <v>5</v>
      </c>
      <c r="H2259">
        <v>5</v>
      </c>
      <c r="I2259">
        <v>5</v>
      </c>
      <c r="J2259">
        <v>5</v>
      </c>
      <c r="K2259" t="str">
        <f t="shared" si="35"/>
        <v xml:space="preserve">PACK OF 12 VINTAGE LEAF TISSUES </v>
      </c>
      <c r="L2259">
        <f>VLOOKUP(A2259,SKU_Qty!$A$2:$B$3960,2,FALSE)</f>
        <v>1509</v>
      </c>
      <c r="P2259">
        <v>22339</v>
      </c>
      <c r="Q2259" t="s">
        <v>3249</v>
      </c>
    </row>
    <row r="2260" spans="1:17" x14ac:dyDescent="0.25">
      <c r="A2260">
        <v>23382</v>
      </c>
      <c r="B2260">
        <v>1</v>
      </c>
      <c r="C2260">
        <v>2</v>
      </c>
      <c r="D2260">
        <v>1</v>
      </c>
      <c r="E2260">
        <v>5</v>
      </c>
      <c r="F2260">
        <v>5</v>
      </c>
      <c r="G2260">
        <v>5</v>
      </c>
      <c r="H2260">
        <v>5</v>
      </c>
      <c r="I2260">
        <v>5</v>
      </c>
      <c r="J2260">
        <v>5</v>
      </c>
      <c r="K2260" t="str">
        <f t="shared" si="35"/>
        <v>BOX OF 6 CHRISTMAS CAKE DECORATIONS</v>
      </c>
      <c r="L2260">
        <f>VLOOKUP(A2260,SKU_Qty!$A$2:$B$3960,2,FALSE)</f>
        <v>1858</v>
      </c>
      <c r="P2260">
        <v>22340</v>
      </c>
      <c r="Q2260" t="s">
        <v>3250</v>
      </c>
    </row>
    <row r="2261" spans="1:17" x14ac:dyDescent="0.25">
      <c r="A2261">
        <v>23388</v>
      </c>
      <c r="B2261">
        <v>1</v>
      </c>
      <c r="C2261">
        <v>2</v>
      </c>
      <c r="D2261">
        <v>1</v>
      </c>
      <c r="E2261">
        <v>5</v>
      </c>
      <c r="F2261">
        <v>5</v>
      </c>
      <c r="G2261">
        <v>5</v>
      </c>
      <c r="H2261">
        <v>5</v>
      </c>
      <c r="I2261">
        <v>5</v>
      </c>
      <c r="J2261">
        <v>5</v>
      </c>
      <c r="K2261" t="str">
        <f t="shared" si="35"/>
        <v>WOODLAND MINI BACKPACK</v>
      </c>
      <c r="L2261">
        <f>VLOOKUP(A2261,SKU_Qty!$A$2:$B$3960,2,FALSE)</f>
        <v>825</v>
      </c>
      <c r="P2261">
        <v>22341</v>
      </c>
      <c r="Q2261" t="s">
        <v>3251</v>
      </c>
    </row>
    <row r="2262" spans="1:17" x14ac:dyDescent="0.25">
      <c r="A2262">
        <v>23389</v>
      </c>
      <c r="B2262">
        <v>1</v>
      </c>
      <c r="C2262">
        <v>2</v>
      </c>
      <c r="D2262">
        <v>1</v>
      </c>
      <c r="E2262">
        <v>5</v>
      </c>
      <c r="F2262">
        <v>5</v>
      </c>
      <c r="G2262">
        <v>5</v>
      </c>
      <c r="H2262">
        <v>5</v>
      </c>
      <c r="I2262">
        <v>5</v>
      </c>
      <c r="J2262">
        <v>5</v>
      </c>
      <c r="K2262" t="str">
        <f t="shared" si="35"/>
        <v>SPACEBOY MINI BACKPACK</v>
      </c>
      <c r="L2262">
        <f>VLOOKUP(A2262,SKU_Qty!$A$2:$B$3960,2,FALSE)</f>
        <v>1120</v>
      </c>
      <c r="P2262">
        <v>22342</v>
      </c>
      <c r="Q2262" t="s">
        <v>3252</v>
      </c>
    </row>
    <row r="2263" spans="1:17" x14ac:dyDescent="0.25">
      <c r="A2263">
        <v>23390</v>
      </c>
      <c r="B2263">
        <v>1</v>
      </c>
      <c r="C2263">
        <v>2</v>
      </c>
      <c r="D2263">
        <v>1</v>
      </c>
      <c r="E2263">
        <v>5</v>
      </c>
      <c r="F2263">
        <v>5</v>
      </c>
      <c r="G2263">
        <v>5</v>
      </c>
      <c r="H2263">
        <v>5</v>
      </c>
      <c r="I2263">
        <v>5</v>
      </c>
      <c r="J2263">
        <v>5</v>
      </c>
      <c r="K2263" t="str">
        <f t="shared" si="35"/>
        <v>DOLLY GIRL MINI BACKPACK</v>
      </c>
      <c r="L2263">
        <f>VLOOKUP(A2263,SKU_Qty!$A$2:$B$3960,2,FALSE)</f>
        <v>750</v>
      </c>
      <c r="P2263">
        <v>22343</v>
      </c>
      <c r="Q2263" t="s">
        <v>3253</v>
      </c>
    </row>
    <row r="2264" spans="1:17" x14ac:dyDescent="0.25">
      <c r="A2264">
        <v>23391</v>
      </c>
      <c r="B2264">
        <v>1</v>
      </c>
      <c r="C2264">
        <v>2</v>
      </c>
      <c r="D2264">
        <v>1</v>
      </c>
      <c r="E2264">
        <v>5</v>
      </c>
      <c r="F2264">
        <v>5</v>
      </c>
      <c r="G2264">
        <v>5</v>
      </c>
      <c r="H2264">
        <v>5</v>
      </c>
      <c r="I2264">
        <v>5</v>
      </c>
      <c r="J2264">
        <v>5</v>
      </c>
      <c r="K2264" t="str">
        <f t="shared" si="35"/>
        <v xml:space="preserve"> I LOVE LONDON MINI BACKPACK</v>
      </c>
      <c r="L2264">
        <f>VLOOKUP(A2264,SKU_Qty!$A$2:$B$3960,2,FALSE)</f>
        <v>390</v>
      </c>
      <c r="P2264">
        <v>22344</v>
      </c>
      <c r="Q2264" t="s">
        <v>3254</v>
      </c>
    </row>
    <row r="2265" spans="1:17" x14ac:dyDescent="0.25">
      <c r="A2265">
        <v>23392</v>
      </c>
      <c r="B2265">
        <v>1</v>
      </c>
      <c r="C2265">
        <v>2</v>
      </c>
      <c r="D2265">
        <v>1</v>
      </c>
      <c r="E2265">
        <v>5</v>
      </c>
      <c r="F2265">
        <v>5</v>
      </c>
      <c r="G2265">
        <v>5</v>
      </c>
      <c r="H2265">
        <v>5</v>
      </c>
      <c r="I2265">
        <v>5</v>
      </c>
      <c r="J2265">
        <v>5</v>
      </c>
      <c r="K2265" t="str">
        <f t="shared" si="35"/>
        <v>SPACEBOY ROCKET LOLLY MAKERS</v>
      </c>
      <c r="L2265">
        <f>VLOOKUP(A2265,SKU_Qty!$A$2:$B$3960,2,FALSE)</f>
        <v>643</v>
      </c>
      <c r="P2265">
        <v>22345</v>
      </c>
      <c r="Q2265" t="s">
        <v>3255</v>
      </c>
    </row>
    <row r="2266" spans="1:17" x14ac:dyDescent="0.25">
      <c r="A2266">
        <v>23393</v>
      </c>
      <c r="B2266">
        <v>1</v>
      </c>
      <c r="C2266">
        <v>2</v>
      </c>
      <c r="D2266">
        <v>1</v>
      </c>
      <c r="E2266">
        <v>5</v>
      </c>
      <c r="F2266">
        <v>5</v>
      </c>
      <c r="G2266">
        <v>5</v>
      </c>
      <c r="H2266">
        <v>5</v>
      </c>
      <c r="I2266">
        <v>5</v>
      </c>
      <c r="J2266">
        <v>5</v>
      </c>
      <c r="K2266" t="str">
        <f t="shared" si="35"/>
        <v xml:space="preserve">HOME SWEET HOME CUSHION COVER </v>
      </c>
      <c r="L2266">
        <f>VLOOKUP(A2266,SKU_Qty!$A$2:$B$3960,2,FALSE)</f>
        <v>786</v>
      </c>
      <c r="P2266">
        <v>22346</v>
      </c>
      <c r="Q2266" t="s">
        <v>3256</v>
      </c>
    </row>
    <row r="2267" spans="1:17" x14ac:dyDescent="0.25">
      <c r="A2267">
        <v>23394</v>
      </c>
      <c r="B2267">
        <v>1</v>
      </c>
      <c r="C2267">
        <v>2</v>
      </c>
      <c r="D2267">
        <v>1</v>
      </c>
      <c r="E2267">
        <v>5</v>
      </c>
      <c r="F2267">
        <v>5</v>
      </c>
      <c r="G2267">
        <v>5</v>
      </c>
      <c r="H2267">
        <v>5</v>
      </c>
      <c r="I2267">
        <v>5</v>
      </c>
      <c r="J2267">
        <v>5</v>
      </c>
      <c r="K2267" t="str">
        <f t="shared" si="35"/>
        <v>POSTE FRANCE CUSHION COVER</v>
      </c>
      <c r="L2267">
        <f>VLOOKUP(A2267,SKU_Qty!$A$2:$B$3960,2,FALSE)</f>
        <v>438</v>
      </c>
      <c r="P2267">
        <v>22348</v>
      </c>
      <c r="Q2267" t="s">
        <v>3257</v>
      </c>
    </row>
    <row r="2268" spans="1:17" x14ac:dyDescent="0.25">
      <c r="A2268">
        <v>23395</v>
      </c>
      <c r="B2268">
        <v>1</v>
      </c>
      <c r="C2268">
        <v>2</v>
      </c>
      <c r="D2268">
        <v>1</v>
      </c>
      <c r="E2268">
        <v>5</v>
      </c>
      <c r="F2268">
        <v>5</v>
      </c>
      <c r="G2268">
        <v>5</v>
      </c>
      <c r="H2268">
        <v>5</v>
      </c>
      <c r="I2268">
        <v>5</v>
      </c>
      <c r="J2268">
        <v>5</v>
      </c>
      <c r="K2268" t="str">
        <f t="shared" si="35"/>
        <v>BELLE JARDINIERE CUSHION COVER</v>
      </c>
      <c r="L2268">
        <f>VLOOKUP(A2268,SKU_Qty!$A$2:$B$3960,2,FALSE)</f>
        <v>728</v>
      </c>
      <c r="P2268">
        <v>22349</v>
      </c>
      <c r="Q2268" t="s">
        <v>3258</v>
      </c>
    </row>
    <row r="2269" spans="1:17" x14ac:dyDescent="0.25">
      <c r="A2269">
        <v>23396</v>
      </c>
      <c r="B2269">
        <v>1</v>
      </c>
      <c r="C2269">
        <v>2</v>
      </c>
      <c r="D2269">
        <v>1</v>
      </c>
      <c r="E2269">
        <v>5</v>
      </c>
      <c r="F2269">
        <v>5</v>
      </c>
      <c r="G2269">
        <v>5</v>
      </c>
      <c r="H2269">
        <v>5</v>
      </c>
      <c r="I2269">
        <v>5</v>
      </c>
      <c r="J2269">
        <v>5</v>
      </c>
      <c r="K2269" t="str">
        <f t="shared" si="35"/>
        <v>LE JARDIN BOTANIQUE CUSHION COVER</v>
      </c>
      <c r="L2269">
        <f>VLOOKUP(A2269,SKU_Qty!$A$2:$B$3960,2,FALSE)</f>
        <v>658</v>
      </c>
      <c r="P2269">
        <v>22350</v>
      </c>
      <c r="Q2269" t="s">
        <v>3259</v>
      </c>
    </row>
    <row r="2270" spans="1:17" x14ac:dyDescent="0.25">
      <c r="A2270">
        <v>23397</v>
      </c>
      <c r="B2270">
        <v>1</v>
      </c>
      <c r="C2270">
        <v>2</v>
      </c>
      <c r="D2270">
        <v>1</v>
      </c>
      <c r="E2270">
        <v>5</v>
      </c>
      <c r="F2270">
        <v>5</v>
      </c>
      <c r="G2270">
        <v>5</v>
      </c>
      <c r="H2270">
        <v>5</v>
      </c>
      <c r="I2270">
        <v>5</v>
      </c>
      <c r="J2270">
        <v>5</v>
      </c>
      <c r="K2270" t="str">
        <f t="shared" si="35"/>
        <v xml:space="preserve">FOOT STOOL HOME SWEET HOME </v>
      </c>
      <c r="L2270">
        <f>VLOOKUP(A2270,SKU_Qty!$A$2:$B$3960,2,FALSE)</f>
        <v>474</v>
      </c>
      <c r="P2270">
        <v>22351</v>
      </c>
      <c r="Q2270" t="s">
        <v>3260</v>
      </c>
    </row>
    <row r="2271" spans="1:17" x14ac:dyDescent="0.25">
      <c r="A2271">
        <v>23398</v>
      </c>
      <c r="B2271">
        <v>1</v>
      </c>
      <c r="C2271">
        <v>2</v>
      </c>
      <c r="D2271">
        <v>1</v>
      </c>
      <c r="E2271">
        <v>5</v>
      </c>
      <c r="F2271">
        <v>5</v>
      </c>
      <c r="G2271">
        <v>5</v>
      </c>
      <c r="H2271">
        <v>5</v>
      </c>
      <c r="I2271">
        <v>5</v>
      </c>
      <c r="J2271">
        <v>5</v>
      </c>
      <c r="K2271" t="str">
        <f t="shared" si="35"/>
        <v>HANGING HEART BONHEUR</v>
      </c>
      <c r="L2271">
        <f>VLOOKUP(A2271,SKU_Qty!$A$2:$B$3960,2,FALSE)</f>
        <v>609</v>
      </c>
      <c r="P2271">
        <v>22352</v>
      </c>
      <c r="Q2271" t="s">
        <v>3261</v>
      </c>
    </row>
    <row r="2272" spans="1:17" x14ac:dyDescent="0.25">
      <c r="A2272">
        <v>23399</v>
      </c>
      <c r="B2272">
        <v>1</v>
      </c>
      <c r="C2272">
        <v>2</v>
      </c>
      <c r="D2272">
        <v>1</v>
      </c>
      <c r="E2272">
        <v>5</v>
      </c>
      <c r="F2272">
        <v>5</v>
      </c>
      <c r="G2272">
        <v>5</v>
      </c>
      <c r="H2272">
        <v>5</v>
      </c>
      <c r="I2272">
        <v>5</v>
      </c>
      <c r="J2272">
        <v>5</v>
      </c>
      <c r="K2272" t="str">
        <f t="shared" si="35"/>
        <v>HOME SWEET HOME HANGING HEART</v>
      </c>
      <c r="L2272">
        <f>VLOOKUP(A2272,SKU_Qty!$A$2:$B$3960,2,FALSE)</f>
        <v>1922</v>
      </c>
      <c r="P2272">
        <v>22353</v>
      </c>
      <c r="Q2272" t="s">
        <v>3262</v>
      </c>
    </row>
    <row r="2273" spans="1:17" x14ac:dyDescent="0.25">
      <c r="A2273">
        <v>23400</v>
      </c>
      <c r="B2273">
        <v>1</v>
      </c>
      <c r="C2273">
        <v>3</v>
      </c>
      <c r="D2273">
        <v>3</v>
      </c>
      <c r="E2273">
        <v>3</v>
      </c>
      <c r="F2273">
        <v>1</v>
      </c>
      <c r="G2273">
        <v>1</v>
      </c>
      <c r="H2273">
        <v>4</v>
      </c>
      <c r="I2273">
        <v>4</v>
      </c>
      <c r="J2273">
        <v>4</v>
      </c>
      <c r="K2273" t="str">
        <f t="shared" si="35"/>
        <v>SHELF WITH 4 HOOKS HOME SWEET HOME</v>
      </c>
      <c r="L2273">
        <f>VLOOKUP(A2273,SKU_Qty!$A$2:$B$3960,2,FALSE)</f>
        <v>441</v>
      </c>
      <c r="P2273">
        <v>22354</v>
      </c>
      <c r="Q2273" t="s">
        <v>3263</v>
      </c>
    </row>
    <row r="2274" spans="1:17" x14ac:dyDescent="0.25">
      <c r="A2274">
        <v>23401</v>
      </c>
      <c r="B2274">
        <v>1</v>
      </c>
      <c r="C2274">
        <v>2</v>
      </c>
      <c r="D2274">
        <v>1</v>
      </c>
      <c r="E2274">
        <v>5</v>
      </c>
      <c r="F2274">
        <v>5</v>
      </c>
      <c r="G2274">
        <v>5</v>
      </c>
      <c r="H2274">
        <v>5</v>
      </c>
      <c r="I2274">
        <v>5</v>
      </c>
      <c r="J2274">
        <v>5</v>
      </c>
      <c r="K2274" t="str">
        <f t="shared" si="35"/>
        <v>RUSTIC MIRROR WITH LACE HEART</v>
      </c>
      <c r="L2274">
        <f>VLOOKUP(A2274,SKU_Qty!$A$2:$B$3960,2,FALSE)</f>
        <v>456</v>
      </c>
      <c r="P2274">
        <v>22355</v>
      </c>
      <c r="Q2274" t="s">
        <v>3264</v>
      </c>
    </row>
    <row r="2275" spans="1:17" x14ac:dyDescent="0.25">
      <c r="A2275">
        <v>23402</v>
      </c>
      <c r="B2275">
        <v>1</v>
      </c>
      <c r="C2275">
        <v>2</v>
      </c>
      <c r="D2275">
        <v>1</v>
      </c>
      <c r="E2275">
        <v>5</v>
      </c>
      <c r="F2275">
        <v>5</v>
      </c>
      <c r="G2275">
        <v>5</v>
      </c>
      <c r="H2275">
        <v>5</v>
      </c>
      <c r="I2275">
        <v>5</v>
      </c>
      <c r="J2275">
        <v>5</v>
      </c>
      <c r="K2275" t="str">
        <f t="shared" si="35"/>
        <v xml:space="preserve">HOME SWEET HOME 3 PEG HANGER </v>
      </c>
      <c r="L2275">
        <f>VLOOKUP(A2275,SKU_Qty!$A$2:$B$3960,2,FALSE)</f>
        <v>297</v>
      </c>
      <c r="P2275">
        <v>22356</v>
      </c>
      <c r="Q2275" t="s">
        <v>3265</v>
      </c>
    </row>
    <row r="2276" spans="1:17" x14ac:dyDescent="0.25">
      <c r="A2276">
        <v>23403</v>
      </c>
      <c r="B2276">
        <v>1</v>
      </c>
      <c r="C2276">
        <v>2</v>
      </c>
      <c r="D2276">
        <v>1</v>
      </c>
      <c r="E2276">
        <v>5</v>
      </c>
      <c r="F2276">
        <v>5</v>
      </c>
      <c r="G2276">
        <v>5</v>
      </c>
      <c r="H2276">
        <v>5</v>
      </c>
      <c r="I2276">
        <v>5</v>
      </c>
      <c r="J2276">
        <v>5</v>
      </c>
      <c r="K2276" t="str">
        <f t="shared" si="35"/>
        <v>LETTER HOLDER HOME SWEET HOME</v>
      </c>
      <c r="L2276">
        <f>VLOOKUP(A2276,SKU_Qty!$A$2:$B$3960,2,FALSE)</f>
        <v>623</v>
      </c>
      <c r="P2276">
        <v>22357</v>
      </c>
      <c r="Q2276" t="s">
        <v>3266</v>
      </c>
    </row>
    <row r="2277" spans="1:17" x14ac:dyDescent="0.25">
      <c r="A2277">
        <v>23404</v>
      </c>
      <c r="B2277">
        <v>1</v>
      </c>
      <c r="C2277">
        <v>2</v>
      </c>
      <c r="D2277">
        <v>1</v>
      </c>
      <c r="E2277">
        <v>5</v>
      </c>
      <c r="F2277">
        <v>5</v>
      </c>
      <c r="G2277">
        <v>5</v>
      </c>
      <c r="H2277">
        <v>5</v>
      </c>
      <c r="I2277">
        <v>5</v>
      </c>
      <c r="J2277">
        <v>5</v>
      </c>
      <c r="K2277" t="str">
        <f t="shared" si="35"/>
        <v>HOME SWEET HOME BLACKBOARD</v>
      </c>
      <c r="L2277">
        <f>VLOOKUP(A2277,SKU_Qty!$A$2:$B$3960,2,FALSE)</f>
        <v>1023</v>
      </c>
      <c r="P2277">
        <v>22358</v>
      </c>
      <c r="Q2277" t="s">
        <v>3267</v>
      </c>
    </row>
    <row r="2278" spans="1:17" x14ac:dyDescent="0.25">
      <c r="A2278">
        <v>23405</v>
      </c>
      <c r="B2278">
        <v>1</v>
      </c>
      <c r="C2278">
        <v>2</v>
      </c>
      <c r="D2278">
        <v>1</v>
      </c>
      <c r="E2278">
        <v>5</v>
      </c>
      <c r="F2278">
        <v>5</v>
      </c>
      <c r="G2278">
        <v>5</v>
      </c>
      <c r="H2278">
        <v>5</v>
      </c>
      <c r="I2278">
        <v>5</v>
      </c>
      <c r="J2278">
        <v>5</v>
      </c>
      <c r="K2278" t="str">
        <f t="shared" si="35"/>
        <v>HOME SWEET HOME 2 DRAWER CABINET</v>
      </c>
      <c r="L2278">
        <f>VLOOKUP(A2278,SKU_Qty!$A$2:$B$3960,2,FALSE)</f>
        <v>253</v>
      </c>
      <c r="P2278">
        <v>22359</v>
      </c>
      <c r="Q2278" t="s">
        <v>3268</v>
      </c>
    </row>
    <row r="2279" spans="1:17" x14ac:dyDescent="0.25">
      <c r="A2279">
        <v>23406</v>
      </c>
      <c r="B2279">
        <v>1</v>
      </c>
      <c r="C2279">
        <v>3</v>
      </c>
      <c r="D2279">
        <v>3</v>
      </c>
      <c r="E2279">
        <v>3</v>
      </c>
      <c r="F2279">
        <v>1</v>
      </c>
      <c r="G2279">
        <v>1</v>
      </c>
      <c r="H2279">
        <v>4</v>
      </c>
      <c r="I2279">
        <v>4</v>
      </c>
      <c r="J2279">
        <v>4</v>
      </c>
      <c r="K2279" t="str">
        <f t="shared" si="35"/>
        <v>HOME SWEET HOME KEY HOLDER</v>
      </c>
      <c r="L2279">
        <f>VLOOKUP(A2279,SKU_Qty!$A$2:$B$3960,2,FALSE)</f>
        <v>448</v>
      </c>
      <c r="P2279">
        <v>22360</v>
      </c>
      <c r="Q2279" t="s">
        <v>3269</v>
      </c>
    </row>
    <row r="2280" spans="1:17" x14ac:dyDescent="0.25">
      <c r="A2280">
        <v>23407</v>
      </c>
      <c r="B2280">
        <v>1</v>
      </c>
      <c r="C2280">
        <v>2</v>
      </c>
      <c r="D2280">
        <v>1</v>
      </c>
      <c r="E2280">
        <v>5</v>
      </c>
      <c r="F2280">
        <v>5</v>
      </c>
      <c r="G2280">
        <v>5</v>
      </c>
      <c r="H2280">
        <v>5</v>
      </c>
      <c r="I2280">
        <v>5</v>
      </c>
      <c r="J2280">
        <v>5</v>
      </c>
      <c r="K2280" t="str">
        <f t="shared" si="35"/>
        <v>SET OF 2 TRAYS HOME SWEET HOME</v>
      </c>
      <c r="L2280">
        <f>VLOOKUP(A2280,SKU_Qty!$A$2:$B$3960,2,FALSE)</f>
        <v>263</v>
      </c>
      <c r="P2280">
        <v>22361</v>
      </c>
      <c r="Q2280" t="s">
        <v>3270</v>
      </c>
    </row>
    <row r="2281" spans="1:17" x14ac:dyDescent="0.25">
      <c r="A2281">
        <v>23408</v>
      </c>
      <c r="B2281">
        <v>2</v>
      </c>
      <c r="C2281">
        <v>1</v>
      </c>
      <c r="D2281">
        <v>2</v>
      </c>
      <c r="E2281">
        <v>1</v>
      </c>
      <c r="F2281">
        <v>3</v>
      </c>
      <c r="G2281">
        <v>3</v>
      </c>
      <c r="H2281">
        <v>3</v>
      </c>
      <c r="I2281">
        <v>1</v>
      </c>
      <c r="J2281">
        <v>3</v>
      </c>
      <c r="K2281" t="str">
        <f t="shared" si="35"/>
        <v>PHOTO FRAME LINEN AND LACE SMALL</v>
      </c>
      <c r="L2281">
        <f>VLOOKUP(A2281,SKU_Qty!$A$2:$B$3960,2,FALSE)</f>
        <v>296</v>
      </c>
      <c r="P2281">
        <v>22362</v>
      </c>
      <c r="Q2281" t="s">
        <v>3271</v>
      </c>
    </row>
    <row r="2282" spans="1:17" x14ac:dyDescent="0.25">
      <c r="A2282">
        <v>23409</v>
      </c>
      <c r="B2282">
        <v>2</v>
      </c>
      <c r="C2282">
        <v>1</v>
      </c>
      <c r="D2282">
        <v>2</v>
      </c>
      <c r="E2282">
        <v>1</v>
      </c>
      <c r="F2282">
        <v>3</v>
      </c>
      <c r="G2282">
        <v>3</v>
      </c>
      <c r="H2282">
        <v>3</v>
      </c>
      <c r="I2282">
        <v>1</v>
      </c>
      <c r="J2282">
        <v>3</v>
      </c>
      <c r="K2282" t="str">
        <f t="shared" si="35"/>
        <v>PHOTO FRAME LINEN AND LACE LARGE</v>
      </c>
      <c r="L2282">
        <f>VLOOKUP(A2282,SKU_Qty!$A$2:$B$3960,2,FALSE)</f>
        <v>208</v>
      </c>
      <c r="P2282">
        <v>22363</v>
      </c>
      <c r="Q2282" t="s">
        <v>3272</v>
      </c>
    </row>
    <row r="2283" spans="1:17" x14ac:dyDescent="0.25">
      <c r="A2283">
        <v>23410</v>
      </c>
      <c r="B2283">
        <v>2</v>
      </c>
      <c r="C2283">
        <v>1</v>
      </c>
      <c r="D2283">
        <v>2</v>
      </c>
      <c r="E2283">
        <v>1</v>
      </c>
      <c r="F2283">
        <v>3</v>
      </c>
      <c r="G2283">
        <v>3</v>
      </c>
      <c r="H2283">
        <v>3</v>
      </c>
      <c r="I2283">
        <v>1</v>
      </c>
      <c r="J2283">
        <v>3</v>
      </c>
      <c r="K2283" t="str">
        <f t="shared" si="35"/>
        <v xml:space="preserve">CURIO CABINET LINEN AND LACE </v>
      </c>
      <c r="L2283">
        <f>VLOOKUP(A2283,SKU_Qty!$A$2:$B$3960,2,FALSE)</f>
        <v>35</v>
      </c>
      <c r="P2283">
        <v>22364</v>
      </c>
      <c r="Q2283" t="s">
        <v>3273</v>
      </c>
    </row>
    <row r="2284" spans="1:17" x14ac:dyDescent="0.25">
      <c r="A2284">
        <v>23411</v>
      </c>
      <c r="B2284">
        <v>2</v>
      </c>
      <c r="C2284">
        <v>1</v>
      </c>
      <c r="D2284">
        <v>2</v>
      </c>
      <c r="E2284">
        <v>1</v>
      </c>
      <c r="F2284">
        <v>6</v>
      </c>
      <c r="G2284">
        <v>6</v>
      </c>
      <c r="H2284">
        <v>6</v>
      </c>
      <c r="I2284">
        <v>6</v>
      </c>
      <c r="J2284">
        <v>6</v>
      </c>
      <c r="K2284" t="str">
        <f t="shared" si="35"/>
        <v xml:space="preserve"> TRELLIS COAT RACK</v>
      </c>
      <c r="L2284">
        <f>VLOOKUP(A2284,SKU_Qty!$A$2:$B$3960,2,FALSE)</f>
        <v>226</v>
      </c>
      <c r="P2284">
        <v>22365</v>
      </c>
      <c r="Q2284" t="s">
        <v>3274</v>
      </c>
    </row>
    <row r="2285" spans="1:17" x14ac:dyDescent="0.25">
      <c r="A2285">
        <v>23412</v>
      </c>
      <c r="B2285">
        <v>2</v>
      </c>
      <c r="C2285">
        <v>1</v>
      </c>
      <c r="D2285">
        <v>2</v>
      </c>
      <c r="E2285">
        <v>1</v>
      </c>
      <c r="F2285">
        <v>3</v>
      </c>
      <c r="G2285">
        <v>3</v>
      </c>
      <c r="H2285">
        <v>3</v>
      </c>
      <c r="I2285">
        <v>1</v>
      </c>
      <c r="J2285">
        <v>3</v>
      </c>
      <c r="K2285" t="str">
        <f t="shared" si="35"/>
        <v>HEART MIRROR ANTIQUE WHITE</v>
      </c>
      <c r="L2285">
        <f>VLOOKUP(A2285,SKU_Qty!$A$2:$B$3960,2,FALSE)</f>
        <v>330</v>
      </c>
      <c r="P2285">
        <v>22366</v>
      </c>
      <c r="Q2285" t="s">
        <v>3275</v>
      </c>
    </row>
    <row r="2286" spans="1:17" x14ac:dyDescent="0.25">
      <c r="A2286">
        <v>23413</v>
      </c>
      <c r="B2286">
        <v>1</v>
      </c>
      <c r="C2286">
        <v>2</v>
      </c>
      <c r="D2286">
        <v>1</v>
      </c>
      <c r="E2286">
        <v>5</v>
      </c>
      <c r="F2286">
        <v>5</v>
      </c>
      <c r="G2286">
        <v>5</v>
      </c>
      <c r="H2286">
        <v>5</v>
      </c>
      <c r="I2286">
        <v>5</v>
      </c>
      <c r="J2286">
        <v>5</v>
      </c>
      <c r="K2286" t="str">
        <f t="shared" si="35"/>
        <v>VINTAGE COFFEE GRINDER BOX</v>
      </c>
      <c r="L2286">
        <f>VLOOKUP(A2286,SKU_Qty!$A$2:$B$3960,2,FALSE)</f>
        <v>165</v>
      </c>
      <c r="P2286">
        <v>22367</v>
      </c>
      <c r="Q2286" t="s">
        <v>3276</v>
      </c>
    </row>
    <row r="2287" spans="1:17" x14ac:dyDescent="0.25">
      <c r="A2287">
        <v>23414</v>
      </c>
      <c r="B2287">
        <v>2</v>
      </c>
      <c r="C2287">
        <v>1</v>
      </c>
      <c r="D2287">
        <v>2</v>
      </c>
      <c r="E2287">
        <v>1</v>
      </c>
      <c r="F2287">
        <v>3</v>
      </c>
      <c r="G2287">
        <v>3</v>
      </c>
      <c r="H2287">
        <v>3</v>
      </c>
      <c r="I2287">
        <v>1</v>
      </c>
      <c r="J2287">
        <v>3</v>
      </c>
      <c r="K2287" t="str">
        <f t="shared" si="35"/>
        <v>ZINC BOX SIGN HOME</v>
      </c>
      <c r="L2287">
        <f>VLOOKUP(A2287,SKU_Qty!$A$2:$B$3960,2,FALSE)</f>
        <v>137</v>
      </c>
      <c r="P2287">
        <v>22371</v>
      </c>
      <c r="Q2287" t="s">
        <v>3277</v>
      </c>
    </row>
    <row r="2288" spans="1:17" x14ac:dyDescent="0.25">
      <c r="A2288">
        <v>23415</v>
      </c>
      <c r="B2288">
        <v>2</v>
      </c>
      <c r="C2288">
        <v>1</v>
      </c>
      <c r="D2288">
        <v>2</v>
      </c>
      <c r="E2288">
        <v>1</v>
      </c>
      <c r="F2288">
        <v>6</v>
      </c>
      <c r="G2288">
        <v>6</v>
      </c>
      <c r="H2288">
        <v>6</v>
      </c>
      <c r="I2288">
        <v>6</v>
      </c>
      <c r="J2288">
        <v>6</v>
      </c>
      <c r="K2288" t="str">
        <f t="shared" si="35"/>
        <v>HOME SWEET HOME HOOK</v>
      </c>
      <c r="L2288">
        <f>VLOOKUP(A2288,SKU_Qty!$A$2:$B$3960,2,FALSE)</f>
        <v>323</v>
      </c>
      <c r="P2288">
        <v>22372</v>
      </c>
      <c r="Q2288" t="s">
        <v>3278</v>
      </c>
    </row>
    <row r="2289" spans="1:17" x14ac:dyDescent="0.25">
      <c r="A2289">
        <v>23416</v>
      </c>
      <c r="B2289">
        <v>1</v>
      </c>
      <c r="C2289">
        <v>2</v>
      </c>
      <c r="D2289">
        <v>1</v>
      </c>
      <c r="E2289">
        <v>5</v>
      </c>
      <c r="F2289">
        <v>5</v>
      </c>
      <c r="G2289">
        <v>5</v>
      </c>
      <c r="H2289">
        <v>5</v>
      </c>
      <c r="I2289">
        <v>5</v>
      </c>
      <c r="J2289">
        <v>5</v>
      </c>
      <c r="K2289" t="str">
        <f t="shared" si="35"/>
        <v>CHAMBRE HOOK</v>
      </c>
      <c r="L2289">
        <f>VLOOKUP(A2289,SKU_Qty!$A$2:$B$3960,2,FALSE)</f>
        <v>132</v>
      </c>
      <c r="P2289">
        <v>22374</v>
      </c>
      <c r="Q2289" t="s">
        <v>3279</v>
      </c>
    </row>
    <row r="2290" spans="1:17" x14ac:dyDescent="0.25">
      <c r="A2290">
        <v>23417</v>
      </c>
      <c r="B2290">
        <v>2</v>
      </c>
      <c r="C2290">
        <v>1</v>
      </c>
      <c r="D2290">
        <v>2</v>
      </c>
      <c r="E2290">
        <v>1</v>
      </c>
      <c r="F2290">
        <v>6</v>
      </c>
      <c r="G2290">
        <v>6</v>
      </c>
      <c r="H2290">
        <v>6</v>
      </c>
      <c r="I2290">
        <v>6</v>
      </c>
      <c r="J2290">
        <v>6</v>
      </c>
      <c r="K2290" t="str">
        <f t="shared" si="35"/>
        <v>BATHROOM HOOK</v>
      </c>
      <c r="L2290">
        <f>VLOOKUP(A2290,SKU_Qty!$A$2:$B$3960,2,FALSE)</f>
        <v>146</v>
      </c>
      <c r="P2290">
        <v>22375</v>
      </c>
      <c r="Q2290" t="s">
        <v>3280</v>
      </c>
    </row>
    <row r="2291" spans="1:17" x14ac:dyDescent="0.25">
      <c r="A2291">
        <v>23418</v>
      </c>
      <c r="B2291">
        <v>1</v>
      </c>
      <c r="C2291">
        <v>2</v>
      </c>
      <c r="D2291">
        <v>1</v>
      </c>
      <c r="E2291">
        <v>5</v>
      </c>
      <c r="F2291">
        <v>5</v>
      </c>
      <c r="G2291">
        <v>5</v>
      </c>
      <c r="H2291">
        <v>5</v>
      </c>
      <c r="I2291">
        <v>5</v>
      </c>
      <c r="J2291">
        <v>5</v>
      </c>
      <c r="K2291" t="str">
        <f t="shared" si="35"/>
        <v>LAVENDER TOILETTE BOTTLE</v>
      </c>
      <c r="L2291">
        <f>VLOOKUP(A2291,SKU_Qty!$A$2:$B$3960,2,FALSE)</f>
        <v>558</v>
      </c>
      <c r="P2291">
        <v>22376</v>
      </c>
      <c r="Q2291" t="s">
        <v>3281</v>
      </c>
    </row>
    <row r="2292" spans="1:17" x14ac:dyDescent="0.25">
      <c r="A2292">
        <v>23419</v>
      </c>
      <c r="B2292">
        <v>1</v>
      </c>
      <c r="C2292">
        <v>2</v>
      </c>
      <c r="D2292">
        <v>1</v>
      </c>
      <c r="E2292">
        <v>5</v>
      </c>
      <c r="F2292">
        <v>5</v>
      </c>
      <c r="G2292">
        <v>5</v>
      </c>
      <c r="H2292">
        <v>5</v>
      </c>
      <c r="I2292">
        <v>5</v>
      </c>
      <c r="J2292">
        <v>5</v>
      </c>
      <c r="K2292" t="str">
        <f t="shared" si="35"/>
        <v xml:space="preserve">HOME SWEET HOME BOTTLE </v>
      </c>
      <c r="L2292">
        <f>VLOOKUP(A2292,SKU_Qty!$A$2:$B$3960,2,FALSE)</f>
        <v>473</v>
      </c>
      <c r="P2292">
        <v>22377</v>
      </c>
      <c r="Q2292" t="s">
        <v>3282</v>
      </c>
    </row>
    <row r="2293" spans="1:17" x14ac:dyDescent="0.25">
      <c r="A2293">
        <v>23420</v>
      </c>
      <c r="B2293">
        <v>2</v>
      </c>
      <c r="C2293">
        <v>1</v>
      </c>
      <c r="D2293">
        <v>2</v>
      </c>
      <c r="E2293">
        <v>1</v>
      </c>
      <c r="F2293">
        <v>6</v>
      </c>
      <c r="G2293">
        <v>6</v>
      </c>
      <c r="H2293">
        <v>6</v>
      </c>
      <c r="I2293">
        <v>6</v>
      </c>
      <c r="J2293">
        <v>6</v>
      </c>
      <c r="K2293" t="str">
        <f t="shared" si="35"/>
        <v xml:space="preserve">PANTRY HOOK TEA STRAINER </v>
      </c>
      <c r="L2293">
        <f>VLOOKUP(A2293,SKU_Qty!$A$2:$B$3960,2,FALSE)</f>
        <v>165</v>
      </c>
      <c r="P2293">
        <v>22378</v>
      </c>
      <c r="Q2293" t="s">
        <v>3283</v>
      </c>
    </row>
    <row r="2294" spans="1:17" x14ac:dyDescent="0.25">
      <c r="A2294">
        <v>23421</v>
      </c>
      <c r="B2294">
        <v>2</v>
      </c>
      <c r="C2294">
        <v>1</v>
      </c>
      <c r="D2294">
        <v>2</v>
      </c>
      <c r="E2294">
        <v>1</v>
      </c>
      <c r="F2294">
        <v>6</v>
      </c>
      <c r="G2294">
        <v>6</v>
      </c>
      <c r="H2294">
        <v>6</v>
      </c>
      <c r="I2294">
        <v>6</v>
      </c>
      <c r="J2294">
        <v>6</v>
      </c>
      <c r="K2294" t="str">
        <f t="shared" si="35"/>
        <v>PANTRY HOOK SPATULA</v>
      </c>
      <c r="L2294">
        <f>VLOOKUP(A2294,SKU_Qty!$A$2:$B$3960,2,FALSE)</f>
        <v>162</v>
      </c>
      <c r="P2294">
        <v>22379</v>
      </c>
      <c r="Q2294" t="s">
        <v>3284</v>
      </c>
    </row>
    <row r="2295" spans="1:17" x14ac:dyDescent="0.25">
      <c r="A2295">
        <v>23422</v>
      </c>
      <c r="B2295">
        <v>1</v>
      </c>
      <c r="C2295">
        <v>2</v>
      </c>
      <c r="D2295">
        <v>1</v>
      </c>
      <c r="E2295">
        <v>5</v>
      </c>
      <c r="F2295">
        <v>5</v>
      </c>
      <c r="G2295">
        <v>5</v>
      </c>
      <c r="H2295">
        <v>5</v>
      </c>
      <c r="I2295">
        <v>5</v>
      </c>
      <c r="J2295">
        <v>5</v>
      </c>
      <c r="K2295" t="str">
        <f t="shared" si="35"/>
        <v xml:space="preserve">PANTRY HOOK BALLOON WHISK </v>
      </c>
      <c r="L2295">
        <f>VLOOKUP(A2295,SKU_Qty!$A$2:$B$3960,2,FALSE)</f>
        <v>213</v>
      </c>
      <c r="P2295">
        <v>22380</v>
      </c>
      <c r="Q2295" t="s">
        <v>3285</v>
      </c>
    </row>
    <row r="2296" spans="1:17" x14ac:dyDescent="0.25">
      <c r="A2296">
        <v>23423</v>
      </c>
      <c r="B2296">
        <v>1</v>
      </c>
      <c r="C2296">
        <v>2</v>
      </c>
      <c r="D2296">
        <v>1</v>
      </c>
      <c r="E2296">
        <v>5</v>
      </c>
      <c r="F2296">
        <v>5</v>
      </c>
      <c r="G2296">
        <v>5</v>
      </c>
      <c r="H2296">
        <v>5</v>
      </c>
      <c r="I2296">
        <v>5</v>
      </c>
      <c r="J2296">
        <v>5</v>
      </c>
      <c r="K2296" t="str">
        <f t="shared" si="35"/>
        <v>PANTRY 3 HOOK ROLLING PIN HANGER</v>
      </c>
      <c r="L2296">
        <f>VLOOKUP(A2296,SKU_Qty!$A$2:$B$3960,2,FALSE)</f>
        <v>214</v>
      </c>
      <c r="P2296">
        <v>22381</v>
      </c>
      <c r="Q2296" t="s">
        <v>3286</v>
      </c>
    </row>
    <row r="2297" spans="1:17" x14ac:dyDescent="0.25">
      <c r="A2297">
        <v>23424</v>
      </c>
      <c r="B2297">
        <v>1</v>
      </c>
      <c r="C2297">
        <v>2</v>
      </c>
      <c r="D2297">
        <v>1</v>
      </c>
      <c r="E2297">
        <v>5</v>
      </c>
      <c r="F2297">
        <v>5</v>
      </c>
      <c r="G2297">
        <v>5</v>
      </c>
      <c r="H2297">
        <v>5</v>
      </c>
      <c r="I2297">
        <v>5</v>
      </c>
      <c r="J2297">
        <v>5</v>
      </c>
      <c r="K2297" t="str">
        <f t="shared" si="35"/>
        <v>GINGHAM RECIPE BOOK BOX</v>
      </c>
      <c r="L2297">
        <f>VLOOKUP(A2297,SKU_Qty!$A$2:$B$3960,2,FALSE)</f>
        <v>465</v>
      </c>
      <c r="P2297">
        <v>22382</v>
      </c>
      <c r="Q2297" t="s">
        <v>3287</v>
      </c>
    </row>
    <row r="2298" spans="1:17" x14ac:dyDescent="0.25">
      <c r="A2298">
        <v>23425</v>
      </c>
      <c r="B2298">
        <v>1</v>
      </c>
      <c r="C2298">
        <v>2</v>
      </c>
      <c r="D2298">
        <v>1</v>
      </c>
      <c r="E2298">
        <v>5</v>
      </c>
      <c r="F2298">
        <v>5</v>
      </c>
      <c r="G2298">
        <v>5</v>
      </c>
      <c r="H2298">
        <v>5</v>
      </c>
      <c r="I2298">
        <v>5</v>
      </c>
      <c r="J2298">
        <v>5</v>
      </c>
      <c r="K2298" t="str">
        <f t="shared" si="35"/>
        <v>STORAGE TIN HOME SWEET HOME</v>
      </c>
      <c r="L2298">
        <f>VLOOKUP(A2298,SKU_Qty!$A$2:$B$3960,2,FALSE)</f>
        <v>268</v>
      </c>
      <c r="P2298">
        <v>22383</v>
      </c>
      <c r="Q2298" t="s">
        <v>3288</v>
      </c>
    </row>
    <row r="2299" spans="1:17" x14ac:dyDescent="0.25">
      <c r="A2299">
        <v>23426</v>
      </c>
      <c r="B2299">
        <v>1</v>
      </c>
      <c r="C2299">
        <v>2</v>
      </c>
      <c r="D2299">
        <v>1</v>
      </c>
      <c r="E2299">
        <v>5</v>
      </c>
      <c r="F2299">
        <v>5</v>
      </c>
      <c r="G2299">
        <v>5</v>
      </c>
      <c r="H2299">
        <v>5</v>
      </c>
      <c r="I2299">
        <v>5</v>
      </c>
      <c r="J2299">
        <v>5</v>
      </c>
      <c r="K2299" t="str">
        <f t="shared" si="35"/>
        <v>METAL SIGN DROP YOUR PANTS</v>
      </c>
      <c r="L2299">
        <f>VLOOKUP(A2299,SKU_Qty!$A$2:$B$3960,2,FALSE)</f>
        <v>1271</v>
      </c>
      <c r="P2299">
        <v>22384</v>
      </c>
      <c r="Q2299" t="s">
        <v>3289</v>
      </c>
    </row>
    <row r="2300" spans="1:17" x14ac:dyDescent="0.25">
      <c r="A2300">
        <v>23427</v>
      </c>
      <c r="B2300">
        <v>2</v>
      </c>
      <c r="C2300">
        <v>1</v>
      </c>
      <c r="D2300">
        <v>2</v>
      </c>
      <c r="E2300">
        <v>1</v>
      </c>
      <c r="F2300">
        <v>6</v>
      </c>
      <c r="G2300">
        <v>6</v>
      </c>
      <c r="H2300">
        <v>6</v>
      </c>
      <c r="I2300">
        <v>6</v>
      </c>
      <c r="J2300">
        <v>6</v>
      </c>
      <c r="K2300" t="str">
        <f t="shared" si="35"/>
        <v xml:space="preserve">STOOL HOME SWEET HOME </v>
      </c>
      <c r="L2300">
        <f>VLOOKUP(A2300,SKU_Qty!$A$2:$B$3960,2,FALSE)</f>
        <v>234</v>
      </c>
      <c r="P2300">
        <v>22385</v>
      </c>
      <c r="Q2300" t="s">
        <v>3290</v>
      </c>
    </row>
    <row r="2301" spans="1:17" x14ac:dyDescent="0.25">
      <c r="A2301">
        <v>23428</v>
      </c>
      <c r="B2301">
        <v>2</v>
      </c>
      <c r="C2301">
        <v>1</v>
      </c>
      <c r="D2301">
        <v>2</v>
      </c>
      <c r="E2301">
        <v>1</v>
      </c>
      <c r="F2301">
        <v>6</v>
      </c>
      <c r="G2301">
        <v>6</v>
      </c>
      <c r="H2301">
        <v>6</v>
      </c>
      <c r="I2301">
        <v>6</v>
      </c>
      <c r="J2301">
        <v>6</v>
      </c>
      <c r="K2301" t="str">
        <f t="shared" si="35"/>
        <v>IVORY RETRO KITCHEN WALL CLOCK</v>
      </c>
      <c r="L2301">
        <f>VLOOKUP(A2301,SKU_Qty!$A$2:$B$3960,2,FALSE)</f>
        <v>75</v>
      </c>
      <c r="P2301">
        <v>22386</v>
      </c>
      <c r="Q2301" t="s">
        <v>3291</v>
      </c>
    </row>
    <row r="2302" spans="1:17" x14ac:dyDescent="0.25">
      <c r="A2302">
        <v>23429</v>
      </c>
      <c r="B2302">
        <v>2</v>
      </c>
      <c r="C2302">
        <v>1</v>
      </c>
      <c r="D2302">
        <v>2</v>
      </c>
      <c r="E2302">
        <v>1</v>
      </c>
      <c r="F2302">
        <v>6</v>
      </c>
      <c r="G2302">
        <v>6</v>
      </c>
      <c r="H2302">
        <v>6</v>
      </c>
      <c r="I2302">
        <v>6</v>
      </c>
      <c r="J2302">
        <v>6</v>
      </c>
      <c r="K2302" t="str">
        <f t="shared" si="35"/>
        <v>RED RETRO KITCHEN WALL CLOCK</v>
      </c>
      <c r="L2302">
        <f>VLOOKUP(A2302,SKU_Qty!$A$2:$B$3960,2,FALSE)</f>
        <v>47</v>
      </c>
      <c r="P2302">
        <v>22389</v>
      </c>
      <c r="Q2302" t="s">
        <v>3292</v>
      </c>
    </row>
    <row r="2303" spans="1:17" x14ac:dyDescent="0.25">
      <c r="A2303">
        <v>23430</v>
      </c>
      <c r="B2303">
        <v>2</v>
      </c>
      <c r="C2303">
        <v>1</v>
      </c>
      <c r="D2303">
        <v>2</v>
      </c>
      <c r="E2303">
        <v>1</v>
      </c>
      <c r="F2303">
        <v>6</v>
      </c>
      <c r="G2303">
        <v>6</v>
      </c>
      <c r="H2303">
        <v>6</v>
      </c>
      <c r="I2303">
        <v>6</v>
      </c>
      <c r="J2303">
        <v>6</v>
      </c>
      <c r="K2303" t="str">
        <f t="shared" si="35"/>
        <v>BLUE RETRO KITCHEN WALL CLOCK</v>
      </c>
      <c r="L2303">
        <f>VLOOKUP(A2303,SKU_Qty!$A$2:$B$3960,2,FALSE)</f>
        <v>36</v>
      </c>
      <c r="P2303">
        <v>22390</v>
      </c>
      <c r="Q2303" t="s">
        <v>3293</v>
      </c>
    </row>
    <row r="2304" spans="1:17" x14ac:dyDescent="0.25">
      <c r="A2304">
        <v>23431</v>
      </c>
      <c r="B2304">
        <v>2</v>
      </c>
      <c r="C2304">
        <v>1</v>
      </c>
      <c r="D2304">
        <v>2</v>
      </c>
      <c r="E2304">
        <v>1</v>
      </c>
      <c r="F2304">
        <v>6</v>
      </c>
      <c r="G2304">
        <v>6</v>
      </c>
      <c r="H2304">
        <v>6</v>
      </c>
      <c r="I2304">
        <v>6</v>
      </c>
      <c r="J2304">
        <v>6</v>
      </c>
      <c r="K2304" t="str">
        <f t="shared" si="35"/>
        <v xml:space="preserve">NATURAL HANGING QUILTED HEARTS </v>
      </c>
      <c r="L2304">
        <f>VLOOKUP(A2304,SKU_Qty!$A$2:$B$3960,2,FALSE)</f>
        <v>1438</v>
      </c>
      <c r="P2304">
        <v>22391</v>
      </c>
      <c r="Q2304" t="s">
        <v>3294</v>
      </c>
    </row>
    <row r="2305" spans="1:17" x14ac:dyDescent="0.25">
      <c r="A2305">
        <v>23432</v>
      </c>
      <c r="B2305">
        <v>2</v>
      </c>
      <c r="C2305">
        <v>1</v>
      </c>
      <c r="D2305">
        <v>2</v>
      </c>
      <c r="E2305">
        <v>1</v>
      </c>
      <c r="F2305">
        <v>6</v>
      </c>
      <c r="G2305">
        <v>6</v>
      </c>
      <c r="H2305">
        <v>6</v>
      </c>
      <c r="I2305">
        <v>6</v>
      </c>
      <c r="J2305">
        <v>6</v>
      </c>
      <c r="K2305" t="str">
        <f t="shared" si="35"/>
        <v>PRETTY HANGING QUILTED HEARTS</v>
      </c>
      <c r="L2305">
        <f>VLOOKUP(A2305,SKU_Qty!$A$2:$B$3960,2,FALSE)</f>
        <v>1278</v>
      </c>
      <c r="P2305">
        <v>22393</v>
      </c>
      <c r="Q2305" t="s">
        <v>3295</v>
      </c>
    </row>
    <row r="2306" spans="1:17" x14ac:dyDescent="0.25">
      <c r="A2306">
        <v>23433</v>
      </c>
      <c r="B2306">
        <v>2</v>
      </c>
      <c r="C2306">
        <v>1</v>
      </c>
      <c r="D2306">
        <v>2</v>
      </c>
      <c r="E2306">
        <v>1</v>
      </c>
      <c r="F2306">
        <v>6</v>
      </c>
      <c r="G2306">
        <v>6</v>
      </c>
      <c r="H2306">
        <v>6</v>
      </c>
      <c r="I2306">
        <v>6</v>
      </c>
      <c r="J2306">
        <v>6</v>
      </c>
      <c r="K2306" t="str">
        <f t="shared" si="35"/>
        <v>HANGING QUILTED PATCHWORK APPLES</v>
      </c>
      <c r="L2306">
        <f>VLOOKUP(A2306,SKU_Qty!$A$2:$B$3960,2,FALSE)</f>
        <v>1211</v>
      </c>
      <c r="P2306">
        <v>22394</v>
      </c>
      <c r="Q2306" t="s">
        <v>3296</v>
      </c>
    </row>
    <row r="2307" spans="1:17" x14ac:dyDescent="0.25">
      <c r="A2307">
        <v>23434</v>
      </c>
      <c r="B2307">
        <v>1</v>
      </c>
      <c r="C2307">
        <v>2</v>
      </c>
      <c r="D2307">
        <v>1</v>
      </c>
      <c r="E2307">
        <v>5</v>
      </c>
      <c r="F2307">
        <v>5</v>
      </c>
      <c r="G2307">
        <v>5</v>
      </c>
      <c r="H2307">
        <v>5</v>
      </c>
      <c r="I2307">
        <v>5</v>
      </c>
      <c r="J2307">
        <v>5</v>
      </c>
      <c r="K2307" t="str">
        <f t="shared" ref="K2307:K2370" si="36">VLOOKUP(A2307,$P$2:$Q$4025,2,FALSE)</f>
        <v xml:space="preserve">3 RAFFIA RIBBONS 50'S CHRISTMAS </v>
      </c>
      <c r="L2307">
        <f>VLOOKUP(A2307,SKU_Qty!$A$2:$B$3960,2,FALSE)</f>
        <v>2095</v>
      </c>
      <c r="P2307">
        <v>22395</v>
      </c>
      <c r="Q2307" t="s">
        <v>3297</v>
      </c>
    </row>
    <row r="2308" spans="1:17" x14ac:dyDescent="0.25">
      <c r="A2308">
        <v>23435</v>
      </c>
      <c r="B2308">
        <v>1</v>
      </c>
      <c r="C2308">
        <v>2</v>
      </c>
      <c r="D2308">
        <v>1</v>
      </c>
      <c r="E2308">
        <v>5</v>
      </c>
      <c r="F2308">
        <v>5</v>
      </c>
      <c r="G2308">
        <v>5</v>
      </c>
      <c r="H2308">
        <v>5</v>
      </c>
      <c r="I2308">
        <v>5</v>
      </c>
      <c r="J2308">
        <v>5</v>
      </c>
      <c r="K2308" t="str">
        <f t="shared" si="36"/>
        <v>3 RAFFIA RIBBONS VINTAGE CHRISTMAS</v>
      </c>
      <c r="L2308">
        <f>VLOOKUP(A2308,SKU_Qty!$A$2:$B$3960,2,FALSE)</f>
        <v>827</v>
      </c>
      <c r="P2308">
        <v>22396</v>
      </c>
      <c r="Q2308" t="s">
        <v>3298</v>
      </c>
    </row>
    <row r="2309" spans="1:17" x14ac:dyDescent="0.25">
      <c r="A2309">
        <v>23436</v>
      </c>
      <c r="B2309">
        <v>1</v>
      </c>
      <c r="C2309">
        <v>2</v>
      </c>
      <c r="D2309">
        <v>1</v>
      </c>
      <c r="E2309">
        <v>5</v>
      </c>
      <c r="F2309">
        <v>5</v>
      </c>
      <c r="G2309">
        <v>5</v>
      </c>
      <c r="H2309">
        <v>5</v>
      </c>
      <c r="I2309">
        <v>5</v>
      </c>
      <c r="J2309">
        <v>5</v>
      </c>
      <c r="K2309" t="str">
        <f t="shared" si="36"/>
        <v xml:space="preserve">VINTAGE CHRISTMAS GIFT BAG LARGE </v>
      </c>
      <c r="L2309">
        <f>VLOOKUP(A2309,SKU_Qty!$A$2:$B$3960,2,FALSE)</f>
        <v>1964</v>
      </c>
      <c r="P2309">
        <v>22398</v>
      </c>
      <c r="Q2309" t="s">
        <v>3299</v>
      </c>
    </row>
    <row r="2310" spans="1:17" x14ac:dyDescent="0.25">
      <c r="A2310">
        <v>23437</v>
      </c>
      <c r="B2310">
        <v>1</v>
      </c>
      <c r="C2310">
        <v>2</v>
      </c>
      <c r="D2310">
        <v>1</v>
      </c>
      <c r="E2310">
        <v>5</v>
      </c>
      <c r="F2310">
        <v>5</v>
      </c>
      <c r="G2310">
        <v>5</v>
      </c>
      <c r="H2310">
        <v>5</v>
      </c>
      <c r="I2310">
        <v>5</v>
      </c>
      <c r="J2310">
        <v>5</v>
      </c>
      <c r="K2310" t="str">
        <f t="shared" si="36"/>
        <v xml:space="preserve"> 50'S CHRISTMAS GIFT BAG LARGE</v>
      </c>
      <c r="L2310">
        <f>VLOOKUP(A2310,SKU_Qty!$A$2:$B$3960,2,FALSE)</f>
        <v>1937</v>
      </c>
      <c r="P2310">
        <v>22399</v>
      </c>
      <c r="Q2310" t="s">
        <v>3300</v>
      </c>
    </row>
    <row r="2311" spans="1:17" x14ac:dyDescent="0.25">
      <c r="A2311">
        <v>23438</v>
      </c>
      <c r="B2311">
        <v>1</v>
      </c>
      <c r="C2311">
        <v>2</v>
      </c>
      <c r="D2311">
        <v>1</v>
      </c>
      <c r="E2311">
        <v>5</v>
      </c>
      <c r="F2311">
        <v>5</v>
      </c>
      <c r="G2311">
        <v>5</v>
      </c>
      <c r="H2311">
        <v>5</v>
      </c>
      <c r="I2311">
        <v>5</v>
      </c>
      <c r="J2311">
        <v>5</v>
      </c>
      <c r="K2311" t="str">
        <f t="shared" si="36"/>
        <v xml:space="preserve"> RED SPOT GIFT BAG LARGE</v>
      </c>
      <c r="L2311">
        <f>VLOOKUP(A2311,SKU_Qty!$A$2:$B$3960,2,FALSE)</f>
        <v>1823</v>
      </c>
      <c r="P2311">
        <v>22400</v>
      </c>
      <c r="Q2311" t="s">
        <v>3301</v>
      </c>
    </row>
    <row r="2312" spans="1:17" x14ac:dyDescent="0.25">
      <c r="A2312">
        <v>23439</v>
      </c>
      <c r="B2312">
        <v>1</v>
      </c>
      <c r="C2312">
        <v>2</v>
      </c>
      <c r="D2312">
        <v>1</v>
      </c>
      <c r="E2312">
        <v>5</v>
      </c>
      <c r="F2312">
        <v>5</v>
      </c>
      <c r="G2312">
        <v>5</v>
      </c>
      <c r="H2312">
        <v>5</v>
      </c>
      <c r="I2312">
        <v>5</v>
      </c>
      <c r="J2312">
        <v>5</v>
      </c>
      <c r="K2312" t="str">
        <f t="shared" si="36"/>
        <v>HAND WARMER RED LOVE HEART</v>
      </c>
      <c r="L2312">
        <f>VLOOKUP(A2312,SKU_Qty!$A$2:$B$3960,2,FALSE)</f>
        <v>4027</v>
      </c>
      <c r="P2312">
        <v>22402</v>
      </c>
      <c r="Q2312" t="s">
        <v>3302</v>
      </c>
    </row>
    <row r="2313" spans="1:17" x14ac:dyDescent="0.25">
      <c r="A2313">
        <v>23440</v>
      </c>
      <c r="B2313">
        <v>2</v>
      </c>
      <c r="C2313">
        <v>1</v>
      </c>
      <c r="D2313">
        <v>4</v>
      </c>
      <c r="E2313">
        <v>4</v>
      </c>
      <c r="F2313">
        <v>4</v>
      </c>
      <c r="G2313">
        <v>4</v>
      </c>
      <c r="H2313">
        <v>8</v>
      </c>
      <c r="I2313">
        <v>8</v>
      </c>
      <c r="J2313">
        <v>8</v>
      </c>
      <c r="K2313" t="str">
        <f t="shared" si="36"/>
        <v>PAINT YOUR OWN EGGS IN CRATE</v>
      </c>
      <c r="L2313">
        <f>VLOOKUP(A2313,SKU_Qty!$A$2:$B$3960,2,FALSE)</f>
        <v>164</v>
      </c>
      <c r="P2313">
        <v>22403</v>
      </c>
      <c r="Q2313" t="s">
        <v>3303</v>
      </c>
    </row>
    <row r="2314" spans="1:17" x14ac:dyDescent="0.25">
      <c r="A2314">
        <v>23441</v>
      </c>
      <c r="B2314">
        <v>2</v>
      </c>
      <c r="C2314">
        <v>1</v>
      </c>
      <c r="D2314">
        <v>4</v>
      </c>
      <c r="E2314">
        <v>4</v>
      </c>
      <c r="F2314">
        <v>4</v>
      </c>
      <c r="G2314">
        <v>4</v>
      </c>
      <c r="H2314">
        <v>8</v>
      </c>
      <c r="I2314">
        <v>8</v>
      </c>
      <c r="J2314">
        <v>8</v>
      </c>
      <c r="K2314" t="str">
        <f t="shared" si="36"/>
        <v>HAND PAINTED HANGING EASTER EGG</v>
      </c>
      <c r="L2314">
        <f>VLOOKUP(A2314,SKU_Qty!$A$2:$B$3960,2,FALSE)</f>
        <v>22</v>
      </c>
      <c r="P2314">
        <v>22405</v>
      </c>
      <c r="Q2314" t="s">
        <v>3304</v>
      </c>
    </row>
    <row r="2315" spans="1:17" x14ac:dyDescent="0.25">
      <c r="A2315">
        <v>23442</v>
      </c>
      <c r="B2315">
        <v>2</v>
      </c>
      <c r="C2315">
        <v>1</v>
      </c>
      <c r="D2315">
        <v>4</v>
      </c>
      <c r="E2315">
        <v>4</v>
      </c>
      <c r="F2315">
        <v>4</v>
      </c>
      <c r="G2315">
        <v>4</v>
      </c>
      <c r="H2315">
        <v>8</v>
      </c>
      <c r="I2315">
        <v>8</v>
      </c>
      <c r="J2315">
        <v>8</v>
      </c>
      <c r="K2315" t="str">
        <f t="shared" si="36"/>
        <v>12 HANGING EGGS HAND PAINTED</v>
      </c>
      <c r="L2315">
        <f>VLOOKUP(A2315,SKU_Qty!$A$2:$B$3960,2,FALSE)</f>
        <v>42</v>
      </c>
      <c r="P2315">
        <v>22406</v>
      </c>
      <c r="Q2315" t="s">
        <v>3305</v>
      </c>
    </row>
    <row r="2316" spans="1:17" x14ac:dyDescent="0.25">
      <c r="A2316">
        <v>23444</v>
      </c>
      <c r="B2316">
        <v>2</v>
      </c>
      <c r="C2316">
        <v>1</v>
      </c>
      <c r="D2316">
        <v>4</v>
      </c>
      <c r="E2316">
        <v>4</v>
      </c>
      <c r="F2316">
        <v>4</v>
      </c>
      <c r="G2316">
        <v>4</v>
      </c>
      <c r="H2316">
        <v>8</v>
      </c>
      <c r="I2316">
        <v>8</v>
      </c>
      <c r="J2316">
        <v>8</v>
      </c>
      <c r="K2316" t="str">
        <f t="shared" si="36"/>
        <v>NEXT DAY CARRIAGE</v>
      </c>
      <c r="L2316">
        <f>VLOOKUP(A2316,SKU_Qty!$A$2:$B$3960,2,FALSE)</f>
        <v>278</v>
      </c>
      <c r="P2316">
        <v>22407</v>
      </c>
      <c r="Q2316" t="s">
        <v>3306</v>
      </c>
    </row>
    <row r="2317" spans="1:17" x14ac:dyDescent="0.25">
      <c r="A2317">
        <v>23445</v>
      </c>
      <c r="B2317">
        <v>2</v>
      </c>
      <c r="C2317">
        <v>1</v>
      </c>
      <c r="D2317">
        <v>2</v>
      </c>
      <c r="E2317">
        <v>1</v>
      </c>
      <c r="F2317">
        <v>6</v>
      </c>
      <c r="G2317">
        <v>6</v>
      </c>
      <c r="H2317">
        <v>6</v>
      </c>
      <c r="I2317">
        <v>6</v>
      </c>
      <c r="J2317">
        <v>6</v>
      </c>
      <c r="K2317" t="str">
        <f t="shared" si="36"/>
        <v>ICE CREAM BUBBLES</v>
      </c>
      <c r="L2317">
        <f>VLOOKUP(A2317,SKU_Qty!$A$2:$B$3960,2,FALSE)</f>
        <v>2668</v>
      </c>
      <c r="P2317">
        <v>22408</v>
      </c>
      <c r="Q2317" t="s">
        <v>3307</v>
      </c>
    </row>
    <row r="2318" spans="1:17" x14ac:dyDescent="0.25">
      <c r="A2318">
        <v>23446</v>
      </c>
      <c r="B2318">
        <v>2</v>
      </c>
      <c r="C2318">
        <v>1</v>
      </c>
      <c r="D2318">
        <v>4</v>
      </c>
      <c r="E2318">
        <v>4</v>
      </c>
      <c r="F2318">
        <v>4</v>
      </c>
      <c r="G2318">
        <v>4</v>
      </c>
      <c r="H2318">
        <v>8</v>
      </c>
      <c r="I2318">
        <v>8</v>
      </c>
      <c r="J2318">
        <v>8</v>
      </c>
      <c r="K2318" t="str">
        <f t="shared" si="36"/>
        <v>BLUE BUNNY EASTER EGG BASKET</v>
      </c>
      <c r="L2318">
        <f>VLOOKUP(A2318,SKU_Qty!$A$2:$B$3960,2,FALSE)</f>
        <v>157</v>
      </c>
      <c r="P2318">
        <v>22409</v>
      </c>
      <c r="Q2318" t="s">
        <v>3308</v>
      </c>
    </row>
    <row r="2319" spans="1:17" x14ac:dyDescent="0.25">
      <c r="A2319">
        <v>23447</v>
      </c>
      <c r="B2319">
        <v>2</v>
      </c>
      <c r="C2319">
        <v>1</v>
      </c>
      <c r="D2319">
        <v>4</v>
      </c>
      <c r="E2319">
        <v>4</v>
      </c>
      <c r="F2319">
        <v>4</v>
      </c>
      <c r="G2319">
        <v>4</v>
      </c>
      <c r="H2319">
        <v>8</v>
      </c>
      <c r="I2319">
        <v>8</v>
      </c>
      <c r="J2319">
        <v>8</v>
      </c>
      <c r="K2319" t="str">
        <f t="shared" si="36"/>
        <v>PINK BUNNY EASTER EGG BASKET</v>
      </c>
      <c r="L2319">
        <f>VLOOKUP(A2319,SKU_Qty!$A$2:$B$3960,2,FALSE)</f>
        <v>158</v>
      </c>
      <c r="P2319">
        <v>22410</v>
      </c>
      <c r="Q2319" t="s">
        <v>3309</v>
      </c>
    </row>
    <row r="2320" spans="1:17" x14ac:dyDescent="0.25">
      <c r="A2320">
        <v>23448</v>
      </c>
      <c r="B2320">
        <v>2</v>
      </c>
      <c r="C2320">
        <v>1</v>
      </c>
      <c r="D2320">
        <v>4</v>
      </c>
      <c r="E2320">
        <v>4</v>
      </c>
      <c r="F2320">
        <v>4</v>
      </c>
      <c r="G2320">
        <v>4</v>
      </c>
      <c r="H2320">
        <v>8</v>
      </c>
      <c r="I2320">
        <v>8</v>
      </c>
      <c r="J2320">
        <v>8</v>
      </c>
      <c r="K2320" t="str">
        <f t="shared" si="36"/>
        <v>CREAM BUNNY EASTER EGG BASKET</v>
      </c>
      <c r="L2320">
        <f>VLOOKUP(A2320,SKU_Qty!$A$2:$B$3960,2,FALSE)</f>
        <v>25</v>
      </c>
      <c r="P2320">
        <v>22411</v>
      </c>
      <c r="Q2320" t="s">
        <v>3310</v>
      </c>
    </row>
    <row r="2321" spans="1:17" x14ac:dyDescent="0.25">
      <c r="A2321">
        <v>23449</v>
      </c>
      <c r="B2321">
        <v>2</v>
      </c>
      <c r="C2321">
        <v>1</v>
      </c>
      <c r="D2321">
        <v>4</v>
      </c>
      <c r="E2321">
        <v>4</v>
      </c>
      <c r="F2321">
        <v>4</v>
      </c>
      <c r="G2321">
        <v>4</v>
      </c>
      <c r="H2321">
        <v>8</v>
      </c>
      <c r="I2321">
        <v>8</v>
      </c>
      <c r="J2321">
        <v>8</v>
      </c>
      <c r="K2321" t="str">
        <f t="shared" si="36"/>
        <v>SET OF 6 EASTER RAINBOW CHICKS</v>
      </c>
      <c r="L2321">
        <f>VLOOKUP(A2321,SKU_Qty!$A$2:$B$3960,2,FALSE)</f>
        <v>12</v>
      </c>
      <c r="P2321">
        <v>22412</v>
      </c>
      <c r="Q2321" t="s">
        <v>3311</v>
      </c>
    </row>
    <row r="2322" spans="1:17" x14ac:dyDescent="0.25">
      <c r="A2322">
        <v>23451</v>
      </c>
      <c r="B2322">
        <v>1</v>
      </c>
      <c r="C2322">
        <v>2</v>
      </c>
      <c r="D2322">
        <v>1</v>
      </c>
      <c r="E2322">
        <v>5</v>
      </c>
      <c r="F2322">
        <v>5</v>
      </c>
      <c r="G2322">
        <v>5</v>
      </c>
      <c r="H2322">
        <v>5</v>
      </c>
      <c r="I2322">
        <v>5</v>
      </c>
      <c r="J2322">
        <v>5</v>
      </c>
      <c r="K2322" t="str">
        <f t="shared" si="36"/>
        <v>SQUARE MINI PORTRAIT FRAME</v>
      </c>
      <c r="L2322">
        <f>VLOOKUP(A2322,SKU_Qty!$A$2:$B$3960,2,FALSE)</f>
        <v>278</v>
      </c>
      <c r="P2322">
        <v>22413</v>
      </c>
      <c r="Q2322" t="s">
        <v>3312</v>
      </c>
    </row>
    <row r="2323" spans="1:17" x14ac:dyDescent="0.25">
      <c r="A2323">
        <v>23452</v>
      </c>
      <c r="B2323">
        <v>1</v>
      </c>
      <c r="C2323">
        <v>2</v>
      </c>
      <c r="D2323">
        <v>1</v>
      </c>
      <c r="E2323">
        <v>5</v>
      </c>
      <c r="F2323">
        <v>5</v>
      </c>
      <c r="G2323">
        <v>5</v>
      </c>
      <c r="H2323">
        <v>5</v>
      </c>
      <c r="I2323">
        <v>5</v>
      </c>
      <c r="J2323">
        <v>5</v>
      </c>
      <c r="K2323" t="str">
        <f t="shared" si="36"/>
        <v>HEART MINI PORTRAIT FRAME</v>
      </c>
      <c r="L2323">
        <f>VLOOKUP(A2323,SKU_Qty!$A$2:$B$3960,2,FALSE)</f>
        <v>517</v>
      </c>
      <c r="P2323">
        <v>22414</v>
      </c>
      <c r="Q2323" t="s">
        <v>3313</v>
      </c>
    </row>
    <row r="2324" spans="1:17" x14ac:dyDescent="0.25">
      <c r="A2324">
        <v>23453</v>
      </c>
      <c r="B2324">
        <v>2</v>
      </c>
      <c r="C2324">
        <v>1</v>
      </c>
      <c r="D2324">
        <v>2</v>
      </c>
      <c r="E2324">
        <v>1</v>
      </c>
      <c r="F2324">
        <v>3</v>
      </c>
      <c r="G2324">
        <v>3</v>
      </c>
      <c r="H2324">
        <v>3</v>
      </c>
      <c r="I2324">
        <v>1</v>
      </c>
      <c r="J2324">
        <v>3</v>
      </c>
      <c r="K2324" t="str">
        <f t="shared" si="36"/>
        <v>OVAL  MINI PORTRAIT FRAME</v>
      </c>
      <c r="L2324">
        <f>VLOOKUP(A2324,SKU_Qty!$A$2:$B$3960,2,FALSE)</f>
        <v>324</v>
      </c>
      <c r="P2324">
        <v>22415</v>
      </c>
      <c r="Q2324" t="s">
        <v>3314</v>
      </c>
    </row>
    <row r="2325" spans="1:17" x14ac:dyDescent="0.25">
      <c r="A2325">
        <v>23454</v>
      </c>
      <c r="B2325">
        <v>1</v>
      </c>
      <c r="C2325">
        <v>2</v>
      </c>
      <c r="D2325">
        <v>1</v>
      </c>
      <c r="E2325">
        <v>5</v>
      </c>
      <c r="F2325">
        <v>5</v>
      </c>
      <c r="G2325">
        <v>5</v>
      </c>
      <c r="H2325">
        <v>5</v>
      </c>
      <c r="I2325">
        <v>5</v>
      </c>
      <c r="J2325">
        <v>5</v>
      </c>
      <c r="K2325" t="str">
        <f t="shared" si="36"/>
        <v>THREE MINI HANGING FRAMES</v>
      </c>
      <c r="L2325">
        <f>VLOOKUP(A2325,SKU_Qty!$A$2:$B$3960,2,FALSE)</f>
        <v>177</v>
      </c>
      <c r="P2325">
        <v>22416</v>
      </c>
      <c r="Q2325" t="s">
        <v>3315</v>
      </c>
    </row>
    <row r="2326" spans="1:17" x14ac:dyDescent="0.25">
      <c r="A2326">
        <v>23455</v>
      </c>
      <c r="B2326">
        <v>2</v>
      </c>
      <c r="C2326">
        <v>1</v>
      </c>
      <c r="D2326">
        <v>2</v>
      </c>
      <c r="E2326">
        <v>1</v>
      </c>
      <c r="F2326">
        <v>3</v>
      </c>
      <c r="G2326">
        <v>3</v>
      </c>
      <c r="H2326">
        <v>3</v>
      </c>
      <c r="I2326">
        <v>1</v>
      </c>
      <c r="J2326">
        <v>3</v>
      </c>
      <c r="K2326" t="str">
        <f t="shared" si="36"/>
        <v>SMALL PARLOUR PICTURE FRAME</v>
      </c>
      <c r="L2326">
        <f>VLOOKUP(A2326,SKU_Qty!$A$2:$B$3960,2,FALSE)</f>
        <v>207</v>
      </c>
      <c r="P2326">
        <v>22417</v>
      </c>
      <c r="Q2326" t="s">
        <v>3316</v>
      </c>
    </row>
    <row r="2327" spans="1:17" x14ac:dyDescent="0.25">
      <c r="A2327">
        <v>23456</v>
      </c>
      <c r="B2327">
        <v>2</v>
      </c>
      <c r="C2327">
        <v>1</v>
      </c>
      <c r="D2327">
        <v>2</v>
      </c>
      <c r="E2327">
        <v>1</v>
      </c>
      <c r="F2327">
        <v>3</v>
      </c>
      <c r="G2327">
        <v>3</v>
      </c>
      <c r="H2327">
        <v>3</v>
      </c>
      <c r="I2327">
        <v>1</v>
      </c>
      <c r="J2327">
        <v>3</v>
      </c>
      <c r="K2327" t="str">
        <f t="shared" si="36"/>
        <v xml:space="preserve">MEDIUM PARLOUR PICTURE FRAME </v>
      </c>
      <c r="L2327">
        <f>VLOOKUP(A2327,SKU_Qty!$A$2:$B$3960,2,FALSE)</f>
        <v>156</v>
      </c>
      <c r="P2327">
        <v>22418</v>
      </c>
      <c r="Q2327" t="s">
        <v>3317</v>
      </c>
    </row>
    <row r="2328" spans="1:17" x14ac:dyDescent="0.25">
      <c r="A2328">
        <v>23457</v>
      </c>
      <c r="B2328">
        <v>2</v>
      </c>
      <c r="C2328">
        <v>1</v>
      </c>
      <c r="D2328">
        <v>2</v>
      </c>
      <c r="E2328">
        <v>1</v>
      </c>
      <c r="F2328">
        <v>3</v>
      </c>
      <c r="G2328">
        <v>3</v>
      </c>
      <c r="H2328">
        <v>3</v>
      </c>
      <c r="I2328">
        <v>1</v>
      </c>
      <c r="J2328">
        <v>3</v>
      </c>
      <c r="K2328" t="str">
        <f t="shared" si="36"/>
        <v>LARGE PARLOUR PICTURE FRAME</v>
      </c>
      <c r="L2328">
        <f>VLOOKUP(A2328,SKU_Qty!$A$2:$B$3960,2,FALSE)</f>
        <v>113</v>
      </c>
      <c r="P2328">
        <v>22419</v>
      </c>
      <c r="Q2328" t="s">
        <v>3318</v>
      </c>
    </row>
    <row r="2329" spans="1:17" x14ac:dyDescent="0.25">
      <c r="A2329">
        <v>23458</v>
      </c>
      <c r="B2329">
        <v>2</v>
      </c>
      <c r="C2329">
        <v>1</v>
      </c>
      <c r="D2329">
        <v>2</v>
      </c>
      <c r="E2329">
        <v>1</v>
      </c>
      <c r="F2329">
        <v>3</v>
      </c>
      <c r="G2329">
        <v>3</v>
      </c>
      <c r="H2329">
        <v>3</v>
      </c>
      <c r="I2329">
        <v>1</v>
      </c>
      <c r="J2329">
        <v>3</v>
      </c>
      <c r="K2329" t="str">
        <f t="shared" si="36"/>
        <v xml:space="preserve">DOLLY CABINET 3 DRAWERS </v>
      </c>
      <c r="L2329">
        <f>VLOOKUP(A2329,SKU_Qty!$A$2:$B$3960,2,FALSE)</f>
        <v>46</v>
      </c>
      <c r="P2329">
        <v>22420</v>
      </c>
      <c r="Q2329" t="s">
        <v>3319</v>
      </c>
    </row>
    <row r="2330" spans="1:17" x14ac:dyDescent="0.25">
      <c r="A2330">
        <v>23459</v>
      </c>
      <c r="B2330">
        <v>2</v>
      </c>
      <c r="C2330">
        <v>1</v>
      </c>
      <c r="D2330">
        <v>2</v>
      </c>
      <c r="E2330">
        <v>1</v>
      </c>
      <c r="F2330">
        <v>3</v>
      </c>
      <c r="G2330">
        <v>3</v>
      </c>
      <c r="H2330">
        <v>3</v>
      </c>
      <c r="I2330">
        <v>1</v>
      </c>
      <c r="J2330">
        <v>3</v>
      </c>
      <c r="K2330" t="str">
        <f t="shared" si="36"/>
        <v xml:space="preserve">DOLLY CABINET 2 DRAWERS </v>
      </c>
      <c r="L2330">
        <f>VLOOKUP(A2330,SKU_Qty!$A$2:$B$3960,2,FALSE)</f>
        <v>30</v>
      </c>
      <c r="P2330">
        <v>22421</v>
      </c>
      <c r="Q2330" t="s">
        <v>3320</v>
      </c>
    </row>
    <row r="2331" spans="1:17" x14ac:dyDescent="0.25">
      <c r="A2331">
        <v>23460</v>
      </c>
      <c r="B2331">
        <v>2</v>
      </c>
      <c r="C2331">
        <v>1</v>
      </c>
      <c r="D2331">
        <v>2</v>
      </c>
      <c r="E2331">
        <v>1</v>
      </c>
      <c r="F2331">
        <v>3</v>
      </c>
      <c r="G2331">
        <v>3</v>
      </c>
      <c r="H2331">
        <v>3</v>
      </c>
      <c r="I2331">
        <v>1</v>
      </c>
      <c r="J2331">
        <v>3</v>
      </c>
      <c r="K2331" t="str">
        <f t="shared" si="36"/>
        <v xml:space="preserve">SWEETHEART WALL TIDY </v>
      </c>
      <c r="L2331">
        <f>VLOOKUP(A2331,SKU_Qty!$A$2:$B$3960,2,FALSE)</f>
        <v>103</v>
      </c>
      <c r="P2331">
        <v>22422</v>
      </c>
      <c r="Q2331" t="s">
        <v>3321</v>
      </c>
    </row>
    <row r="2332" spans="1:17" x14ac:dyDescent="0.25">
      <c r="A2332">
        <v>23461</v>
      </c>
      <c r="B2332">
        <v>1</v>
      </c>
      <c r="C2332">
        <v>2</v>
      </c>
      <c r="D2332">
        <v>1</v>
      </c>
      <c r="E2332">
        <v>5</v>
      </c>
      <c r="F2332">
        <v>5</v>
      </c>
      <c r="G2332">
        <v>5</v>
      </c>
      <c r="H2332">
        <v>5</v>
      </c>
      <c r="I2332">
        <v>5</v>
      </c>
      <c r="J2332">
        <v>5</v>
      </c>
      <c r="K2332" t="str">
        <f t="shared" si="36"/>
        <v>SWEETHEART BIRD HOUSE</v>
      </c>
      <c r="L2332">
        <f>VLOOKUP(A2332,SKU_Qty!$A$2:$B$3960,2,FALSE)</f>
        <v>853</v>
      </c>
      <c r="P2332">
        <v>22423</v>
      </c>
      <c r="Q2332" t="s">
        <v>3322</v>
      </c>
    </row>
    <row r="2333" spans="1:17" x14ac:dyDescent="0.25">
      <c r="A2333">
        <v>23462</v>
      </c>
      <c r="B2333">
        <v>2</v>
      </c>
      <c r="C2333">
        <v>1</v>
      </c>
      <c r="D2333">
        <v>2</v>
      </c>
      <c r="E2333">
        <v>1</v>
      </c>
      <c r="F2333">
        <v>3</v>
      </c>
      <c r="G2333">
        <v>3</v>
      </c>
      <c r="H2333">
        <v>3</v>
      </c>
      <c r="I2333">
        <v>1</v>
      </c>
      <c r="J2333">
        <v>3</v>
      </c>
      <c r="K2333" t="str">
        <f t="shared" si="36"/>
        <v>ROCOCO WALL MIRROR WHITE</v>
      </c>
      <c r="L2333">
        <f>VLOOKUP(A2333,SKU_Qty!$A$2:$B$3960,2,FALSE)</f>
        <v>28</v>
      </c>
      <c r="P2333">
        <v>22424</v>
      </c>
      <c r="Q2333" t="s">
        <v>3323</v>
      </c>
    </row>
    <row r="2334" spans="1:17" x14ac:dyDescent="0.25">
      <c r="A2334">
        <v>23463</v>
      </c>
      <c r="B2334">
        <v>2</v>
      </c>
      <c r="C2334">
        <v>1</v>
      </c>
      <c r="D2334">
        <v>4</v>
      </c>
      <c r="E2334">
        <v>4</v>
      </c>
      <c r="F2334">
        <v>4</v>
      </c>
      <c r="G2334">
        <v>4</v>
      </c>
      <c r="H2334">
        <v>8</v>
      </c>
      <c r="I2334">
        <v>8</v>
      </c>
      <c r="J2334">
        <v>8</v>
      </c>
      <c r="K2334" t="str">
        <f t="shared" si="36"/>
        <v>VINTAGE ZINC WATERING CAN</v>
      </c>
      <c r="L2334">
        <f>VLOOKUP(A2334,SKU_Qty!$A$2:$B$3960,2,FALSE)</f>
        <v>13</v>
      </c>
      <c r="P2334">
        <v>22425</v>
      </c>
      <c r="Q2334" t="s">
        <v>3324</v>
      </c>
    </row>
    <row r="2335" spans="1:17" x14ac:dyDescent="0.25">
      <c r="A2335">
        <v>23464</v>
      </c>
      <c r="B2335">
        <v>2</v>
      </c>
      <c r="C2335">
        <v>1</v>
      </c>
      <c r="D2335">
        <v>2</v>
      </c>
      <c r="E2335">
        <v>1</v>
      </c>
      <c r="F2335">
        <v>6</v>
      </c>
      <c r="G2335">
        <v>6</v>
      </c>
      <c r="H2335">
        <v>6</v>
      </c>
      <c r="I2335">
        <v>6</v>
      </c>
      <c r="J2335">
        <v>6</v>
      </c>
      <c r="K2335" t="str">
        <f t="shared" si="36"/>
        <v>VINTAGE ZINC WATERING CAN SMALL</v>
      </c>
      <c r="L2335">
        <f>VLOOKUP(A2335,SKU_Qty!$A$2:$B$3960,2,FALSE)</f>
        <v>18</v>
      </c>
      <c r="P2335">
        <v>22426</v>
      </c>
      <c r="Q2335" t="s">
        <v>3325</v>
      </c>
    </row>
    <row r="2336" spans="1:17" x14ac:dyDescent="0.25">
      <c r="A2336">
        <v>23465</v>
      </c>
      <c r="B2336">
        <v>2</v>
      </c>
      <c r="C2336">
        <v>1</v>
      </c>
      <c r="D2336">
        <v>2</v>
      </c>
      <c r="E2336">
        <v>1</v>
      </c>
      <c r="F2336">
        <v>6</v>
      </c>
      <c r="G2336">
        <v>6</v>
      </c>
      <c r="H2336">
        <v>6</v>
      </c>
      <c r="I2336">
        <v>6</v>
      </c>
      <c r="J2336">
        <v>6</v>
      </c>
      <c r="K2336" t="str">
        <f t="shared" si="36"/>
        <v>TUSCAN VILLA BIRD FEEDER</v>
      </c>
      <c r="L2336">
        <f>VLOOKUP(A2336,SKU_Qty!$A$2:$B$3960,2,FALSE)</f>
        <v>29</v>
      </c>
      <c r="P2336">
        <v>22427</v>
      </c>
      <c r="Q2336" t="s">
        <v>3326</v>
      </c>
    </row>
    <row r="2337" spans="1:17" x14ac:dyDescent="0.25">
      <c r="A2337">
        <v>23466</v>
      </c>
      <c r="B2337">
        <v>2</v>
      </c>
      <c r="C2337">
        <v>1</v>
      </c>
      <c r="D2337">
        <v>2</v>
      </c>
      <c r="E2337">
        <v>1</v>
      </c>
      <c r="F2337">
        <v>6</v>
      </c>
      <c r="G2337">
        <v>6</v>
      </c>
      <c r="H2337">
        <v>6</v>
      </c>
      <c r="I2337">
        <v>6</v>
      </c>
      <c r="J2337">
        <v>6</v>
      </c>
      <c r="K2337" t="str">
        <f t="shared" si="36"/>
        <v>TUSCAN VILLA DOVECOTE BIRD FEEDER</v>
      </c>
      <c r="L2337">
        <f>VLOOKUP(A2337,SKU_Qty!$A$2:$B$3960,2,FALSE)</f>
        <v>54</v>
      </c>
      <c r="P2337">
        <v>22428</v>
      </c>
      <c r="Q2337" t="s">
        <v>3327</v>
      </c>
    </row>
    <row r="2338" spans="1:17" x14ac:dyDescent="0.25">
      <c r="A2338">
        <v>23467</v>
      </c>
      <c r="B2338">
        <v>2</v>
      </c>
      <c r="C2338">
        <v>1</v>
      </c>
      <c r="D2338">
        <v>2</v>
      </c>
      <c r="E2338">
        <v>1</v>
      </c>
      <c r="F2338">
        <v>6</v>
      </c>
      <c r="G2338">
        <v>6</v>
      </c>
      <c r="H2338">
        <v>6</v>
      </c>
      <c r="I2338">
        <v>6</v>
      </c>
      <c r="J2338">
        <v>6</v>
      </c>
      <c r="K2338" t="str">
        <f t="shared" si="36"/>
        <v xml:space="preserve">VINTAGE ZINC PLANTER  </v>
      </c>
      <c r="L2338">
        <f>VLOOKUP(A2338,SKU_Qty!$A$2:$B$3960,2,FALSE)</f>
        <v>32</v>
      </c>
      <c r="P2338">
        <v>22429</v>
      </c>
      <c r="Q2338" t="s">
        <v>3328</v>
      </c>
    </row>
    <row r="2339" spans="1:17" x14ac:dyDescent="0.25">
      <c r="A2339">
        <v>23468</v>
      </c>
      <c r="B2339">
        <v>2</v>
      </c>
      <c r="C2339">
        <v>1</v>
      </c>
      <c r="D2339">
        <v>4</v>
      </c>
      <c r="E2339">
        <v>4</v>
      </c>
      <c r="F2339">
        <v>4</v>
      </c>
      <c r="G2339">
        <v>4</v>
      </c>
      <c r="H2339">
        <v>8</v>
      </c>
      <c r="I2339">
        <v>8</v>
      </c>
      <c r="J2339">
        <v>8</v>
      </c>
      <c r="K2339" t="str">
        <f t="shared" si="36"/>
        <v xml:space="preserve">TUSCAN VILLA BIRD TABLE </v>
      </c>
      <c r="L2339">
        <f>VLOOKUP(A2339,SKU_Qty!$A$2:$B$3960,2,FALSE)</f>
        <v>19</v>
      </c>
      <c r="P2339">
        <v>22430</v>
      </c>
      <c r="Q2339" t="s">
        <v>3329</v>
      </c>
    </row>
    <row r="2340" spans="1:17" x14ac:dyDescent="0.25">
      <c r="A2340">
        <v>23469</v>
      </c>
      <c r="B2340">
        <v>1</v>
      </c>
      <c r="C2340">
        <v>2</v>
      </c>
      <c r="D2340">
        <v>1</v>
      </c>
      <c r="E2340">
        <v>5</v>
      </c>
      <c r="F2340">
        <v>5</v>
      </c>
      <c r="G2340">
        <v>5</v>
      </c>
      <c r="H2340">
        <v>5</v>
      </c>
      <c r="I2340">
        <v>5</v>
      </c>
      <c r="J2340">
        <v>5</v>
      </c>
      <c r="K2340" t="str">
        <f t="shared" si="36"/>
        <v>CARD HOLDER LOVE BIRD SMALL</v>
      </c>
      <c r="L2340">
        <f>VLOOKUP(A2340,SKU_Qty!$A$2:$B$3960,2,FALSE)</f>
        <v>328</v>
      </c>
      <c r="P2340">
        <v>22431</v>
      </c>
      <c r="Q2340" t="s">
        <v>3330</v>
      </c>
    </row>
    <row r="2341" spans="1:17" x14ac:dyDescent="0.25">
      <c r="A2341">
        <v>23470</v>
      </c>
      <c r="B2341">
        <v>1</v>
      </c>
      <c r="C2341">
        <v>2</v>
      </c>
      <c r="D2341">
        <v>1</v>
      </c>
      <c r="E2341">
        <v>5</v>
      </c>
      <c r="F2341">
        <v>5</v>
      </c>
      <c r="G2341">
        <v>5</v>
      </c>
      <c r="H2341">
        <v>5</v>
      </c>
      <c r="I2341">
        <v>5</v>
      </c>
      <c r="J2341">
        <v>5</v>
      </c>
      <c r="K2341" t="str">
        <f t="shared" si="36"/>
        <v xml:space="preserve">CARD HOLDER LOVE BIRD LARGE </v>
      </c>
      <c r="L2341">
        <f>VLOOKUP(A2341,SKU_Qty!$A$2:$B$3960,2,FALSE)</f>
        <v>220</v>
      </c>
      <c r="P2341">
        <v>22432</v>
      </c>
      <c r="Q2341" t="s">
        <v>3331</v>
      </c>
    </row>
    <row r="2342" spans="1:17" x14ac:dyDescent="0.25">
      <c r="A2342">
        <v>23471</v>
      </c>
      <c r="B2342">
        <v>2</v>
      </c>
      <c r="C2342">
        <v>1</v>
      </c>
      <c r="D2342">
        <v>2</v>
      </c>
      <c r="E2342">
        <v>1</v>
      </c>
      <c r="F2342">
        <v>3</v>
      </c>
      <c r="G2342">
        <v>3</v>
      </c>
      <c r="H2342">
        <v>3</v>
      </c>
      <c r="I2342">
        <v>1</v>
      </c>
      <c r="J2342">
        <v>3</v>
      </c>
      <c r="K2342" t="str">
        <f t="shared" si="36"/>
        <v>SIX DRAWER OFFICE TIDY</v>
      </c>
      <c r="L2342">
        <f>VLOOKUP(A2342,SKU_Qty!$A$2:$B$3960,2,FALSE)</f>
        <v>66</v>
      </c>
      <c r="P2342">
        <v>22433</v>
      </c>
      <c r="Q2342" t="s">
        <v>3332</v>
      </c>
    </row>
    <row r="2343" spans="1:17" x14ac:dyDescent="0.25">
      <c r="A2343">
        <v>23472</v>
      </c>
      <c r="B2343">
        <v>2</v>
      </c>
      <c r="C2343">
        <v>1</v>
      </c>
      <c r="D2343">
        <v>2</v>
      </c>
      <c r="E2343">
        <v>1</v>
      </c>
      <c r="F2343">
        <v>3</v>
      </c>
      <c r="G2343">
        <v>3</v>
      </c>
      <c r="H2343">
        <v>3</v>
      </c>
      <c r="I2343">
        <v>1</v>
      </c>
      <c r="J2343">
        <v>3</v>
      </c>
      <c r="K2343" t="str">
        <f t="shared" si="36"/>
        <v xml:space="preserve"> NINE DRAWER OFFICE TIDY</v>
      </c>
      <c r="L2343">
        <f>VLOOKUP(A2343,SKU_Qty!$A$2:$B$3960,2,FALSE)</f>
        <v>59</v>
      </c>
      <c r="P2343">
        <v>22434</v>
      </c>
      <c r="Q2343" t="s">
        <v>3333</v>
      </c>
    </row>
    <row r="2344" spans="1:17" x14ac:dyDescent="0.25">
      <c r="A2344">
        <v>23473</v>
      </c>
      <c r="B2344">
        <v>2</v>
      </c>
      <c r="C2344">
        <v>1</v>
      </c>
      <c r="D2344">
        <v>2</v>
      </c>
      <c r="E2344">
        <v>1</v>
      </c>
      <c r="F2344">
        <v>6</v>
      </c>
      <c r="G2344">
        <v>6</v>
      </c>
      <c r="H2344">
        <v>6</v>
      </c>
      <c r="I2344">
        <v>6</v>
      </c>
      <c r="J2344">
        <v>6</v>
      </c>
      <c r="K2344" t="str">
        <f t="shared" si="36"/>
        <v>WOODLAND SMALL RED FELT HEART</v>
      </c>
      <c r="L2344">
        <f>VLOOKUP(A2344,SKU_Qty!$A$2:$B$3960,2,FALSE)</f>
        <v>679</v>
      </c>
      <c r="P2344">
        <v>22435</v>
      </c>
      <c r="Q2344" t="s">
        <v>3334</v>
      </c>
    </row>
    <row r="2345" spans="1:17" x14ac:dyDescent="0.25">
      <c r="A2345">
        <v>23474</v>
      </c>
      <c r="B2345">
        <v>2</v>
      </c>
      <c r="C2345">
        <v>1</v>
      </c>
      <c r="D2345">
        <v>2</v>
      </c>
      <c r="E2345">
        <v>1</v>
      </c>
      <c r="F2345">
        <v>6</v>
      </c>
      <c r="G2345">
        <v>6</v>
      </c>
      <c r="H2345">
        <v>6</v>
      </c>
      <c r="I2345">
        <v>6</v>
      </c>
      <c r="J2345">
        <v>6</v>
      </c>
      <c r="K2345" t="str">
        <f t="shared" si="36"/>
        <v>WOODLAND SMALL BLUE FELT HEART</v>
      </c>
      <c r="L2345">
        <f>VLOOKUP(A2345,SKU_Qty!$A$2:$B$3960,2,FALSE)</f>
        <v>312</v>
      </c>
      <c r="P2345">
        <v>22436</v>
      </c>
      <c r="Q2345" t="s">
        <v>3335</v>
      </c>
    </row>
    <row r="2346" spans="1:17" x14ac:dyDescent="0.25">
      <c r="A2346">
        <v>23475</v>
      </c>
      <c r="B2346">
        <v>2</v>
      </c>
      <c r="C2346">
        <v>1</v>
      </c>
      <c r="D2346">
        <v>2</v>
      </c>
      <c r="E2346">
        <v>1</v>
      </c>
      <c r="F2346">
        <v>6</v>
      </c>
      <c r="G2346">
        <v>6</v>
      </c>
      <c r="H2346">
        <v>6</v>
      </c>
      <c r="I2346">
        <v>6</v>
      </c>
      <c r="J2346">
        <v>6</v>
      </c>
      <c r="K2346" t="str">
        <f t="shared" si="36"/>
        <v>WOODLAND SMALL PINK FELT HEART</v>
      </c>
      <c r="L2346">
        <f>VLOOKUP(A2346,SKU_Qty!$A$2:$B$3960,2,FALSE)</f>
        <v>286</v>
      </c>
      <c r="P2346">
        <v>22437</v>
      </c>
      <c r="Q2346" t="s">
        <v>3336</v>
      </c>
    </row>
    <row r="2347" spans="1:17" x14ac:dyDescent="0.25">
      <c r="A2347">
        <v>23476</v>
      </c>
      <c r="B2347">
        <v>2</v>
      </c>
      <c r="C2347">
        <v>1</v>
      </c>
      <c r="D2347">
        <v>2</v>
      </c>
      <c r="E2347">
        <v>1</v>
      </c>
      <c r="F2347">
        <v>6</v>
      </c>
      <c r="G2347">
        <v>6</v>
      </c>
      <c r="H2347">
        <v>6</v>
      </c>
      <c r="I2347">
        <v>6</v>
      </c>
      <c r="J2347">
        <v>6</v>
      </c>
      <c r="K2347" t="str">
        <f t="shared" si="36"/>
        <v>WOODLAND LARGE RED FELT HEART</v>
      </c>
      <c r="L2347">
        <f>VLOOKUP(A2347,SKU_Qty!$A$2:$B$3960,2,FALSE)</f>
        <v>205</v>
      </c>
      <c r="P2347">
        <v>22438</v>
      </c>
      <c r="Q2347" t="s">
        <v>3337</v>
      </c>
    </row>
    <row r="2348" spans="1:17" x14ac:dyDescent="0.25">
      <c r="A2348">
        <v>23477</v>
      </c>
      <c r="B2348">
        <v>2</v>
      </c>
      <c r="C2348">
        <v>1</v>
      </c>
      <c r="D2348">
        <v>2</v>
      </c>
      <c r="E2348">
        <v>1</v>
      </c>
      <c r="F2348">
        <v>6</v>
      </c>
      <c r="G2348">
        <v>6</v>
      </c>
      <c r="H2348">
        <v>6</v>
      </c>
      <c r="I2348">
        <v>6</v>
      </c>
      <c r="J2348">
        <v>6</v>
      </c>
      <c r="K2348" t="str">
        <f t="shared" si="36"/>
        <v>WOODLAND LARGE BLUE FELT HEART</v>
      </c>
      <c r="L2348">
        <f>VLOOKUP(A2348,SKU_Qty!$A$2:$B$3960,2,FALSE)</f>
        <v>92</v>
      </c>
      <c r="P2348">
        <v>22439</v>
      </c>
      <c r="Q2348" t="s">
        <v>3338</v>
      </c>
    </row>
    <row r="2349" spans="1:17" x14ac:dyDescent="0.25">
      <c r="A2349">
        <v>23478</v>
      </c>
      <c r="B2349">
        <v>2</v>
      </c>
      <c r="C2349">
        <v>1</v>
      </c>
      <c r="D2349">
        <v>2</v>
      </c>
      <c r="E2349">
        <v>1</v>
      </c>
      <c r="F2349">
        <v>6</v>
      </c>
      <c r="G2349">
        <v>6</v>
      </c>
      <c r="H2349">
        <v>6</v>
      </c>
      <c r="I2349">
        <v>6</v>
      </c>
      <c r="J2349">
        <v>6</v>
      </c>
      <c r="K2349" t="str">
        <f t="shared" si="36"/>
        <v>WOODLAND LARGE PINK FELT HEART</v>
      </c>
      <c r="L2349">
        <f>VLOOKUP(A2349,SKU_Qty!$A$2:$B$3960,2,FALSE)</f>
        <v>285</v>
      </c>
      <c r="P2349">
        <v>22440</v>
      </c>
      <c r="Q2349" t="s">
        <v>3339</v>
      </c>
    </row>
    <row r="2350" spans="1:17" x14ac:dyDescent="0.25">
      <c r="A2350">
        <v>23479</v>
      </c>
      <c r="B2350">
        <v>2</v>
      </c>
      <c r="C2350">
        <v>1</v>
      </c>
      <c r="D2350">
        <v>2</v>
      </c>
      <c r="E2350">
        <v>1</v>
      </c>
      <c r="F2350">
        <v>6</v>
      </c>
      <c r="G2350">
        <v>6</v>
      </c>
      <c r="H2350">
        <v>6</v>
      </c>
      <c r="I2350">
        <v>6</v>
      </c>
      <c r="J2350">
        <v>6</v>
      </c>
      <c r="K2350" t="str">
        <f t="shared" si="36"/>
        <v xml:space="preserve">WIRE EGG BASKET </v>
      </c>
      <c r="L2350">
        <f>VLOOKUP(A2350,SKU_Qty!$A$2:$B$3960,2,FALSE)</f>
        <v>114</v>
      </c>
      <c r="P2350">
        <v>22441</v>
      </c>
      <c r="Q2350" t="s">
        <v>3340</v>
      </c>
    </row>
    <row r="2351" spans="1:17" x14ac:dyDescent="0.25">
      <c r="A2351">
        <v>23480</v>
      </c>
      <c r="B2351">
        <v>1</v>
      </c>
      <c r="C2351">
        <v>2</v>
      </c>
      <c r="D2351">
        <v>1</v>
      </c>
      <c r="E2351">
        <v>5</v>
      </c>
      <c r="F2351">
        <v>5</v>
      </c>
      <c r="G2351">
        <v>5</v>
      </c>
      <c r="H2351">
        <v>5</v>
      </c>
      <c r="I2351">
        <v>5</v>
      </c>
      <c r="J2351">
        <v>5</v>
      </c>
      <c r="K2351" t="str">
        <f t="shared" si="36"/>
        <v>MINI LIGHTS WOODLAND MUSHROOMS</v>
      </c>
      <c r="L2351">
        <f>VLOOKUP(A2351,SKU_Qty!$A$2:$B$3960,2,FALSE)</f>
        <v>1781</v>
      </c>
      <c r="P2351">
        <v>22442</v>
      </c>
      <c r="Q2351" t="s">
        <v>3341</v>
      </c>
    </row>
    <row r="2352" spans="1:17" x14ac:dyDescent="0.25">
      <c r="A2352">
        <v>23481</v>
      </c>
      <c r="B2352">
        <v>2</v>
      </c>
      <c r="C2352">
        <v>1</v>
      </c>
      <c r="D2352">
        <v>2</v>
      </c>
      <c r="E2352">
        <v>1</v>
      </c>
      <c r="F2352">
        <v>6</v>
      </c>
      <c r="G2352">
        <v>6</v>
      </c>
      <c r="H2352">
        <v>6</v>
      </c>
      <c r="I2352">
        <v>6</v>
      </c>
      <c r="J2352">
        <v>6</v>
      </c>
      <c r="K2352" t="str">
        <f t="shared" si="36"/>
        <v xml:space="preserve">PEARLISED IVORY HEART SMALL </v>
      </c>
      <c r="L2352">
        <f>VLOOKUP(A2352,SKU_Qty!$A$2:$B$3960,2,FALSE)</f>
        <v>228</v>
      </c>
      <c r="P2352">
        <v>22443</v>
      </c>
      <c r="Q2352" t="s">
        <v>3342</v>
      </c>
    </row>
    <row r="2353" spans="1:17" x14ac:dyDescent="0.25">
      <c r="A2353">
        <v>23482</v>
      </c>
      <c r="B2353">
        <v>2</v>
      </c>
      <c r="C2353">
        <v>1</v>
      </c>
      <c r="D2353">
        <v>2</v>
      </c>
      <c r="E2353">
        <v>1</v>
      </c>
      <c r="F2353">
        <v>6</v>
      </c>
      <c r="G2353">
        <v>6</v>
      </c>
      <c r="H2353">
        <v>6</v>
      </c>
      <c r="I2353">
        <v>6</v>
      </c>
      <c r="J2353">
        <v>6</v>
      </c>
      <c r="K2353" t="str">
        <f t="shared" si="36"/>
        <v xml:space="preserve">PEARLISED IVORY HEART LARGE </v>
      </c>
      <c r="L2353">
        <f>VLOOKUP(A2353,SKU_Qty!$A$2:$B$3960,2,FALSE)</f>
        <v>418</v>
      </c>
      <c r="P2353">
        <v>22444</v>
      </c>
      <c r="Q2353" t="s">
        <v>3343</v>
      </c>
    </row>
    <row r="2354" spans="1:17" x14ac:dyDescent="0.25">
      <c r="A2354">
        <v>23483</v>
      </c>
      <c r="B2354">
        <v>2</v>
      </c>
      <c r="C2354">
        <v>1</v>
      </c>
      <c r="D2354">
        <v>2</v>
      </c>
      <c r="E2354">
        <v>1</v>
      </c>
      <c r="F2354">
        <v>6</v>
      </c>
      <c r="G2354">
        <v>6</v>
      </c>
      <c r="H2354">
        <v>6</v>
      </c>
      <c r="I2354">
        <v>6</v>
      </c>
      <c r="J2354">
        <v>6</v>
      </c>
      <c r="K2354" t="str">
        <f t="shared" si="36"/>
        <v>HANGING  BUTTERFLY T-LIGHT HOLDER</v>
      </c>
      <c r="L2354">
        <f>VLOOKUP(A2354,SKU_Qty!$A$2:$B$3960,2,FALSE)</f>
        <v>1318</v>
      </c>
      <c r="P2354">
        <v>22445</v>
      </c>
      <c r="Q2354" t="s">
        <v>3344</v>
      </c>
    </row>
    <row r="2355" spans="1:17" x14ac:dyDescent="0.25">
      <c r="A2355">
        <v>23484</v>
      </c>
      <c r="B2355">
        <v>1</v>
      </c>
      <c r="C2355">
        <v>2</v>
      </c>
      <c r="D2355">
        <v>1</v>
      </c>
      <c r="E2355">
        <v>5</v>
      </c>
      <c r="F2355">
        <v>5</v>
      </c>
      <c r="G2355">
        <v>5</v>
      </c>
      <c r="H2355">
        <v>5</v>
      </c>
      <c r="I2355">
        <v>5</v>
      </c>
      <c r="J2355">
        <v>5</v>
      </c>
      <c r="K2355" t="str">
        <f t="shared" si="36"/>
        <v>HEART TRELLIS TRIPLE T-LIGHT HOLDER</v>
      </c>
      <c r="L2355">
        <f>VLOOKUP(A2355,SKU_Qty!$A$2:$B$3960,2,FALSE)</f>
        <v>185</v>
      </c>
      <c r="P2355">
        <v>22446</v>
      </c>
      <c r="Q2355" t="s">
        <v>3345</v>
      </c>
    </row>
    <row r="2356" spans="1:17" x14ac:dyDescent="0.25">
      <c r="A2356">
        <v>23485</v>
      </c>
      <c r="B2356">
        <v>2</v>
      </c>
      <c r="C2356">
        <v>1</v>
      </c>
      <c r="D2356">
        <v>2</v>
      </c>
      <c r="E2356">
        <v>1</v>
      </c>
      <c r="F2356">
        <v>3</v>
      </c>
      <c r="G2356">
        <v>3</v>
      </c>
      <c r="H2356">
        <v>3</v>
      </c>
      <c r="I2356">
        <v>1</v>
      </c>
      <c r="J2356">
        <v>3</v>
      </c>
      <c r="K2356" t="str">
        <f t="shared" si="36"/>
        <v xml:space="preserve">BOTANICAL GARDENS WALL CLOCK </v>
      </c>
      <c r="L2356">
        <f>VLOOKUP(A2356,SKU_Qty!$A$2:$B$3960,2,FALSE)</f>
        <v>244</v>
      </c>
      <c r="P2356">
        <v>22447</v>
      </c>
      <c r="Q2356" t="s">
        <v>3346</v>
      </c>
    </row>
    <row r="2357" spans="1:17" x14ac:dyDescent="0.25">
      <c r="A2357">
        <v>23486</v>
      </c>
      <c r="B2357">
        <v>2</v>
      </c>
      <c r="C2357">
        <v>1</v>
      </c>
      <c r="D2357">
        <v>2</v>
      </c>
      <c r="E2357">
        <v>1</v>
      </c>
      <c r="F2357">
        <v>6</v>
      </c>
      <c r="G2357">
        <v>6</v>
      </c>
      <c r="H2357">
        <v>6</v>
      </c>
      <c r="I2357">
        <v>6</v>
      </c>
      <c r="J2357">
        <v>6</v>
      </c>
      <c r="K2357" t="str">
        <f t="shared" si="36"/>
        <v>ANTIQUE HEART SHELF UNIT</v>
      </c>
      <c r="L2357">
        <f>VLOOKUP(A2357,SKU_Qty!$A$2:$B$3960,2,FALSE)</f>
        <v>262</v>
      </c>
      <c r="P2357">
        <v>22448</v>
      </c>
      <c r="Q2357" t="s">
        <v>3347</v>
      </c>
    </row>
    <row r="2358" spans="1:17" x14ac:dyDescent="0.25">
      <c r="A2358">
        <v>23487</v>
      </c>
      <c r="B2358">
        <v>2</v>
      </c>
      <c r="C2358">
        <v>1</v>
      </c>
      <c r="D2358">
        <v>2</v>
      </c>
      <c r="E2358">
        <v>1</v>
      </c>
      <c r="F2358">
        <v>6</v>
      </c>
      <c r="G2358">
        <v>6</v>
      </c>
      <c r="H2358">
        <v>6</v>
      </c>
      <c r="I2358">
        <v>6</v>
      </c>
      <c r="J2358">
        <v>6</v>
      </c>
      <c r="K2358" t="str">
        <f t="shared" si="36"/>
        <v>SWEET HEART CAKE CARRIER</v>
      </c>
      <c r="L2358">
        <f>VLOOKUP(A2358,SKU_Qty!$A$2:$B$3960,2,FALSE)</f>
        <v>71</v>
      </c>
      <c r="P2358">
        <v>22449</v>
      </c>
      <c r="Q2358" t="s">
        <v>3348</v>
      </c>
    </row>
    <row r="2359" spans="1:17" x14ac:dyDescent="0.25">
      <c r="A2359">
        <v>23489</v>
      </c>
      <c r="B2359">
        <v>1</v>
      </c>
      <c r="C2359">
        <v>2</v>
      </c>
      <c r="D2359">
        <v>1</v>
      </c>
      <c r="E2359">
        <v>5</v>
      </c>
      <c r="F2359">
        <v>5</v>
      </c>
      <c r="G2359">
        <v>5</v>
      </c>
      <c r="H2359">
        <v>5</v>
      </c>
      <c r="I2359">
        <v>5</v>
      </c>
      <c r="J2359">
        <v>5</v>
      </c>
      <c r="K2359" t="str">
        <f t="shared" si="36"/>
        <v>VINTAGE BELLS GARLAND</v>
      </c>
      <c r="L2359">
        <f>VLOOKUP(A2359,SKU_Qty!$A$2:$B$3960,2,FALSE)</f>
        <v>913</v>
      </c>
      <c r="P2359">
        <v>22450</v>
      </c>
      <c r="Q2359" t="s">
        <v>3349</v>
      </c>
    </row>
    <row r="2360" spans="1:17" x14ac:dyDescent="0.25">
      <c r="A2360">
        <v>23490</v>
      </c>
      <c r="B2360">
        <v>1</v>
      </c>
      <c r="C2360">
        <v>2</v>
      </c>
      <c r="D2360">
        <v>1</v>
      </c>
      <c r="E2360">
        <v>5</v>
      </c>
      <c r="F2360">
        <v>5</v>
      </c>
      <c r="G2360">
        <v>5</v>
      </c>
      <c r="H2360">
        <v>5</v>
      </c>
      <c r="I2360">
        <v>5</v>
      </c>
      <c r="J2360">
        <v>5</v>
      </c>
      <c r="K2360" t="str">
        <f t="shared" si="36"/>
        <v>T-LIGHT HOLDER HANGING LOVE BIRD</v>
      </c>
      <c r="L2360">
        <f>VLOOKUP(A2360,SKU_Qty!$A$2:$B$3960,2,FALSE)</f>
        <v>545</v>
      </c>
      <c r="P2360">
        <v>22451</v>
      </c>
      <c r="Q2360" t="s">
        <v>3350</v>
      </c>
    </row>
    <row r="2361" spans="1:17" x14ac:dyDescent="0.25">
      <c r="A2361">
        <v>23491</v>
      </c>
      <c r="B2361">
        <v>2</v>
      </c>
      <c r="C2361">
        <v>1</v>
      </c>
      <c r="D2361">
        <v>2</v>
      </c>
      <c r="E2361">
        <v>1</v>
      </c>
      <c r="F2361">
        <v>6</v>
      </c>
      <c r="G2361">
        <v>6</v>
      </c>
      <c r="H2361">
        <v>6</v>
      </c>
      <c r="I2361">
        <v>6</v>
      </c>
      <c r="J2361">
        <v>6</v>
      </c>
      <c r="K2361" t="str">
        <f t="shared" si="36"/>
        <v>VINTAGE JINGLE BELLS HEART</v>
      </c>
      <c r="L2361">
        <f>VLOOKUP(A2361,SKU_Qty!$A$2:$B$3960,2,FALSE)</f>
        <v>227</v>
      </c>
      <c r="P2361">
        <v>22452</v>
      </c>
      <c r="Q2361" t="s">
        <v>3351</v>
      </c>
    </row>
    <row r="2362" spans="1:17" x14ac:dyDescent="0.25">
      <c r="A2362">
        <v>23492</v>
      </c>
      <c r="B2362">
        <v>2</v>
      </c>
      <c r="C2362">
        <v>1</v>
      </c>
      <c r="D2362">
        <v>2</v>
      </c>
      <c r="E2362">
        <v>1</v>
      </c>
      <c r="F2362">
        <v>6</v>
      </c>
      <c r="G2362">
        <v>6</v>
      </c>
      <c r="H2362">
        <v>6</v>
      </c>
      <c r="I2362">
        <v>6</v>
      </c>
      <c r="J2362">
        <v>6</v>
      </c>
      <c r="K2362" t="str">
        <f t="shared" si="36"/>
        <v>VINTAGE JINGLE BELLS WREATH</v>
      </c>
      <c r="L2362">
        <f>VLOOKUP(A2362,SKU_Qty!$A$2:$B$3960,2,FALSE)</f>
        <v>76</v>
      </c>
      <c r="P2362">
        <v>22453</v>
      </c>
      <c r="Q2362" t="s">
        <v>3352</v>
      </c>
    </row>
    <row r="2363" spans="1:17" x14ac:dyDescent="0.25">
      <c r="A2363">
        <v>23493</v>
      </c>
      <c r="B2363">
        <v>1</v>
      </c>
      <c r="C2363">
        <v>2</v>
      </c>
      <c r="D2363">
        <v>1</v>
      </c>
      <c r="E2363">
        <v>5</v>
      </c>
      <c r="F2363">
        <v>5</v>
      </c>
      <c r="G2363">
        <v>5</v>
      </c>
      <c r="H2363">
        <v>5</v>
      </c>
      <c r="I2363">
        <v>5</v>
      </c>
      <c r="J2363">
        <v>5</v>
      </c>
      <c r="K2363" t="str">
        <f t="shared" si="36"/>
        <v>VINTAGE DOILY TRAVEL SEWING KIT</v>
      </c>
      <c r="L2363">
        <f>VLOOKUP(A2363,SKU_Qty!$A$2:$B$3960,2,FALSE)</f>
        <v>3964</v>
      </c>
      <c r="P2363">
        <v>22454</v>
      </c>
      <c r="Q2363" t="s">
        <v>3353</v>
      </c>
    </row>
    <row r="2364" spans="1:17" x14ac:dyDescent="0.25">
      <c r="A2364">
        <v>23494</v>
      </c>
      <c r="B2364">
        <v>1</v>
      </c>
      <c r="C2364">
        <v>2</v>
      </c>
      <c r="D2364">
        <v>1</v>
      </c>
      <c r="E2364">
        <v>5</v>
      </c>
      <c r="F2364">
        <v>5</v>
      </c>
      <c r="G2364">
        <v>5</v>
      </c>
      <c r="H2364">
        <v>5</v>
      </c>
      <c r="I2364">
        <v>5</v>
      </c>
      <c r="J2364">
        <v>5</v>
      </c>
      <c r="K2364" t="str">
        <f t="shared" si="36"/>
        <v xml:space="preserve">VINTAGE DOILY DELUXE SEWING KIT </v>
      </c>
      <c r="L2364">
        <f>VLOOKUP(A2364,SKU_Qty!$A$2:$B$3960,2,FALSE)</f>
        <v>748</v>
      </c>
      <c r="P2364">
        <v>22456</v>
      </c>
      <c r="Q2364" t="s">
        <v>3354</v>
      </c>
    </row>
    <row r="2365" spans="1:17" x14ac:dyDescent="0.25">
      <c r="A2365">
        <v>23495</v>
      </c>
      <c r="B2365">
        <v>1</v>
      </c>
      <c r="C2365">
        <v>2</v>
      </c>
      <c r="D2365">
        <v>1</v>
      </c>
      <c r="E2365">
        <v>5</v>
      </c>
      <c r="F2365">
        <v>5</v>
      </c>
      <c r="G2365">
        <v>5</v>
      </c>
      <c r="H2365">
        <v>5</v>
      </c>
      <c r="I2365">
        <v>5</v>
      </c>
      <c r="J2365">
        <v>5</v>
      </c>
      <c r="K2365" t="str">
        <f t="shared" si="36"/>
        <v>SET OF 3 PANTRY WOODEN SPOONS</v>
      </c>
      <c r="L2365">
        <f>VLOOKUP(A2365,SKU_Qty!$A$2:$B$3960,2,FALSE)</f>
        <v>225</v>
      </c>
      <c r="P2365">
        <v>22457</v>
      </c>
      <c r="Q2365" t="s">
        <v>3355</v>
      </c>
    </row>
    <row r="2366" spans="1:17" x14ac:dyDescent="0.25">
      <c r="A2366">
        <v>23496</v>
      </c>
      <c r="B2366">
        <v>1</v>
      </c>
      <c r="C2366">
        <v>2</v>
      </c>
      <c r="D2366">
        <v>1</v>
      </c>
      <c r="E2366">
        <v>5</v>
      </c>
      <c r="F2366">
        <v>5</v>
      </c>
      <c r="G2366">
        <v>5</v>
      </c>
      <c r="H2366">
        <v>5</v>
      </c>
      <c r="I2366">
        <v>5</v>
      </c>
      <c r="J2366">
        <v>5</v>
      </c>
      <c r="K2366" t="str">
        <f t="shared" si="36"/>
        <v xml:space="preserve">PANTRY KITCHEN THERMOMETER </v>
      </c>
      <c r="L2366">
        <f>VLOOKUP(A2366,SKU_Qty!$A$2:$B$3960,2,FALSE)</f>
        <v>112</v>
      </c>
      <c r="P2366">
        <v>22458</v>
      </c>
      <c r="Q2366" t="s">
        <v>3356</v>
      </c>
    </row>
    <row r="2367" spans="1:17" x14ac:dyDescent="0.25">
      <c r="A2367">
        <v>23497</v>
      </c>
      <c r="B2367">
        <v>1</v>
      </c>
      <c r="C2367">
        <v>2</v>
      </c>
      <c r="D2367">
        <v>1</v>
      </c>
      <c r="E2367">
        <v>5</v>
      </c>
      <c r="F2367">
        <v>5</v>
      </c>
      <c r="G2367">
        <v>5</v>
      </c>
      <c r="H2367">
        <v>5</v>
      </c>
      <c r="I2367">
        <v>5</v>
      </c>
      <c r="J2367">
        <v>5</v>
      </c>
      <c r="K2367" t="str">
        <f t="shared" si="36"/>
        <v xml:space="preserve">CLASSIC CHROME BICYCLE BELL </v>
      </c>
      <c r="L2367">
        <f>VLOOKUP(A2367,SKU_Qty!$A$2:$B$3960,2,FALSE)</f>
        <v>2549</v>
      </c>
      <c r="P2367">
        <v>22459</v>
      </c>
      <c r="Q2367" t="s">
        <v>3357</v>
      </c>
    </row>
    <row r="2368" spans="1:17" x14ac:dyDescent="0.25">
      <c r="A2368">
        <v>23498</v>
      </c>
      <c r="B2368">
        <v>1</v>
      </c>
      <c r="C2368">
        <v>2</v>
      </c>
      <c r="D2368">
        <v>1</v>
      </c>
      <c r="E2368">
        <v>5</v>
      </c>
      <c r="F2368">
        <v>5</v>
      </c>
      <c r="G2368">
        <v>5</v>
      </c>
      <c r="H2368">
        <v>5</v>
      </c>
      <c r="I2368">
        <v>5</v>
      </c>
      <c r="J2368">
        <v>5</v>
      </c>
      <c r="K2368" t="str">
        <f t="shared" si="36"/>
        <v xml:space="preserve">CLASSIC BICYCLE CLIPS </v>
      </c>
      <c r="L2368">
        <f>VLOOKUP(A2368,SKU_Qty!$A$2:$B$3960,2,FALSE)</f>
        <v>1644</v>
      </c>
      <c r="P2368">
        <v>22460</v>
      </c>
      <c r="Q2368" t="s">
        <v>3358</v>
      </c>
    </row>
    <row r="2369" spans="1:17" x14ac:dyDescent="0.25">
      <c r="A2369">
        <v>23499</v>
      </c>
      <c r="B2369">
        <v>1</v>
      </c>
      <c r="C2369">
        <v>2</v>
      </c>
      <c r="D2369">
        <v>1</v>
      </c>
      <c r="E2369">
        <v>5</v>
      </c>
      <c r="F2369">
        <v>5</v>
      </c>
      <c r="G2369">
        <v>5</v>
      </c>
      <c r="H2369">
        <v>5</v>
      </c>
      <c r="I2369">
        <v>5</v>
      </c>
      <c r="J2369">
        <v>5</v>
      </c>
      <c r="K2369" t="str">
        <f t="shared" si="36"/>
        <v xml:space="preserve">SET 12 VINTAGE DOILY CHALK </v>
      </c>
      <c r="L2369">
        <f>VLOOKUP(A2369,SKU_Qty!$A$2:$B$3960,2,FALSE)</f>
        <v>1315</v>
      </c>
      <c r="P2369">
        <v>22461</v>
      </c>
      <c r="Q2369" t="s">
        <v>3359</v>
      </c>
    </row>
    <row r="2370" spans="1:17" x14ac:dyDescent="0.25">
      <c r="A2370">
        <v>23500</v>
      </c>
      <c r="B2370">
        <v>1</v>
      </c>
      <c r="C2370">
        <v>2</v>
      </c>
      <c r="D2370">
        <v>1</v>
      </c>
      <c r="E2370">
        <v>5</v>
      </c>
      <c r="F2370">
        <v>5</v>
      </c>
      <c r="G2370">
        <v>5</v>
      </c>
      <c r="H2370">
        <v>5</v>
      </c>
      <c r="I2370">
        <v>5</v>
      </c>
      <c r="J2370">
        <v>5</v>
      </c>
      <c r="K2370" t="str">
        <f t="shared" si="36"/>
        <v xml:space="preserve">KEY RING BASEBALL BOOT ASSORTED </v>
      </c>
      <c r="L2370">
        <f>VLOOKUP(A2370,SKU_Qty!$A$2:$B$3960,2,FALSE)</f>
        <v>1631</v>
      </c>
      <c r="P2370">
        <v>22464</v>
      </c>
      <c r="Q2370" t="s">
        <v>3360</v>
      </c>
    </row>
    <row r="2371" spans="1:17" x14ac:dyDescent="0.25">
      <c r="A2371">
        <v>23501</v>
      </c>
      <c r="B2371">
        <v>1</v>
      </c>
      <c r="C2371">
        <v>2</v>
      </c>
      <c r="D2371">
        <v>1</v>
      </c>
      <c r="E2371">
        <v>5</v>
      </c>
      <c r="F2371">
        <v>5</v>
      </c>
      <c r="G2371">
        <v>5</v>
      </c>
      <c r="H2371">
        <v>5</v>
      </c>
      <c r="I2371">
        <v>5</v>
      </c>
      <c r="J2371">
        <v>5</v>
      </c>
      <c r="K2371" t="str">
        <f t="shared" ref="K2371:K2434" si="37">VLOOKUP(A2371,$P$2:$Q$4025,2,FALSE)</f>
        <v>KEY RING BASEBALL BOOT UNION JACK</v>
      </c>
      <c r="L2371">
        <f>VLOOKUP(A2371,SKU_Qty!$A$2:$B$3960,2,FALSE)</f>
        <v>1823</v>
      </c>
      <c r="P2371">
        <v>22465</v>
      </c>
      <c r="Q2371" t="s">
        <v>3361</v>
      </c>
    </row>
    <row r="2372" spans="1:17" x14ac:dyDescent="0.25">
      <c r="A2372">
        <v>23502</v>
      </c>
      <c r="B2372">
        <v>2</v>
      </c>
      <c r="C2372">
        <v>1</v>
      </c>
      <c r="D2372">
        <v>2</v>
      </c>
      <c r="E2372">
        <v>1</v>
      </c>
      <c r="F2372">
        <v>6</v>
      </c>
      <c r="G2372">
        <v>6</v>
      </c>
      <c r="H2372">
        <v>6</v>
      </c>
      <c r="I2372">
        <v>6</v>
      </c>
      <c r="J2372">
        <v>6</v>
      </c>
      <c r="K2372" t="str">
        <f t="shared" si="37"/>
        <v xml:space="preserve">PLAYING CARDS VINTAGE DOILY </v>
      </c>
      <c r="L2372">
        <f>VLOOKUP(A2372,SKU_Qty!$A$2:$B$3960,2,FALSE)</f>
        <v>714</v>
      </c>
      <c r="P2372">
        <v>22466</v>
      </c>
      <c r="Q2372" t="s">
        <v>3362</v>
      </c>
    </row>
    <row r="2373" spans="1:17" x14ac:dyDescent="0.25">
      <c r="A2373">
        <v>23503</v>
      </c>
      <c r="B2373">
        <v>1</v>
      </c>
      <c r="C2373">
        <v>2</v>
      </c>
      <c r="D2373">
        <v>1</v>
      </c>
      <c r="E2373">
        <v>5</v>
      </c>
      <c r="F2373">
        <v>5</v>
      </c>
      <c r="G2373">
        <v>5</v>
      </c>
      <c r="H2373">
        <v>5</v>
      </c>
      <c r="I2373">
        <v>5</v>
      </c>
      <c r="J2373">
        <v>5</v>
      </c>
      <c r="K2373" t="str">
        <f t="shared" si="37"/>
        <v>PLAYING CARDS KEEP CALM &amp; CARRY ON</v>
      </c>
      <c r="L2373">
        <f>VLOOKUP(A2373,SKU_Qty!$A$2:$B$3960,2,FALSE)</f>
        <v>3644</v>
      </c>
      <c r="P2373">
        <v>22467</v>
      </c>
      <c r="Q2373" t="s">
        <v>3363</v>
      </c>
    </row>
    <row r="2374" spans="1:17" x14ac:dyDescent="0.25">
      <c r="A2374">
        <v>23504</v>
      </c>
      <c r="B2374">
        <v>1</v>
      </c>
      <c r="C2374">
        <v>2</v>
      </c>
      <c r="D2374">
        <v>1</v>
      </c>
      <c r="E2374">
        <v>5</v>
      </c>
      <c r="F2374">
        <v>5</v>
      </c>
      <c r="G2374">
        <v>5</v>
      </c>
      <c r="H2374">
        <v>5</v>
      </c>
      <c r="I2374">
        <v>5</v>
      </c>
      <c r="J2374">
        <v>5</v>
      </c>
      <c r="K2374" t="str">
        <f t="shared" si="37"/>
        <v>PLAYING CARDS JUBILEE UNION JACK</v>
      </c>
      <c r="L2374">
        <f>VLOOKUP(A2374,SKU_Qty!$A$2:$B$3960,2,FALSE)</f>
        <v>1934</v>
      </c>
      <c r="P2374">
        <v>22468</v>
      </c>
      <c r="Q2374" t="s">
        <v>3364</v>
      </c>
    </row>
    <row r="2375" spans="1:17" x14ac:dyDescent="0.25">
      <c r="A2375">
        <v>23505</v>
      </c>
      <c r="B2375">
        <v>1</v>
      </c>
      <c r="C2375">
        <v>2</v>
      </c>
      <c r="D2375">
        <v>1</v>
      </c>
      <c r="E2375">
        <v>5</v>
      </c>
      <c r="F2375">
        <v>5</v>
      </c>
      <c r="G2375">
        <v>5</v>
      </c>
      <c r="H2375">
        <v>5</v>
      </c>
      <c r="I2375">
        <v>5</v>
      </c>
      <c r="J2375">
        <v>5</v>
      </c>
      <c r="K2375" t="str">
        <f t="shared" si="37"/>
        <v xml:space="preserve">PLAYING CARDS I LOVE LONDON </v>
      </c>
      <c r="L2375">
        <f>VLOOKUP(A2375,SKU_Qty!$A$2:$B$3960,2,FALSE)</f>
        <v>1207</v>
      </c>
      <c r="P2375">
        <v>22469</v>
      </c>
      <c r="Q2375" t="s">
        <v>3365</v>
      </c>
    </row>
    <row r="2376" spans="1:17" x14ac:dyDescent="0.25">
      <c r="A2376">
        <v>23506</v>
      </c>
      <c r="B2376">
        <v>1</v>
      </c>
      <c r="C2376">
        <v>2</v>
      </c>
      <c r="D2376">
        <v>1</v>
      </c>
      <c r="E2376">
        <v>5</v>
      </c>
      <c r="F2376">
        <v>5</v>
      </c>
      <c r="G2376">
        <v>5</v>
      </c>
      <c r="H2376">
        <v>5</v>
      </c>
      <c r="I2376">
        <v>5</v>
      </c>
      <c r="J2376">
        <v>5</v>
      </c>
      <c r="K2376" t="str">
        <f t="shared" si="37"/>
        <v xml:space="preserve">MINI PLAYING CARDS SPACEBOY </v>
      </c>
      <c r="L2376">
        <f>VLOOKUP(A2376,SKU_Qty!$A$2:$B$3960,2,FALSE)</f>
        <v>2747</v>
      </c>
      <c r="P2376">
        <v>22470</v>
      </c>
      <c r="Q2376" t="s">
        <v>3366</v>
      </c>
    </row>
    <row r="2377" spans="1:17" x14ac:dyDescent="0.25">
      <c r="A2377">
        <v>23507</v>
      </c>
      <c r="B2377">
        <v>1</v>
      </c>
      <c r="C2377">
        <v>2</v>
      </c>
      <c r="D2377">
        <v>1</v>
      </c>
      <c r="E2377">
        <v>5</v>
      </c>
      <c r="F2377">
        <v>5</v>
      </c>
      <c r="G2377">
        <v>5</v>
      </c>
      <c r="H2377">
        <v>5</v>
      </c>
      <c r="I2377">
        <v>5</v>
      </c>
      <c r="J2377">
        <v>5</v>
      </c>
      <c r="K2377" t="str">
        <f t="shared" si="37"/>
        <v xml:space="preserve">MINI PLAYING CARDS BUFFALO BILL </v>
      </c>
      <c r="L2377">
        <f>VLOOKUP(A2377,SKU_Qty!$A$2:$B$3960,2,FALSE)</f>
        <v>2884</v>
      </c>
      <c r="P2377">
        <v>22471</v>
      </c>
      <c r="Q2377" t="s">
        <v>3367</v>
      </c>
    </row>
    <row r="2378" spans="1:17" x14ac:dyDescent="0.25">
      <c r="A2378">
        <v>23508</v>
      </c>
      <c r="B2378">
        <v>1</v>
      </c>
      <c r="C2378">
        <v>2</v>
      </c>
      <c r="D2378">
        <v>1</v>
      </c>
      <c r="E2378">
        <v>5</v>
      </c>
      <c r="F2378">
        <v>5</v>
      </c>
      <c r="G2378">
        <v>5</v>
      </c>
      <c r="H2378">
        <v>5</v>
      </c>
      <c r="I2378">
        <v>5</v>
      </c>
      <c r="J2378">
        <v>5</v>
      </c>
      <c r="K2378" t="str">
        <f t="shared" si="37"/>
        <v xml:space="preserve">MINI PLAYING CARDS DOLLY GIRL </v>
      </c>
      <c r="L2378">
        <f>VLOOKUP(A2378,SKU_Qty!$A$2:$B$3960,2,FALSE)</f>
        <v>2629</v>
      </c>
      <c r="P2378">
        <v>22472</v>
      </c>
      <c r="Q2378" t="s">
        <v>3368</v>
      </c>
    </row>
    <row r="2379" spans="1:17" x14ac:dyDescent="0.25">
      <c r="A2379">
        <v>23509</v>
      </c>
      <c r="B2379">
        <v>2</v>
      </c>
      <c r="C2379">
        <v>1</v>
      </c>
      <c r="D2379">
        <v>2</v>
      </c>
      <c r="E2379">
        <v>1</v>
      </c>
      <c r="F2379">
        <v>6</v>
      </c>
      <c r="G2379">
        <v>6</v>
      </c>
      <c r="H2379">
        <v>6</v>
      </c>
      <c r="I2379">
        <v>6</v>
      </c>
      <c r="J2379">
        <v>6</v>
      </c>
      <c r="K2379" t="str">
        <f t="shared" si="37"/>
        <v xml:space="preserve">MINI PLAYING CARDS FUN FAIR </v>
      </c>
      <c r="L2379">
        <f>VLOOKUP(A2379,SKU_Qty!$A$2:$B$3960,2,FALSE)</f>
        <v>1065</v>
      </c>
      <c r="P2379">
        <v>22473</v>
      </c>
      <c r="Q2379" t="s">
        <v>3369</v>
      </c>
    </row>
    <row r="2380" spans="1:17" x14ac:dyDescent="0.25">
      <c r="A2380">
        <v>23510</v>
      </c>
      <c r="B2380">
        <v>1</v>
      </c>
      <c r="C2380">
        <v>2</v>
      </c>
      <c r="D2380">
        <v>1</v>
      </c>
      <c r="E2380">
        <v>5</v>
      </c>
      <c r="F2380">
        <v>5</v>
      </c>
      <c r="G2380">
        <v>5</v>
      </c>
      <c r="H2380">
        <v>5</v>
      </c>
      <c r="I2380">
        <v>5</v>
      </c>
      <c r="J2380">
        <v>5</v>
      </c>
      <c r="K2380" t="str">
        <f t="shared" si="37"/>
        <v>MINI PLAYING CARDS GYMKHANA</v>
      </c>
      <c r="L2380">
        <f>VLOOKUP(A2380,SKU_Qty!$A$2:$B$3960,2,FALSE)</f>
        <v>2522</v>
      </c>
      <c r="P2380">
        <v>22474</v>
      </c>
      <c r="Q2380" t="s">
        <v>3370</v>
      </c>
    </row>
    <row r="2381" spans="1:17" x14ac:dyDescent="0.25">
      <c r="A2381">
        <v>23511</v>
      </c>
      <c r="B2381">
        <v>1</v>
      </c>
      <c r="C2381">
        <v>2</v>
      </c>
      <c r="D2381">
        <v>1</v>
      </c>
      <c r="E2381">
        <v>5</v>
      </c>
      <c r="F2381">
        <v>5</v>
      </c>
      <c r="G2381">
        <v>5</v>
      </c>
      <c r="H2381">
        <v>5</v>
      </c>
      <c r="I2381">
        <v>5</v>
      </c>
      <c r="J2381">
        <v>5</v>
      </c>
      <c r="K2381" t="str">
        <f t="shared" si="37"/>
        <v xml:space="preserve">EMBROIDERED RIBBON REEL EMILY </v>
      </c>
      <c r="L2381">
        <f>VLOOKUP(A2381,SKU_Qty!$A$2:$B$3960,2,FALSE)</f>
        <v>568</v>
      </c>
      <c r="P2381">
        <v>22475</v>
      </c>
      <c r="Q2381" t="s">
        <v>3371</v>
      </c>
    </row>
    <row r="2382" spans="1:17" x14ac:dyDescent="0.25">
      <c r="A2382">
        <v>23512</v>
      </c>
      <c r="B2382">
        <v>1</v>
      </c>
      <c r="C2382">
        <v>2</v>
      </c>
      <c r="D2382">
        <v>1</v>
      </c>
      <c r="E2382">
        <v>5</v>
      </c>
      <c r="F2382">
        <v>5</v>
      </c>
      <c r="G2382">
        <v>5</v>
      </c>
      <c r="H2382">
        <v>5</v>
      </c>
      <c r="I2382">
        <v>5</v>
      </c>
      <c r="J2382">
        <v>5</v>
      </c>
      <c r="K2382" t="str">
        <f t="shared" si="37"/>
        <v>EMBROIDERED RIBBON REEL ROSIE</v>
      </c>
      <c r="L2382">
        <f>VLOOKUP(A2382,SKU_Qty!$A$2:$B$3960,2,FALSE)</f>
        <v>501</v>
      </c>
      <c r="P2382">
        <v>22476</v>
      </c>
      <c r="Q2382" t="s">
        <v>3372</v>
      </c>
    </row>
    <row r="2383" spans="1:17" x14ac:dyDescent="0.25">
      <c r="A2383">
        <v>23513</v>
      </c>
      <c r="B2383">
        <v>1</v>
      </c>
      <c r="C2383">
        <v>2</v>
      </c>
      <c r="D2383">
        <v>1</v>
      </c>
      <c r="E2383">
        <v>5</v>
      </c>
      <c r="F2383">
        <v>5</v>
      </c>
      <c r="G2383">
        <v>5</v>
      </c>
      <c r="H2383">
        <v>5</v>
      </c>
      <c r="I2383">
        <v>5</v>
      </c>
      <c r="J2383">
        <v>5</v>
      </c>
      <c r="K2383" t="str">
        <f t="shared" si="37"/>
        <v xml:space="preserve">EMBROIDERED RIBBON REEL SUSIE </v>
      </c>
      <c r="L2383">
        <f>VLOOKUP(A2383,SKU_Qty!$A$2:$B$3960,2,FALSE)</f>
        <v>560</v>
      </c>
      <c r="P2383">
        <v>22477</v>
      </c>
      <c r="Q2383" t="s">
        <v>3373</v>
      </c>
    </row>
    <row r="2384" spans="1:17" x14ac:dyDescent="0.25">
      <c r="A2384">
        <v>23514</v>
      </c>
      <c r="B2384">
        <v>1</v>
      </c>
      <c r="C2384">
        <v>2</v>
      </c>
      <c r="D2384">
        <v>1</v>
      </c>
      <c r="E2384">
        <v>5</v>
      </c>
      <c r="F2384">
        <v>5</v>
      </c>
      <c r="G2384">
        <v>5</v>
      </c>
      <c r="H2384">
        <v>5</v>
      </c>
      <c r="I2384">
        <v>5</v>
      </c>
      <c r="J2384">
        <v>5</v>
      </c>
      <c r="K2384" t="str">
        <f t="shared" si="37"/>
        <v xml:space="preserve">EMBROIDERED RIBBON REEL SALLY </v>
      </c>
      <c r="L2384">
        <f>VLOOKUP(A2384,SKU_Qty!$A$2:$B$3960,2,FALSE)</f>
        <v>472</v>
      </c>
      <c r="P2384">
        <v>22478</v>
      </c>
      <c r="Q2384" t="s">
        <v>3374</v>
      </c>
    </row>
    <row r="2385" spans="1:17" x14ac:dyDescent="0.25">
      <c r="A2385">
        <v>23515</v>
      </c>
      <c r="B2385">
        <v>1</v>
      </c>
      <c r="C2385">
        <v>2</v>
      </c>
      <c r="D2385">
        <v>1</v>
      </c>
      <c r="E2385">
        <v>5</v>
      </c>
      <c r="F2385">
        <v>5</v>
      </c>
      <c r="G2385">
        <v>5</v>
      </c>
      <c r="H2385">
        <v>5</v>
      </c>
      <c r="I2385">
        <v>5</v>
      </c>
      <c r="J2385">
        <v>5</v>
      </c>
      <c r="K2385" t="str">
        <f t="shared" si="37"/>
        <v xml:space="preserve">EMBROIDERED RIBBON REEL DAISY </v>
      </c>
      <c r="L2385">
        <f>VLOOKUP(A2385,SKU_Qty!$A$2:$B$3960,2,FALSE)</f>
        <v>579</v>
      </c>
      <c r="P2385">
        <v>22479</v>
      </c>
      <c r="Q2385" t="s">
        <v>3375</v>
      </c>
    </row>
    <row r="2386" spans="1:17" x14ac:dyDescent="0.25">
      <c r="A2386">
        <v>23516</v>
      </c>
      <c r="B2386">
        <v>2</v>
      </c>
      <c r="C2386">
        <v>1</v>
      </c>
      <c r="D2386">
        <v>2</v>
      </c>
      <c r="E2386">
        <v>1</v>
      </c>
      <c r="F2386">
        <v>3</v>
      </c>
      <c r="G2386">
        <v>3</v>
      </c>
      <c r="H2386">
        <v>3</v>
      </c>
      <c r="I2386">
        <v>1</v>
      </c>
      <c r="J2386">
        <v>3</v>
      </c>
      <c r="K2386" t="str">
        <f t="shared" si="37"/>
        <v xml:space="preserve">EMBROIDERED RIBBON REEL SOPHIE  </v>
      </c>
      <c r="L2386">
        <f>VLOOKUP(A2386,SKU_Qty!$A$2:$B$3960,2,FALSE)</f>
        <v>297</v>
      </c>
      <c r="P2386">
        <v>22480</v>
      </c>
      <c r="Q2386" t="s">
        <v>3376</v>
      </c>
    </row>
    <row r="2387" spans="1:17" x14ac:dyDescent="0.25">
      <c r="A2387">
        <v>23517</v>
      </c>
      <c r="B2387">
        <v>1</v>
      </c>
      <c r="C2387">
        <v>2</v>
      </c>
      <c r="D2387">
        <v>1</v>
      </c>
      <c r="E2387">
        <v>5</v>
      </c>
      <c r="F2387">
        <v>5</v>
      </c>
      <c r="G2387">
        <v>5</v>
      </c>
      <c r="H2387">
        <v>5</v>
      </c>
      <c r="I2387">
        <v>5</v>
      </c>
      <c r="J2387">
        <v>5</v>
      </c>
      <c r="K2387" t="str">
        <f t="shared" si="37"/>
        <v xml:space="preserve">EMBROIDERED RIBBON REEL REBECCA </v>
      </c>
      <c r="L2387">
        <f>VLOOKUP(A2387,SKU_Qty!$A$2:$B$3960,2,FALSE)</f>
        <v>334</v>
      </c>
      <c r="P2387">
        <v>22481</v>
      </c>
      <c r="Q2387" t="s">
        <v>3377</v>
      </c>
    </row>
    <row r="2388" spans="1:17" x14ac:dyDescent="0.25">
      <c r="A2388">
        <v>23518</v>
      </c>
      <c r="B2388">
        <v>2</v>
      </c>
      <c r="C2388">
        <v>1</v>
      </c>
      <c r="D2388">
        <v>2</v>
      </c>
      <c r="E2388">
        <v>1</v>
      </c>
      <c r="F2388">
        <v>6</v>
      </c>
      <c r="G2388">
        <v>6</v>
      </c>
      <c r="H2388">
        <v>6</v>
      </c>
      <c r="I2388">
        <v>6</v>
      </c>
      <c r="J2388">
        <v>6</v>
      </c>
      <c r="K2388" t="str">
        <f t="shared" si="37"/>
        <v xml:space="preserve">EMBROIDERED RIBBON REEL RACHEL </v>
      </c>
      <c r="L2388">
        <f>VLOOKUP(A2388,SKU_Qty!$A$2:$B$3960,2,FALSE)</f>
        <v>356</v>
      </c>
      <c r="P2388">
        <v>22482</v>
      </c>
      <c r="Q2388" t="s">
        <v>3378</v>
      </c>
    </row>
    <row r="2389" spans="1:17" x14ac:dyDescent="0.25">
      <c r="A2389">
        <v>23519</v>
      </c>
      <c r="B2389">
        <v>2</v>
      </c>
      <c r="C2389">
        <v>1</v>
      </c>
      <c r="D2389">
        <v>2</v>
      </c>
      <c r="E2389">
        <v>1</v>
      </c>
      <c r="F2389">
        <v>6</v>
      </c>
      <c r="G2389">
        <v>6</v>
      </c>
      <c r="H2389">
        <v>6</v>
      </c>
      <c r="I2389">
        <v>6</v>
      </c>
      <c r="J2389">
        <v>6</v>
      </c>
      <c r="K2389" t="str">
        <f t="shared" si="37"/>
        <v>EMBROIDERED RIBBON REEL CLAIRE</v>
      </c>
      <c r="L2389">
        <f>VLOOKUP(A2389,SKU_Qty!$A$2:$B$3960,2,FALSE)</f>
        <v>224</v>
      </c>
      <c r="P2389">
        <v>22483</v>
      </c>
      <c r="Q2389" t="s">
        <v>3379</v>
      </c>
    </row>
    <row r="2390" spans="1:17" x14ac:dyDescent="0.25">
      <c r="A2390">
        <v>23520</v>
      </c>
      <c r="B2390">
        <v>2</v>
      </c>
      <c r="C2390">
        <v>1</v>
      </c>
      <c r="D2390">
        <v>2</v>
      </c>
      <c r="E2390">
        <v>1</v>
      </c>
      <c r="F2390">
        <v>6</v>
      </c>
      <c r="G2390">
        <v>6</v>
      </c>
      <c r="H2390">
        <v>6</v>
      </c>
      <c r="I2390">
        <v>6</v>
      </c>
      <c r="J2390">
        <v>6</v>
      </c>
      <c r="K2390" t="str">
        <f t="shared" si="37"/>
        <v xml:space="preserve">EMBROIDERED RIBBON REEL RUBY </v>
      </c>
      <c r="L2390">
        <f>VLOOKUP(A2390,SKU_Qty!$A$2:$B$3960,2,FALSE)</f>
        <v>168</v>
      </c>
      <c r="P2390">
        <v>22485</v>
      </c>
      <c r="Q2390" t="s">
        <v>3380</v>
      </c>
    </row>
    <row r="2391" spans="1:17" x14ac:dyDescent="0.25">
      <c r="A2391">
        <v>23521</v>
      </c>
      <c r="B2391">
        <v>1</v>
      </c>
      <c r="C2391">
        <v>2</v>
      </c>
      <c r="D2391">
        <v>1</v>
      </c>
      <c r="E2391">
        <v>5</v>
      </c>
      <c r="F2391">
        <v>5</v>
      </c>
      <c r="G2391">
        <v>5</v>
      </c>
      <c r="H2391">
        <v>5</v>
      </c>
      <c r="I2391">
        <v>5</v>
      </c>
      <c r="J2391">
        <v>5</v>
      </c>
      <c r="K2391" t="str">
        <f t="shared" si="37"/>
        <v xml:space="preserve">WALL ART CAT AND BIRD </v>
      </c>
      <c r="L2391">
        <f>VLOOKUP(A2391,SKU_Qty!$A$2:$B$3960,2,FALSE)</f>
        <v>413</v>
      </c>
      <c r="P2391">
        <v>22486</v>
      </c>
      <c r="Q2391" t="s">
        <v>3381</v>
      </c>
    </row>
    <row r="2392" spans="1:17" x14ac:dyDescent="0.25">
      <c r="A2392">
        <v>23522</v>
      </c>
      <c r="B2392">
        <v>1</v>
      </c>
      <c r="C2392">
        <v>2</v>
      </c>
      <c r="D2392">
        <v>1</v>
      </c>
      <c r="E2392">
        <v>5</v>
      </c>
      <c r="F2392">
        <v>5</v>
      </c>
      <c r="G2392">
        <v>5</v>
      </c>
      <c r="H2392">
        <v>5</v>
      </c>
      <c r="I2392">
        <v>5</v>
      </c>
      <c r="J2392">
        <v>5</v>
      </c>
      <c r="K2392" t="str">
        <f t="shared" si="37"/>
        <v xml:space="preserve">WALL ART DOG AND BALL </v>
      </c>
      <c r="L2392">
        <f>VLOOKUP(A2392,SKU_Qty!$A$2:$B$3960,2,FALSE)</f>
        <v>354</v>
      </c>
      <c r="P2392">
        <v>22487</v>
      </c>
      <c r="Q2392" t="s">
        <v>3382</v>
      </c>
    </row>
    <row r="2393" spans="1:17" x14ac:dyDescent="0.25">
      <c r="A2393">
        <v>23523</v>
      </c>
      <c r="B2393">
        <v>2</v>
      </c>
      <c r="C2393">
        <v>1</v>
      </c>
      <c r="D2393">
        <v>2</v>
      </c>
      <c r="E2393">
        <v>1</v>
      </c>
      <c r="F2393">
        <v>6</v>
      </c>
      <c r="G2393">
        <v>6</v>
      </c>
      <c r="H2393">
        <v>6</v>
      </c>
      <c r="I2393">
        <v>6</v>
      </c>
      <c r="J2393">
        <v>6</v>
      </c>
      <c r="K2393" t="str">
        <f t="shared" si="37"/>
        <v xml:space="preserve">WALL ART TREASURE AHOY </v>
      </c>
      <c r="L2393">
        <f>VLOOKUP(A2393,SKU_Qty!$A$2:$B$3960,2,FALSE)</f>
        <v>354</v>
      </c>
      <c r="P2393">
        <v>22488</v>
      </c>
      <c r="Q2393" t="s">
        <v>3383</v>
      </c>
    </row>
    <row r="2394" spans="1:17" x14ac:dyDescent="0.25">
      <c r="A2394">
        <v>23524</v>
      </c>
      <c r="B2394">
        <v>1</v>
      </c>
      <c r="C2394">
        <v>2</v>
      </c>
      <c r="D2394">
        <v>1</v>
      </c>
      <c r="E2394">
        <v>5</v>
      </c>
      <c r="F2394">
        <v>5</v>
      </c>
      <c r="G2394">
        <v>5</v>
      </c>
      <c r="H2394">
        <v>5</v>
      </c>
      <c r="I2394">
        <v>5</v>
      </c>
      <c r="J2394">
        <v>5</v>
      </c>
      <c r="K2394" t="str">
        <f t="shared" si="37"/>
        <v xml:space="preserve">WALL ART HORSE &amp; PONY </v>
      </c>
      <c r="L2394">
        <f>VLOOKUP(A2394,SKU_Qty!$A$2:$B$3960,2,FALSE)</f>
        <v>475</v>
      </c>
      <c r="P2394">
        <v>22489</v>
      </c>
      <c r="Q2394" t="s">
        <v>3384</v>
      </c>
    </row>
    <row r="2395" spans="1:17" x14ac:dyDescent="0.25">
      <c r="A2395">
        <v>23525</v>
      </c>
      <c r="B2395">
        <v>1</v>
      </c>
      <c r="C2395">
        <v>2</v>
      </c>
      <c r="D2395">
        <v>1</v>
      </c>
      <c r="E2395">
        <v>5</v>
      </c>
      <c r="F2395">
        <v>5</v>
      </c>
      <c r="G2395">
        <v>5</v>
      </c>
      <c r="H2395">
        <v>5</v>
      </c>
      <c r="I2395">
        <v>5</v>
      </c>
      <c r="J2395">
        <v>5</v>
      </c>
      <c r="K2395" t="str">
        <f t="shared" si="37"/>
        <v xml:space="preserve">WALL ART BUFFALO BILL </v>
      </c>
      <c r="L2395">
        <f>VLOOKUP(A2395,SKU_Qty!$A$2:$B$3960,2,FALSE)</f>
        <v>577</v>
      </c>
      <c r="P2395">
        <v>22491</v>
      </c>
      <c r="Q2395" t="s">
        <v>3385</v>
      </c>
    </row>
    <row r="2396" spans="1:17" x14ac:dyDescent="0.25">
      <c r="A2396">
        <v>23526</v>
      </c>
      <c r="B2396">
        <v>1</v>
      </c>
      <c r="C2396">
        <v>2</v>
      </c>
      <c r="D2396">
        <v>1</v>
      </c>
      <c r="E2396">
        <v>5</v>
      </c>
      <c r="F2396">
        <v>5</v>
      </c>
      <c r="G2396">
        <v>5</v>
      </c>
      <c r="H2396">
        <v>5</v>
      </c>
      <c r="I2396">
        <v>5</v>
      </c>
      <c r="J2396">
        <v>5</v>
      </c>
      <c r="K2396" t="str">
        <f t="shared" si="37"/>
        <v xml:space="preserve">WALL ART DOG LICENCE </v>
      </c>
      <c r="L2396">
        <f>VLOOKUP(A2396,SKU_Qty!$A$2:$B$3960,2,FALSE)</f>
        <v>996</v>
      </c>
      <c r="P2396">
        <v>22492</v>
      </c>
      <c r="Q2396" t="s">
        <v>3386</v>
      </c>
    </row>
    <row r="2397" spans="1:17" x14ac:dyDescent="0.25">
      <c r="A2397">
        <v>23527</v>
      </c>
      <c r="B2397">
        <v>2</v>
      </c>
      <c r="C2397">
        <v>1</v>
      </c>
      <c r="D2397">
        <v>2</v>
      </c>
      <c r="E2397">
        <v>1</v>
      </c>
      <c r="F2397">
        <v>6</v>
      </c>
      <c r="G2397">
        <v>6</v>
      </c>
      <c r="H2397">
        <v>6</v>
      </c>
      <c r="I2397">
        <v>6</v>
      </c>
      <c r="J2397">
        <v>6</v>
      </c>
      <c r="K2397" t="str">
        <f t="shared" si="37"/>
        <v xml:space="preserve">WALL ART ANIMALS AND NATURE </v>
      </c>
      <c r="L2397">
        <f>VLOOKUP(A2397,SKU_Qty!$A$2:$B$3960,2,FALSE)</f>
        <v>414</v>
      </c>
      <c r="P2397">
        <v>22493</v>
      </c>
      <c r="Q2397" t="s">
        <v>3387</v>
      </c>
    </row>
    <row r="2398" spans="1:17" x14ac:dyDescent="0.25">
      <c r="A2398">
        <v>23528</v>
      </c>
      <c r="B2398">
        <v>1</v>
      </c>
      <c r="C2398">
        <v>2</v>
      </c>
      <c r="D2398">
        <v>1</v>
      </c>
      <c r="E2398">
        <v>5</v>
      </c>
      <c r="F2398">
        <v>5</v>
      </c>
      <c r="G2398">
        <v>5</v>
      </c>
      <c r="H2398">
        <v>5</v>
      </c>
      <c r="I2398">
        <v>5</v>
      </c>
      <c r="J2398">
        <v>5</v>
      </c>
      <c r="K2398" t="str">
        <f t="shared" si="37"/>
        <v>WALL ART SPACEBOY</v>
      </c>
      <c r="L2398">
        <f>VLOOKUP(A2398,SKU_Qty!$A$2:$B$3960,2,FALSE)</f>
        <v>479</v>
      </c>
      <c r="P2398">
        <v>22494</v>
      </c>
      <c r="Q2398" t="s">
        <v>3388</v>
      </c>
    </row>
    <row r="2399" spans="1:17" x14ac:dyDescent="0.25">
      <c r="A2399">
        <v>23529</v>
      </c>
      <c r="B2399">
        <v>1</v>
      </c>
      <c r="C2399">
        <v>2</v>
      </c>
      <c r="D2399">
        <v>1</v>
      </c>
      <c r="E2399">
        <v>5</v>
      </c>
      <c r="F2399">
        <v>5</v>
      </c>
      <c r="G2399">
        <v>5</v>
      </c>
      <c r="H2399">
        <v>5</v>
      </c>
      <c r="I2399">
        <v>5</v>
      </c>
      <c r="J2399">
        <v>5</v>
      </c>
      <c r="K2399" t="str">
        <f t="shared" si="37"/>
        <v xml:space="preserve">WALL ART DOLLY GIRL </v>
      </c>
      <c r="L2399">
        <f>VLOOKUP(A2399,SKU_Qty!$A$2:$B$3960,2,FALSE)</f>
        <v>637</v>
      </c>
      <c r="P2399">
        <v>22495</v>
      </c>
      <c r="Q2399" t="s">
        <v>3389</v>
      </c>
    </row>
    <row r="2400" spans="1:17" x14ac:dyDescent="0.25">
      <c r="A2400">
        <v>23530</v>
      </c>
      <c r="B2400">
        <v>1</v>
      </c>
      <c r="C2400">
        <v>2</v>
      </c>
      <c r="D2400">
        <v>1</v>
      </c>
      <c r="E2400">
        <v>5</v>
      </c>
      <c r="F2400">
        <v>5</v>
      </c>
      <c r="G2400">
        <v>5</v>
      </c>
      <c r="H2400">
        <v>5</v>
      </c>
      <c r="I2400">
        <v>5</v>
      </c>
      <c r="J2400">
        <v>5</v>
      </c>
      <c r="K2400" t="str">
        <f t="shared" si="37"/>
        <v xml:space="preserve">WALL ART ONLY ONE PERSON </v>
      </c>
      <c r="L2400">
        <f>VLOOKUP(A2400,SKU_Qty!$A$2:$B$3960,2,FALSE)</f>
        <v>1062</v>
      </c>
      <c r="P2400">
        <v>22496</v>
      </c>
      <c r="Q2400" t="s">
        <v>3390</v>
      </c>
    </row>
    <row r="2401" spans="1:17" x14ac:dyDescent="0.25">
      <c r="A2401">
        <v>23531</v>
      </c>
      <c r="B2401">
        <v>1</v>
      </c>
      <c r="C2401">
        <v>2</v>
      </c>
      <c r="D2401">
        <v>1</v>
      </c>
      <c r="E2401">
        <v>5</v>
      </c>
      <c r="F2401">
        <v>5</v>
      </c>
      <c r="G2401">
        <v>5</v>
      </c>
      <c r="H2401">
        <v>5</v>
      </c>
      <c r="I2401">
        <v>5</v>
      </c>
      <c r="J2401">
        <v>5</v>
      </c>
      <c r="K2401" t="str">
        <f t="shared" si="37"/>
        <v xml:space="preserve">WALL ART BIG LOVE </v>
      </c>
      <c r="L2401">
        <f>VLOOKUP(A2401,SKU_Qty!$A$2:$B$3960,2,FALSE)</f>
        <v>979</v>
      </c>
      <c r="P2401">
        <v>22497</v>
      </c>
      <c r="Q2401" t="s">
        <v>3391</v>
      </c>
    </row>
    <row r="2402" spans="1:17" x14ac:dyDescent="0.25">
      <c r="A2402">
        <v>23532</v>
      </c>
      <c r="B2402">
        <v>2</v>
      </c>
      <c r="C2402">
        <v>1</v>
      </c>
      <c r="D2402">
        <v>2</v>
      </c>
      <c r="E2402">
        <v>1</v>
      </c>
      <c r="F2402">
        <v>6</v>
      </c>
      <c r="G2402">
        <v>6</v>
      </c>
      <c r="H2402">
        <v>6</v>
      </c>
      <c r="I2402">
        <v>6</v>
      </c>
      <c r="J2402">
        <v>6</v>
      </c>
      <c r="K2402" t="str">
        <f t="shared" si="37"/>
        <v xml:space="preserve">WALL ART WORK REST AND PLAY  </v>
      </c>
      <c r="L2402">
        <f>VLOOKUP(A2402,SKU_Qty!$A$2:$B$3960,2,FALSE)</f>
        <v>210</v>
      </c>
      <c r="P2402">
        <v>22498</v>
      </c>
      <c r="Q2402" t="s">
        <v>3392</v>
      </c>
    </row>
    <row r="2403" spans="1:17" x14ac:dyDescent="0.25">
      <c r="A2403">
        <v>23533</v>
      </c>
      <c r="B2403">
        <v>2</v>
      </c>
      <c r="C2403">
        <v>1</v>
      </c>
      <c r="D2403">
        <v>2</v>
      </c>
      <c r="E2403">
        <v>1</v>
      </c>
      <c r="F2403">
        <v>6</v>
      </c>
      <c r="G2403">
        <v>6</v>
      </c>
      <c r="H2403">
        <v>6</v>
      </c>
      <c r="I2403">
        <v>6</v>
      </c>
      <c r="J2403">
        <v>6</v>
      </c>
      <c r="K2403" t="str">
        <f t="shared" si="37"/>
        <v xml:space="preserve">WALL ART GARDEN HAVEN </v>
      </c>
      <c r="L2403">
        <f>VLOOKUP(A2403,SKU_Qty!$A$2:$B$3960,2,FALSE)</f>
        <v>215</v>
      </c>
      <c r="P2403">
        <v>22499</v>
      </c>
      <c r="Q2403" t="s">
        <v>3393</v>
      </c>
    </row>
    <row r="2404" spans="1:17" x14ac:dyDescent="0.25">
      <c r="A2404">
        <v>23534</v>
      </c>
      <c r="B2404">
        <v>1</v>
      </c>
      <c r="C2404">
        <v>2</v>
      </c>
      <c r="D2404">
        <v>1</v>
      </c>
      <c r="E2404">
        <v>5</v>
      </c>
      <c r="F2404">
        <v>5</v>
      </c>
      <c r="G2404">
        <v>5</v>
      </c>
      <c r="H2404">
        <v>5</v>
      </c>
      <c r="I2404">
        <v>5</v>
      </c>
      <c r="J2404">
        <v>5</v>
      </c>
      <c r="K2404" t="str">
        <f t="shared" si="37"/>
        <v xml:space="preserve">WALL ART STOP FOR TEA </v>
      </c>
      <c r="L2404">
        <f>VLOOKUP(A2404,SKU_Qty!$A$2:$B$3960,2,FALSE)</f>
        <v>1381</v>
      </c>
      <c r="P2404">
        <v>22500</v>
      </c>
      <c r="Q2404" t="s">
        <v>3394</v>
      </c>
    </row>
    <row r="2405" spans="1:17" x14ac:dyDescent="0.25">
      <c r="A2405">
        <v>23535</v>
      </c>
      <c r="B2405">
        <v>1</v>
      </c>
      <c r="C2405">
        <v>2</v>
      </c>
      <c r="D2405">
        <v>1</v>
      </c>
      <c r="E2405">
        <v>5</v>
      </c>
      <c r="F2405">
        <v>5</v>
      </c>
      <c r="G2405">
        <v>5</v>
      </c>
      <c r="H2405">
        <v>5</v>
      </c>
      <c r="I2405">
        <v>5</v>
      </c>
      <c r="J2405">
        <v>5</v>
      </c>
      <c r="K2405" t="str">
        <f t="shared" si="37"/>
        <v>WALL ART BICYCLE SAFETY</v>
      </c>
      <c r="L2405">
        <f>VLOOKUP(A2405,SKU_Qty!$A$2:$B$3960,2,FALSE)</f>
        <v>1328</v>
      </c>
      <c r="P2405">
        <v>22501</v>
      </c>
      <c r="Q2405" t="s">
        <v>3395</v>
      </c>
    </row>
    <row r="2406" spans="1:17" x14ac:dyDescent="0.25">
      <c r="A2406">
        <v>23536</v>
      </c>
      <c r="B2406">
        <v>1</v>
      </c>
      <c r="C2406">
        <v>2</v>
      </c>
      <c r="D2406">
        <v>1</v>
      </c>
      <c r="E2406">
        <v>5</v>
      </c>
      <c r="F2406">
        <v>5</v>
      </c>
      <c r="G2406">
        <v>5</v>
      </c>
      <c r="H2406">
        <v>5</v>
      </c>
      <c r="I2406">
        <v>5</v>
      </c>
      <c r="J2406">
        <v>5</v>
      </c>
      <c r="K2406" t="str">
        <f t="shared" si="37"/>
        <v xml:space="preserve">WALL ART VILLAGE SHOW </v>
      </c>
      <c r="L2406">
        <f>VLOOKUP(A2406,SKU_Qty!$A$2:$B$3960,2,FALSE)</f>
        <v>622</v>
      </c>
      <c r="P2406">
        <v>22502</v>
      </c>
      <c r="Q2406" t="s">
        <v>3396</v>
      </c>
    </row>
    <row r="2407" spans="1:17" x14ac:dyDescent="0.25">
      <c r="A2407">
        <v>23537</v>
      </c>
      <c r="B2407">
        <v>1</v>
      </c>
      <c r="C2407">
        <v>2</v>
      </c>
      <c r="D2407">
        <v>1</v>
      </c>
      <c r="E2407">
        <v>5</v>
      </c>
      <c r="F2407">
        <v>5</v>
      </c>
      <c r="G2407">
        <v>5</v>
      </c>
      <c r="H2407">
        <v>5</v>
      </c>
      <c r="I2407">
        <v>5</v>
      </c>
      <c r="J2407">
        <v>5</v>
      </c>
      <c r="K2407" t="str">
        <f t="shared" si="37"/>
        <v xml:space="preserve">WALL ART I LOVE LONDON </v>
      </c>
      <c r="L2407">
        <f>VLOOKUP(A2407,SKU_Qty!$A$2:$B$3960,2,FALSE)</f>
        <v>111</v>
      </c>
      <c r="P2407">
        <v>22503</v>
      </c>
      <c r="Q2407" t="s">
        <v>3397</v>
      </c>
    </row>
    <row r="2408" spans="1:17" x14ac:dyDescent="0.25">
      <c r="A2408">
        <v>23538</v>
      </c>
      <c r="B2408">
        <v>2</v>
      </c>
      <c r="C2408">
        <v>1</v>
      </c>
      <c r="D2408">
        <v>2</v>
      </c>
      <c r="E2408">
        <v>1</v>
      </c>
      <c r="F2408">
        <v>6</v>
      </c>
      <c r="G2408">
        <v>6</v>
      </c>
      <c r="H2408">
        <v>6</v>
      </c>
      <c r="I2408">
        <v>6</v>
      </c>
      <c r="J2408">
        <v>6</v>
      </c>
      <c r="K2408" t="str">
        <f t="shared" si="37"/>
        <v>WALL ART VINTAGE HEART</v>
      </c>
      <c r="L2408">
        <f>VLOOKUP(A2408,SKU_Qty!$A$2:$B$3960,2,FALSE)</f>
        <v>332</v>
      </c>
      <c r="P2408">
        <v>22504</v>
      </c>
      <c r="Q2408" t="s">
        <v>3398</v>
      </c>
    </row>
    <row r="2409" spans="1:17" x14ac:dyDescent="0.25">
      <c r="A2409">
        <v>23539</v>
      </c>
      <c r="B2409">
        <v>2</v>
      </c>
      <c r="C2409">
        <v>1</v>
      </c>
      <c r="D2409">
        <v>2</v>
      </c>
      <c r="E2409">
        <v>1</v>
      </c>
      <c r="F2409">
        <v>6</v>
      </c>
      <c r="G2409">
        <v>6</v>
      </c>
      <c r="H2409">
        <v>6</v>
      </c>
      <c r="I2409">
        <v>6</v>
      </c>
      <c r="J2409">
        <v>6</v>
      </c>
      <c r="K2409" t="str">
        <f t="shared" si="37"/>
        <v xml:space="preserve">WALL ART LOVES' SECRET </v>
      </c>
      <c r="L2409">
        <f>VLOOKUP(A2409,SKU_Qty!$A$2:$B$3960,2,FALSE)</f>
        <v>247</v>
      </c>
      <c r="P2409">
        <v>22505</v>
      </c>
      <c r="Q2409" t="s">
        <v>3399</v>
      </c>
    </row>
    <row r="2410" spans="1:17" x14ac:dyDescent="0.25">
      <c r="A2410">
        <v>23540</v>
      </c>
      <c r="B2410">
        <v>2</v>
      </c>
      <c r="C2410">
        <v>1</v>
      </c>
      <c r="D2410">
        <v>2</v>
      </c>
      <c r="E2410">
        <v>1</v>
      </c>
      <c r="F2410">
        <v>6</v>
      </c>
      <c r="G2410">
        <v>6</v>
      </c>
      <c r="H2410">
        <v>6</v>
      </c>
      <c r="I2410">
        <v>6</v>
      </c>
      <c r="J2410">
        <v>6</v>
      </c>
      <c r="K2410" t="str">
        <f t="shared" si="37"/>
        <v xml:space="preserve">WALL ART THE MAGIC FOREST </v>
      </c>
      <c r="L2410">
        <f>VLOOKUP(A2410,SKU_Qty!$A$2:$B$3960,2,FALSE)</f>
        <v>150</v>
      </c>
      <c r="P2410">
        <v>22507</v>
      </c>
      <c r="Q2410" t="s">
        <v>3400</v>
      </c>
    </row>
    <row r="2411" spans="1:17" x14ac:dyDescent="0.25">
      <c r="A2411">
        <v>23541</v>
      </c>
      <c r="B2411">
        <v>1</v>
      </c>
      <c r="C2411">
        <v>2</v>
      </c>
      <c r="D2411">
        <v>1</v>
      </c>
      <c r="E2411">
        <v>5</v>
      </c>
      <c r="F2411">
        <v>5</v>
      </c>
      <c r="G2411">
        <v>5</v>
      </c>
      <c r="H2411">
        <v>5</v>
      </c>
      <c r="I2411">
        <v>5</v>
      </c>
      <c r="J2411">
        <v>5</v>
      </c>
      <c r="K2411" t="str">
        <f t="shared" si="37"/>
        <v xml:space="preserve">WALL ART CLASSIC PUDDINGS </v>
      </c>
      <c r="L2411">
        <f>VLOOKUP(A2411,SKU_Qty!$A$2:$B$3960,2,FALSE)</f>
        <v>890</v>
      </c>
      <c r="P2411">
        <v>22508</v>
      </c>
      <c r="Q2411" t="s">
        <v>3401</v>
      </c>
    </row>
    <row r="2412" spans="1:17" x14ac:dyDescent="0.25">
      <c r="A2412">
        <v>23542</v>
      </c>
      <c r="B2412">
        <v>1</v>
      </c>
      <c r="C2412">
        <v>2</v>
      </c>
      <c r="D2412">
        <v>1</v>
      </c>
      <c r="E2412">
        <v>5</v>
      </c>
      <c r="F2412">
        <v>5</v>
      </c>
      <c r="G2412">
        <v>5</v>
      </c>
      <c r="H2412">
        <v>5</v>
      </c>
      <c r="I2412">
        <v>5</v>
      </c>
      <c r="J2412">
        <v>5</v>
      </c>
      <c r="K2412" t="str">
        <f t="shared" si="37"/>
        <v xml:space="preserve">WALL ART 70'S ALPHABET </v>
      </c>
      <c r="L2412">
        <f>VLOOKUP(A2412,SKU_Qty!$A$2:$B$3960,2,FALSE)</f>
        <v>500</v>
      </c>
      <c r="P2412">
        <v>22509</v>
      </c>
      <c r="Q2412" t="s">
        <v>3402</v>
      </c>
    </row>
    <row r="2413" spans="1:17" x14ac:dyDescent="0.25">
      <c r="A2413">
        <v>23543</v>
      </c>
      <c r="B2413">
        <v>2</v>
      </c>
      <c r="C2413">
        <v>1</v>
      </c>
      <c r="D2413">
        <v>2</v>
      </c>
      <c r="E2413">
        <v>1</v>
      </c>
      <c r="F2413">
        <v>6</v>
      </c>
      <c r="G2413">
        <v>6</v>
      </c>
      <c r="H2413">
        <v>6</v>
      </c>
      <c r="I2413">
        <v>6</v>
      </c>
      <c r="J2413">
        <v>6</v>
      </c>
      <c r="K2413" t="str">
        <f t="shared" si="37"/>
        <v xml:space="preserve">WALL ART KEEP CALM </v>
      </c>
      <c r="L2413">
        <f>VLOOKUP(A2413,SKU_Qty!$A$2:$B$3960,2,FALSE)</f>
        <v>1237</v>
      </c>
      <c r="P2413">
        <v>22510</v>
      </c>
      <c r="Q2413" t="s">
        <v>3403</v>
      </c>
    </row>
    <row r="2414" spans="1:17" x14ac:dyDescent="0.25">
      <c r="A2414">
        <v>23544</v>
      </c>
      <c r="B2414">
        <v>2</v>
      </c>
      <c r="C2414">
        <v>1</v>
      </c>
      <c r="D2414">
        <v>4</v>
      </c>
      <c r="E2414">
        <v>4</v>
      </c>
      <c r="F2414">
        <v>4</v>
      </c>
      <c r="G2414">
        <v>4</v>
      </c>
      <c r="H2414">
        <v>8</v>
      </c>
      <c r="I2414">
        <v>8</v>
      </c>
      <c r="J2414">
        <v>8</v>
      </c>
      <c r="K2414" t="str">
        <f t="shared" si="37"/>
        <v xml:space="preserve">WALL ART MID CENTURY MODERN </v>
      </c>
      <c r="L2414">
        <f>VLOOKUP(A2414,SKU_Qty!$A$2:$B$3960,2,FALSE)</f>
        <v>163</v>
      </c>
      <c r="P2414">
        <v>22511</v>
      </c>
      <c r="Q2414" t="s">
        <v>3404</v>
      </c>
    </row>
    <row r="2415" spans="1:17" x14ac:dyDescent="0.25">
      <c r="A2415">
        <v>23545</v>
      </c>
      <c r="B2415">
        <v>2</v>
      </c>
      <c r="C2415">
        <v>1</v>
      </c>
      <c r="D2415">
        <v>2</v>
      </c>
      <c r="E2415">
        <v>1</v>
      </c>
      <c r="F2415">
        <v>3</v>
      </c>
      <c r="G2415">
        <v>3</v>
      </c>
      <c r="H2415">
        <v>3</v>
      </c>
      <c r="I2415">
        <v>1</v>
      </c>
      <c r="J2415">
        <v>3</v>
      </c>
      <c r="K2415" t="str">
        <f t="shared" si="37"/>
        <v>WRAP RED VINTAGE DOILY</v>
      </c>
      <c r="L2415">
        <f>VLOOKUP(A2415,SKU_Qty!$A$2:$B$3960,2,FALSE)</f>
        <v>2480</v>
      </c>
      <c r="P2415">
        <v>22512</v>
      </c>
      <c r="Q2415" t="s">
        <v>3405</v>
      </c>
    </row>
    <row r="2416" spans="1:17" x14ac:dyDescent="0.25">
      <c r="A2416">
        <v>23546</v>
      </c>
      <c r="B2416">
        <v>2</v>
      </c>
      <c r="C2416">
        <v>1</v>
      </c>
      <c r="D2416">
        <v>2</v>
      </c>
      <c r="E2416">
        <v>1</v>
      </c>
      <c r="F2416">
        <v>3</v>
      </c>
      <c r="G2416">
        <v>3</v>
      </c>
      <c r="H2416">
        <v>3</v>
      </c>
      <c r="I2416">
        <v>1</v>
      </c>
      <c r="J2416">
        <v>3</v>
      </c>
      <c r="K2416" t="str">
        <f t="shared" si="37"/>
        <v xml:space="preserve">WRAP PAISLEY PARK </v>
      </c>
      <c r="L2416">
        <f>VLOOKUP(A2416,SKU_Qty!$A$2:$B$3960,2,FALSE)</f>
        <v>3275</v>
      </c>
      <c r="P2416">
        <v>22513</v>
      </c>
      <c r="Q2416" t="s">
        <v>3406</v>
      </c>
    </row>
    <row r="2417" spans="1:17" x14ac:dyDescent="0.25">
      <c r="A2417">
        <v>23547</v>
      </c>
      <c r="B2417">
        <v>2</v>
      </c>
      <c r="C2417">
        <v>1</v>
      </c>
      <c r="D2417">
        <v>2</v>
      </c>
      <c r="E2417">
        <v>1</v>
      </c>
      <c r="F2417">
        <v>3</v>
      </c>
      <c r="G2417">
        <v>3</v>
      </c>
      <c r="H2417">
        <v>3</v>
      </c>
      <c r="I2417">
        <v>1</v>
      </c>
      <c r="J2417">
        <v>3</v>
      </c>
      <c r="K2417" t="str">
        <f t="shared" si="37"/>
        <v xml:space="preserve">WRAP FLOWER SHOP  </v>
      </c>
      <c r="L2417">
        <f>VLOOKUP(A2417,SKU_Qty!$A$2:$B$3960,2,FALSE)</f>
        <v>1575</v>
      </c>
      <c r="P2417">
        <v>22514</v>
      </c>
      <c r="Q2417" t="s">
        <v>3407</v>
      </c>
    </row>
    <row r="2418" spans="1:17" x14ac:dyDescent="0.25">
      <c r="A2418">
        <v>23548</v>
      </c>
      <c r="B2418">
        <v>2</v>
      </c>
      <c r="C2418">
        <v>1</v>
      </c>
      <c r="D2418">
        <v>2</v>
      </c>
      <c r="E2418">
        <v>1</v>
      </c>
      <c r="F2418">
        <v>3</v>
      </c>
      <c r="G2418">
        <v>3</v>
      </c>
      <c r="H2418">
        <v>3</v>
      </c>
      <c r="I2418">
        <v>1</v>
      </c>
      <c r="J2418">
        <v>3</v>
      </c>
      <c r="K2418" t="str">
        <f t="shared" si="37"/>
        <v xml:space="preserve">WRAP MAGIC FOREST </v>
      </c>
      <c r="L2418">
        <f>VLOOKUP(A2418,SKU_Qty!$A$2:$B$3960,2,FALSE)</f>
        <v>1075</v>
      </c>
      <c r="P2418">
        <v>22515</v>
      </c>
      <c r="Q2418" t="s">
        <v>3408</v>
      </c>
    </row>
    <row r="2419" spans="1:17" x14ac:dyDescent="0.25">
      <c r="A2419">
        <v>23549</v>
      </c>
      <c r="B2419">
        <v>2</v>
      </c>
      <c r="C2419">
        <v>1</v>
      </c>
      <c r="D2419">
        <v>2</v>
      </c>
      <c r="E2419">
        <v>1</v>
      </c>
      <c r="F2419">
        <v>3</v>
      </c>
      <c r="G2419">
        <v>3</v>
      </c>
      <c r="H2419">
        <v>3</v>
      </c>
      <c r="I2419">
        <v>1</v>
      </c>
      <c r="J2419">
        <v>3</v>
      </c>
      <c r="K2419" t="str">
        <f t="shared" si="37"/>
        <v xml:space="preserve">WRAP BIRD GARDEN </v>
      </c>
      <c r="L2419">
        <f>VLOOKUP(A2419,SKU_Qty!$A$2:$B$3960,2,FALSE)</f>
        <v>1305</v>
      </c>
      <c r="P2419">
        <v>22516</v>
      </c>
      <c r="Q2419" t="s">
        <v>3409</v>
      </c>
    </row>
    <row r="2420" spans="1:17" x14ac:dyDescent="0.25">
      <c r="A2420">
        <v>23550</v>
      </c>
      <c r="B2420">
        <v>2</v>
      </c>
      <c r="C2420">
        <v>1</v>
      </c>
      <c r="D2420">
        <v>2</v>
      </c>
      <c r="E2420">
        <v>1</v>
      </c>
      <c r="F2420">
        <v>3</v>
      </c>
      <c r="G2420">
        <v>3</v>
      </c>
      <c r="H2420">
        <v>3</v>
      </c>
      <c r="I2420">
        <v>1</v>
      </c>
      <c r="J2420">
        <v>3</v>
      </c>
      <c r="K2420" t="str">
        <f t="shared" si="37"/>
        <v xml:space="preserve">WRAP ALPHABET POSTER  </v>
      </c>
      <c r="L2420">
        <f>VLOOKUP(A2420,SKU_Qty!$A$2:$B$3960,2,FALSE)</f>
        <v>1855</v>
      </c>
      <c r="P2420">
        <v>22517</v>
      </c>
      <c r="Q2420" t="s">
        <v>3410</v>
      </c>
    </row>
    <row r="2421" spans="1:17" x14ac:dyDescent="0.25">
      <c r="A2421">
        <v>23551</v>
      </c>
      <c r="B2421">
        <v>1</v>
      </c>
      <c r="C2421">
        <v>2</v>
      </c>
      <c r="D2421">
        <v>1</v>
      </c>
      <c r="E2421">
        <v>5</v>
      </c>
      <c r="F2421">
        <v>5</v>
      </c>
      <c r="G2421">
        <v>5</v>
      </c>
      <c r="H2421">
        <v>5</v>
      </c>
      <c r="I2421">
        <v>5</v>
      </c>
      <c r="J2421">
        <v>5</v>
      </c>
      <c r="K2421" t="str">
        <f t="shared" si="37"/>
        <v xml:space="preserve">PACK OF 12 PAISLEY PARK TISSUES </v>
      </c>
      <c r="L2421">
        <f>VLOOKUP(A2421,SKU_Qty!$A$2:$B$3960,2,FALSE)</f>
        <v>1843</v>
      </c>
      <c r="P2421">
        <v>22518</v>
      </c>
      <c r="Q2421" t="s">
        <v>3411</v>
      </c>
    </row>
    <row r="2422" spans="1:17" x14ac:dyDescent="0.25">
      <c r="A2422">
        <v>23552</v>
      </c>
      <c r="B2422">
        <v>1</v>
      </c>
      <c r="C2422">
        <v>2</v>
      </c>
      <c r="D2422">
        <v>1</v>
      </c>
      <c r="E2422">
        <v>5</v>
      </c>
      <c r="F2422">
        <v>5</v>
      </c>
      <c r="G2422">
        <v>5</v>
      </c>
      <c r="H2422">
        <v>5</v>
      </c>
      <c r="I2422">
        <v>5</v>
      </c>
      <c r="J2422">
        <v>5</v>
      </c>
      <c r="K2422" t="str">
        <f t="shared" si="37"/>
        <v xml:space="preserve">BICYCLE PUNCTURE REPAIR KIT </v>
      </c>
      <c r="L2422">
        <f>VLOOKUP(A2422,SKU_Qty!$A$2:$B$3960,2,FALSE)</f>
        <v>1864</v>
      </c>
      <c r="P2422">
        <v>22519</v>
      </c>
      <c r="Q2422" t="s">
        <v>3412</v>
      </c>
    </row>
    <row r="2423" spans="1:17" x14ac:dyDescent="0.25">
      <c r="A2423">
        <v>23553</v>
      </c>
      <c r="B2423">
        <v>2</v>
      </c>
      <c r="C2423">
        <v>1</v>
      </c>
      <c r="D2423">
        <v>2</v>
      </c>
      <c r="E2423">
        <v>1</v>
      </c>
      <c r="F2423">
        <v>6</v>
      </c>
      <c r="G2423">
        <v>6</v>
      </c>
      <c r="H2423">
        <v>6</v>
      </c>
      <c r="I2423">
        <v>6</v>
      </c>
      <c r="J2423">
        <v>6</v>
      </c>
      <c r="K2423" t="str">
        <f t="shared" si="37"/>
        <v xml:space="preserve">LANDMARK FRAME CAMDEN TOWN </v>
      </c>
      <c r="L2423">
        <f>VLOOKUP(A2423,SKU_Qty!$A$2:$B$3960,2,FALSE)</f>
        <v>569</v>
      </c>
      <c r="P2423">
        <v>22520</v>
      </c>
      <c r="Q2423" t="s">
        <v>3413</v>
      </c>
    </row>
    <row r="2424" spans="1:17" x14ac:dyDescent="0.25">
      <c r="A2424">
        <v>23554</v>
      </c>
      <c r="B2424">
        <v>2</v>
      </c>
      <c r="C2424">
        <v>1</v>
      </c>
      <c r="D2424">
        <v>2</v>
      </c>
      <c r="E2424">
        <v>1</v>
      </c>
      <c r="F2424">
        <v>6</v>
      </c>
      <c r="G2424">
        <v>6</v>
      </c>
      <c r="H2424">
        <v>6</v>
      </c>
      <c r="I2424">
        <v>6</v>
      </c>
      <c r="J2424">
        <v>6</v>
      </c>
      <c r="K2424" t="str">
        <f t="shared" si="37"/>
        <v>LANDMARK FRAME OXFORD STREET</v>
      </c>
      <c r="L2424">
        <f>VLOOKUP(A2424,SKU_Qty!$A$2:$B$3960,2,FALSE)</f>
        <v>424</v>
      </c>
      <c r="P2424">
        <v>22521</v>
      </c>
      <c r="Q2424" t="s">
        <v>3414</v>
      </c>
    </row>
    <row r="2425" spans="1:17" x14ac:dyDescent="0.25">
      <c r="A2425">
        <v>23555</v>
      </c>
      <c r="B2425">
        <v>2</v>
      </c>
      <c r="C2425">
        <v>1</v>
      </c>
      <c r="D2425">
        <v>2</v>
      </c>
      <c r="E2425">
        <v>1</v>
      </c>
      <c r="F2425">
        <v>6</v>
      </c>
      <c r="G2425">
        <v>6</v>
      </c>
      <c r="H2425">
        <v>6</v>
      </c>
      <c r="I2425">
        <v>6</v>
      </c>
      <c r="J2425">
        <v>6</v>
      </c>
      <c r="K2425" t="str">
        <f t="shared" si="37"/>
        <v xml:space="preserve">LANDMARK FRAME NOTTING HILL </v>
      </c>
      <c r="L2425">
        <f>VLOOKUP(A2425,SKU_Qty!$A$2:$B$3960,2,FALSE)</f>
        <v>424</v>
      </c>
      <c r="P2425">
        <v>22522</v>
      </c>
      <c r="Q2425" t="s">
        <v>3415</v>
      </c>
    </row>
    <row r="2426" spans="1:17" x14ac:dyDescent="0.25">
      <c r="A2426">
        <v>23556</v>
      </c>
      <c r="B2426">
        <v>2</v>
      </c>
      <c r="C2426">
        <v>1</v>
      </c>
      <c r="D2426">
        <v>2</v>
      </c>
      <c r="E2426">
        <v>1</v>
      </c>
      <c r="F2426">
        <v>6</v>
      </c>
      <c r="G2426">
        <v>6</v>
      </c>
      <c r="H2426">
        <v>6</v>
      </c>
      <c r="I2426">
        <v>6</v>
      </c>
      <c r="J2426">
        <v>6</v>
      </c>
      <c r="K2426" t="str">
        <f t="shared" si="37"/>
        <v xml:space="preserve">LANDMARK FRAME COVENT GARDEN </v>
      </c>
      <c r="L2426">
        <f>VLOOKUP(A2426,SKU_Qty!$A$2:$B$3960,2,FALSE)</f>
        <v>438</v>
      </c>
      <c r="P2426">
        <v>22523</v>
      </c>
      <c r="Q2426" t="s">
        <v>3416</v>
      </c>
    </row>
    <row r="2427" spans="1:17" x14ac:dyDescent="0.25">
      <c r="A2427">
        <v>23557</v>
      </c>
      <c r="B2427">
        <v>2</v>
      </c>
      <c r="C2427">
        <v>1</v>
      </c>
      <c r="D2427">
        <v>2</v>
      </c>
      <c r="E2427">
        <v>1</v>
      </c>
      <c r="F2427">
        <v>6</v>
      </c>
      <c r="G2427">
        <v>6</v>
      </c>
      <c r="H2427">
        <v>6</v>
      </c>
      <c r="I2427">
        <v>6</v>
      </c>
      <c r="J2427">
        <v>6</v>
      </c>
      <c r="K2427" t="str">
        <f t="shared" si="37"/>
        <v xml:space="preserve">LANDMARK FRAME BAKER STREET </v>
      </c>
      <c r="L2427">
        <f>VLOOKUP(A2427,SKU_Qty!$A$2:$B$3960,2,FALSE)</f>
        <v>350</v>
      </c>
      <c r="P2427">
        <v>22524</v>
      </c>
      <c r="Q2427" t="s">
        <v>3417</v>
      </c>
    </row>
    <row r="2428" spans="1:17" x14ac:dyDescent="0.25">
      <c r="A2428">
        <v>23558</v>
      </c>
      <c r="B2428">
        <v>2</v>
      </c>
      <c r="C2428">
        <v>1</v>
      </c>
      <c r="D2428">
        <v>2</v>
      </c>
      <c r="E2428">
        <v>1</v>
      </c>
      <c r="F2428">
        <v>6</v>
      </c>
      <c r="G2428">
        <v>6</v>
      </c>
      <c r="H2428">
        <v>6</v>
      </c>
      <c r="I2428">
        <v>6</v>
      </c>
      <c r="J2428">
        <v>6</v>
      </c>
      <c r="K2428" t="str">
        <f t="shared" si="37"/>
        <v xml:space="preserve">LANDMARK FRAME LONDON BRIDGE </v>
      </c>
      <c r="L2428">
        <f>VLOOKUP(A2428,SKU_Qty!$A$2:$B$3960,2,FALSE)</f>
        <v>418</v>
      </c>
      <c r="P2428">
        <v>22525</v>
      </c>
      <c r="Q2428" t="s">
        <v>3418</v>
      </c>
    </row>
    <row r="2429" spans="1:17" x14ac:dyDescent="0.25">
      <c r="A2429">
        <v>23559</v>
      </c>
      <c r="B2429">
        <v>1</v>
      </c>
      <c r="C2429">
        <v>2</v>
      </c>
      <c r="D2429">
        <v>1</v>
      </c>
      <c r="E2429">
        <v>5</v>
      </c>
      <c r="F2429">
        <v>5</v>
      </c>
      <c r="G2429">
        <v>5</v>
      </c>
      <c r="H2429">
        <v>5</v>
      </c>
      <c r="I2429">
        <v>5</v>
      </c>
      <c r="J2429">
        <v>5</v>
      </c>
      <c r="K2429" t="str">
        <f t="shared" si="37"/>
        <v>WOODLAND BUNNIES LOLLY MAKERS</v>
      </c>
      <c r="L2429">
        <f>VLOOKUP(A2429,SKU_Qty!$A$2:$B$3960,2,FALSE)</f>
        <v>652</v>
      </c>
      <c r="P2429">
        <v>22526</v>
      </c>
      <c r="Q2429" t="s">
        <v>3419</v>
      </c>
    </row>
    <row r="2430" spans="1:17" x14ac:dyDescent="0.25">
      <c r="A2430">
        <v>23560</v>
      </c>
      <c r="B2430">
        <v>1</v>
      </c>
      <c r="C2430">
        <v>2</v>
      </c>
      <c r="D2430">
        <v>1</v>
      </c>
      <c r="E2430">
        <v>5</v>
      </c>
      <c r="F2430">
        <v>5</v>
      </c>
      <c r="G2430">
        <v>5</v>
      </c>
      <c r="H2430">
        <v>5</v>
      </c>
      <c r="I2430">
        <v>5</v>
      </c>
      <c r="J2430">
        <v>5</v>
      </c>
      <c r="K2430" t="str">
        <f t="shared" si="37"/>
        <v>SET OF 6 RIBBONS COUNTRY STYLE</v>
      </c>
      <c r="L2430">
        <f>VLOOKUP(A2430,SKU_Qty!$A$2:$B$3960,2,FALSE)</f>
        <v>173</v>
      </c>
      <c r="P2430">
        <v>22528</v>
      </c>
      <c r="Q2430" t="s">
        <v>3420</v>
      </c>
    </row>
    <row r="2431" spans="1:17" x14ac:dyDescent="0.25">
      <c r="A2431">
        <v>23561</v>
      </c>
      <c r="B2431">
        <v>2</v>
      </c>
      <c r="C2431">
        <v>1</v>
      </c>
      <c r="D2431">
        <v>2</v>
      </c>
      <c r="E2431">
        <v>1</v>
      </c>
      <c r="F2431">
        <v>6</v>
      </c>
      <c r="G2431">
        <v>6</v>
      </c>
      <c r="H2431">
        <v>6</v>
      </c>
      <c r="I2431">
        <v>6</v>
      </c>
      <c r="J2431">
        <v>6</v>
      </c>
      <c r="K2431" t="str">
        <f t="shared" si="37"/>
        <v>SET OF 6 RIBBONS PARTY</v>
      </c>
      <c r="L2431">
        <f>VLOOKUP(A2431,SKU_Qty!$A$2:$B$3960,2,FALSE)</f>
        <v>170</v>
      </c>
      <c r="P2431">
        <v>22528</v>
      </c>
    </row>
    <row r="2432" spans="1:17" x14ac:dyDescent="0.25">
      <c r="A2432">
        <v>23562</v>
      </c>
      <c r="B2432">
        <v>1</v>
      </c>
      <c r="C2432">
        <v>2</v>
      </c>
      <c r="D2432">
        <v>1</v>
      </c>
      <c r="E2432">
        <v>5</v>
      </c>
      <c r="F2432">
        <v>5</v>
      </c>
      <c r="G2432">
        <v>5</v>
      </c>
      <c r="H2432">
        <v>5</v>
      </c>
      <c r="I2432">
        <v>5</v>
      </c>
      <c r="J2432">
        <v>5</v>
      </c>
      <c r="K2432" t="str">
        <f t="shared" si="37"/>
        <v xml:space="preserve">SET OF 6 RIBBONS PERFECTLY PRETTY  </v>
      </c>
      <c r="L2432">
        <f>VLOOKUP(A2432,SKU_Qty!$A$2:$B$3960,2,FALSE)</f>
        <v>253</v>
      </c>
      <c r="P2432">
        <v>22529</v>
      </c>
      <c r="Q2432" t="s">
        <v>3421</v>
      </c>
    </row>
    <row r="2433" spans="1:17" x14ac:dyDescent="0.25">
      <c r="A2433">
        <v>23564</v>
      </c>
      <c r="B2433">
        <v>1</v>
      </c>
      <c r="C2433">
        <v>2</v>
      </c>
      <c r="D2433">
        <v>1</v>
      </c>
      <c r="E2433">
        <v>5</v>
      </c>
      <c r="F2433">
        <v>5</v>
      </c>
      <c r="G2433">
        <v>5</v>
      </c>
      <c r="H2433">
        <v>5</v>
      </c>
      <c r="I2433">
        <v>5</v>
      </c>
      <c r="J2433">
        <v>5</v>
      </c>
      <c r="K2433" t="str">
        <f t="shared" si="37"/>
        <v>EGG CUP MILKMAID INGRID</v>
      </c>
      <c r="L2433">
        <f>VLOOKUP(A2433,SKU_Qty!$A$2:$B$3960,2,FALSE)</f>
        <v>644</v>
      </c>
      <c r="P2433">
        <v>22530</v>
      </c>
      <c r="Q2433" t="s">
        <v>3422</v>
      </c>
    </row>
    <row r="2434" spans="1:17" x14ac:dyDescent="0.25">
      <c r="A2434">
        <v>23565</v>
      </c>
      <c r="B2434">
        <v>1</v>
      </c>
      <c r="C2434">
        <v>2</v>
      </c>
      <c r="D2434">
        <v>1</v>
      </c>
      <c r="E2434">
        <v>5</v>
      </c>
      <c r="F2434">
        <v>5</v>
      </c>
      <c r="G2434">
        <v>5</v>
      </c>
      <c r="H2434">
        <v>5</v>
      </c>
      <c r="I2434">
        <v>5</v>
      </c>
      <c r="J2434">
        <v>5</v>
      </c>
      <c r="K2434" t="str">
        <f t="shared" si="37"/>
        <v xml:space="preserve">EGG CUP MILKMAID HELGA </v>
      </c>
      <c r="L2434">
        <f>VLOOKUP(A2434,SKU_Qty!$A$2:$B$3960,2,FALSE)</f>
        <v>405</v>
      </c>
      <c r="P2434">
        <v>22531</v>
      </c>
      <c r="Q2434" t="s">
        <v>3423</v>
      </c>
    </row>
    <row r="2435" spans="1:17" x14ac:dyDescent="0.25">
      <c r="A2435">
        <v>23566</v>
      </c>
      <c r="B2435">
        <v>1</v>
      </c>
      <c r="C2435">
        <v>2</v>
      </c>
      <c r="D2435">
        <v>1</v>
      </c>
      <c r="E2435">
        <v>5</v>
      </c>
      <c r="F2435">
        <v>5</v>
      </c>
      <c r="G2435">
        <v>5</v>
      </c>
      <c r="H2435">
        <v>5</v>
      </c>
      <c r="I2435">
        <v>5</v>
      </c>
      <c r="J2435">
        <v>5</v>
      </c>
      <c r="K2435" t="str">
        <f t="shared" ref="K2435:K2498" si="38">VLOOKUP(A2435,$P$2:$Q$4025,2,FALSE)</f>
        <v>EGG CUP MILKMAID HEIDI</v>
      </c>
      <c r="L2435">
        <f>VLOOKUP(A2435,SKU_Qty!$A$2:$B$3960,2,FALSE)</f>
        <v>879</v>
      </c>
      <c r="P2435">
        <v>22532</v>
      </c>
      <c r="Q2435" t="s">
        <v>3424</v>
      </c>
    </row>
    <row r="2436" spans="1:17" x14ac:dyDescent="0.25">
      <c r="A2436">
        <v>23567</v>
      </c>
      <c r="B2436">
        <v>1</v>
      </c>
      <c r="C2436">
        <v>2</v>
      </c>
      <c r="D2436">
        <v>1</v>
      </c>
      <c r="E2436">
        <v>5</v>
      </c>
      <c r="F2436">
        <v>5</v>
      </c>
      <c r="G2436">
        <v>5</v>
      </c>
      <c r="H2436">
        <v>5</v>
      </c>
      <c r="I2436">
        <v>5</v>
      </c>
      <c r="J2436">
        <v>5</v>
      </c>
      <c r="K2436" t="str">
        <f t="shared" si="38"/>
        <v>EGG CUP HENRIETTA HEN PINK</v>
      </c>
      <c r="L2436">
        <f>VLOOKUP(A2436,SKU_Qty!$A$2:$B$3960,2,FALSE)</f>
        <v>210</v>
      </c>
      <c r="P2436">
        <v>22533</v>
      </c>
      <c r="Q2436" t="s">
        <v>3425</v>
      </c>
    </row>
    <row r="2437" spans="1:17" x14ac:dyDescent="0.25">
      <c r="A2437">
        <v>23568</v>
      </c>
      <c r="B2437">
        <v>1</v>
      </c>
      <c r="C2437">
        <v>2</v>
      </c>
      <c r="D2437">
        <v>1</v>
      </c>
      <c r="E2437">
        <v>5</v>
      </c>
      <c r="F2437">
        <v>5</v>
      </c>
      <c r="G2437">
        <v>5</v>
      </c>
      <c r="H2437">
        <v>5</v>
      </c>
      <c r="I2437">
        <v>5</v>
      </c>
      <c r="J2437">
        <v>5</v>
      </c>
      <c r="K2437" t="str">
        <f t="shared" si="38"/>
        <v xml:space="preserve">EGG CUP HENRIETTA HEN CREAM </v>
      </c>
      <c r="L2437">
        <f>VLOOKUP(A2437,SKU_Qty!$A$2:$B$3960,2,FALSE)</f>
        <v>629</v>
      </c>
      <c r="P2437">
        <v>22534</v>
      </c>
      <c r="Q2437" t="s">
        <v>3426</v>
      </c>
    </row>
    <row r="2438" spans="1:17" x14ac:dyDescent="0.25">
      <c r="A2438">
        <v>23569</v>
      </c>
      <c r="B2438">
        <v>1</v>
      </c>
      <c r="C2438">
        <v>2</v>
      </c>
      <c r="D2438">
        <v>1</v>
      </c>
      <c r="E2438">
        <v>5</v>
      </c>
      <c r="F2438">
        <v>5</v>
      </c>
      <c r="G2438">
        <v>5</v>
      </c>
      <c r="H2438">
        <v>5</v>
      </c>
      <c r="I2438">
        <v>5</v>
      </c>
      <c r="J2438">
        <v>5</v>
      </c>
      <c r="K2438" t="str">
        <f t="shared" si="38"/>
        <v>TRADTIONAL ALPHABET STAMP SET</v>
      </c>
      <c r="L2438">
        <f>VLOOKUP(A2438,SKU_Qty!$A$2:$B$3960,2,FALSE)</f>
        <v>959</v>
      </c>
      <c r="P2438">
        <v>22535</v>
      </c>
      <c r="Q2438" t="s">
        <v>3427</v>
      </c>
    </row>
    <row r="2439" spans="1:17" x14ac:dyDescent="0.25">
      <c r="A2439">
        <v>23570</v>
      </c>
      <c r="B2439">
        <v>1</v>
      </c>
      <c r="C2439">
        <v>2</v>
      </c>
      <c r="D2439">
        <v>1</v>
      </c>
      <c r="E2439">
        <v>5</v>
      </c>
      <c r="F2439">
        <v>5</v>
      </c>
      <c r="G2439">
        <v>5</v>
      </c>
      <c r="H2439">
        <v>5</v>
      </c>
      <c r="I2439">
        <v>5</v>
      </c>
      <c r="J2439">
        <v>5</v>
      </c>
      <c r="K2439" t="str">
        <f t="shared" si="38"/>
        <v xml:space="preserve">TRADITIONAL PICK UP STICKS GAME </v>
      </c>
      <c r="L2439">
        <f>VLOOKUP(A2439,SKU_Qty!$A$2:$B$3960,2,FALSE)</f>
        <v>2782</v>
      </c>
      <c r="P2439">
        <v>22536</v>
      </c>
      <c r="Q2439" t="s">
        <v>3428</v>
      </c>
    </row>
    <row r="2440" spans="1:17" x14ac:dyDescent="0.25">
      <c r="A2440">
        <v>23571</v>
      </c>
      <c r="B2440">
        <v>1</v>
      </c>
      <c r="C2440">
        <v>2</v>
      </c>
      <c r="D2440">
        <v>1</v>
      </c>
      <c r="E2440">
        <v>5</v>
      </c>
      <c r="F2440">
        <v>5</v>
      </c>
      <c r="G2440">
        <v>5</v>
      </c>
      <c r="H2440">
        <v>5</v>
      </c>
      <c r="I2440">
        <v>5</v>
      </c>
      <c r="J2440">
        <v>5</v>
      </c>
      <c r="K2440" t="str">
        <f t="shared" si="38"/>
        <v>TRADITIONAL NAUGHTS &amp; CROSSES</v>
      </c>
      <c r="L2440">
        <f>VLOOKUP(A2440,SKU_Qty!$A$2:$B$3960,2,FALSE)</f>
        <v>2859</v>
      </c>
      <c r="P2440">
        <v>22537</v>
      </c>
      <c r="Q2440" t="s">
        <v>3429</v>
      </c>
    </row>
    <row r="2441" spans="1:17" x14ac:dyDescent="0.25">
      <c r="A2441">
        <v>23574</v>
      </c>
      <c r="B2441">
        <v>2</v>
      </c>
      <c r="C2441">
        <v>1</v>
      </c>
      <c r="D2441">
        <v>4</v>
      </c>
      <c r="E2441">
        <v>4</v>
      </c>
      <c r="F2441">
        <v>4</v>
      </c>
      <c r="G2441">
        <v>4</v>
      </c>
      <c r="H2441">
        <v>8</v>
      </c>
      <c r="I2441">
        <v>8</v>
      </c>
      <c r="J2441">
        <v>8</v>
      </c>
      <c r="K2441" t="str">
        <f t="shared" si="38"/>
        <v>PACKING CHARGE</v>
      </c>
      <c r="L2441">
        <f>VLOOKUP(A2441,SKU_Qty!$A$2:$B$3960,2,FALSE)</f>
        <v>112</v>
      </c>
      <c r="P2441">
        <v>22538</v>
      </c>
      <c r="Q2441" t="s">
        <v>3430</v>
      </c>
    </row>
    <row r="2442" spans="1:17" x14ac:dyDescent="0.25">
      <c r="A2442">
        <v>23575</v>
      </c>
      <c r="B2442">
        <v>1</v>
      </c>
      <c r="C2442">
        <v>2</v>
      </c>
      <c r="D2442">
        <v>1</v>
      </c>
      <c r="E2442">
        <v>5</v>
      </c>
      <c r="F2442">
        <v>5</v>
      </c>
      <c r="G2442">
        <v>5</v>
      </c>
      <c r="H2442">
        <v>5</v>
      </c>
      <c r="I2442">
        <v>5</v>
      </c>
      <c r="J2442">
        <v>5</v>
      </c>
      <c r="K2442" t="str">
        <f t="shared" si="38"/>
        <v>SNACK TRAY PAISLEY PARK</v>
      </c>
      <c r="L2442">
        <f>VLOOKUP(A2442,SKU_Qty!$A$2:$B$3960,2,FALSE)</f>
        <v>179</v>
      </c>
      <c r="P2442">
        <v>22539</v>
      </c>
      <c r="Q2442" t="s">
        <v>3431</v>
      </c>
    </row>
    <row r="2443" spans="1:17" x14ac:dyDescent="0.25">
      <c r="A2443">
        <v>23576</v>
      </c>
      <c r="B2443">
        <v>1</v>
      </c>
      <c r="C2443">
        <v>2</v>
      </c>
      <c r="D2443">
        <v>1</v>
      </c>
      <c r="E2443">
        <v>5</v>
      </c>
      <c r="F2443">
        <v>5</v>
      </c>
      <c r="G2443">
        <v>5</v>
      </c>
      <c r="H2443">
        <v>5</v>
      </c>
      <c r="I2443">
        <v>5</v>
      </c>
      <c r="J2443">
        <v>5</v>
      </c>
      <c r="K2443" t="str">
        <f t="shared" si="38"/>
        <v>SNACK TRAY RED VINTAGE DOILY</v>
      </c>
      <c r="L2443">
        <f>VLOOKUP(A2443,SKU_Qty!$A$2:$B$3960,2,FALSE)</f>
        <v>198</v>
      </c>
      <c r="P2443">
        <v>22540</v>
      </c>
      <c r="Q2443" t="s">
        <v>3432</v>
      </c>
    </row>
    <row r="2444" spans="1:17" x14ac:dyDescent="0.25">
      <c r="A2444">
        <v>23578</v>
      </c>
      <c r="B2444">
        <v>2</v>
      </c>
      <c r="C2444">
        <v>1</v>
      </c>
      <c r="D2444">
        <v>2</v>
      </c>
      <c r="E2444">
        <v>1</v>
      </c>
      <c r="F2444">
        <v>6</v>
      </c>
      <c r="G2444">
        <v>6</v>
      </c>
      <c r="H2444">
        <v>6</v>
      </c>
      <c r="I2444">
        <v>6</v>
      </c>
      <c r="J2444">
        <v>6</v>
      </c>
      <c r="K2444" t="str">
        <f t="shared" si="38"/>
        <v>SNACK TRAY RED GINGHAM</v>
      </c>
      <c r="L2444">
        <f>VLOOKUP(A2444,SKU_Qty!$A$2:$B$3960,2,FALSE)</f>
        <v>60</v>
      </c>
      <c r="P2444">
        <v>22541</v>
      </c>
      <c r="Q2444" t="s">
        <v>3433</v>
      </c>
    </row>
    <row r="2445" spans="1:17" x14ac:dyDescent="0.25">
      <c r="A2445">
        <v>23579</v>
      </c>
      <c r="B2445">
        <v>1</v>
      </c>
      <c r="C2445">
        <v>2</v>
      </c>
      <c r="D2445">
        <v>1</v>
      </c>
      <c r="E2445">
        <v>5</v>
      </c>
      <c r="F2445">
        <v>5</v>
      </c>
      <c r="G2445">
        <v>5</v>
      </c>
      <c r="H2445">
        <v>5</v>
      </c>
      <c r="I2445">
        <v>5</v>
      </c>
      <c r="J2445">
        <v>5</v>
      </c>
      <c r="K2445" t="str">
        <f t="shared" si="38"/>
        <v>SNACK TRAY I LOVE LONDON</v>
      </c>
      <c r="L2445">
        <f>VLOOKUP(A2445,SKU_Qty!$A$2:$B$3960,2,FALSE)</f>
        <v>179</v>
      </c>
      <c r="P2445">
        <v>22543</v>
      </c>
      <c r="Q2445" t="s">
        <v>3434</v>
      </c>
    </row>
    <row r="2446" spans="1:17" x14ac:dyDescent="0.25">
      <c r="A2446">
        <v>23580</v>
      </c>
      <c r="B2446">
        <v>2</v>
      </c>
      <c r="C2446">
        <v>1</v>
      </c>
      <c r="D2446">
        <v>2</v>
      </c>
      <c r="E2446">
        <v>1</v>
      </c>
      <c r="F2446">
        <v>6</v>
      </c>
      <c r="G2446">
        <v>6</v>
      </c>
      <c r="H2446">
        <v>6</v>
      </c>
      <c r="I2446">
        <v>6</v>
      </c>
      <c r="J2446">
        <v>6</v>
      </c>
      <c r="K2446" t="str">
        <f t="shared" si="38"/>
        <v xml:space="preserve">SNACK TRAY HAPPY FOREST  </v>
      </c>
      <c r="L2446">
        <f>VLOOKUP(A2446,SKU_Qty!$A$2:$B$3960,2,FALSE)</f>
        <v>117</v>
      </c>
      <c r="P2446">
        <v>22544</v>
      </c>
      <c r="Q2446" t="s">
        <v>3435</v>
      </c>
    </row>
    <row r="2447" spans="1:17" x14ac:dyDescent="0.25">
      <c r="A2447">
        <v>23581</v>
      </c>
      <c r="B2447">
        <v>1</v>
      </c>
      <c r="C2447">
        <v>2</v>
      </c>
      <c r="D2447">
        <v>1</v>
      </c>
      <c r="E2447">
        <v>5</v>
      </c>
      <c r="F2447">
        <v>5</v>
      </c>
      <c r="G2447">
        <v>5</v>
      </c>
      <c r="H2447">
        <v>5</v>
      </c>
      <c r="I2447">
        <v>5</v>
      </c>
      <c r="J2447">
        <v>5</v>
      </c>
      <c r="K2447" t="str">
        <f t="shared" si="38"/>
        <v>JUMBO BAG PAISLEY PARK</v>
      </c>
      <c r="L2447">
        <f>VLOOKUP(A2447,SKU_Qty!$A$2:$B$3960,2,FALSE)</f>
        <v>4913</v>
      </c>
      <c r="P2447">
        <v>22545</v>
      </c>
      <c r="Q2447" t="s">
        <v>3436</v>
      </c>
    </row>
    <row r="2448" spans="1:17" x14ac:dyDescent="0.25">
      <c r="A2448">
        <v>23582</v>
      </c>
      <c r="B2448">
        <v>1</v>
      </c>
      <c r="C2448">
        <v>2</v>
      </c>
      <c r="D2448">
        <v>1</v>
      </c>
      <c r="E2448">
        <v>5</v>
      </c>
      <c r="F2448">
        <v>5</v>
      </c>
      <c r="G2448">
        <v>5</v>
      </c>
      <c r="H2448">
        <v>5</v>
      </c>
      <c r="I2448">
        <v>5</v>
      </c>
      <c r="J2448">
        <v>5</v>
      </c>
      <c r="K2448" t="str">
        <f t="shared" si="38"/>
        <v xml:space="preserve">VINTAGE DOILY JUMBO BAG RED </v>
      </c>
      <c r="L2448">
        <f>VLOOKUP(A2448,SKU_Qty!$A$2:$B$3960,2,FALSE)</f>
        <v>4694</v>
      </c>
      <c r="P2448">
        <v>22546</v>
      </c>
      <c r="Q2448" t="s">
        <v>3437</v>
      </c>
    </row>
    <row r="2449" spans="1:17" x14ac:dyDescent="0.25">
      <c r="A2449">
        <v>23583</v>
      </c>
      <c r="B2449">
        <v>1</v>
      </c>
      <c r="C2449">
        <v>2</v>
      </c>
      <c r="D2449">
        <v>1</v>
      </c>
      <c r="E2449">
        <v>5</v>
      </c>
      <c r="F2449">
        <v>5</v>
      </c>
      <c r="G2449">
        <v>5</v>
      </c>
      <c r="H2449">
        <v>5</v>
      </c>
      <c r="I2449">
        <v>5</v>
      </c>
      <c r="J2449">
        <v>5</v>
      </c>
      <c r="K2449" t="str">
        <f t="shared" si="38"/>
        <v xml:space="preserve">LUNCH BAG PAISLEY PARK  </v>
      </c>
      <c r="L2449">
        <f>VLOOKUP(A2449,SKU_Qty!$A$2:$B$3960,2,FALSE)</f>
        <v>3385</v>
      </c>
      <c r="P2449">
        <v>22547</v>
      </c>
      <c r="Q2449" t="s">
        <v>3438</v>
      </c>
    </row>
    <row r="2450" spans="1:17" x14ac:dyDescent="0.25">
      <c r="A2450">
        <v>23595</v>
      </c>
      <c r="B2450">
        <v>2</v>
      </c>
      <c r="C2450">
        <v>1</v>
      </c>
      <c r="D2450">
        <v>4</v>
      </c>
      <c r="E2450">
        <v>4</v>
      </c>
      <c r="F2450">
        <v>4</v>
      </c>
      <c r="G2450">
        <v>4</v>
      </c>
      <c r="H2450">
        <v>8</v>
      </c>
      <c r="I2450">
        <v>8</v>
      </c>
      <c r="J2450">
        <v>8</v>
      </c>
      <c r="K2450" t="str">
        <f t="shared" si="38"/>
        <v>ADJUSTMENT</v>
      </c>
      <c r="L2450">
        <f>VLOOKUP(A2450,SKU_Qty!$A$2:$B$3960,2,FALSE)</f>
        <v>0</v>
      </c>
      <c r="P2450">
        <v>22548</v>
      </c>
      <c r="Q2450" t="s">
        <v>3439</v>
      </c>
    </row>
    <row r="2451" spans="1:17" x14ac:dyDescent="0.25">
      <c r="A2451">
        <v>23597</v>
      </c>
      <c r="B2451">
        <v>2</v>
      </c>
      <c r="C2451">
        <v>1</v>
      </c>
      <c r="D2451">
        <v>2</v>
      </c>
      <c r="E2451">
        <v>1</v>
      </c>
      <c r="F2451">
        <v>6</v>
      </c>
      <c r="G2451">
        <v>6</v>
      </c>
      <c r="H2451">
        <v>6</v>
      </c>
      <c r="I2451">
        <v>6</v>
      </c>
      <c r="J2451">
        <v>6</v>
      </c>
      <c r="K2451" t="str">
        <f t="shared" si="38"/>
        <v>PAPER BUNTING PAISLEY PARK</v>
      </c>
      <c r="L2451">
        <f>VLOOKUP(A2451,SKU_Qty!$A$2:$B$3960,2,FALSE)</f>
        <v>245</v>
      </c>
      <c r="P2451">
        <v>22549</v>
      </c>
      <c r="Q2451" t="s">
        <v>3440</v>
      </c>
    </row>
    <row r="2452" spans="1:17" x14ac:dyDescent="0.25">
      <c r="A2452">
        <v>23598</v>
      </c>
      <c r="B2452">
        <v>2</v>
      </c>
      <c r="C2452">
        <v>1</v>
      </c>
      <c r="D2452">
        <v>2</v>
      </c>
      <c r="E2452">
        <v>1</v>
      </c>
      <c r="F2452">
        <v>6</v>
      </c>
      <c r="G2452">
        <v>6</v>
      </c>
      <c r="H2452">
        <v>6</v>
      </c>
      <c r="I2452">
        <v>6</v>
      </c>
      <c r="J2452">
        <v>6</v>
      </c>
      <c r="K2452" t="str">
        <f t="shared" si="38"/>
        <v>PAPER BUNTING VINTAGE PARTY</v>
      </c>
      <c r="L2452">
        <f>VLOOKUP(A2452,SKU_Qty!$A$2:$B$3960,2,FALSE)</f>
        <v>428</v>
      </c>
      <c r="P2452">
        <v>22550</v>
      </c>
      <c r="Q2452" t="s">
        <v>3441</v>
      </c>
    </row>
    <row r="2453" spans="1:17" x14ac:dyDescent="0.25">
      <c r="A2453">
        <v>23601</v>
      </c>
      <c r="B2453">
        <v>2</v>
      </c>
      <c r="C2453">
        <v>1</v>
      </c>
      <c r="D2453">
        <v>2</v>
      </c>
      <c r="E2453">
        <v>1</v>
      </c>
      <c r="F2453">
        <v>6</v>
      </c>
      <c r="G2453">
        <v>6</v>
      </c>
      <c r="H2453">
        <v>6</v>
      </c>
      <c r="I2453">
        <v>6</v>
      </c>
      <c r="J2453">
        <v>6</v>
      </c>
      <c r="K2453" t="str">
        <f t="shared" si="38"/>
        <v>SET 10 CARDS SNOWY SNOWDROPS  17100</v>
      </c>
      <c r="L2453">
        <f>VLOOKUP(A2453,SKU_Qty!$A$2:$B$3960,2,FALSE)</f>
        <v>8</v>
      </c>
      <c r="P2453">
        <v>22551</v>
      </c>
      <c r="Q2453" t="s">
        <v>3442</v>
      </c>
    </row>
    <row r="2454" spans="1:17" x14ac:dyDescent="0.25">
      <c r="A2454">
        <v>23602</v>
      </c>
      <c r="B2454">
        <v>2</v>
      </c>
      <c r="C2454">
        <v>1</v>
      </c>
      <c r="D2454">
        <v>2</v>
      </c>
      <c r="E2454">
        <v>1</v>
      </c>
      <c r="F2454">
        <v>6</v>
      </c>
      <c r="G2454">
        <v>6</v>
      </c>
      <c r="H2454">
        <v>6</v>
      </c>
      <c r="I2454">
        <v>6</v>
      </c>
      <c r="J2454">
        <v>6</v>
      </c>
      <c r="K2454" t="str">
        <f t="shared" si="38"/>
        <v>SET 10 CARDS 3 WISE MEN 17107</v>
      </c>
      <c r="L2454">
        <f>VLOOKUP(A2454,SKU_Qty!$A$2:$B$3960,2,FALSE)</f>
        <v>1</v>
      </c>
      <c r="P2454">
        <v>22553</v>
      </c>
      <c r="Q2454" t="s">
        <v>3443</v>
      </c>
    </row>
    <row r="2455" spans="1:17" x14ac:dyDescent="0.25">
      <c r="A2455">
        <v>23603</v>
      </c>
      <c r="B2455">
        <v>1</v>
      </c>
      <c r="C2455">
        <v>2</v>
      </c>
      <c r="D2455">
        <v>1</v>
      </c>
      <c r="E2455">
        <v>5</v>
      </c>
      <c r="F2455">
        <v>5</v>
      </c>
      <c r="G2455">
        <v>5</v>
      </c>
      <c r="H2455">
        <v>5</v>
      </c>
      <c r="I2455">
        <v>5</v>
      </c>
      <c r="J2455">
        <v>5</v>
      </c>
      <c r="K2455" t="str">
        <f t="shared" si="38"/>
        <v>SET 10 CARD KRAFT REINDEER 17084</v>
      </c>
      <c r="L2455">
        <f>VLOOKUP(A2455,SKU_Qty!$A$2:$B$3960,2,FALSE)</f>
        <v>20</v>
      </c>
      <c r="P2455">
        <v>22554</v>
      </c>
      <c r="Q2455" t="s">
        <v>3444</v>
      </c>
    </row>
    <row r="2456" spans="1:17" x14ac:dyDescent="0.25">
      <c r="A2456">
        <v>23604</v>
      </c>
      <c r="B2456">
        <v>2</v>
      </c>
      <c r="C2456">
        <v>1</v>
      </c>
      <c r="D2456">
        <v>4</v>
      </c>
      <c r="E2456">
        <v>4</v>
      </c>
      <c r="F2456">
        <v>4</v>
      </c>
      <c r="G2456">
        <v>4</v>
      </c>
      <c r="H2456">
        <v>8</v>
      </c>
      <c r="I2456">
        <v>8</v>
      </c>
      <c r="J2456">
        <v>8</v>
      </c>
      <c r="K2456" t="str">
        <f t="shared" si="38"/>
        <v>SET 10 MINI SANTA &amp; SNOWMAN  17087</v>
      </c>
      <c r="L2456">
        <f>VLOOKUP(A2456,SKU_Qty!$A$2:$B$3960,2,FALSE)</f>
        <v>4</v>
      </c>
      <c r="P2456">
        <v>22555</v>
      </c>
      <c r="Q2456" t="s">
        <v>3445</v>
      </c>
    </row>
    <row r="2457" spans="1:17" x14ac:dyDescent="0.25">
      <c r="A2457">
        <v>23605</v>
      </c>
      <c r="B2457">
        <v>2</v>
      </c>
      <c r="C2457">
        <v>1</v>
      </c>
      <c r="D2457">
        <v>4</v>
      </c>
      <c r="E2457">
        <v>4</v>
      </c>
      <c r="F2457">
        <v>4</v>
      </c>
      <c r="G2457">
        <v>4</v>
      </c>
      <c r="H2457">
        <v>8</v>
      </c>
      <c r="I2457">
        <v>8</v>
      </c>
      <c r="J2457">
        <v>8</v>
      </c>
      <c r="K2457" t="str">
        <f t="shared" si="38"/>
        <v>SET 10 CARDS 12 DAYS OF XMAS 17059</v>
      </c>
      <c r="L2457">
        <f>VLOOKUP(A2457,SKU_Qty!$A$2:$B$3960,2,FALSE)</f>
        <v>4</v>
      </c>
      <c r="P2457">
        <v>22556</v>
      </c>
      <c r="Q2457" t="s">
        <v>3446</v>
      </c>
    </row>
    <row r="2458" spans="1:17" x14ac:dyDescent="0.25">
      <c r="A2458">
        <v>23607</v>
      </c>
      <c r="B2458">
        <v>2</v>
      </c>
      <c r="C2458">
        <v>1</v>
      </c>
      <c r="D2458">
        <v>2</v>
      </c>
      <c r="E2458">
        <v>1</v>
      </c>
      <c r="F2458">
        <v>6</v>
      </c>
      <c r="G2458">
        <v>6</v>
      </c>
      <c r="H2458">
        <v>6</v>
      </c>
      <c r="I2458">
        <v>6</v>
      </c>
      <c r="J2458">
        <v>6</v>
      </c>
      <c r="K2458" t="str">
        <f t="shared" si="38"/>
        <v>SET 10 CARDS HATS &amp; STOCKINGS 17081</v>
      </c>
      <c r="L2458">
        <f>VLOOKUP(A2458,SKU_Qty!$A$2:$B$3960,2,FALSE)</f>
        <v>8</v>
      </c>
      <c r="P2458">
        <v>22557</v>
      </c>
      <c r="Q2458" t="s">
        <v>3447</v>
      </c>
    </row>
    <row r="2459" spans="1:17" x14ac:dyDescent="0.25">
      <c r="A2459">
        <v>23608</v>
      </c>
      <c r="B2459">
        <v>2</v>
      </c>
      <c r="C2459">
        <v>1</v>
      </c>
      <c r="D2459">
        <v>2</v>
      </c>
      <c r="E2459">
        <v>1</v>
      </c>
      <c r="F2459">
        <v>6</v>
      </c>
      <c r="G2459">
        <v>6</v>
      </c>
      <c r="H2459">
        <v>6</v>
      </c>
      <c r="I2459">
        <v>6</v>
      </c>
      <c r="J2459">
        <v>6</v>
      </c>
      <c r="K2459" t="str">
        <f t="shared" si="38"/>
        <v>SET 10 CARDS RUDOLPHS NOSE 17097</v>
      </c>
      <c r="L2459">
        <f>VLOOKUP(A2459,SKU_Qty!$A$2:$B$3960,2,FALSE)</f>
        <v>4</v>
      </c>
      <c r="P2459">
        <v>22558</v>
      </c>
      <c r="Q2459" t="s">
        <v>3448</v>
      </c>
    </row>
    <row r="2460" spans="1:17" x14ac:dyDescent="0.25">
      <c r="A2460">
        <v>23609</v>
      </c>
      <c r="B2460">
        <v>2</v>
      </c>
      <c r="C2460">
        <v>1</v>
      </c>
      <c r="D2460">
        <v>2</v>
      </c>
      <c r="E2460">
        <v>1</v>
      </c>
      <c r="F2460">
        <v>6</v>
      </c>
      <c r="G2460">
        <v>6</v>
      </c>
      <c r="H2460">
        <v>6</v>
      </c>
      <c r="I2460">
        <v>6</v>
      </c>
      <c r="J2460">
        <v>6</v>
      </c>
      <c r="K2460" t="str">
        <f t="shared" si="38"/>
        <v>SET 10 CARDS SNOWY ROBIN 17099</v>
      </c>
      <c r="L2460">
        <f>VLOOKUP(A2460,SKU_Qty!$A$2:$B$3960,2,FALSE)</f>
        <v>1</v>
      </c>
      <c r="P2460">
        <v>22559</v>
      </c>
      <c r="Q2460" t="s">
        <v>3449</v>
      </c>
    </row>
    <row r="2461" spans="1:17" x14ac:dyDescent="0.25">
      <c r="A2461">
        <v>23610</v>
      </c>
      <c r="B2461">
        <v>2</v>
      </c>
      <c r="C2461">
        <v>1</v>
      </c>
      <c r="D2461">
        <v>2</v>
      </c>
      <c r="E2461">
        <v>1</v>
      </c>
      <c r="F2461">
        <v>6</v>
      </c>
      <c r="G2461">
        <v>6</v>
      </c>
      <c r="H2461">
        <v>6</v>
      </c>
      <c r="I2461">
        <v>6</v>
      </c>
      <c r="J2461">
        <v>6</v>
      </c>
      <c r="K2461" t="str">
        <f t="shared" si="38"/>
        <v>SET 10 CARDS CHRISTMAS ROBIN 17095</v>
      </c>
      <c r="L2461">
        <f>VLOOKUP(A2461,SKU_Qty!$A$2:$B$3960,2,FALSE)</f>
        <v>3</v>
      </c>
      <c r="P2461">
        <v>22560</v>
      </c>
      <c r="Q2461" t="s">
        <v>3450</v>
      </c>
    </row>
    <row r="2462" spans="1:17" x14ac:dyDescent="0.25">
      <c r="A2462">
        <v>23611</v>
      </c>
      <c r="B2462">
        <v>2</v>
      </c>
      <c r="C2462">
        <v>1</v>
      </c>
      <c r="D2462">
        <v>2</v>
      </c>
      <c r="E2462">
        <v>1</v>
      </c>
      <c r="F2462">
        <v>6</v>
      </c>
      <c r="G2462">
        <v>6</v>
      </c>
      <c r="H2462">
        <v>6</v>
      </c>
      <c r="I2462">
        <v>6</v>
      </c>
      <c r="J2462">
        <v>6</v>
      </c>
      <c r="K2462" t="str">
        <f t="shared" si="38"/>
        <v>SET 10 CARDS RED RIDING HOOD 17214</v>
      </c>
      <c r="L2462">
        <f>VLOOKUP(A2462,SKU_Qty!$A$2:$B$3960,2,FALSE)</f>
        <v>40</v>
      </c>
      <c r="P2462">
        <v>22561</v>
      </c>
      <c r="Q2462" t="s">
        <v>3451</v>
      </c>
    </row>
    <row r="2463" spans="1:17" x14ac:dyDescent="0.25">
      <c r="A2463">
        <v>23612</v>
      </c>
      <c r="B2463">
        <v>2</v>
      </c>
      <c r="C2463">
        <v>1</v>
      </c>
      <c r="D2463">
        <v>2</v>
      </c>
      <c r="E2463">
        <v>1</v>
      </c>
      <c r="F2463">
        <v>6</v>
      </c>
      <c r="G2463">
        <v>6</v>
      </c>
      <c r="H2463">
        <v>6</v>
      </c>
      <c r="I2463">
        <v>6</v>
      </c>
      <c r="J2463">
        <v>6</v>
      </c>
      <c r="K2463" t="str">
        <f t="shared" si="38"/>
        <v>SET 10 MINICARDS CUTE SNOWMAN 17071</v>
      </c>
      <c r="L2463">
        <f>VLOOKUP(A2463,SKU_Qty!$A$2:$B$3960,2,FALSE)</f>
        <v>5</v>
      </c>
      <c r="P2463">
        <v>22562</v>
      </c>
      <c r="Q2463" t="s">
        <v>3452</v>
      </c>
    </row>
    <row r="2464" spans="1:17" x14ac:dyDescent="0.25">
      <c r="A2464">
        <v>23613</v>
      </c>
      <c r="B2464">
        <v>2</v>
      </c>
      <c r="C2464">
        <v>1</v>
      </c>
      <c r="D2464">
        <v>2</v>
      </c>
      <c r="E2464">
        <v>1</v>
      </c>
      <c r="F2464">
        <v>6</v>
      </c>
      <c r="G2464">
        <v>6</v>
      </c>
      <c r="H2464">
        <v>6</v>
      </c>
      <c r="I2464">
        <v>6</v>
      </c>
      <c r="J2464">
        <v>6</v>
      </c>
      <c r="K2464" t="str">
        <f t="shared" si="38"/>
        <v>SET 10 XMAS CARDS &amp; BADGES 17070</v>
      </c>
      <c r="L2464">
        <f>VLOOKUP(A2464,SKU_Qty!$A$2:$B$3960,2,FALSE)</f>
        <v>11</v>
      </c>
      <c r="P2464">
        <v>22563</v>
      </c>
      <c r="Q2464" t="s">
        <v>3453</v>
      </c>
    </row>
    <row r="2465" spans="1:17" x14ac:dyDescent="0.25">
      <c r="A2465">
        <v>23614</v>
      </c>
      <c r="B2465">
        <v>2</v>
      </c>
      <c r="C2465">
        <v>1</v>
      </c>
      <c r="D2465">
        <v>2</v>
      </c>
      <c r="E2465">
        <v>1</v>
      </c>
      <c r="F2465">
        <v>6</v>
      </c>
      <c r="G2465">
        <v>6</v>
      </c>
      <c r="H2465">
        <v>6</v>
      </c>
      <c r="I2465">
        <v>6</v>
      </c>
      <c r="J2465">
        <v>6</v>
      </c>
      <c r="K2465" t="str">
        <f t="shared" si="38"/>
        <v>SET 10 CARDS 12 DAYS WRAP  17058</v>
      </c>
      <c r="L2465">
        <f>VLOOKUP(A2465,SKU_Qty!$A$2:$B$3960,2,FALSE)</f>
        <v>26</v>
      </c>
      <c r="P2465">
        <v>22564</v>
      </c>
      <c r="Q2465" t="s">
        <v>3454</v>
      </c>
    </row>
    <row r="2466" spans="1:17" x14ac:dyDescent="0.25">
      <c r="A2466">
        <v>23615</v>
      </c>
      <c r="B2466">
        <v>2</v>
      </c>
      <c r="C2466">
        <v>1</v>
      </c>
      <c r="D2466">
        <v>2</v>
      </c>
      <c r="E2466">
        <v>1</v>
      </c>
      <c r="F2466">
        <v>6</v>
      </c>
      <c r="G2466">
        <v>6</v>
      </c>
      <c r="H2466">
        <v>6</v>
      </c>
      <c r="I2466">
        <v>6</v>
      </c>
      <c r="J2466">
        <v>6</v>
      </c>
      <c r="K2466" t="str">
        <f t="shared" si="38"/>
        <v>SET 10 CARDS PRINTED GRAPHIC 17219</v>
      </c>
      <c r="L2466">
        <f>VLOOKUP(A2466,SKU_Qty!$A$2:$B$3960,2,FALSE)</f>
        <v>4</v>
      </c>
      <c r="P2466">
        <v>22565</v>
      </c>
      <c r="Q2466" t="s">
        <v>3455</v>
      </c>
    </row>
    <row r="2467" spans="1:17" x14ac:dyDescent="0.25">
      <c r="A2467">
        <v>23616</v>
      </c>
      <c r="B2467">
        <v>2</v>
      </c>
      <c r="C2467">
        <v>1</v>
      </c>
      <c r="D2467">
        <v>2</v>
      </c>
      <c r="E2467">
        <v>1</v>
      </c>
      <c r="F2467">
        <v>6</v>
      </c>
      <c r="G2467">
        <v>6</v>
      </c>
      <c r="H2467">
        <v>6</v>
      </c>
      <c r="I2467">
        <v>6</v>
      </c>
      <c r="J2467">
        <v>6</v>
      </c>
      <c r="K2467" t="str">
        <f t="shared" si="38"/>
        <v>SET 10 CARDS JINGLE BELLS 17217</v>
      </c>
      <c r="L2467">
        <f>VLOOKUP(A2467,SKU_Qty!$A$2:$B$3960,2,FALSE)</f>
        <v>8</v>
      </c>
      <c r="P2467">
        <v>22566</v>
      </c>
      <c r="Q2467" t="s">
        <v>3456</v>
      </c>
    </row>
    <row r="2468" spans="1:17" x14ac:dyDescent="0.25">
      <c r="A2468">
        <v>23617</v>
      </c>
      <c r="B2468">
        <v>2</v>
      </c>
      <c r="C2468">
        <v>1</v>
      </c>
      <c r="D2468">
        <v>2</v>
      </c>
      <c r="E2468">
        <v>1</v>
      </c>
      <c r="F2468">
        <v>6</v>
      </c>
      <c r="G2468">
        <v>6</v>
      </c>
      <c r="H2468">
        <v>6</v>
      </c>
      <c r="I2468">
        <v>6</v>
      </c>
      <c r="J2468">
        <v>6</v>
      </c>
      <c r="K2468" t="str">
        <f t="shared" si="38"/>
        <v>SET 10 CARDS SWIRLY XMAS TREE 17104</v>
      </c>
      <c r="L2468">
        <f>VLOOKUP(A2468,SKU_Qty!$A$2:$B$3960,2,FALSE)</f>
        <v>2</v>
      </c>
      <c r="P2468">
        <v>22567</v>
      </c>
      <c r="Q2468" t="s">
        <v>3457</v>
      </c>
    </row>
    <row r="2469" spans="1:17" x14ac:dyDescent="0.25">
      <c r="A2469">
        <v>23619</v>
      </c>
      <c r="B2469">
        <v>2</v>
      </c>
      <c r="C2469">
        <v>1</v>
      </c>
      <c r="D2469">
        <v>2</v>
      </c>
      <c r="E2469">
        <v>1</v>
      </c>
      <c r="F2469">
        <v>6</v>
      </c>
      <c r="G2469">
        <v>6</v>
      </c>
      <c r="H2469">
        <v>6</v>
      </c>
      <c r="I2469">
        <v>6</v>
      </c>
      <c r="J2469">
        <v>6</v>
      </c>
      <c r="K2469" t="str">
        <f t="shared" si="38"/>
        <v>SET 10 CARDS POINSETTIA 17093</v>
      </c>
      <c r="L2469">
        <f>VLOOKUP(A2469,SKU_Qty!$A$2:$B$3960,2,FALSE)</f>
        <v>4</v>
      </c>
      <c r="P2469">
        <v>22568</v>
      </c>
      <c r="Q2469" t="s">
        <v>3458</v>
      </c>
    </row>
    <row r="2470" spans="1:17" x14ac:dyDescent="0.25">
      <c r="A2470">
        <v>23620</v>
      </c>
      <c r="B2470">
        <v>2</v>
      </c>
      <c r="C2470">
        <v>1</v>
      </c>
      <c r="D2470">
        <v>2</v>
      </c>
      <c r="E2470">
        <v>1</v>
      </c>
      <c r="F2470">
        <v>6</v>
      </c>
      <c r="G2470">
        <v>6</v>
      </c>
      <c r="H2470">
        <v>6</v>
      </c>
      <c r="I2470">
        <v>6</v>
      </c>
      <c r="J2470">
        <v>6</v>
      </c>
      <c r="K2470" t="str">
        <f t="shared" si="38"/>
        <v>SET 10 CARDS PERFECT POST 17090</v>
      </c>
      <c r="L2470">
        <f>VLOOKUP(A2470,SKU_Qty!$A$2:$B$3960,2,FALSE)</f>
        <v>10</v>
      </c>
      <c r="P2470">
        <v>22569</v>
      </c>
      <c r="Q2470" t="s">
        <v>3459</v>
      </c>
    </row>
    <row r="2471" spans="1:17" x14ac:dyDescent="0.25">
      <c r="A2471">
        <v>23621</v>
      </c>
      <c r="B2471">
        <v>2</v>
      </c>
      <c r="C2471">
        <v>1</v>
      </c>
      <c r="D2471">
        <v>2</v>
      </c>
      <c r="E2471">
        <v>1</v>
      </c>
      <c r="F2471">
        <v>6</v>
      </c>
      <c r="G2471">
        <v>6</v>
      </c>
      <c r="H2471">
        <v>6</v>
      </c>
      <c r="I2471">
        <v>6</v>
      </c>
      <c r="J2471">
        <v>6</v>
      </c>
      <c r="K2471" t="str">
        <f t="shared" si="38"/>
        <v>SET 10 CARDS DAVID'S MADONNA 17074</v>
      </c>
      <c r="L2471">
        <f>VLOOKUP(A2471,SKU_Qty!$A$2:$B$3960,2,FALSE)</f>
        <v>6</v>
      </c>
      <c r="P2471">
        <v>22570</v>
      </c>
      <c r="Q2471" t="s">
        <v>3460</v>
      </c>
    </row>
    <row r="2472" spans="1:17" x14ac:dyDescent="0.25">
      <c r="A2472">
        <v>23623</v>
      </c>
      <c r="B2472">
        <v>2</v>
      </c>
      <c r="C2472">
        <v>1</v>
      </c>
      <c r="D2472">
        <v>2</v>
      </c>
      <c r="E2472">
        <v>1</v>
      </c>
      <c r="F2472">
        <v>6</v>
      </c>
      <c r="G2472">
        <v>6</v>
      </c>
      <c r="H2472">
        <v>6</v>
      </c>
      <c r="I2472">
        <v>6</v>
      </c>
      <c r="J2472">
        <v>6</v>
      </c>
      <c r="K2472" t="str">
        <f t="shared" si="38"/>
        <v>SET 10 CARD CHRISTMAS WELCOME 17112</v>
      </c>
      <c r="L2472">
        <f>VLOOKUP(A2472,SKU_Qty!$A$2:$B$3960,2,FALSE)</f>
        <v>8</v>
      </c>
      <c r="P2472">
        <v>22571</v>
      </c>
      <c r="Q2472" t="s">
        <v>3461</v>
      </c>
    </row>
    <row r="2473" spans="1:17" x14ac:dyDescent="0.25">
      <c r="A2473">
        <v>23624</v>
      </c>
      <c r="B2473">
        <v>2</v>
      </c>
      <c r="C2473">
        <v>1</v>
      </c>
      <c r="D2473">
        <v>2</v>
      </c>
      <c r="E2473">
        <v>1</v>
      </c>
      <c r="F2473">
        <v>6</v>
      </c>
      <c r="G2473">
        <v>6</v>
      </c>
      <c r="H2473">
        <v>6</v>
      </c>
      <c r="I2473">
        <v>6</v>
      </c>
      <c r="J2473">
        <v>6</v>
      </c>
      <c r="K2473" t="str">
        <f t="shared" si="38"/>
        <v>SET 10 CARD PERFECT NATIVITY 17089</v>
      </c>
      <c r="L2473">
        <f>VLOOKUP(A2473,SKU_Qty!$A$2:$B$3960,2,FALSE)</f>
        <v>4</v>
      </c>
      <c r="P2473">
        <v>22572</v>
      </c>
      <c r="Q2473" t="s">
        <v>3462</v>
      </c>
    </row>
    <row r="2474" spans="1:17" x14ac:dyDescent="0.25">
      <c r="A2474">
        <v>23625</v>
      </c>
      <c r="B2474">
        <v>2</v>
      </c>
      <c r="C2474">
        <v>1</v>
      </c>
      <c r="D2474">
        <v>2</v>
      </c>
      <c r="E2474">
        <v>1</v>
      </c>
      <c r="F2474">
        <v>6</v>
      </c>
      <c r="G2474">
        <v>6</v>
      </c>
      <c r="H2474">
        <v>6</v>
      </c>
      <c r="I2474">
        <v>6</v>
      </c>
      <c r="J2474">
        <v>6</v>
      </c>
      <c r="K2474" t="str">
        <f t="shared" si="38"/>
        <v>SET 6 CARDS SPARKLY REINDEER 17262</v>
      </c>
      <c r="L2474">
        <f>VLOOKUP(A2474,SKU_Qty!$A$2:$B$3960,2,FALSE)</f>
        <v>9</v>
      </c>
      <c r="P2474">
        <v>22573</v>
      </c>
      <c r="Q2474" t="s">
        <v>3463</v>
      </c>
    </row>
    <row r="2475" spans="1:17" x14ac:dyDescent="0.25">
      <c r="A2475">
        <v>23626</v>
      </c>
      <c r="B2475">
        <v>1</v>
      </c>
      <c r="C2475">
        <v>2</v>
      </c>
      <c r="D2475">
        <v>1</v>
      </c>
      <c r="E2475">
        <v>5</v>
      </c>
      <c r="F2475">
        <v>5</v>
      </c>
      <c r="G2475">
        <v>5</v>
      </c>
      <c r="H2475">
        <v>5</v>
      </c>
      <c r="I2475">
        <v>5</v>
      </c>
      <c r="J2475">
        <v>5</v>
      </c>
      <c r="K2475" t="str">
        <f t="shared" si="38"/>
        <v>SET 10 CARDS DINKY TREE 17076</v>
      </c>
      <c r="L2475">
        <f>VLOOKUP(A2475,SKU_Qty!$A$2:$B$3960,2,FALSE)</f>
        <v>43</v>
      </c>
      <c r="P2475">
        <v>22574</v>
      </c>
      <c r="Q2475" t="s">
        <v>3464</v>
      </c>
    </row>
    <row r="2476" spans="1:17" x14ac:dyDescent="0.25">
      <c r="A2476">
        <v>23627</v>
      </c>
      <c r="B2476">
        <v>2</v>
      </c>
      <c r="C2476">
        <v>1</v>
      </c>
      <c r="D2476">
        <v>2</v>
      </c>
      <c r="E2476">
        <v>1</v>
      </c>
      <c r="F2476">
        <v>6</v>
      </c>
      <c r="G2476">
        <v>6</v>
      </c>
      <c r="H2476">
        <v>6</v>
      </c>
      <c r="I2476">
        <v>6</v>
      </c>
      <c r="J2476">
        <v>6</v>
      </c>
      <c r="K2476" t="str">
        <f t="shared" si="38"/>
        <v>SET 10 CARDS XMAS GRAPHIC  17218</v>
      </c>
      <c r="L2476">
        <f>VLOOKUP(A2476,SKU_Qty!$A$2:$B$3960,2,FALSE)</f>
        <v>7</v>
      </c>
      <c r="P2476">
        <v>22575</v>
      </c>
      <c r="Q2476" t="s">
        <v>3465</v>
      </c>
    </row>
    <row r="2477" spans="1:17" x14ac:dyDescent="0.25">
      <c r="A2477">
        <v>23628</v>
      </c>
      <c r="B2477">
        <v>2</v>
      </c>
      <c r="C2477">
        <v>1</v>
      </c>
      <c r="D2477">
        <v>2</v>
      </c>
      <c r="E2477">
        <v>1</v>
      </c>
      <c r="F2477">
        <v>6</v>
      </c>
      <c r="G2477">
        <v>6</v>
      </c>
      <c r="H2477">
        <v>6</v>
      </c>
      <c r="I2477">
        <v>6</v>
      </c>
      <c r="J2477">
        <v>6</v>
      </c>
      <c r="K2477" t="str">
        <f t="shared" si="38"/>
        <v>SET 10 CARDS TRIANGLE ICONS  17220</v>
      </c>
      <c r="L2477">
        <f>VLOOKUP(A2477,SKU_Qty!$A$2:$B$3960,2,FALSE)</f>
        <v>1</v>
      </c>
      <c r="P2477">
        <v>22576</v>
      </c>
      <c r="Q2477" t="s">
        <v>3466</v>
      </c>
    </row>
    <row r="2478" spans="1:17" x14ac:dyDescent="0.25">
      <c r="A2478">
        <v>23629</v>
      </c>
      <c r="B2478">
        <v>2</v>
      </c>
      <c r="C2478">
        <v>1</v>
      </c>
      <c r="D2478">
        <v>2</v>
      </c>
      <c r="E2478">
        <v>1</v>
      </c>
      <c r="F2478">
        <v>6</v>
      </c>
      <c r="G2478">
        <v>6</v>
      </c>
      <c r="H2478">
        <v>6</v>
      </c>
      <c r="I2478">
        <v>6</v>
      </c>
      <c r="J2478">
        <v>6</v>
      </c>
      <c r="K2478" t="str">
        <f t="shared" si="38"/>
        <v>SET 10 CARDS DRESSING UP 17077</v>
      </c>
      <c r="L2478">
        <f>VLOOKUP(A2478,SKU_Qty!$A$2:$B$3960,2,FALSE)</f>
        <v>24</v>
      </c>
      <c r="P2478">
        <v>22577</v>
      </c>
      <c r="Q2478" t="s">
        <v>3467</v>
      </c>
    </row>
    <row r="2479" spans="1:17" x14ac:dyDescent="0.25">
      <c r="A2479">
        <v>23630</v>
      </c>
      <c r="B2479">
        <v>2</v>
      </c>
      <c r="C2479">
        <v>1</v>
      </c>
      <c r="D2479">
        <v>2</v>
      </c>
      <c r="E2479">
        <v>1</v>
      </c>
      <c r="F2479">
        <v>6</v>
      </c>
      <c r="G2479">
        <v>6</v>
      </c>
      <c r="H2479">
        <v>6</v>
      </c>
      <c r="I2479">
        <v>6</v>
      </c>
      <c r="J2479">
        <v>6</v>
      </c>
      <c r="K2479" t="str">
        <f t="shared" si="38"/>
        <v>SET 10 CARDS HANGING BAUBLES 17080</v>
      </c>
      <c r="L2479">
        <f>VLOOKUP(A2479,SKU_Qty!$A$2:$B$3960,2,FALSE)</f>
        <v>1</v>
      </c>
      <c r="P2479">
        <v>22578</v>
      </c>
      <c r="Q2479" t="s">
        <v>3468</v>
      </c>
    </row>
    <row r="2480" spans="1:17" x14ac:dyDescent="0.25">
      <c r="A2480">
        <v>23632</v>
      </c>
      <c r="B2480">
        <v>2</v>
      </c>
      <c r="C2480">
        <v>1</v>
      </c>
      <c r="D2480">
        <v>2</v>
      </c>
      <c r="E2480">
        <v>1</v>
      </c>
      <c r="F2480">
        <v>6</v>
      </c>
      <c r="G2480">
        <v>6</v>
      </c>
      <c r="H2480">
        <v>6</v>
      </c>
      <c r="I2480">
        <v>6</v>
      </c>
      <c r="J2480">
        <v>6</v>
      </c>
      <c r="K2480" t="str">
        <f t="shared" si="38"/>
        <v>SET 10 CARDS CHEERFUL ROBIN 17065</v>
      </c>
      <c r="L2480">
        <f>VLOOKUP(A2480,SKU_Qty!$A$2:$B$3960,2,FALSE)</f>
        <v>15</v>
      </c>
      <c r="P2480">
        <v>22579</v>
      </c>
      <c r="Q2480" t="s">
        <v>3469</v>
      </c>
    </row>
    <row r="2481" spans="1:17" x14ac:dyDescent="0.25">
      <c r="A2481">
        <v>23633</v>
      </c>
      <c r="B2481">
        <v>2</v>
      </c>
      <c r="C2481">
        <v>1</v>
      </c>
      <c r="D2481">
        <v>2</v>
      </c>
      <c r="E2481">
        <v>1</v>
      </c>
      <c r="F2481">
        <v>6</v>
      </c>
      <c r="G2481">
        <v>6</v>
      </c>
      <c r="H2481">
        <v>6</v>
      </c>
      <c r="I2481">
        <v>6</v>
      </c>
      <c r="J2481">
        <v>6</v>
      </c>
      <c r="K2481" t="str">
        <f t="shared" si="38"/>
        <v>SET 10 CARDS WORLD CHILDREN 17067</v>
      </c>
      <c r="L2481">
        <f>VLOOKUP(A2481,SKU_Qty!$A$2:$B$3960,2,FALSE)</f>
        <v>3</v>
      </c>
      <c r="P2481">
        <v>22580</v>
      </c>
      <c r="Q2481" t="s">
        <v>3470</v>
      </c>
    </row>
    <row r="2482" spans="1:17" x14ac:dyDescent="0.25">
      <c r="A2482">
        <v>23634</v>
      </c>
      <c r="B2482">
        <v>2</v>
      </c>
      <c r="C2482">
        <v>1</v>
      </c>
      <c r="D2482">
        <v>2</v>
      </c>
      <c r="E2482">
        <v>1</v>
      </c>
      <c r="F2482">
        <v>6</v>
      </c>
      <c r="G2482">
        <v>6</v>
      </c>
      <c r="H2482">
        <v>6</v>
      </c>
      <c r="I2482">
        <v>6</v>
      </c>
      <c r="J2482">
        <v>6</v>
      </c>
      <c r="K2482" t="str">
        <f t="shared" si="38"/>
        <v>SET 10 CARDS XMAS CHOIR 17068</v>
      </c>
      <c r="L2482">
        <f>VLOOKUP(A2482,SKU_Qty!$A$2:$B$3960,2,FALSE)</f>
        <v>5</v>
      </c>
      <c r="P2482">
        <v>22581</v>
      </c>
      <c r="Q2482" t="s">
        <v>3471</v>
      </c>
    </row>
    <row r="2483" spans="1:17" x14ac:dyDescent="0.25">
      <c r="A2483">
        <v>23635</v>
      </c>
      <c r="B2483">
        <v>2</v>
      </c>
      <c r="C2483">
        <v>1</v>
      </c>
      <c r="D2483">
        <v>2</v>
      </c>
      <c r="E2483">
        <v>1</v>
      </c>
      <c r="F2483">
        <v>6</v>
      </c>
      <c r="G2483">
        <v>6</v>
      </c>
      <c r="H2483">
        <v>6</v>
      </c>
      <c r="I2483">
        <v>6</v>
      </c>
      <c r="J2483">
        <v>6</v>
      </c>
      <c r="K2483" t="str">
        <f t="shared" si="38"/>
        <v>SET 10 CARDS CHRISTMAS HOLLY  17259</v>
      </c>
      <c r="L2483">
        <f>VLOOKUP(A2483,SKU_Qty!$A$2:$B$3960,2,FALSE)</f>
        <v>3</v>
      </c>
      <c r="P2483">
        <v>22582</v>
      </c>
      <c r="Q2483" t="s">
        <v>3472</v>
      </c>
    </row>
    <row r="2484" spans="1:17" x14ac:dyDescent="0.25">
      <c r="A2484">
        <v>23636</v>
      </c>
      <c r="B2484">
        <v>2</v>
      </c>
      <c r="C2484">
        <v>1</v>
      </c>
      <c r="D2484">
        <v>2</v>
      </c>
      <c r="E2484">
        <v>1</v>
      </c>
      <c r="F2484">
        <v>6</v>
      </c>
      <c r="G2484">
        <v>6</v>
      </c>
      <c r="H2484">
        <v>6</v>
      </c>
      <c r="I2484">
        <v>6</v>
      </c>
      <c r="J2484">
        <v>6</v>
      </c>
      <c r="K2484" t="str">
        <f t="shared" si="38"/>
        <v>SET 10 CARDS WISHING TREE 17116</v>
      </c>
      <c r="L2484">
        <f>VLOOKUP(A2484,SKU_Qty!$A$2:$B$3960,2,FALSE)</f>
        <v>9</v>
      </c>
      <c r="P2484">
        <v>22583</v>
      </c>
      <c r="Q2484" t="s">
        <v>3473</v>
      </c>
    </row>
    <row r="2485" spans="1:17" x14ac:dyDescent="0.25">
      <c r="A2485">
        <v>23637</v>
      </c>
      <c r="B2485">
        <v>2</v>
      </c>
      <c r="C2485">
        <v>1</v>
      </c>
      <c r="D2485">
        <v>2</v>
      </c>
      <c r="E2485">
        <v>1</v>
      </c>
      <c r="F2485">
        <v>6</v>
      </c>
      <c r="G2485">
        <v>6</v>
      </c>
      <c r="H2485">
        <v>6</v>
      </c>
      <c r="I2485">
        <v>6</v>
      </c>
      <c r="J2485">
        <v>6</v>
      </c>
      <c r="K2485" t="str">
        <f t="shared" si="38"/>
        <v>SET 10 CARDS OUT OF ORDER 17216</v>
      </c>
      <c r="L2485">
        <f>VLOOKUP(A2485,SKU_Qty!$A$2:$B$3960,2,FALSE)</f>
        <v>11</v>
      </c>
      <c r="P2485">
        <v>22584</v>
      </c>
      <c r="Q2485" t="s">
        <v>3474</v>
      </c>
    </row>
    <row r="2486" spans="1:17" x14ac:dyDescent="0.25">
      <c r="A2486">
        <v>23638</v>
      </c>
      <c r="B2486">
        <v>2</v>
      </c>
      <c r="C2486">
        <v>1</v>
      </c>
      <c r="D2486">
        <v>2</v>
      </c>
      <c r="E2486">
        <v>1</v>
      </c>
      <c r="F2486">
        <v>6</v>
      </c>
      <c r="G2486">
        <v>6</v>
      </c>
      <c r="H2486">
        <v>6</v>
      </c>
      <c r="I2486">
        <v>6</v>
      </c>
      <c r="J2486">
        <v>6</v>
      </c>
      <c r="K2486" t="str">
        <f t="shared" si="38"/>
        <v>SET 10 CARDS ROBIN WATERPUMP  17096</v>
      </c>
      <c r="L2486">
        <f>VLOOKUP(A2486,SKU_Qty!$A$2:$B$3960,2,FALSE)</f>
        <v>2</v>
      </c>
      <c r="P2486">
        <v>22585</v>
      </c>
      <c r="Q2486" t="s">
        <v>3475</v>
      </c>
    </row>
    <row r="2487" spans="1:17" x14ac:dyDescent="0.25">
      <c r="A2487">
        <v>23639</v>
      </c>
      <c r="B2487">
        <v>2</v>
      </c>
      <c r="C2487">
        <v>1</v>
      </c>
      <c r="D2487">
        <v>2</v>
      </c>
      <c r="E2487">
        <v>1</v>
      </c>
      <c r="F2487">
        <v>6</v>
      </c>
      <c r="G2487">
        <v>6</v>
      </c>
      <c r="H2487">
        <v>6</v>
      </c>
      <c r="I2487">
        <v>6</v>
      </c>
      <c r="J2487">
        <v>6</v>
      </c>
      <c r="K2487" t="str">
        <f t="shared" si="38"/>
        <v>SET 10 CARDS MAGICAL TREE 17086</v>
      </c>
      <c r="L2487">
        <f>VLOOKUP(A2487,SKU_Qty!$A$2:$B$3960,2,FALSE)</f>
        <v>4</v>
      </c>
      <c r="P2487">
        <v>22586</v>
      </c>
      <c r="Q2487" t="s">
        <v>3476</v>
      </c>
    </row>
    <row r="2488" spans="1:17" x14ac:dyDescent="0.25">
      <c r="A2488">
        <v>23640</v>
      </c>
      <c r="B2488">
        <v>2</v>
      </c>
      <c r="C2488">
        <v>1</v>
      </c>
      <c r="D2488">
        <v>2</v>
      </c>
      <c r="E2488">
        <v>1</v>
      </c>
      <c r="F2488">
        <v>6</v>
      </c>
      <c r="G2488">
        <v>6</v>
      </c>
      <c r="H2488">
        <v>6</v>
      </c>
      <c r="I2488">
        <v>6</v>
      </c>
      <c r="J2488">
        <v>6</v>
      </c>
      <c r="K2488" t="str">
        <f t="shared" si="38"/>
        <v>SET 10 CARDS SCOTTIE DOG 17211</v>
      </c>
      <c r="L2488">
        <f>VLOOKUP(A2488,SKU_Qty!$A$2:$B$3960,2,FALSE)</f>
        <v>9</v>
      </c>
      <c r="P2488">
        <v>22587</v>
      </c>
      <c r="Q2488" t="s">
        <v>3477</v>
      </c>
    </row>
    <row r="2489" spans="1:17" x14ac:dyDescent="0.25">
      <c r="A2489">
        <v>23643</v>
      </c>
      <c r="B2489">
        <v>2</v>
      </c>
      <c r="C2489">
        <v>1</v>
      </c>
      <c r="D2489">
        <v>2</v>
      </c>
      <c r="E2489">
        <v>1</v>
      </c>
      <c r="F2489">
        <v>6</v>
      </c>
      <c r="G2489">
        <v>6</v>
      </c>
      <c r="H2489">
        <v>6</v>
      </c>
      <c r="I2489">
        <v>6</v>
      </c>
      <c r="J2489">
        <v>6</v>
      </c>
      <c r="K2489" t="str">
        <f t="shared" si="38"/>
        <v>SET 10 CARDS CHRISTMAS BAUBLE 16954</v>
      </c>
      <c r="L2489">
        <f>VLOOKUP(A2489,SKU_Qty!$A$2:$B$3960,2,FALSE)</f>
        <v>1</v>
      </c>
      <c r="P2489">
        <v>22588</v>
      </c>
      <c r="Q2489" t="s">
        <v>3478</v>
      </c>
    </row>
    <row r="2490" spans="1:17" x14ac:dyDescent="0.25">
      <c r="A2490">
        <v>23644</v>
      </c>
      <c r="B2490">
        <v>2</v>
      </c>
      <c r="C2490">
        <v>1</v>
      </c>
      <c r="D2490">
        <v>2</v>
      </c>
      <c r="E2490">
        <v>1</v>
      </c>
      <c r="F2490">
        <v>6</v>
      </c>
      <c r="G2490">
        <v>6</v>
      </c>
      <c r="H2490">
        <v>6</v>
      </c>
      <c r="I2490">
        <v>6</v>
      </c>
      <c r="J2490">
        <v>6</v>
      </c>
      <c r="K2490" t="str">
        <f t="shared" si="38"/>
        <v>SET 10 CARDS CHRISTMAS TREE 16955</v>
      </c>
      <c r="L2490">
        <f>VLOOKUP(A2490,SKU_Qty!$A$2:$B$3960,2,FALSE)</f>
        <v>5</v>
      </c>
      <c r="P2490">
        <v>22589</v>
      </c>
      <c r="Q2490" t="s">
        <v>3479</v>
      </c>
    </row>
    <row r="2491" spans="1:17" x14ac:dyDescent="0.25">
      <c r="A2491">
        <v>23645</v>
      </c>
      <c r="B2491">
        <v>2</v>
      </c>
      <c r="C2491">
        <v>1</v>
      </c>
      <c r="D2491">
        <v>2</v>
      </c>
      <c r="E2491">
        <v>1</v>
      </c>
      <c r="F2491">
        <v>6</v>
      </c>
      <c r="G2491">
        <v>6</v>
      </c>
      <c r="H2491">
        <v>6</v>
      </c>
      <c r="I2491">
        <v>6</v>
      </c>
      <c r="J2491">
        <v>6</v>
      </c>
      <c r="K2491" t="str">
        <f t="shared" si="38"/>
        <v>SET 10 CHRISTMAS CARDS HOHOHO 16956</v>
      </c>
      <c r="L2491">
        <f>VLOOKUP(A2491,SKU_Qty!$A$2:$B$3960,2,FALSE)</f>
        <v>9</v>
      </c>
      <c r="P2491">
        <v>22591</v>
      </c>
      <c r="Q2491" t="s">
        <v>3480</v>
      </c>
    </row>
    <row r="2492" spans="1:17" x14ac:dyDescent="0.25">
      <c r="A2492">
        <v>23646</v>
      </c>
      <c r="B2492">
        <v>2</v>
      </c>
      <c r="C2492">
        <v>1</v>
      </c>
      <c r="D2492">
        <v>2</v>
      </c>
      <c r="E2492">
        <v>1</v>
      </c>
      <c r="F2492">
        <v>6</v>
      </c>
      <c r="G2492">
        <v>6</v>
      </c>
      <c r="H2492">
        <v>6</v>
      </c>
      <c r="I2492">
        <v>6</v>
      </c>
      <c r="J2492">
        <v>6</v>
      </c>
      <c r="K2492" t="str">
        <f t="shared" si="38"/>
        <v>SET 10 CARDS JINGLE BELLS 16957</v>
      </c>
      <c r="L2492">
        <f>VLOOKUP(A2492,SKU_Qty!$A$2:$B$3960,2,FALSE)</f>
        <v>8</v>
      </c>
      <c r="P2492">
        <v>22592</v>
      </c>
      <c r="Q2492" t="s">
        <v>3481</v>
      </c>
    </row>
    <row r="2493" spans="1:17" x14ac:dyDescent="0.25">
      <c r="A2493">
        <v>23649</v>
      </c>
      <c r="B2493">
        <v>2</v>
      </c>
      <c r="C2493">
        <v>1</v>
      </c>
      <c r="D2493">
        <v>2</v>
      </c>
      <c r="E2493">
        <v>1</v>
      </c>
      <c r="F2493">
        <v>6</v>
      </c>
      <c r="G2493">
        <v>6</v>
      </c>
      <c r="H2493">
        <v>6</v>
      </c>
      <c r="I2493">
        <v>6</v>
      </c>
      <c r="J2493">
        <v>6</v>
      </c>
      <c r="K2493" t="str">
        <f t="shared" si="38"/>
        <v>SET 10 CARDS DECK THE HALLS 16960</v>
      </c>
      <c r="L2493">
        <f>VLOOKUP(A2493,SKU_Qty!$A$2:$B$3960,2,FALSE)</f>
        <v>2</v>
      </c>
      <c r="P2493">
        <v>22593</v>
      </c>
      <c r="Q2493" t="s">
        <v>3482</v>
      </c>
    </row>
    <row r="2494" spans="1:17" x14ac:dyDescent="0.25">
      <c r="A2494">
        <v>23650</v>
      </c>
      <c r="B2494">
        <v>2</v>
      </c>
      <c r="C2494">
        <v>1</v>
      </c>
      <c r="D2494">
        <v>2</v>
      </c>
      <c r="E2494">
        <v>1</v>
      </c>
      <c r="F2494">
        <v>6</v>
      </c>
      <c r="G2494">
        <v>6</v>
      </c>
      <c r="H2494">
        <v>6</v>
      </c>
      <c r="I2494">
        <v>6</v>
      </c>
      <c r="J2494">
        <v>6</v>
      </c>
      <c r="K2494" t="str">
        <f t="shared" si="38"/>
        <v>SET 10 CARDS FILIGREE BAUBLE 16961</v>
      </c>
      <c r="L2494">
        <f>VLOOKUP(A2494,SKU_Qty!$A$2:$B$3960,2,FALSE)</f>
        <v>4</v>
      </c>
      <c r="P2494">
        <v>22594</v>
      </c>
      <c r="Q2494" t="s">
        <v>3483</v>
      </c>
    </row>
    <row r="2495" spans="1:17" x14ac:dyDescent="0.25">
      <c r="A2495">
        <v>23652</v>
      </c>
      <c r="B2495">
        <v>2</v>
      </c>
      <c r="C2495">
        <v>1</v>
      </c>
      <c r="D2495">
        <v>2</v>
      </c>
      <c r="E2495">
        <v>1</v>
      </c>
      <c r="F2495">
        <v>6</v>
      </c>
      <c r="G2495">
        <v>6</v>
      </c>
      <c r="H2495">
        <v>6</v>
      </c>
      <c r="I2495">
        <v>6</v>
      </c>
      <c r="J2495">
        <v>6</v>
      </c>
      <c r="K2495" t="str">
        <f t="shared" si="38"/>
        <v>SET 10 CARD CHRISTMAS STAMPS 16963</v>
      </c>
      <c r="L2495">
        <f>VLOOKUP(A2495,SKU_Qty!$A$2:$B$3960,2,FALSE)</f>
        <v>2</v>
      </c>
      <c r="P2495">
        <v>22595</v>
      </c>
      <c r="Q2495" t="s">
        <v>3484</v>
      </c>
    </row>
    <row r="2496" spans="1:17" x14ac:dyDescent="0.25">
      <c r="A2496">
        <v>23654</v>
      </c>
      <c r="B2496">
        <v>2</v>
      </c>
      <c r="C2496">
        <v>1</v>
      </c>
      <c r="D2496">
        <v>2</v>
      </c>
      <c r="E2496">
        <v>1</v>
      </c>
      <c r="F2496">
        <v>6</v>
      </c>
      <c r="G2496">
        <v>6</v>
      </c>
      <c r="H2496">
        <v>6</v>
      </c>
      <c r="I2496">
        <v>6</v>
      </c>
      <c r="J2496">
        <v>6</v>
      </c>
      <c r="K2496" t="str">
        <f t="shared" si="38"/>
        <v>SET 10 CARD SNOWMAN 16965</v>
      </c>
      <c r="L2496">
        <f>VLOOKUP(A2496,SKU_Qty!$A$2:$B$3960,2,FALSE)</f>
        <v>5</v>
      </c>
      <c r="P2496">
        <v>22596</v>
      </c>
      <c r="Q2496" t="s">
        <v>3485</v>
      </c>
    </row>
    <row r="2497" spans="1:17" x14ac:dyDescent="0.25">
      <c r="A2497">
        <v>23660</v>
      </c>
      <c r="B2497">
        <v>1</v>
      </c>
      <c r="C2497">
        <v>2</v>
      </c>
      <c r="D2497">
        <v>1</v>
      </c>
      <c r="E2497">
        <v>5</v>
      </c>
      <c r="F2497">
        <v>5</v>
      </c>
      <c r="G2497">
        <v>5</v>
      </c>
      <c r="H2497">
        <v>5</v>
      </c>
      <c r="I2497">
        <v>5</v>
      </c>
      <c r="J2497">
        <v>5</v>
      </c>
      <c r="K2497" t="str">
        <f t="shared" si="38"/>
        <v xml:space="preserve">HENRIETTA HEN MUG </v>
      </c>
      <c r="L2497">
        <f>VLOOKUP(A2497,SKU_Qty!$A$2:$B$3960,2,FALSE)</f>
        <v>290</v>
      </c>
      <c r="P2497">
        <v>22597</v>
      </c>
      <c r="Q2497" t="s">
        <v>3486</v>
      </c>
    </row>
    <row r="2498" spans="1:17" x14ac:dyDescent="0.25">
      <c r="A2498">
        <v>23661</v>
      </c>
      <c r="B2498">
        <v>2</v>
      </c>
      <c r="C2498">
        <v>1</v>
      </c>
      <c r="D2498">
        <v>2</v>
      </c>
      <c r="E2498">
        <v>1</v>
      </c>
      <c r="F2498">
        <v>6</v>
      </c>
      <c r="G2498">
        <v>6</v>
      </c>
      <c r="H2498">
        <v>6</v>
      </c>
      <c r="I2498">
        <v>6</v>
      </c>
      <c r="J2498">
        <v>6</v>
      </c>
      <c r="K2498" t="str">
        <f t="shared" si="38"/>
        <v xml:space="preserve">MILK MAIDS MUG </v>
      </c>
      <c r="L2498">
        <f>VLOOKUP(A2498,SKU_Qty!$A$2:$B$3960,2,FALSE)</f>
        <v>199</v>
      </c>
      <c r="P2498">
        <v>22598</v>
      </c>
      <c r="Q2498" t="s">
        <v>3487</v>
      </c>
    </row>
    <row r="2499" spans="1:17" x14ac:dyDescent="0.25">
      <c r="A2499">
        <v>23664</v>
      </c>
      <c r="B2499">
        <v>2</v>
      </c>
      <c r="C2499">
        <v>1</v>
      </c>
      <c r="D2499">
        <v>4</v>
      </c>
      <c r="E2499">
        <v>4</v>
      </c>
      <c r="F2499">
        <v>4</v>
      </c>
      <c r="G2499">
        <v>4</v>
      </c>
      <c r="H2499">
        <v>8</v>
      </c>
      <c r="I2499">
        <v>8</v>
      </c>
      <c r="J2499">
        <v>8</v>
      </c>
      <c r="K2499" t="str">
        <f t="shared" ref="K2499:K2562" si="39">VLOOKUP(A2499,$P$2:$Q$4025,2,FALSE)</f>
        <v>FLOWER SHOP DESIGN MUG</v>
      </c>
      <c r="L2499">
        <f>VLOOKUP(A2499,SKU_Qty!$A$2:$B$3960,2,FALSE)</f>
        <v>1</v>
      </c>
      <c r="P2499">
        <v>22599</v>
      </c>
      <c r="Q2499" t="s">
        <v>3488</v>
      </c>
    </row>
    <row r="2500" spans="1:17" x14ac:dyDescent="0.25">
      <c r="A2500">
        <v>23681</v>
      </c>
      <c r="B2500">
        <v>1</v>
      </c>
      <c r="C2500">
        <v>2</v>
      </c>
      <c r="D2500">
        <v>1</v>
      </c>
      <c r="E2500">
        <v>5</v>
      </c>
      <c r="F2500">
        <v>5</v>
      </c>
      <c r="G2500">
        <v>5</v>
      </c>
      <c r="H2500">
        <v>5</v>
      </c>
      <c r="I2500">
        <v>5</v>
      </c>
      <c r="J2500">
        <v>5</v>
      </c>
      <c r="K2500" t="str">
        <f t="shared" si="39"/>
        <v>LUNCH BAG RED VINTAGE DOILY</v>
      </c>
      <c r="L2500">
        <f>VLOOKUP(A2500,SKU_Qty!$A$2:$B$3960,2,FALSE)</f>
        <v>1577</v>
      </c>
      <c r="P2500">
        <v>22600</v>
      </c>
      <c r="Q2500" t="s">
        <v>3489</v>
      </c>
    </row>
    <row r="2501" spans="1:17" x14ac:dyDescent="0.25">
      <c r="A2501">
        <v>23691</v>
      </c>
      <c r="B2501">
        <v>2</v>
      </c>
      <c r="C2501">
        <v>1</v>
      </c>
      <c r="D2501">
        <v>2</v>
      </c>
      <c r="E2501">
        <v>1</v>
      </c>
      <c r="F2501">
        <v>3</v>
      </c>
      <c r="G2501">
        <v>3</v>
      </c>
      <c r="H2501">
        <v>3</v>
      </c>
      <c r="I2501">
        <v>1</v>
      </c>
      <c r="J2501">
        <v>3</v>
      </c>
      <c r="K2501" t="str">
        <f t="shared" si="39"/>
        <v>WRAP KEEP CALM BIRTHDAY</v>
      </c>
      <c r="L2501">
        <f>VLOOKUP(A2501,SKU_Qty!$A$2:$B$3960,2,FALSE)</f>
        <v>1175</v>
      </c>
      <c r="P2501">
        <v>22601</v>
      </c>
      <c r="Q2501" t="s">
        <v>3490</v>
      </c>
    </row>
    <row r="2502" spans="1:17" x14ac:dyDescent="0.25">
      <c r="A2502">
        <v>23692</v>
      </c>
      <c r="B2502">
        <v>2</v>
      </c>
      <c r="C2502">
        <v>1</v>
      </c>
      <c r="D2502">
        <v>4</v>
      </c>
      <c r="E2502">
        <v>4</v>
      </c>
      <c r="F2502">
        <v>4</v>
      </c>
      <c r="G2502">
        <v>4</v>
      </c>
      <c r="H2502">
        <v>8</v>
      </c>
      <c r="I2502">
        <v>8</v>
      </c>
      <c r="J2502">
        <v>8</v>
      </c>
      <c r="K2502" t="str">
        <f t="shared" si="39"/>
        <v>WRAP A PRETTY THANK YOU</v>
      </c>
      <c r="L2502">
        <f>VLOOKUP(A2502,SKU_Qty!$A$2:$B$3960,2,FALSE)</f>
        <v>50</v>
      </c>
      <c r="P2502">
        <v>22602</v>
      </c>
      <c r="Q2502" t="s">
        <v>3491</v>
      </c>
    </row>
    <row r="2503" spans="1:17" x14ac:dyDescent="0.25">
      <c r="A2503">
        <v>23694</v>
      </c>
      <c r="B2503">
        <v>1</v>
      </c>
      <c r="C2503">
        <v>2</v>
      </c>
      <c r="D2503">
        <v>1</v>
      </c>
      <c r="E2503">
        <v>5</v>
      </c>
      <c r="F2503">
        <v>5</v>
      </c>
      <c r="G2503">
        <v>5</v>
      </c>
      <c r="H2503">
        <v>5</v>
      </c>
      <c r="I2503">
        <v>5</v>
      </c>
      <c r="J2503">
        <v>5</v>
      </c>
      <c r="K2503" t="str">
        <f t="shared" si="39"/>
        <v>PAISLEY PARK CARD</v>
      </c>
      <c r="L2503">
        <f>VLOOKUP(A2503,SKU_Qty!$A$2:$B$3960,2,FALSE)</f>
        <v>376</v>
      </c>
      <c r="P2503">
        <v>22603</v>
      </c>
      <c r="Q2503" t="s">
        <v>3492</v>
      </c>
    </row>
    <row r="2504" spans="1:17" x14ac:dyDescent="0.25">
      <c r="A2504">
        <v>23695</v>
      </c>
      <c r="B2504">
        <v>1</v>
      </c>
      <c r="C2504">
        <v>2</v>
      </c>
      <c r="D2504">
        <v>1</v>
      </c>
      <c r="E2504">
        <v>5</v>
      </c>
      <c r="F2504">
        <v>5</v>
      </c>
      <c r="G2504">
        <v>5</v>
      </c>
      <c r="H2504">
        <v>5</v>
      </c>
      <c r="I2504">
        <v>5</v>
      </c>
      <c r="J2504">
        <v>5</v>
      </c>
      <c r="K2504" t="str">
        <f t="shared" si="39"/>
        <v>DOILY THANK YOU CARD</v>
      </c>
      <c r="L2504">
        <f>VLOOKUP(A2504,SKU_Qty!$A$2:$B$3960,2,FALSE)</f>
        <v>765</v>
      </c>
      <c r="P2504">
        <v>22604</v>
      </c>
      <c r="Q2504" t="s">
        <v>3493</v>
      </c>
    </row>
    <row r="2505" spans="1:17" x14ac:dyDescent="0.25">
      <c r="A2505">
        <v>23697</v>
      </c>
      <c r="B2505">
        <v>1</v>
      </c>
      <c r="C2505">
        <v>2</v>
      </c>
      <c r="D2505">
        <v>1</v>
      </c>
      <c r="E2505">
        <v>5</v>
      </c>
      <c r="F2505">
        <v>5</v>
      </c>
      <c r="G2505">
        <v>5</v>
      </c>
      <c r="H2505">
        <v>5</v>
      </c>
      <c r="I2505">
        <v>5</v>
      </c>
      <c r="J2505">
        <v>5</v>
      </c>
      <c r="K2505" t="str">
        <f t="shared" si="39"/>
        <v>A PRETTY THANK YOU CARD</v>
      </c>
      <c r="L2505">
        <f>VLOOKUP(A2505,SKU_Qty!$A$2:$B$3960,2,FALSE)</f>
        <v>456</v>
      </c>
      <c r="P2505">
        <v>22605</v>
      </c>
      <c r="Q2505" t="s">
        <v>3494</v>
      </c>
    </row>
    <row r="2506" spans="1:17" x14ac:dyDescent="0.25">
      <c r="A2506">
        <v>23702</v>
      </c>
      <c r="B2506">
        <v>2</v>
      </c>
      <c r="C2506">
        <v>1</v>
      </c>
      <c r="D2506">
        <v>4</v>
      </c>
      <c r="E2506">
        <v>4</v>
      </c>
      <c r="F2506">
        <v>4</v>
      </c>
      <c r="G2506">
        <v>4</v>
      </c>
      <c r="H2506">
        <v>8</v>
      </c>
      <c r="I2506">
        <v>8</v>
      </c>
      <c r="J2506">
        <v>8</v>
      </c>
      <c r="K2506" t="str">
        <f t="shared" si="39"/>
        <v>HIGH RESOLUTION IMAGE</v>
      </c>
      <c r="L2506">
        <f>VLOOKUP(A2506,SKU_Qty!$A$2:$B$3960,2,FALSE)</f>
        <v>104</v>
      </c>
      <c r="P2506">
        <v>22606</v>
      </c>
      <c r="Q2506" t="s">
        <v>3495</v>
      </c>
    </row>
    <row r="2507" spans="1:17" x14ac:dyDescent="0.25">
      <c r="A2507">
        <v>23843</v>
      </c>
      <c r="B2507">
        <v>2</v>
      </c>
      <c r="C2507">
        <v>1</v>
      </c>
      <c r="D2507">
        <v>4</v>
      </c>
      <c r="E2507">
        <v>4</v>
      </c>
      <c r="F2507">
        <v>4</v>
      </c>
      <c r="G2507">
        <v>4</v>
      </c>
      <c r="H2507">
        <v>8</v>
      </c>
      <c r="I2507">
        <v>8</v>
      </c>
      <c r="J2507">
        <v>8</v>
      </c>
      <c r="K2507" t="str">
        <f t="shared" si="39"/>
        <v>PAPER CRAFT , LITTLE BIRDIE</v>
      </c>
      <c r="L2507">
        <f>VLOOKUP(A2507,SKU_Qty!$A$2:$B$3960,2,FALSE)</f>
        <v>0</v>
      </c>
      <c r="P2507">
        <v>22607</v>
      </c>
      <c r="Q2507" t="s">
        <v>3496</v>
      </c>
    </row>
    <row r="2508" spans="1:17" x14ac:dyDescent="0.25">
      <c r="A2508" t="s">
        <v>87</v>
      </c>
      <c r="B2508">
        <v>2</v>
      </c>
      <c r="C2508">
        <v>1</v>
      </c>
      <c r="D2508">
        <v>2</v>
      </c>
      <c r="E2508">
        <v>1</v>
      </c>
      <c r="F2508">
        <v>3</v>
      </c>
      <c r="G2508">
        <v>3</v>
      </c>
      <c r="H2508">
        <v>3</v>
      </c>
      <c r="I2508">
        <v>1</v>
      </c>
      <c r="J2508">
        <v>10</v>
      </c>
      <c r="K2508" t="str">
        <f t="shared" si="39"/>
        <v>HAND OPEN SHAPE GOLD</v>
      </c>
      <c r="L2508">
        <f>VLOOKUP(A2508,SKU_Qty!$A$2:$B$3960,2,FALSE)</f>
        <v>199</v>
      </c>
      <c r="P2508">
        <v>22608</v>
      </c>
      <c r="Q2508" t="s">
        <v>3497</v>
      </c>
    </row>
    <row r="2509" spans="1:17" x14ac:dyDescent="0.25">
      <c r="A2509" t="s">
        <v>88</v>
      </c>
      <c r="B2509">
        <v>2</v>
      </c>
      <c r="C2509">
        <v>1</v>
      </c>
      <c r="D2509">
        <v>4</v>
      </c>
      <c r="E2509">
        <v>4</v>
      </c>
      <c r="F2509">
        <v>4</v>
      </c>
      <c r="G2509">
        <v>4</v>
      </c>
      <c r="H2509">
        <v>8</v>
      </c>
      <c r="I2509">
        <v>8</v>
      </c>
      <c r="J2509">
        <v>8</v>
      </c>
      <c r="K2509" t="str">
        <f t="shared" si="39"/>
        <v>HAND OPEN SHAPE DECO.WHITE</v>
      </c>
      <c r="L2509">
        <f>VLOOKUP(A2509,SKU_Qty!$A$2:$B$3960,2,FALSE)</f>
        <v>55</v>
      </c>
      <c r="P2509">
        <v>22609</v>
      </c>
      <c r="Q2509" t="s">
        <v>3498</v>
      </c>
    </row>
    <row r="2510" spans="1:17" x14ac:dyDescent="0.25">
      <c r="A2510" t="s">
        <v>89</v>
      </c>
      <c r="B2510">
        <v>1</v>
      </c>
      <c r="C2510">
        <v>3</v>
      </c>
      <c r="D2510">
        <v>3</v>
      </c>
      <c r="E2510">
        <v>3</v>
      </c>
      <c r="F2510">
        <v>1</v>
      </c>
      <c r="G2510">
        <v>7</v>
      </c>
      <c r="H2510">
        <v>7</v>
      </c>
      <c r="I2510">
        <v>3</v>
      </c>
      <c r="J2510">
        <v>1</v>
      </c>
      <c r="K2510" t="str">
        <f t="shared" si="39"/>
        <v>SET OF 3 BLACK FLYING DUCKS</v>
      </c>
      <c r="L2510">
        <f>VLOOKUP(A2510,SKU_Qty!$A$2:$B$3960,2,FALSE)</f>
        <v>547</v>
      </c>
      <c r="P2510">
        <v>22610</v>
      </c>
      <c r="Q2510" t="s">
        <v>3499</v>
      </c>
    </row>
    <row r="2511" spans="1:17" x14ac:dyDescent="0.25">
      <c r="A2511" t="s">
        <v>90</v>
      </c>
      <c r="B2511">
        <v>2</v>
      </c>
      <c r="C2511">
        <v>1</v>
      </c>
      <c r="D2511">
        <v>4</v>
      </c>
      <c r="E2511">
        <v>4</v>
      </c>
      <c r="F2511">
        <v>4</v>
      </c>
      <c r="G2511">
        <v>4</v>
      </c>
      <c r="H2511">
        <v>8</v>
      </c>
      <c r="I2511">
        <v>8</v>
      </c>
      <c r="J2511">
        <v>8</v>
      </c>
      <c r="K2511" t="str">
        <f t="shared" si="39"/>
        <v>SET OF 3 COLOURED  FLYING DUCKS</v>
      </c>
      <c r="L2511">
        <f>VLOOKUP(A2511,SKU_Qty!$A$2:$B$3960,2,FALSE)</f>
        <v>148</v>
      </c>
      <c r="P2511">
        <v>22611</v>
      </c>
      <c r="Q2511" t="s">
        <v>3500</v>
      </c>
    </row>
    <row r="2512" spans="1:17" x14ac:dyDescent="0.25">
      <c r="A2512" t="s">
        <v>91</v>
      </c>
      <c r="B2512">
        <v>2</v>
      </c>
      <c r="C2512">
        <v>1</v>
      </c>
      <c r="D2512">
        <v>2</v>
      </c>
      <c r="E2512">
        <v>1</v>
      </c>
      <c r="F2512">
        <v>3</v>
      </c>
      <c r="G2512">
        <v>3</v>
      </c>
      <c r="H2512">
        <v>3</v>
      </c>
      <c r="I2512">
        <v>1</v>
      </c>
      <c r="J2512">
        <v>3</v>
      </c>
      <c r="K2512" t="str">
        <f t="shared" si="39"/>
        <v>SET OF 3 GOLD FLYING DUCKS</v>
      </c>
      <c r="L2512">
        <f>VLOOKUP(A2512,SKU_Qty!$A$2:$B$3960,2,FALSE)</f>
        <v>125</v>
      </c>
      <c r="P2512">
        <v>22613</v>
      </c>
      <c r="Q2512" t="s">
        <v>3501</v>
      </c>
    </row>
    <row r="2513" spans="1:17" x14ac:dyDescent="0.25">
      <c r="A2513" t="s">
        <v>92</v>
      </c>
      <c r="B2513">
        <v>2</v>
      </c>
      <c r="C2513">
        <v>1</v>
      </c>
      <c r="D2513">
        <v>4</v>
      </c>
      <c r="E2513">
        <v>4</v>
      </c>
      <c r="F2513">
        <v>4</v>
      </c>
      <c r="G2513">
        <v>4</v>
      </c>
      <c r="H2513">
        <v>8</v>
      </c>
      <c r="I2513">
        <v>8</v>
      </c>
      <c r="J2513">
        <v>8</v>
      </c>
      <c r="K2513" t="str">
        <f t="shared" si="39"/>
        <v>SET OF 3 PINK FLYING DUCKS</v>
      </c>
      <c r="L2513">
        <f>VLOOKUP(A2513,SKU_Qty!$A$2:$B$3960,2,FALSE)</f>
        <v>2</v>
      </c>
      <c r="P2513">
        <v>22614</v>
      </c>
      <c r="Q2513" t="s">
        <v>3502</v>
      </c>
    </row>
    <row r="2514" spans="1:17" x14ac:dyDescent="0.25">
      <c r="A2514">
        <v>35015</v>
      </c>
      <c r="B2514">
        <v>2</v>
      </c>
      <c r="C2514">
        <v>1</v>
      </c>
      <c r="D2514">
        <v>4</v>
      </c>
      <c r="E2514">
        <v>4</v>
      </c>
      <c r="F2514">
        <v>4</v>
      </c>
      <c r="G2514">
        <v>4</v>
      </c>
      <c r="H2514">
        <v>8</v>
      </c>
      <c r="I2514">
        <v>8</v>
      </c>
      <c r="J2514">
        <v>8</v>
      </c>
      <c r="K2514">
        <f t="shared" si="39"/>
        <v>0</v>
      </c>
      <c r="L2514">
        <f>VLOOKUP(A2514,SKU_Qty!$A$2:$B$3960,2,FALSE)</f>
        <v>-9</v>
      </c>
      <c r="P2514">
        <v>22615</v>
      </c>
      <c r="Q2514" t="s">
        <v>3503</v>
      </c>
    </row>
    <row r="2515" spans="1:17" x14ac:dyDescent="0.25">
      <c r="A2515" t="s">
        <v>93</v>
      </c>
      <c r="B2515">
        <v>1</v>
      </c>
      <c r="C2515">
        <v>2</v>
      </c>
      <c r="D2515">
        <v>1</v>
      </c>
      <c r="E2515">
        <v>2</v>
      </c>
      <c r="F2515">
        <v>2</v>
      </c>
      <c r="G2515">
        <v>2</v>
      </c>
      <c r="H2515">
        <v>1</v>
      </c>
      <c r="I2515">
        <v>9</v>
      </c>
      <c r="J2515">
        <v>9</v>
      </c>
      <c r="K2515" t="str">
        <f t="shared" si="39"/>
        <v>BLUE VICTORIAN FABRIC OVAL BOX</v>
      </c>
      <c r="L2515">
        <f>VLOOKUP(A2515,SKU_Qty!$A$2:$B$3960,2,FALSE)</f>
        <v>925</v>
      </c>
      <c r="P2515">
        <v>22616</v>
      </c>
      <c r="Q2515" t="s">
        <v>3504</v>
      </c>
    </row>
    <row r="2516" spans="1:17" x14ac:dyDescent="0.25">
      <c r="A2516" t="s">
        <v>94</v>
      </c>
      <c r="B2516">
        <v>1</v>
      </c>
      <c r="C2516">
        <v>2</v>
      </c>
      <c r="D2516">
        <v>1</v>
      </c>
      <c r="E2516">
        <v>2</v>
      </c>
      <c r="F2516">
        <v>2</v>
      </c>
      <c r="G2516">
        <v>2</v>
      </c>
      <c r="H2516">
        <v>1</v>
      </c>
      <c r="I2516">
        <v>9</v>
      </c>
      <c r="J2516">
        <v>9</v>
      </c>
      <c r="K2516" t="str">
        <f t="shared" si="39"/>
        <v>RED VICTORIAN FABRIC OVAL BOX</v>
      </c>
      <c r="L2516">
        <f>VLOOKUP(A2516,SKU_Qty!$A$2:$B$3960,2,FALSE)</f>
        <v>862</v>
      </c>
      <c r="P2516">
        <v>22617</v>
      </c>
      <c r="Q2516" t="s">
        <v>3505</v>
      </c>
    </row>
    <row r="2517" spans="1:17" x14ac:dyDescent="0.25">
      <c r="A2517">
        <v>35241</v>
      </c>
      <c r="B2517">
        <v>1</v>
      </c>
      <c r="C2517">
        <v>3</v>
      </c>
      <c r="D2517">
        <v>3</v>
      </c>
      <c r="E2517">
        <v>3</v>
      </c>
      <c r="F2517">
        <v>1</v>
      </c>
      <c r="G2517">
        <v>1</v>
      </c>
      <c r="H2517">
        <v>2</v>
      </c>
      <c r="I2517">
        <v>2</v>
      </c>
      <c r="J2517">
        <v>2</v>
      </c>
      <c r="K2517" t="str">
        <f t="shared" si="39"/>
        <v>ENAMEL BLUE RIM BISCUIT BIN</v>
      </c>
      <c r="L2517">
        <f>VLOOKUP(A2517,SKU_Qty!$A$2:$B$3960,2,FALSE)</f>
        <v>63</v>
      </c>
      <c r="P2517">
        <v>22618</v>
      </c>
      <c r="Q2517" t="s">
        <v>3506</v>
      </c>
    </row>
    <row r="2518" spans="1:17" x14ac:dyDescent="0.25">
      <c r="A2518">
        <v>35265</v>
      </c>
      <c r="B2518">
        <v>2</v>
      </c>
      <c r="C2518">
        <v>1</v>
      </c>
      <c r="D2518">
        <v>4</v>
      </c>
      <c r="E2518">
        <v>4</v>
      </c>
      <c r="F2518">
        <v>4</v>
      </c>
      <c r="G2518">
        <v>4</v>
      </c>
      <c r="H2518">
        <v>8</v>
      </c>
      <c r="I2518">
        <v>8</v>
      </c>
      <c r="J2518">
        <v>8</v>
      </c>
      <c r="K2518" t="str">
        <f t="shared" si="39"/>
        <v>COLOURFUL FLOWER FRUIT BOWL</v>
      </c>
      <c r="L2518">
        <f>VLOOKUP(A2518,SKU_Qty!$A$2:$B$3960,2,FALSE)</f>
        <v>17</v>
      </c>
      <c r="P2518">
        <v>22619</v>
      </c>
      <c r="Q2518" t="s">
        <v>3507</v>
      </c>
    </row>
    <row r="2519" spans="1:17" x14ac:dyDescent="0.25">
      <c r="A2519" t="s">
        <v>95</v>
      </c>
      <c r="B2519">
        <v>2</v>
      </c>
      <c r="C2519">
        <v>1</v>
      </c>
      <c r="D2519">
        <v>4</v>
      </c>
      <c r="E2519">
        <v>4</v>
      </c>
      <c r="F2519">
        <v>4</v>
      </c>
      <c r="G2519">
        <v>4</v>
      </c>
      <c r="H2519">
        <v>8</v>
      </c>
      <c r="I2519">
        <v>8</v>
      </c>
      <c r="J2519">
        <v>8</v>
      </c>
      <c r="K2519" t="str">
        <f t="shared" si="39"/>
        <v>GOLD PRINT PAPER BAG</v>
      </c>
      <c r="L2519">
        <f>VLOOKUP(A2519,SKU_Qty!$A$2:$B$3960,2,FALSE)</f>
        <v>6</v>
      </c>
      <c r="P2519">
        <v>22620</v>
      </c>
      <c r="Q2519" t="s">
        <v>3508</v>
      </c>
    </row>
    <row r="2520" spans="1:17" x14ac:dyDescent="0.25">
      <c r="A2520">
        <v>35400</v>
      </c>
      <c r="B2520">
        <v>2</v>
      </c>
      <c r="C2520">
        <v>1</v>
      </c>
      <c r="D2520">
        <v>4</v>
      </c>
      <c r="E2520">
        <v>4</v>
      </c>
      <c r="F2520">
        <v>4</v>
      </c>
      <c r="G2520">
        <v>4</v>
      </c>
      <c r="H2520">
        <v>8</v>
      </c>
      <c r="I2520">
        <v>8</v>
      </c>
      <c r="J2520">
        <v>8</v>
      </c>
      <c r="K2520" t="str">
        <f t="shared" si="39"/>
        <v xml:space="preserve">WOODEN BOX ADVENT CALENDAR </v>
      </c>
      <c r="L2520">
        <f>VLOOKUP(A2520,SKU_Qty!$A$2:$B$3960,2,FALSE)</f>
        <v>2</v>
      </c>
      <c r="P2520">
        <v>22621</v>
      </c>
      <c r="Q2520" t="s">
        <v>3509</v>
      </c>
    </row>
    <row r="2521" spans="1:17" x14ac:dyDescent="0.25">
      <c r="A2521">
        <v>35443</v>
      </c>
      <c r="B2521">
        <v>2</v>
      </c>
      <c r="C2521">
        <v>1</v>
      </c>
      <c r="D2521">
        <v>2</v>
      </c>
      <c r="E2521">
        <v>1</v>
      </c>
      <c r="F2521">
        <v>3</v>
      </c>
      <c r="G2521">
        <v>3</v>
      </c>
      <c r="H2521">
        <v>3</v>
      </c>
      <c r="I2521">
        <v>1</v>
      </c>
      <c r="J2521">
        <v>3</v>
      </c>
      <c r="K2521" t="str">
        <f t="shared" si="39"/>
        <v>RASTA IN BATH W SPLIFF ASHTRAY</v>
      </c>
      <c r="L2521">
        <f>VLOOKUP(A2521,SKU_Qty!$A$2:$B$3960,2,FALSE)</f>
        <v>8</v>
      </c>
      <c r="P2521">
        <v>22622</v>
      </c>
      <c r="Q2521" t="s">
        <v>3510</v>
      </c>
    </row>
    <row r="2522" spans="1:17" x14ac:dyDescent="0.25">
      <c r="A2522" t="s">
        <v>96</v>
      </c>
      <c r="B2522">
        <v>1</v>
      </c>
      <c r="C2522">
        <v>2</v>
      </c>
      <c r="D2522">
        <v>1</v>
      </c>
      <c r="E2522">
        <v>2</v>
      </c>
      <c r="F2522">
        <v>2</v>
      </c>
      <c r="G2522">
        <v>2</v>
      </c>
      <c r="H2522">
        <v>1</v>
      </c>
      <c r="I2522">
        <v>9</v>
      </c>
      <c r="J2522">
        <v>9</v>
      </c>
      <c r="K2522" t="str">
        <f t="shared" si="39"/>
        <v xml:space="preserve">SET OF 3 BIRD LIGHT PINK FEATHER </v>
      </c>
      <c r="L2522">
        <f>VLOOKUP(A2522,SKU_Qty!$A$2:$B$3960,2,FALSE)</f>
        <v>1860</v>
      </c>
      <c r="P2522">
        <v>22623</v>
      </c>
      <c r="Q2522" t="s">
        <v>3511</v>
      </c>
    </row>
    <row r="2523" spans="1:17" x14ac:dyDescent="0.25">
      <c r="A2523" t="s">
        <v>97</v>
      </c>
      <c r="B2523">
        <v>2</v>
      </c>
      <c r="C2523">
        <v>1</v>
      </c>
      <c r="D2523">
        <v>4</v>
      </c>
      <c r="E2523">
        <v>4</v>
      </c>
      <c r="F2523">
        <v>4</v>
      </c>
      <c r="G2523">
        <v>4</v>
      </c>
      <c r="H2523">
        <v>8</v>
      </c>
      <c r="I2523">
        <v>8</v>
      </c>
      <c r="J2523">
        <v>8</v>
      </c>
      <c r="K2523" t="str">
        <f t="shared" si="39"/>
        <v xml:space="preserve">TURQUOISE CHRISTMAS TREE </v>
      </c>
      <c r="L2523">
        <f>VLOOKUP(A2523,SKU_Qty!$A$2:$B$3960,2,FALSE)</f>
        <v>1</v>
      </c>
      <c r="P2523">
        <v>22624</v>
      </c>
      <c r="Q2523" t="s">
        <v>3512</v>
      </c>
    </row>
    <row r="2524" spans="1:17" x14ac:dyDescent="0.25">
      <c r="A2524" t="s">
        <v>98</v>
      </c>
      <c r="B2524">
        <v>2</v>
      </c>
      <c r="C2524">
        <v>1</v>
      </c>
      <c r="D2524">
        <v>4</v>
      </c>
      <c r="E2524">
        <v>4</v>
      </c>
      <c r="F2524">
        <v>4</v>
      </c>
      <c r="G2524">
        <v>4</v>
      </c>
      <c r="H2524">
        <v>8</v>
      </c>
      <c r="I2524">
        <v>8</v>
      </c>
      <c r="J2524">
        <v>8</v>
      </c>
      <c r="K2524">
        <f t="shared" si="39"/>
        <v>0</v>
      </c>
      <c r="L2524">
        <f>VLOOKUP(A2524,SKU_Qty!$A$2:$B$3960,2,FALSE)</f>
        <v>4</v>
      </c>
      <c r="P2524">
        <v>22625</v>
      </c>
      <c r="Q2524" t="s">
        <v>3513</v>
      </c>
    </row>
    <row r="2525" spans="1:17" x14ac:dyDescent="0.25">
      <c r="A2525">
        <v>35594</v>
      </c>
      <c r="B2525">
        <v>2</v>
      </c>
      <c r="C2525">
        <v>1</v>
      </c>
      <c r="D2525">
        <v>4</v>
      </c>
      <c r="E2525">
        <v>4</v>
      </c>
      <c r="F2525">
        <v>4</v>
      </c>
      <c r="G2525">
        <v>4</v>
      </c>
      <c r="H2525">
        <v>8</v>
      </c>
      <c r="I2525">
        <v>8</v>
      </c>
      <c r="J2525">
        <v>8</v>
      </c>
      <c r="K2525">
        <f t="shared" si="39"/>
        <v>0</v>
      </c>
      <c r="L2525">
        <f>VLOOKUP(A2525,SKU_Qty!$A$2:$B$3960,2,FALSE)</f>
        <v>-4</v>
      </c>
      <c r="P2525">
        <v>22626</v>
      </c>
      <c r="Q2525" t="s">
        <v>3514</v>
      </c>
    </row>
    <row r="2526" spans="1:17" x14ac:dyDescent="0.25">
      <c r="A2526" t="s">
        <v>99</v>
      </c>
      <c r="B2526">
        <v>2</v>
      </c>
      <c r="C2526">
        <v>1</v>
      </c>
      <c r="D2526">
        <v>4</v>
      </c>
      <c r="E2526">
        <v>4</v>
      </c>
      <c r="F2526">
        <v>4</v>
      </c>
      <c r="G2526">
        <v>4</v>
      </c>
      <c r="H2526">
        <v>8</v>
      </c>
      <c r="I2526">
        <v>8</v>
      </c>
      <c r="J2526">
        <v>8</v>
      </c>
      <c r="K2526" t="str">
        <f t="shared" si="39"/>
        <v>DUSTY PINK CHRISTMAS TREE 30CM</v>
      </c>
      <c r="L2526">
        <f>VLOOKUP(A2526,SKU_Qty!$A$2:$B$3960,2,FALSE)</f>
        <v>-13</v>
      </c>
      <c r="P2526">
        <v>22627</v>
      </c>
      <c r="Q2526" t="s">
        <v>3515</v>
      </c>
    </row>
    <row r="2527" spans="1:17" x14ac:dyDescent="0.25">
      <c r="A2527" t="s">
        <v>100</v>
      </c>
      <c r="B2527">
        <v>2</v>
      </c>
      <c r="C2527">
        <v>1</v>
      </c>
      <c r="D2527">
        <v>4</v>
      </c>
      <c r="E2527">
        <v>4</v>
      </c>
      <c r="F2527">
        <v>4</v>
      </c>
      <c r="G2527">
        <v>4</v>
      </c>
      <c r="H2527">
        <v>8</v>
      </c>
      <c r="I2527">
        <v>8</v>
      </c>
      <c r="J2527">
        <v>8</v>
      </c>
      <c r="K2527" t="str">
        <f t="shared" si="39"/>
        <v>BLACKCHRISTMAS TREE 30CM</v>
      </c>
      <c r="L2527">
        <f>VLOOKUP(A2527,SKU_Qty!$A$2:$B$3960,2,FALSE)</f>
        <v>1</v>
      </c>
      <c r="P2527">
        <v>22628</v>
      </c>
      <c r="Q2527" t="s">
        <v>3516</v>
      </c>
    </row>
    <row r="2528" spans="1:17" x14ac:dyDescent="0.25">
      <c r="A2528" t="s">
        <v>101</v>
      </c>
      <c r="B2528">
        <v>2</v>
      </c>
      <c r="C2528">
        <v>1</v>
      </c>
      <c r="D2528">
        <v>4</v>
      </c>
      <c r="E2528">
        <v>4</v>
      </c>
      <c r="F2528">
        <v>4</v>
      </c>
      <c r="G2528">
        <v>4</v>
      </c>
      <c r="H2528">
        <v>8</v>
      </c>
      <c r="I2528">
        <v>8</v>
      </c>
      <c r="J2528">
        <v>8</v>
      </c>
      <c r="K2528" t="str">
        <f t="shared" si="39"/>
        <v>PINK/WHITE CHRISTMAS TREE 30CM</v>
      </c>
      <c r="L2528">
        <f>VLOOKUP(A2528,SKU_Qty!$A$2:$B$3960,2,FALSE)</f>
        <v>46</v>
      </c>
      <c r="P2528">
        <v>22629</v>
      </c>
      <c r="Q2528" t="s">
        <v>3517</v>
      </c>
    </row>
    <row r="2529" spans="1:17" x14ac:dyDescent="0.25">
      <c r="A2529" t="s">
        <v>102</v>
      </c>
      <c r="B2529">
        <v>2</v>
      </c>
      <c r="C2529">
        <v>1</v>
      </c>
      <c r="D2529">
        <v>4</v>
      </c>
      <c r="E2529">
        <v>4</v>
      </c>
      <c r="F2529">
        <v>4</v>
      </c>
      <c r="G2529">
        <v>4</v>
      </c>
      <c r="H2529">
        <v>8</v>
      </c>
      <c r="I2529">
        <v>8</v>
      </c>
      <c r="J2529">
        <v>8</v>
      </c>
      <c r="K2529" t="str">
        <f t="shared" si="39"/>
        <v>DUSTY PINK CHRISTMAS TREE 60CM</v>
      </c>
      <c r="L2529">
        <f>VLOOKUP(A2529,SKU_Qty!$A$2:$B$3960,2,FALSE)</f>
        <v>17</v>
      </c>
      <c r="P2529">
        <v>22630</v>
      </c>
      <c r="Q2529" t="s">
        <v>3518</v>
      </c>
    </row>
    <row r="2530" spans="1:17" x14ac:dyDescent="0.25">
      <c r="A2530" t="s">
        <v>103</v>
      </c>
      <c r="B2530">
        <v>1</v>
      </c>
      <c r="C2530">
        <v>3</v>
      </c>
      <c r="D2530">
        <v>3</v>
      </c>
      <c r="E2530">
        <v>3</v>
      </c>
      <c r="F2530">
        <v>1</v>
      </c>
      <c r="G2530">
        <v>1</v>
      </c>
      <c r="H2530">
        <v>4</v>
      </c>
      <c r="I2530">
        <v>4</v>
      </c>
      <c r="J2530">
        <v>4</v>
      </c>
      <c r="K2530" t="str">
        <f t="shared" si="39"/>
        <v>BLACK CHRISTMAS TREE 60CM</v>
      </c>
      <c r="L2530">
        <f>VLOOKUP(A2530,SKU_Qty!$A$2:$B$3960,2,FALSE)</f>
        <v>558</v>
      </c>
      <c r="P2530">
        <v>22631</v>
      </c>
      <c r="Q2530" t="s">
        <v>3519</v>
      </c>
    </row>
    <row r="2531" spans="1:17" x14ac:dyDescent="0.25">
      <c r="A2531" t="s">
        <v>104</v>
      </c>
      <c r="B2531">
        <v>2</v>
      </c>
      <c r="C2531">
        <v>1</v>
      </c>
      <c r="D2531">
        <v>4</v>
      </c>
      <c r="E2531">
        <v>4</v>
      </c>
      <c r="F2531">
        <v>4</v>
      </c>
      <c r="G2531">
        <v>4</v>
      </c>
      <c r="H2531">
        <v>8</v>
      </c>
      <c r="I2531">
        <v>8</v>
      </c>
      <c r="J2531">
        <v>8</v>
      </c>
      <c r="K2531" t="str">
        <f t="shared" si="39"/>
        <v>WHITE CHRISTMAS TREE 60CM</v>
      </c>
      <c r="L2531">
        <f>VLOOKUP(A2531,SKU_Qty!$A$2:$B$3960,2,FALSE)</f>
        <v>5</v>
      </c>
      <c r="P2531">
        <v>22632</v>
      </c>
      <c r="Q2531" t="s">
        <v>3520</v>
      </c>
    </row>
    <row r="2532" spans="1:17" x14ac:dyDescent="0.25">
      <c r="A2532" t="s">
        <v>105</v>
      </c>
      <c r="B2532">
        <v>1</v>
      </c>
      <c r="C2532">
        <v>3</v>
      </c>
      <c r="D2532">
        <v>3</v>
      </c>
      <c r="E2532">
        <v>3</v>
      </c>
      <c r="F2532">
        <v>1</v>
      </c>
      <c r="G2532">
        <v>7</v>
      </c>
      <c r="H2532">
        <v>7</v>
      </c>
      <c r="I2532">
        <v>3</v>
      </c>
      <c r="J2532">
        <v>1</v>
      </c>
      <c r="K2532" t="str">
        <f t="shared" si="39"/>
        <v>PINK/WHITE CHRISTMAS TREE 60CM</v>
      </c>
      <c r="L2532">
        <f>VLOOKUP(A2532,SKU_Qty!$A$2:$B$3960,2,FALSE)</f>
        <v>683</v>
      </c>
      <c r="P2532">
        <v>22633</v>
      </c>
      <c r="Q2532" t="s">
        <v>3521</v>
      </c>
    </row>
    <row r="2533" spans="1:17" x14ac:dyDescent="0.25">
      <c r="A2533" t="s">
        <v>106</v>
      </c>
      <c r="B2533">
        <v>1</v>
      </c>
      <c r="C2533">
        <v>3</v>
      </c>
      <c r="D2533">
        <v>3</v>
      </c>
      <c r="E2533">
        <v>3</v>
      </c>
      <c r="F2533">
        <v>1</v>
      </c>
      <c r="G2533">
        <v>1</v>
      </c>
      <c r="H2533">
        <v>2</v>
      </c>
      <c r="I2533">
        <v>2</v>
      </c>
      <c r="J2533">
        <v>2</v>
      </c>
      <c r="K2533" t="str">
        <f t="shared" si="39"/>
        <v>BLACK CHRISTMAS TREE 120CM</v>
      </c>
      <c r="L2533">
        <f>VLOOKUP(A2533,SKU_Qty!$A$2:$B$3960,2,FALSE)</f>
        <v>217</v>
      </c>
      <c r="P2533">
        <v>22634</v>
      </c>
      <c r="Q2533" t="s">
        <v>3522</v>
      </c>
    </row>
    <row r="2534" spans="1:17" x14ac:dyDescent="0.25">
      <c r="A2534" t="s">
        <v>107</v>
      </c>
      <c r="B2534">
        <v>1</v>
      </c>
      <c r="C2534">
        <v>3</v>
      </c>
      <c r="D2534">
        <v>3</v>
      </c>
      <c r="E2534">
        <v>3</v>
      </c>
      <c r="F2534">
        <v>1</v>
      </c>
      <c r="G2534">
        <v>7</v>
      </c>
      <c r="H2534">
        <v>7</v>
      </c>
      <c r="I2534">
        <v>3</v>
      </c>
      <c r="J2534">
        <v>1</v>
      </c>
      <c r="K2534" t="str">
        <f t="shared" si="39"/>
        <v>PINK AND WHITE CHRISTMAS TREE 120CM</v>
      </c>
      <c r="L2534">
        <f>VLOOKUP(A2534,SKU_Qty!$A$2:$B$3960,2,FALSE)</f>
        <v>201</v>
      </c>
      <c r="P2534">
        <v>22635</v>
      </c>
      <c r="Q2534" t="s">
        <v>3523</v>
      </c>
    </row>
    <row r="2535" spans="1:17" x14ac:dyDescent="0.25">
      <c r="A2535" t="s">
        <v>108</v>
      </c>
      <c r="B2535">
        <v>2</v>
      </c>
      <c r="C2535">
        <v>1</v>
      </c>
      <c r="D2535">
        <v>4</v>
      </c>
      <c r="E2535">
        <v>4</v>
      </c>
      <c r="F2535">
        <v>4</v>
      </c>
      <c r="G2535">
        <v>4</v>
      </c>
      <c r="H2535">
        <v>8</v>
      </c>
      <c r="I2535">
        <v>8</v>
      </c>
      <c r="J2535">
        <v>8</v>
      </c>
      <c r="K2535" t="str">
        <f t="shared" si="39"/>
        <v>FOUND BY JACKIE</v>
      </c>
      <c r="L2535">
        <f>VLOOKUP(A2535,SKU_Qty!$A$2:$B$3960,2,FALSE)</f>
        <v>1</v>
      </c>
      <c r="P2535">
        <v>22636</v>
      </c>
      <c r="Q2535" t="s">
        <v>3524</v>
      </c>
    </row>
    <row r="2536" spans="1:17" x14ac:dyDescent="0.25">
      <c r="A2536" t="s">
        <v>109</v>
      </c>
      <c r="B2536">
        <v>2</v>
      </c>
      <c r="C2536">
        <v>1</v>
      </c>
      <c r="D2536">
        <v>4</v>
      </c>
      <c r="E2536">
        <v>4</v>
      </c>
      <c r="F2536">
        <v>4</v>
      </c>
      <c r="G2536">
        <v>4</v>
      </c>
      <c r="H2536">
        <v>8</v>
      </c>
      <c r="I2536">
        <v>8</v>
      </c>
      <c r="J2536">
        <v>8</v>
      </c>
      <c r="K2536">
        <f t="shared" si="39"/>
        <v>0</v>
      </c>
      <c r="L2536">
        <f>VLOOKUP(A2536,SKU_Qty!$A$2:$B$3960,2,FALSE)</f>
        <v>-12</v>
      </c>
      <c r="P2536">
        <v>22637</v>
      </c>
      <c r="Q2536" t="s">
        <v>3525</v>
      </c>
    </row>
    <row r="2537" spans="1:17" x14ac:dyDescent="0.25">
      <c r="A2537" t="s">
        <v>110</v>
      </c>
      <c r="B2537">
        <v>2</v>
      </c>
      <c r="C2537">
        <v>1</v>
      </c>
      <c r="D2537">
        <v>4</v>
      </c>
      <c r="E2537">
        <v>4</v>
      </c>
      <c r="F2537">
        <v>4</v>
      </c>
      <c r="G2537">
        <v>4</v>
      </c>
      <c r="H2537">
        <v>8</v>
      </c>
      <c r="I2537">
        <v>8</v>
      </c>
      <c r="J2537">
        <v>8</v>
      </c>
      <c r="K2537" t="str">
        <f t="shared" si="39"/>
        <v>PINK FLUFFY CHRISTMAS DECORATION</v>
      </c>
      <c r="L2537">
        <f>VLOOKUP(A2537,SKU_Qty!$A$2:$B$3960,2,FALSE)</f>
        <v>27</v>
      </c>
      <c r="P2537">
        <v>22638</v>
      </c>
      <c r="Q2537" t="s">
        <v>3526</v>
      </c>
    </row>
    <row r="2538" spans="1:17" x14ac:dyDescent="0.25">
      <c r="A2538" t="s">
        <v>111</v>
      </c>
      <c r="B2538">
        <v>2</v>
      </c>
      <c r="C2538">
        <v>1</v>
      </c>
      <c r="D2538">
        <v>4</v>
      </c>
      <c r="E2538">
        <v>4</v>
      </c>
      <c r="F2538">
        <v>4</v>
      </c>
      <c r="G2538">
        <v>4</v>
      </c>
      <c r="H2538">
        <v>8</v>
      </c>
      <c r="I2538">
        <v>8</v>
      </c>
      <c r="J2538">
        <v>8</v>
      </c>
      <c r="K2538" t="str">
        <f t="shared" si="39"/>
        <v>BLACK FEATHER CHRISTMAS DECORATION</v>
      </c>
      <c r="L2538">
        <f>VLOOKUP(A2538,SKU_Qty!$A$2:$B$3960,2,FALSE)</f>
        <v>87</v>
      </c>
      <c r="P2538">
        <v>22639</v>
      </c>
      <c r="Q2538" t="s">
        <v>3527</v>
      </c>
    </row>
    <row r="2539" spans="1:17" x14ac:dyDescent="0.25">
      <c r="A2539" t="s">
        <v>112</v>
      </c>
      <c r="B2539">
        <v>2</v>
      </c>
      <c r="C2539">
        <v>1</v>
      </c>
      <c r="D2539">
        <v>2</v>
      </c>
      <c r="E2539">
        <v>1</v>
      </c>
      <c r="F2539">
        <v>3</v>
      </c>
      <c r="G2539">
        <v>3</v>
      </c>
      <c r="H2539">
        <v>3</v>
      </c>
      <c r="I2539">
        <v>1</v>
      </c>
      <c r="J2539">
        <v>10</v>
      </c>
      <c r="K2539" t="str">
        <f t="shared" si="39"/>
        <v>PINK FEATHER CHRISTMAS DECORATION</v>
      </c>
      <c r="L2539">
        <f>VLOOKUP(A2539,SKU_Qty!$A$2:$B$3960,2,FALSE)</f>
        <v>-50</v>
      </c>
      <c r="P2539">
        <v>22640</v>
      </c>
      <c r="Q2539" t="s">
        <v>3528</v>
      </c>
    </row>
    <row r="2540" spans="1:17" x14ac:dyDescent="0.25">
      <c r="A2540" t="s">
        <v>113</v>
      </c>
      <c r="B2540">
        <v>2</v>
      </c>
      <c r="C2540">
        <v>1</v>
      </c>
      <c r="D2540">
        <v>2</v>
      </c>
      <c r="E2540">
        <v>1</v>
      </c>
      <c r="F2540">
        <v>3</v>
      </c>
      <c r="G2540">
        <v>3</v>
      </c>
      <c r="H2540">
        <v>3</v>
      </c>
      <c r="I2540">
        <v>1</v>
      </c>
      <c r="J2540">
        <v>10</v>
      </c>
      <c r="K2540" t="str">
        <f t="shared" si="39"/>
        <v xml:space="preserve">PINK CHRISTMAS FLOCK DROPLET </v>
      </c>
      <c r="L2540">
        <f>VLOOKUP(A2540,SKU_Qty!$A$2:$B$3960,2,FALSE)</f>
        <v>-1267</v>
      </c>
      <c r="P2540">
        <v>22641</v>
      </c>
      <c r="Q2540" t="s">
        <v>3529</v>
      </c>
    </row>
    <row r="2541" spans="1:17" x14ac:dyDescent="0.25">
      <c r="A2541" t="s">
        <v>114</v>
      </c>
      <c r="B2541">
        <v>2</v>
      </c>
      <c r="C2541">
        <v>1</v>
      </c>
      <c r="D2541">
        <v>4</v>
      </c>
      <c r="E2541">
        <v>4</v>
      </c>
      <c r="F2541">
        <v>4</v>
      </c>
      <c r="G2541">
        <v>4</v>
      </c>
      <c r="H2541">
        <v>8</v>
      </c>
      <c r="I2541">
        <v>8</v>
      </c>
      <c r="J2541">
        <v>8</v>
      </c>
      <c r="K2541" t="str">
        <f t="shared" si="39"/>
        <v xml:space="preserve">BLACK CHRISTMAS FLOCK DROPLET </v>
      </c>
      <c r="L2541">
        <f>VLOOKUP(A2541,SKU_Qty!$A$2:$B$3960,2,FALSE)</f>
        <v>-517</v>
      </c>
      <c r="P2541">
        <v>22642</v>
      </c>
      <c r="Q2541" t="s">
        <v>3530</v>
      </c>
    </row>
    <row r="2542" spans="1:17" x14ac:dyDescent="0.25">
      <c r="A2542" t="s">
        <v>115</v>
      </c>
      <c r="B2542">
        <v>2</v>
      </c>
      <c r="C2542">
        <v>1</v>
      </c>
      <c r="D2542">
        <v>2</v>
      </c>
      <c r="E2542">
        <v>1</v>
      </c>
      <c r="F2542">
        <v>3</v>
      </c>
      <c r="G2542">
        <v>3</v>
      </c>
      <c r="H2542">
        <v>3</v>
      </c>
      <c r="I2542">
        <v>1</v>
      </c>
      <c r="J2542">
        <v>10</v>
      </c>
      <c r="K2542" t="str">
        <f t="shared" si="39"/>
        <v xml:space="preserve">WHITE CHRISTMAS FLOCK DROPLET </v>
      </c>
      <c r="L2542">
        <f>VLOOKUP(A2542,SKU_Qty!$A$2:$B$3960,2,FALSE)</f>
        <v>-1096</v>
      </c>
      <c r="P2542">
        <v>22643</v>
      </c>
      <c r="Q2542" t="s">
        <v>3531</v>
      </c>
    </row>
    <row r="2543" spans="1:17" x14ac:dyDescent="0.25">
      <c r="A2543" t="s">
        <v>116</v>
      </c>
      <c r="B2543">
        <v>2</v>
      </c>
      <c r="C2543">
        <v>1</v>
      </c>
      <c r="D2543">
        <v>4</v>
      </c>
      <c r="E2543">
        <v>4</v>
      </c>
      <c r="F2543">
        <v>4</v>
      </c>
      <c r="G2543">
        <v>4</v>
      </c>
      <c r="H2543">
        <v>8</v>
      </c>
      <c r="I2543">
        <v>8</v>
      </c>
      <c r="J2543">
        <v>8</v>
      </c>
      <c r="K2543" t="str">
        <f t="shared" si="39"/>
        <v>THROWN AWAY</v>
      </c>
      <c r="L2543">
        <f>VLOOKUP(A2543,SKU_Qty!$A$2:$B$3960,2,FALSE)</f>
        <v>-27</v>
      </c>
      <c r="P2543">
        <v>22644</v>
      </c>
      <c r="Q2543" t="s">
        <v>3532</v>
      </c>
    </row>
    <row r="2544" spans="1:17" x14ac:dyDescent="0.25">
      <c r="A2544" t="s">
        <v>117</v>
      </c>
      <c r="B2544">
        <v>1</v>
      </c>
      <c r="C2544">
        <v>3</v>
      </c>
      <c r="D2544">
        <v>3</v>
      </c>
      <c r="E2544">
        <v>3</v>
      </c>
      <c r="F2544">
        <v>1</v>
      </c>
      <c r="G2544">
        <v>1</v>
      </c>
      <c r="H2544">
        <v>4</v>
      </c>
      <c r="I2544">
        <v>4</v>
      </c>
      <c r="J2544">
        <v>4</v>
      </c>
      <c r="K2544" t="str">
        <f t="shared" si="39"/>
        <v xml:space="preserve">IVORY STRING CURTAIN WITH POLE </v>
      </c>
      <c r="L2544">
        <f>VLOOKUP(A2544,SKU_Qty!$A$2:$B$3960,2,FALSE)</f>
        <v>170</v>
      </c>
      <c r="P2544">
        <v>22645</v>
      </c>
      <c r="Q2544" t="s">
        <v>3533</v>
      </c>
    </row>
    <row r="2545" spans="1:17" x14ac:dyDescent="0.25">
      <c r="A2545" t="s">
        <v>118</v>
      </c>
      <c r="B2545">
        <v>2</v>
      </c>
      <c r="C2545">
        <v>1</v>
      </c>
      <c r="D2545">
        <v>2</v>
      </c>
      <c r="E2545">
        <v>1</v>
      </c>
      <c r="F2545">
        <v>3</v>
      </c>
      <c r="G2545">
        <v>3</v>
      </c>
      <c r="H2545">
        <v>3</v>
      </c>
      <c r="I2545">
        <v>1</v>
      </c>
      <c r="J2545">
        <v>3</v>
      </c>
      <c r="K2545" t="str">
        <f t="shared" si="39"/>
        <v>PINK STRING CURTAIN WITH POLE</v>
      </c>
      <c r="L2545">
        <f>VLOOKUP(A2545,SKU_Qty!$A$2:$B$3960,2,FALSE)</f>
        <v>30</v>
      </c>
      <c r="P2545">
        <v>22646</v>
      </c>
      <c r="Q2545" t="s">
        <v>3534</v>
      </c>
    </row>
    <row r="2546" spans="1:17" x14ac:dyDescent="0.25">
      <c r="A2546" t="s">
        <v>119</v>
      </c>
      <c r="B2546">
        <v>2</v>
      </c>
      <c r="C2546">
        <v>1</v>
      </c>
      <c r="D2546">
        <v>4</v>
      </c>
      <c r="E2546">
        <v>4</v>
      </c>
      <c r="F2546">
        <v>4</v>
      </c>
      <c r="G2546">
        <v>4</v>
      </c>
      <c r="H2546">
        <v>8</v>
      </c>
      <c r="I2546">
        <v>8</v>
      </c>
      <c r="J2546">
        <v>8</v>
      </c>
      <c r="K2546" t="str">
        <f t="shared" si="39"/>
        <v>PINK AND BLACK STRING CURTAIN</v>
      </c>
      <c r="L2546">
        <f>VLOOKUP(A2546,SKU_Qty!$A$2:$B$3960,2,FALSE)</f>
        <v>38</v>
      </c>
      <c r="P2546">
        <v>22647</v>
      </c>
      <c r="Q2546" t="s">
        <v>3535</v>
      </c>
    </row>
    <row r="2547" spans="1:17" x14ac:dyDescent="0.25">
      <c r="A2547" t="s">
        <v>120</v>
      </c>
      <c r="B2547">
        <v>2</v>
      </c>
      <c r="C2547">
        <v>1</v>
      </c>
      <c r="D2547">
        <v>2</v>
      </c>
      <c r="E2547">
        <v>1</v>
      </c>
      <c r="F2547">
        <v>3</v>
      </c>
      <c r="G2547">
        <v>3</v>
      </c>
      <c r="H2547">
        <v>3</v>
      </c>
      <c r="I2547">
        <v>1</v>
      </c>
      <c r="J2547">
        <v>10</v>
      </c>
      <c r="K2547" t="str">
        <f t="shared" si="39"/>
        <v xml:space="preserve">PINK/BLUE STRING CURTAIN </v>
      </c>
      <c r="L2547">
        <f>VLOOKUP(A2547,SKU_Qty!$A$2:$B$3960,2,FALSE)</f>
        <v>57</v>
      </c>
      <c r="P2547">
        <v>22649</v>
      </c>
      <c r="Q2547" t="s">
        <v>3536</v>
      </c>
    </row>
    <row r="2548" spans="1:17" x14ac:dyDescent="0.25">
      <c r="A2548">
        <v>35644</v>
      </c>
      <c r="B2548">
        <v>2</v>
      </c>
      <c r="C2548">
        <v>1</v>
      </c>
      <c r="D2548">
        <v>4</v>
      </c>
      <c r="E2548">
        <v>4</v>
      </c>
      <c r="F2548">
        <v>4</v>
      </c>
      <c r="G2548">
        <v>4</v>
      </c>
      <c r="H2548">
        <v>8</v>
      </c>
      <c r="I2548">
        <v>8</v>
      </c>
      <c r="J2548">
        <v>8</v>
      </c>
      <c r="K2548">
        <f t="shared" si="39"/>
        <v>0</v>
      </c>
      <c r="L2548">
        <f>VLOOKUP(A2548,SKU_Qty!$A$2:$B$3960,2,FALSE)</f>
        <v>-1</v>
      </c>
      <c r="P2548">
        <v>22650</v>
      </c>
      <c r="Q2548" t="s">
        <v>3537</v>
      </c>
    </row>
    <row r="2549" spans="1:17" x14ac:dyDescent="0.25">
      <c r="A2549">
        <v>35645</v>
      </c>
      <c r="B2549">
        <v>2</v>
      </c>
      <c r="C2549">
        <v>1</v>
      </c>
      <c r="D2549">
        <v>4</v>
      </c>
      <c r="E2549">
        <v>4</v>
      </c>
      <c r="F2549">
        <v>4</v>
      </c>
      <c r="G2549">
        <v>4</v>
      </c>
      <c r="H2549">
        <v>8</v>
      </c>
      <c r="I2549">
        <v>8</v>
      </c>
      <c r="J2549">
        <v>8</v>
      </c>
      <c r="K2549" t="str">
        <f t="shared" si="39"/>
        <v>VINTAGE BEAD PINK JEWEL BOX</v>
      </c>
      <c r="L2549">
        <f>VLOOKUP(A2549,SKU_Qty!$A$2:$B$3960,2,FALSE)</f>
        <v>25</v>
      </c>
      <c r="P2549">
        <v>22651</v>
      </c>
      <c r="Q2549" t="s">
        <v>3538</v>
      </c>
    </row>
    <row r="2550" spans="1:17" x14ac:dyDescent="0.25">
      <c r="A2550">
        <v>35646</v>
      </c>
      <c r="B2550">
        <v>1</v>
      </c>
      <c r="C2550">
        <v>2</v>
      </c>
      <c r="D2550">
        <v>1</v>
      </c>
      <c r="E2550">
        <v>2</v>
      </c>
      <c r="F2550">
        <v>2</v>
      </c>
      <c r="G2550">
        <v>2</v>
      </c>
      <c r="H2550">
        <v>1</v>
      </c>
      <c r="I2550">
        <v>7</v>
      </c>
      <c r="J2550">
        <v>7</v>
      </c>
      <c r="K2550" t="str">
        <f t="shared" si="39"/>
        <v>VINTAGE BEAD PINK EVENING BAG</v>
      </c>
      <c r="L2550">
        <f>VLOOKUP(A2550,SKU_Qty!$A$2:$B$3960,2,FALSE)</f>
        <v>619</v>
      </c>
      <c r="P2550">
        <v>22652</v>
      </c>
      <c r="Q2550" t="s">
        <v>3539</v>
      </c>
    </row>
    <row r="2551" spans="1:17" x14ac:dyDescent="0.25">
      <c r="A2551">
        <v>35647</v>
      </c>
      <c r="B2551">
        <v>2</v>
      </c>
      <c r="C2551">
        <v>1</v>
      </c>
      <c r="D2551">
        <v>4</v>
      </c>
      <c r="E2551">
        <v>4</v>
      </c>
      <c r="F2551">
        <v>4</v>
      </c>
      <c r="G2551">
        <v>4</v>
      </c>
      <c r="H2551">
        <v>8</v>
      </c>
      <c r="I2551">
        <v>8</v>
      </c>
      <c r="J2551">
        <v>8</v>
      </c>
      <c r="K2551" t="str">
        <f t="shared" si="39"/>
        <v xml:space="preserve">VINTAGE BEAD PINK SHADE </v>
      </c>
      <c r="L2551">
        <f>VLOOKUP(A2551,SKU_Qty!$A$2:$B$3960,2,FALSE)</f>
        <v>13</v>
      </c>
      <c r="P2551">
        <v>22653</v>
      </c>
      <c r="Q2551" t="s">
        <v>3540</v>
      </c>
    </row>
    <row r="2552" spans="1:17" x14ac:dyDescent="0.25">
      <c r="A2552">
        <v>35648</v>
      </c>
      <c r="B2552">
        <v>1</v>
      </c>
      <c r="C2552">
        <v>2</v>
      </c>
      <c r="D2552">
        <v>1</v>
      </c>
      <c r="E2552">
        <v>2</v>
      </c>
      <c r="F2552">
        <v>2</v>
      </c>
      <c r="G2552">
        <v>2</v>
      </c>
      <c r="H2552">
        <v>1</v>
      </c>
      <c r="I2552">
        <v>7</v>
      </c>
      <c r="J2552">
        <v>7</v>
      </c>
      <c r="K2552" t="str">
        <f t="shared" si="39"/>
        <v xml:space="preserve">VINTAGE BEAD PINK PURSE </v>
      </c>
      <c r="L2552">
        <f>VLOOKUP(A2552,SKU_Qty!$A$2:$B$3960,2,FALSE)</f>
        <v>900</v>
      </c>
      <c r="P2552">
        <v>22654</v>
      </c>
      <c r="Q2552" t="s">
        <v>3541</v>
      </c>
    </row>
    <row r="2553" spans="1:17" x14ac:dyDescent="0.25">
      <c r="A2553">
        <v>35649</v>
      </c>
      <c r="B2553">
        <v>1</v>
      </c>
      <c r="C2553">
        <v>2</v>
      </c>
      <c r="D2553">
        <v>1</v>
      </c>
      <c r="E2553">
        <v>5</v>
      </c>
      <c r="F2553">
        <v>5</v>
      </c>
      <c r="G2553">
        <v>5</v>
      </c>
      <c r="H2553">
        <v>5</v>
      </c>
      <c r="I2553">
        <v>5</v>
      </c>
      <c r="J2553">
        <v>5</v>
      </c>
      <c r="K2553" t="str">
        <f t="shared" si="39"/>
        <v xml:space="preserve">VINTAGE BEAD COSMETIC BAG </v>
      </c>
      <c r="L2553">
        <f>VLOOKUP(A2553,SKU_Qty!$A$2:$B$3960,2,FALSE)</f>
        <v>14</v>
      </c>
      <c r="P2553">
        <v>22655</v>
      </c>
      <c r="Q2553" t="s">
        <v>3542</v>
      </c>
    </row>
    <row r="2554" spans="1:17" x14ac:dyDescent="0.25">
      <c r="A2554">
        <v>35650</v>
      </c>
      <c r="B2554">
        <v>2</v>
      </c>
      <c r="C2554">
        <v>1</v>
      </c>
      <c r="D2554">
        <v>4</v>
      </c>
      <c r="E2554">
        <v>4</v>
      </c>
      <c r="F2554">
        <v>4</v>
      </c>
      <c r="G2554">
        <v>4</v>
      </c>
      <c r="H2554">
        <v>8</v>
      </c>
      <c r="I2554">
        <v>8</v>
      </c>
      <c r="J2554">
        <v>8</v>
      </c>
      <c r="K2554" t="str">
        <f t="shared" si="39"/>
        <v>VINTAGE BEAD PINK JEWEL STAND</v>
      </c>
      <c r="L2554">
        <f>VLOOKUP(A2554,SKU_Qty!$A$2:$B$3960,2,FALSE)</f>
        <v>-23</v>
      </c>
      <c r="P2554">
        <v>22656</v>
      </c>
      <c r="Q2554" t="s">
        <v>3543</v>
      </c>
    </row>
    <row r="2555" spans="1:17" x14ac:dyDescent="0.25">
      <c r="A2555">
        <v>35651</v>
      </c>
      <c r="B2555">
        <v>1</v>
      </c>
      <c r="C2555">
        <v>3</v>
      </c>
      <c r="D2555">
        <v>3</v>
      </c>
      <c r="E2555">
        <v>3</v>
      </c>
      <c r="F2555">
        <v>1</v>
      </c>
      <c r="G2555">
        <v>7</v>
      </c>
      <c r="H2555">
        <v>7</v>
      </c>
      <c r="I2555">
        <v>3</v>
      </c>
      <c r="J2555">
        <v>1</v>
      </c>
      <c r="K2555" t="str">
        <f t="shared" si="39"/>
        <v xml:space="preserve">VINTAGE BEAD PINK SCARF </v>
      </c>
      <c r="L2555">
        <f>VLOOKUP(A2555,SKU_Qty!$A$2:$B$3960,2,FALSE)</f>
        <v>439</v>
      </c>
      <c r="P2555">
        <v>22659</v>
      </c>
      <c r="Q2555" t="s">
        <v>3544</v>
      </c>
    </row>
    <row r="2556" spans="1:17" x14ac:dyDescent="0.25">
      <c r="A2556">
        <v>35653</v>
      </c>
      <c r="B2556">
        <v>1</v>
      </c>
      <c r="C2556">
        <v>3</v>
      </c>
      <c r="D2556">
        <v>3</v>
      </c>
      <c r="E2556">
        <v>3</v>
      </c>
      <c r="F2556">
        <v>1</v>
      </c>
      <c r="G2556">
        <v>7</v>
      </c>
      <c r="H2556">
        <v>7</v>
      </c>
      <c r="I2556">
        <v>3</v>
      </c>
      <c r="J2556">
        <v>1</v>
      </c>
      <c r="K2556" t="str">
        <f t="shared" si="39"/>
        <v>VINTAGE BEAD NOTEBOOK</v>
      </c>
      <c r="L2556">
        <f>VLOOKUP(A2556,SKU_Qty!$A$2:$B$3960,2,FALSE)</f>
        <v>183</v>
      </c>
      <c r="P2556">
        <v>22660</v>
      </c>
      <c r="Q2556" t="s">
        <v>3545</v>
      </c>
    </row>
    <row r="2557" spans="1:17" x14ac:dyDescent="0.25">
      <c r="A2557" t="s">
        <v>121</v>
      </c>
      <c r="B2557">
        <v>1</v>
      </c>
      <c r="C2557">
        <v>3</v>
      </c>
      <c r="D2557">
        <v>3</v>
      </c>
      <c r="E2557">
        <v>3</v>
      </c>
      <c r="F2557">
        <v>1</v>
      </c>
      <c r="G2557">
        <v>1</v>
      </c>
      <c r="H2557">
        <v>4</v>
      </c>
      <c r="I2557">
        <v>4</v>
      </c>
      <c r="J2557">
        <v>4</v>
      </c>
      <c r="K2557" t="str">
        <f t="shared" si="39"/>
        <v>ENAMEL PINK TEA CONTAINER</v>
      </c>
      <c r="L2557">
        <f>VLOOKUP(A2557,SKU_Qty!$A$2:$B$3960,2,FALSE)</f>
        <v>417</v>
      </c>
      <c r="P2557">
        <v>22661</v>
      </c>
      <c r="Q2557" t="s">
        <v>3546</v>
      </c>
    </row>
    <row r="2558" spans="1:17" x14ac:dyDescent="0.25">
      <c r="A2558" t="s">
        <v>122</v>
      </c>
      <c r="B2558">
        <v>2</v>
      </c>
      <c r="C2558">
        <v>1</v>
      </c>
      <c r="D2558">
        <v>4</v>
      </c>
      <c r="E2558">
        <v>4</v>
      </c>
      <c r="F2558">
        <v>4</v>
      </c>
      <c r="G2558">
        <v>4</v>
      </c>
      <c r="H2558">
        <v>8</v>
      </c>
      <c r="I2558">
        <v>8</v>
      </c>
      <c r="J2558">
        <v>8</v>
      </c>
      <c r="K2558" t="str">
        <f t="shared" si="39"/>
        <v>ENAMEL BLUE RIM TEA CONTAINER</v>
      </c>
      <c r="L2558">
        <f>VLOOKUP(A2558,SKU_Qty!$A$2:$B$3960,2,FALSE)</f>
        <v>16</v>
      </c>
      <c r="P2558">
        <v>22662</v>
      </c>
      <c r="Q2558" t="s">
        <v>3547</v>
      </c>
    </row>
    <row r="2559" spans="1:17" x14ac:dyDescent="0.25">
      <c r="A2559" t="s">
        <v>123</v>
      </c>
      <c r="B2559">
        <v>2</v>
      </c>
      <c r="C2559">
        <v>1</v>
      </c>
      <c r="D2559">
        <v>4</v>
      </c>
      <c r="E2559">
        <v>4</v>
      </c>
      <c r="F2559">
        <v>4</v>
      </c>
      <c r="G2559">
        <v>4</v>
      </c>
      <c r="H2559">
        <v>8</v>
      </c>
      <c r="I2559">
        <v>8</v>
      </c>
      <c r="J2559">
        <v>8</v>
      </c>
      <c r="K2559" t="str">
        <f t="shared" si="39"/>
        <v>ENAMEL PINK TEA CONTAINER</v>
      </c>
      <c r="L2559">
        <f>VLOOKUP(A2559,SKU_Qty!$A$2:$B$3960,2,FALSE)</f>
        <v>417</v>
      </c>
      <c r="P2559">
        <v>22663</v>
      </c>
      <c r="Q2559" t="s">
        <v>3548</v>
      </c>
    </row>
    <row r="2560" spans="1:17" x14ac:dyDescent="0.25">
      <c r="A2560" t="s">
        <v>124</v>
      </c>
      <c r="B2560">
        <v>1</v>
      </c>
      <c r="C2560">
        <v>3</v>
      </c>
      <c r="D2560">
        <v>3</v>
      </c>
      <c r="E2560">
        <v>3</v>
      </c>
      <c r="F2560">
        <v>1</v>
      </c>
      <c r="G2560">
        <v>1</v>
      </c>
      <c r="H2560">
        <v>4</v>
      </c>
      <c r="I2560">
        <v>4</v>
      </c>
      <c r="J2560">
        <v>4</v>
      </c>
      <c r="K2560" t="str">
        <f t="shared" si="39"/>
        <v>ENAMEL PINK COFFEE CONTAINER</v>
      </c>
      <c r="L2560">
        <f>VLOOKUP(A2560,SKU_Qty!$A$2:$B$3960,2,FALSE)</f>
        <v>556</v>
      </c>
      <c r="P2560">
        <v>22664</v>
      </c>
      <c r="Q2560" t="s">
        <v>3549</v>
      </c>
    </row>
    <row r="2561" spans="1:17" x14ac:dyDescent="0.25">
      <c r="A2561" t="s">
        <v>125</v>
      </c>
      <c r="B2561">
        <v>2</v>
      </c>
      <c r="C2561">
        <v>1</v>
      </c>
      <c r="D2561">
        <v>2</v>
      </c>
      <c r="E2561">
        <v>1</v>
      </c>
      <c r="F2561">
        <v>3</v>
      </c>
      <c r="G2561">
        <v>3</v>
      </c>
      <c r="H2561">
        <v>3</v>
      </c>
      <c r="I2561">
        <v>1</v>
      </c>
      <c r="J2561">
        <v>10</v>
      </c>
      <c r="K2561" t="str">
        <f t="shared" si="39"/>
        <v>ENAMEL BLUE RIM COFFEE CONTAINER</v>
      </c>
      <c r="L2561">
        <f>VLOOKUP(A2561,SKU_Qty!$A$2:$B$3960,2,FALSE)</f>
        <v>147</v>
      </c>
      <c r="P2561">
        <v>22665</v>
      </c>
      <c r="Q2561" t="s">
        <v>3550</v>
      </c>
    </row>
    <row r="2562" spans="1:17" x14ac:dyDescent="0.25">
      <c r="A2562" t="s">
        <v>126</v>
      </c>
      <c r="B2562">
        <v>2</v>
      </c>
      <c r="C2562">
        <v>1</v>
      </c>
      <c r="D2562">
        <v>4</v>
      </c>
      <c r="E2562">
        <v>4</v>
      </c>
      <c r="F2562">
        <v>4</v>
      </c>
      <c r="G2562">
        <v>4</v>
      </c>
      <c r="H2562">
        <v>8</v>
      </c>
      <c r="I2562">
        <v>8</v>
      </c>
      <c r="J2562">
        <v>8</v>
      </c>
      <c r="K2562" t="str">
        <f t="shared" si="39"/>
        <v>ACRYLIC JEWEL SNOWFLAKE, PINK</v>
      </c>
      <c r="L2562">
        <f>VLOOKUP(A2562,SKU_Qty!$A$2:$B$3960,2,FALSE)</f>
        <v>139</v>
      </c>
      <c r="P2562">
        <v>22666</v>
      </c>
      <c r="Q2562" t="s">
        <v>3551</v>
      </c>
    </row>
    <row r="2563" spans="1:17" x14ac:dyDescent="0.25">
      <c r="A2563" t="s">
        <v>127</v>
      </c>
      <c r="B2563">
        <v>2</v>
      </c>
      <c r="C2563">
        <v>1</v>
      </c>
      <c r="D2563">
        <v>4</v>
      </c>
      <c r="E2563">
        <v>4</v>
      </c>
      <c r="F2563">
        <v>4</v>
      </c>
      <c r="G2563">
        <v>4</v>
      </c>
      <c r="H2563">
        <v>8</v>
      </c>
      <c r="I2563">
        <v>8</v>
      </c>
      <c r="J2563">
        <v>8</v>
      </c>
      <c r="K2563" t="str">
        <f t="shared" ref="K2563:K2626" si="40">VLOOKUP(A2563,$P$2:$Q$4025,2,FALSE)</f>
        <v>ACRYLIC JEWEL ANGEL,PINK</v>
      </c>
      <c r="L2563">
        <f>VLOOKUP(A2563,SKU_Qty!$A$2:$B$3960,2,FALSE)</f>
        <v>78</v>
      </c>
      <c r="P2563">
        <v>22667</v>
      </c>
      <c r="Q2563" t="s">
        <v>3552</v>
      </c>
    </row>
    <row r="2564" spans="1:17" x14ac:dyDescent="0.25">
      <c r="A2564" t="s">
        <v>128</v>
      </c>
      <c r="B2564">
        <v>2</v>
      </c>
      <c r="C2564">
        <v>1</v>
      </c>
      <c r="D2564">
        <v>4</v>
      </c>
      <c r="E2564">
        <v>4</v>
      </c>
      <c r="F2564">
        <v>4</v>
      </c>
      <c r="G2564">
        <v>4</v>
      </c>
      <c r="H2564">
        <v>8</v>
      </c>
      <c r="I2564">
        <v>8</v>
      </c>
      <c r="J2564">
        <v>8</v>
      </c>
      <c r="K2564" t="str">
        <f t="shared" si="40"/>
        <v>ACRYLIC JEWEL SNOWFLAKE,PINK</v>
      </c>
      <c r="L2564">
        <f>VLOOKUP(A2564,SKU_Qty!$A$2:$B$3960,2,FALSE)</f>
        <v>-26</v>
      </c>
      <c r="P2564">
        <v>22668</v>
      </c>
      <c r="Q2564" t="s">
        <v>3553</v>
      </c>
    </row>
    <row r="2565" spans="1:17" x14ac:dyDescent="0.25">
      <c r="A2565" t="s">
        <v>129</v>
      </c>
      <c r="B2565">
        <v>2</v>
      </c>
      <c r="C2565">
        <v>1</v>
      </c>
      <c r="D2565">
        <v>4</v>
      </c>
      <c r="E2565">
        <v>4</v>
      </c>
      <c r="F2565">
        <v>4</v>
      </c>
      <c r="G2565">
        <v>4</v>
      </c>
      <c r="H2565">
        <v>8</v>
      </c>
      <c r="I2565">
        <v>8</v>
      </c>
      <c r="J2565">
        <v>8</v>
      </c>
      <c r="K2565" t="str">
        <f t="shared" si="40"/>
        <v>ACRYLIC JEWEL ICICLE, BLUE</v>
      </c>
      <c r="L2565">
        <f>VLOOKUP(A2565,SKU_Qty!$A$2:$B$3960,2,FALSE)</f>
        <v>-44</v>
      </c>
      <c r="P2565">
        <v>22669</v>
      </c>
      <c r="Q2565" t="s">
        <v>3554</v>
      </c>
    </row>
    <row r="2566" spans="1:17" x14ac:dyDescent="0.25">
      <c r="A2566" t="s">
        <v>130</v>
      </c>
      <c r="B2566">
        <v>2</v>
      </c>
      <c r="C2566">
        <v>1</v>
      </c>
      <c r="D2566">
        <v>2</v>
      </c>
      <c r="E2566">
        <v>1</v>
      </c>
      <c r="F2566">
        <v>3</v>
      </c>
      <c r="G2566">
        <v>3</v>
      </c>
      <c r="H2566">
        <v>3</v>
      </c>
      <c r="I2566">
        <v>1</v>
      </c>
      <c r="J2566">
        <v>10</v>
      </c>
      <c r="K2566" t="str">
        <f t="shared" si="40"/>
        <v>ACRYLIC JEWEL ICICLE, PINK</v>
      </c>
      <c r="L2566">
        <f>VLOOKUP(A2566,SKU_Qty!$A$2:$B$3960,2,FALSE)</f>
        <v>266</v>
      </c>
      <c r="P2566">
        <v>22670</v>
      </c>
      <c r="Q2566" t="s">
        <v>3555</v>
      </c>
    </row>
    <row r="2567" spans="1:17" x14ac:dyDescent="0.25">
      <c r="A2567" t="s">
        <v>131</v>
      </c>
      <c r="B2567">
        <v>2</v>
      </c>
      <c r="C2567">
        <v>1</v>
      </c>
      <c r="D2567">
        <v>2</v>
      </c>
      <c r="E2567">
        <v>1</v>
      </c>
      <c r="F2567">
        <v>3</v>
      </c>
      <c r="G2567">
        <v>3</v>
      </c>
      <c r="H2567">
        <v>3</v>
      </c>
      <c r="I2567">
        <v>1</v>
      </c>
      <c r="J2567">
        <v>3</v>
      </c>
      <c r="K2567" t="str">
        <f t="shared" si="40"/>
        <v>ACRYLIC HANGING JEWEL,BLUE</v>
      </c>
      <c r="L2567">
        <f>VLOOKUP(A2567,SKU_Qty!$A$2:$B$3960,2,FALSE)</f>
        <v>365</v>
      </c>
      <c r="P2567">
        <v>22671</v>
      </c>
      <c r="Q2567" t="s">
        <v>3556</v>
      </c>
    </row>
    <row r="2568" spans="1:17" x14ac:dyDescent="0.25">
      <c r="A2568" t="s">
        <v>132</v>
      </c>
      <c r="B2568">
        <v>2</v>
      </c>
      <c r="C2568">
        <v>1</v>
      </c>
      <c r="D2568">
        <v>4</v>
      </c>
      <c r="E2568">
        <v>4</v>
      </c>
      <c r="F2568">
        <v>4</v>
      </c>
      <c r="G2568">
        <v>4</v>
      </c>
      <c r="H2568">
        <v>8</v>
      </c>
      <c r="I2568">
        <v>8</v>
      </c>
      <c r="J2568">
        <v>8</v>
      </c>
      <c r="K2568" t="str">
        <f t="shared" si="40"/>
        <v>ACRYLIC HANGING JEWEL,PINK</v>
      </c>
      <c r="L2568">
        <f>VLOOKUP(A2568,SKU_Qty!$A$2:$B$3960,2,FALSE)</f>
        <v>203</v>
      </c>
      <c r="P2568">
        <v>22672</v>
      </c>
      <c r="Q2568" t="s">
        <v>3557</v>
      </c>
    </row>
    <row r="2569" spans="1:17" x14ac:dyDescent="0.25">
      <c r="A2569" t="s">
        <v>133</v>
      </c>
      <c r="B2569">
        <v>2</v>
      </c>
      <c r="C2569">
        <v>1</v>
      </c>
      <c r="D2569">
        <v>4</v>
      </c>
      <c r="E2569">
        <v>4</v>
      </c>
      <c r="F2569">
        <v>4</v>
      </c>
      <c r="G2569">
        <v>4</v>
      </c>
      <c r="H2569">
        <v>8</v>
      </c>
      <c r="I2569">
        <v>8</v>
      </c>
      <c r="J2569">
        <v>8</v>
      </c>
      <c r="K2569">
        <f t="shared" si="40"/>
        <v>0</v>
      </c>
      <c r="L2569">
        <f>VLOOKUP(A2569,SKU_Qty!$A$2:$B$3960,2,FALSE)</f>
        <v>-12</v>
      </c>
      <c r="P2569">
        <v>22673</v>
      </c>
      <c r="Q2569" t="s">
        <v>3558</v>
      </c>
    </row>
    <row r="2570" spans="1:17" x14ac:dyDescent="0.25">
      <c r="A2570" t="s">
        <v>134</v>
      </c>
      <c r="B2570">
        <v>2</v>
      </c>
      <c r="C2570">
        <v>1</v>
      </c>
      <c r="D2570">
        <v>4</v>
      </c>
      <c r="E2570">
        <v>4</v>
      </c>
      <c r="F2570">
        <v>4</v>
      </c>
      <c r="G2570">
        <v>4</v>
      </c>
      <c r="H2570">
        <v>8</v>
      </c>
      <c r="I2570">
        <v>8</v>
      </c>
      <c r="J2570">
        <v>8</v>
      </c>
      <c r="K2570">
        <f t="shared" si="40"/>
        <v>0</v>
      </c>
      <c r="L2570">
        <f>VLOOKUP(A2570,SKU_Qty!$A$2:$B$3960,2,FALSE)</f>
        <v>-8</v>
      </c>
      <c r="P2570">
        <v>22674</v>
      </c>
      <c r="Q2570" t="s">
        <v>3559</v>
      </c>
    </row>
    <row r="2571" spans="1:17" x14ac:dyDescent="0.25">
      <c r="A2571" t="s">
        <v>135</v>
      </c>
      <c r="B2571">
        <v>2</v>
      </c>
      <c r="C2571">
        <v>1</v>
      </c>
      <c r="D2571">
        <v>2</v>
      </c>
      <c r="E2571">
        <v>1</v>
      </c>
      <c r="F2571">
        <v>3</v>
      </c>
      <c r="G2571">
        <v>3</v>
      </c>
      <c r="H2571">
        <v>3</v>
      </c>
      <c r="I2571">
        <v>1</v>
      </c>
      <c r="J2571">
        <v>10</v>
      </c>
      <c r="K2571" t="str">
        <f t="shared" si="40"/>
        <v>4 GOLD FLOCK CHRISTMAS BALLS</v>
      </c>
      <c r="L2571">
        <f>VLOOKUP(A2571,SKU_Qty!$A$2:$B$3960,2,FALSE)</f>
        <v>-41</v>
      </c>
      <c r="P2571">
        <v>22675</v>
      </c>
      <c r="Q2571" t="s">
        <v>3560</v>
      </c>
    </row>
    <row r="2572" spans="1:17" x14ac:dyDescent="0.25">
      <c r="A2572" t="s">
        <v>136</v>
      </c>
      <c r="B2572">
        <v>1</v>
      </c>
      <c r="C2572">
        <v>3</v>
      </c>
      <c r="D2572">
        <v>3</v>
      </c>
      <c r="E2572">
        <v>3</v>
      </c>
      <c r="F2572">
        <v>1</v>
      </c>
      <c r="G2572">
        <v>7</v>
      </c>
      <c r="H2572">
        <v>7</v>
      </c>
      <c r="I2572">
        <v>3</v>
      </c>
      <c r="J2572">
        <v>1</v>
      </c>
      <c r="K2572" t="str">
        <f t="shared" si="40"/>
        <v>4 PINK FLOCK CHRISTMAS BALLS</v>
      </c>
      <c r="L2572">
        <f>VLOOKUP(A2572,SKU_Qty!$A$2:$B$3960,2,FALSE)</f>
        <v>26</v>
      </c>
      <c r="P2572">
        <v>22676</v>
      </c>
      <c r="Q2572" t="s">
        <v>3561</v>
      </c>
    </row>
    <row r="2573" spans="1:17" x14ac:dyDescent="0.25">
      <c r="A2573" t="s">
        <v>137</v>
      </c>
      <c r="B2573">
        <v>2</v>
      </c>
      <c r="C2573">
        <v>1</v>
      </c>
      <c r="D2573">
        <v>4</v>
      </c>
      <c r="E2573">
        <v>4</v>
      </c>
      <c r="F2573">
        <v>4</v>
      </c>
      <c r="G2573">
        <v>4</v>
      </c>
      <c r="H2573">
        <v>8</v>
      </c>
      <c r="I2573">
        <v>8</v>
      </c>
      <c r="J2573">
        <v>8</v>
      </c>
      <c r="K2573" t="str">
        <f t="shared" si="40"/>
        <v>RABBIT EASTER DECORATION</v>
      </c>
      <c r="L2573">
        <f>VLOOKUP(A2573,SKU_Qty!$A$2:$B$3960,2,FALSE)</f>
        <v>8</v>
      </c>
      <c r="P2573">
        <v>22677</v>
      </c>
      <c r="Q2573" t="s">
        <v>3562</v>
      </c>
    </row>
    <row r="2574" spans="1:17" x14ac:dyDescent="0.25">
      <c r="A2574" t="s">
        <v>138</v>
      </c>
      <c r="B2574">
        <v>2</v>
      </c>
      <c r="C2574">
        <v>1</v>
      </c>
      <c r="D2574">
        <v>4</v>
      </c>
      <c r="E2574">
        <v>4</v>
      </c>
      <c r="F2574">
        <v>4</v>
      </c>
      <c r="G2574">
        <v>4</v>
      </c>
      <c r="H2574">
        <v>8</v>
      </c>
      <c r="I2574">
        <v>8</v>
      </c>
      <c r="J2574">
        <v>8</v>
      </c>
      <c r="K2574" t="str">
        <f t="shared" si="40"/>
        <v>PINK FLOWERS RABBIT EASTER</v>
      </c>
      <c r="L2574">
        <f>VLOOKUP(A2574,SKU_Qty!$A$2:$B$3960,2,FALSE)</f>
        <v>8</v>
      </c>
      <c r="P2574">
        <v>22678</v>
      </c>
      <c r="Q2574" t="s">
        <v>3563</v>
      </c>
    </row>
    <row r="2575" spans="1:17" x14ac:dyDescent="0.25">
      <c r="A2575" t="s">
        <v>139</v>
      </c>
      <c r="B2575">
        <v>2</v>
      </c>
      <c r="C2575">
        <v>1</v>
      </c>
      <c r="D2575">
        <v>4</v>
      </c>
      <c r="E2575">
        <v>4</v>
      </c>
      <c r="F2575">
        <v>4</v>
      </c>
      <c r="G2575">
        <v>4</v>
      </c>
      <c r="H2575">
        <v>8</v>
      </c>
      <c r="I2575">
        <v>8</v>
      </c>
      <c r="J2575">
        <v>8</v>
      </c>
      <c r="K2575" t="str">
        <f t="shared" si="40"/>
        <v xml:space="preserve">MULTICOLOUR EASTER RABBIT </v>
      </c>
      <c r="L2575">
        <f>VLOOKUP(A2575,SKU_Qty!$A$2:$B$3960,2,FALSE)</f>
        <v>20</v>
      </c>
      <c r="P2575">
        <v>22679</v>
      </c>
      <c r="Q2575" t="s">
        <v>3564</v>
      </c>
    </row>
    <row r="2576" spans="1:17" x14ac:dyDescent="0.25">
      <c r="A2576" t="s">
        <v>140</v>
      </c>
      <c r="B2576">
        <v>2</v>
      </c>
      <c r="C2576">
        <v>1</v>
      </c>
      <c r="D2576">
        <v>4</v>
      </c>
      <c r="E2576">
        <v>4</v>
      </c>
      <c r="F2576">
        <v>4</v>
      </c>
      <c r="G2576">
        <v>4</v>
      </c>
      <c r="H2576">
        <v>8</v>
      </c>
      <c r="I2576">
        <v>8</v>
      </c>
      <c r="J2576">
        <v>8</v>
      </c>
      <c r="K2576" t="str">
        <f t="shared" si="40"/>
        <v>PINK FLOWERS RABBIT EASTER</v>
      </c>
      <c r="L2576">
        <f>VLOOKUP(A2576,SKU_Qty!$A$2:$B$3960,2,FALSE)</f>
        <v>13</v>
      </c>
      <c r="P2576">
        <v>22680</v>
      </c>
      <c r="Q2576" t="s">
        <v>3565</v>
      </c>
    </row>
    <row r="2577" spans="1:17" x14ac:dyDescent="0.25">
      <c r="A2577" t="s">
        <v>141</v>
      </c>
      <c r="B2577">
        <v>1</v>
      </c>
      <c r="C2577">
        <v>3</v>
      </c>
      <c r="D2577">
        <v>3</v>
      </c>
      <c r="E2577">
        <v>3</v>
      </c>
      <c r="F2577">
        <v>1</v>
      </c>
      <c r="G2577">
        <v>7</v>
      </c>
      <c r="H2577">
        <v>7</v>
      </c>
      <c r="I2577">
        <v>3</v>
      </c>
      <c r="J2577">
        <v>1</v>
      </c>
      <c r="K2577" t="str">
        <f t="shared" si="40"/>
        <v>MULTICOLOUR RABBIT EGG WARMER</v>
      </c>
      <c r="L2577">
        <f>VLOOKUP(A2577,SKU_Qty!$A$2:$B$3960,2,FALSE)</f>
        <v>339</v>
      </c>
      <c r="P2577">
        <v>22681</v>
      </c>
      <c r="Q2577" t="s">
        <v>3566</v>
      </c>
    </row>
    <row r="2578" spans="1:17" x14ac:dyDescent="0.25">
      <c r="A2578" t="s">
        <v>142</v>
      </c>
      <c r="B2578">
        <v>1</v>
      </c>
      <c r="C2578">
        <v>3</v>
      </c>
      <c r="D2578">
        <v>3</v>
      </c>
      <c r="E2578">
        <v>3</v>
      </c>
      <c r="F2578">
        <v>1</v>
      </c>
      <c r="G2578">
        <v>1</v>
      </c>
      <c r="H2578">
        <v>2</v>
      </c>
      <c r="I2578">
        <v>2</v>
      </c>
      <c r="J2578">
        <v>2</v>
      </c>
      <c r="K2578" t="str">
        <f t="shared" si="40"/>
        <v xml:space="preserve">PINK/FLOWER RABBIT EGG WARMER </v>
      </c>
      <c r="L2578">
        <f>VLOOKUP(A2578,SKU_Qty!$A$2:$B$3960,2,FALSE)</f>
        <v>119</v>
      </c>
      <c r="P2578">
        <v>22682</v>
      </c>
      <c r="Q2578" t="s">
        <v>3567</v>
      </c>
    </row>
    <row r="2579" spans="1:17" x14ac:dyDescent="0.25">
      <c r="A2579" t="s">
        <v>143</v>
      </c>
      <c r="B2579">
        <v>2</v>
      </c>
      <c r="C2579">
        <v>1</v>
      </c>
      <c r="D2579">
        <v>4</v>
      </c>
      <c r="E2579">
        <v>4</v>
      </c>
      <c r="F2579">
        <v>4</v>
      </c>
      <c r="G2579">
        <v>4</v>
      </c>
      <c r="H2579">
        <v>8</v>
      </c>
      <c r="I2579">
        <v>8</v>
      </c>
      <c r="J2579">
        <v>8</v>
      </c>
      <c r="K2579" t="str">
        <f t="shared" si="40"/>
        <v>WHITE/PINK CHICK DECORATION</v>
      </c>
      <c r="L2579">
        <f>VLOOKUP(A2579,SKU_Qty!$A$2:$B$3960,2,FALSE)</f>
        <v>252</v>
      </c>
      <c r="P2579">
        <v>22683</v>
      </c>
      <c r="Q2579" t="s">
        <v>3568</v>
      </c>
    </row>
    <row r="2580" spans="1:17" x14ac:dyDescent="0.25">
      <c r="A2580" t="s">
        <v>144</v>
      </c>
      <c r="B2580">
        <v>2</v>
      </c>
      <c r="C2580">
        <v>1</v>
      </c>
      <c r="D2580">
        <v>4</v>
      </c>
      <c r="E2580">
        <v>4</v>
      </c>
      <c r="F2580">
        <v>4</v>
      </c>
      <c r="G2580">
        <v>4</v>
      </c>
      <c r="H2580">
        <v>8</v>
      </c>
      <c r="I2580">
        <v>8</v>
      </c>
      <c r="J2580">
        <v>8</v>
      </c>
      <c r="K2580" t="str">
        <f t="shared" si="40"/>
        <v>WHITE/PINK CHICK EASTER DECORATION</v>
      </c>
      <c r="L2580">
        <f>VLOOKUP(A2580,SKU_Qty!$A$2:$B$3960,2,FALSE)</f>
        <v>37</v>
      </c>
      <c r="P2580">
        <v>22684</v>
      </c>
      <c r="Q2580" t="s">
        <v>3569</v>
      </c>
    </row>
    <row r="2581" spans="1:17" x14ac:dyDescent="0.25">
      <c r="A2581">
        <v>35914</v>
      </c>
      <c r="B2581">
        <v>1</v>
      </c>
      <c r="C2581">
        <v>3</v>
      </c>
      <c r="D2581">
        <v>3</v>
      </c>
      <c r="E2581">
        <v>3</v>
      </c>
      <c r="F2581">
        <v>1</v>
      </c>
      <c r="G2581">
        <v>1</v>
      </c>
      <c r="H2581">
        <v>2</v>
      </c>
      <c r="I2581">
        <v>2</v>
      </c>
      <c r="J2581">
        <v>2</v>
      </c>
      <c r="K2581" t="str">
        <f t="shared" si="40"/>
        <v>PINK CHICK EGG WARMER + EGG CUP</v>
      </c>
      <c r="L2581">
        <f>VLOOKUP(A2581,SKU_Qty!$A$2:$B$3960,2,FALSE)</f>
        <v>210</v>
      </c>
      <c r="P2581">
        <v>22685</v>
      </c>
      <c r="Q2581" t="s">
        <v>3570</v>
      </c>
    </row>
    <row r="2582" spans="1:17" x14ac:dyDescent="0.25">
      <c r="A2582" t="s">
        <v>145</v>
      </c>
      <c r="B2582">
        <v>1</v>
      </c>
      <c r="C2582">
        <v>3</v>
      </c>
      <c r="D2582">
        <v>3</v>
      </c>
      <c r="E2582">
        <v>3</v>
      </c>
      <c r="F2582">
        <v>1</v>
      </c>
      <c r="G2582">
        <v>1</v>
      </c>
      <c r="H2582">
        <v>2</v>
      </c>
      <c r="I2582">
        <v>2</v>
      </c>
      <c r="J2582">
        <v>2</v>
      </c>
      <c r="K2582" t="str">
        <f t="shared" si="40"/>
        <v xml:space="preserve">BLUE KNITTED HEN </v>
      </c>
      <c r="L2582">
        <f>VLOOKUP(A2582,SKU_Qty!$A$2:$B$3960,2,FALSE)</f>
        <v>220</v>
      </c>
      <c r="P2582">
        <v>22686</v>
      </c>
      <c r="Q2582" t="s">
        <v>3571</v>
      </c>
    </row>
    <row r="2583" spans="1:17" x14ac:dyDescent="0.25">
      <c r="A2583" t="s">
        <v>146</v>
      </c>
      <c r="B2583">
        <v>1</v>
      </c>
      <c r="C2583">
        <v>3</v>
      </c>
      <c r="D2583">
        <v>3</v>
      </c>
      <c r="E2583">
        <v>3</v>
      </c>
      <c r="F2583">
        <v>1</v>
      </c>
      <c r="G2583">
        <v>1</v>
      </c>
      <c r="H2583">
        <v>2</v>
      </c>
      <c r="I2583">
        <v>2</v>
      </c>
      <c r="J2583">
        <v>2</v>
      </c>
      <c r="K2583" t="str">
        <f t="shared" si="40"/>
        <v xml:space="preserve">PEACH KNITTED HEN </v>
      </c>
      <c r="L2583">
        <f>VLOOKUP(A2583,SKU_Qty!$A$2:$B$3960,2,FALSE)</f>
        <v>302</v>
      </c>
      <c r="P2583">
        <v>22687</v>
      </c>
      <c r="Q2583" t="s">
        <v>3572</v>
      </c>
    </row>
    <row r="2584" spans="1:17" x14ac:dyDescent="0.25">
      <c r="A2584" t="s">
        <v>147</v>
      </c>
      <c r="B2584">
        <v>1</v>
      </c>
      <c r="C2584">
        <v>3</v>
      </c>
      <c r="D2584">
        <v>3</v>
      </c>
      <c r="E2584">
        <v>3</v>
      </c>
      <c r="F2584">
        <v>1</v>
      </c>
      <c r="G2584">
        <v>7</v>
      </c>
      <c r="H2584">
        <v>7</v>
      </c>
      <c r="I2584">
        <v>3</v>
      </c>
      <c r="J2584">
        <v>1</v>
      </c>
      <c r="K2584" t="str">
        <f t="shared" si="40"/>
        <v>YELLOW FELT HANGING HEART W FLOWER</v>
      </c>
      <c r="L2584">
        <f>VLOOKUP(A2584,SKU_Qty!$A$2:$B$3960,2,FALSE)</f>
        <v>66</v>
      </c>
      <c r="P2584">
        <v>22688</v>
      </c>
      <c r="Q2584" t="s">
        <v>3573</v>
      </c>
    </row>
    <row r="2585" spans="1:17" x14ac:dyDescent="0.25">
      <c r="A2585" t="s">
        <v>148</v>
      </c>
      <c r="B2585">
        <v>1</v>
      </c>
      <c r="C2585">
        <v>3</v>
      </c>
      <c r="D2585">
        <v>3</v>
      </c>
      <c r="E2585">
        <v>3</v>
      </c>
      <c r="F2585">
        <v>1</v>
      </c>
      <c r="G2585">
        <v>7</v>
      </c>
      <c r="H2585">
        <v>7</v>
      </c>
      <c r="I2585">
        <v>3</v>
      </c>
      <c r="J2585">
        <v>1</v>
      </c>
      <c r="K2585" t="str">
        <f t="shared" si="40"/>
        <v>BLUE FELT HANGING HEART WITH FLOWER</v>
      </c>
      <c r="L2585">
        <f>VLOOKUP(A2585,SKU_Qty!$A$2:$B$3960,2,FALSE)</f>
        <v>70</v>
      </c>
      <c r="P2585">
        <v>22689</v>
      </c>
      <c r="Q2585" t="s">
        <v>3574</v>
      </c>
    </row>
    <row r="2586" spans="1:17" x14ac:dyDescent="0.25">
      <c r="A2586" t="s">
        <v>149</v>
      </c>
      <c r="B2586">
        <v>1</v>
      </c>
      <c r="C2586">
        <v>3</v>
      </c>
      <c r="D2586">
        <v>3</v>
      </c>
      <c r="E2586">
        <v>3</v>
      </c>
      <c r="F2586">
        <v>1</v>
      </c>
      <c r="G2586">
        <v>7</v>
      </c>
      <c r="H2586">
        <v>7</v>
      </c>
      <c r="I2586">
        <v>3</v>
      </c>
      <c r="J2586">
        <v>1</v>
      </c>
      <c r="K2586" t="str">
        <f t="shared" si="40"/>
        <v>PINK FELT HANGING HEART W FLOWER</v>
      </c>
      <c r="L2586">
        <f>VLOOKUP(A2586,SKU_Qty!$A$2:$B$3960,2,FALSE)</f>
        <v>74</v>
      </c>
      <c r="P2586">
        <v>22690</v>
      </c>
      <c r="Q2586" t="s">
        <v>3575</v>
      </c>
    </row>
    <row r="2587" spans="1:17" x14ac:dyDescent="0.25">
      <c r="A2587">
        <v>35920</v>
      </c>
      <c r="B2587">
        <v>2</v>
      </c>
      <c r="C2587">
        <v>1</v>
      </c>
      <c r="D2587">
        <v>2</v>
      </c>
      <c r="E2587">
        <v>1</v>
      </c>
      <c r="F2587">
        <v>3</v>
      </c>
      <c r="G2587">
        <v>3</v>
      </c>
      <c r="H2587">
        <v>3</v>
      </c>
      <c r="I2587">
        <v>1</v>
      </c>
      <c r="J2587">
        <v>3</v>
      </c>
      <c r="K2587" t="str">
        <f t="shared" si="40"/>
        <v>FOUR RABBIT EASTER DECORATIONS</v>
      </c>
      <c r="L2587">
        <f>VLOOKUP(A2587,SKU_Qty!$A$2:$B$3960,2,FALSE)</f>
        <v>68</v>
      </c>
      <c r="P2587">
        <v>22691</v>
      </c>
      <c r="Q2587" t="s">
        <v>3576</v>
      </c>
    </row>
    <row r="2588" spans="1:17" x14ac:dyDescent="0.25">
      <c r="A2588">
        <v>35921</v>
      </c>
      <c r="B2588">
        <v>1</v>
      </c>
      <c r="C2588">
        <v>3</v>
      </c>
      <c r="D2588">
        <v>3</v>
      </c>
      <c r="E2588">
        <v>3</v>
      </c>
      <c r="F2588">
        <v>1</v>
      </c>
      <c r="G2588">
        <v>1</v>
      </c>
      <c r="H2588">
        <v>2</v>
      </c>
      <c r="I2588">
        <v>2</v>
      </c>
      <c r="J2588">
        <v>2</v>
      </c>
      <c r="K2588" t="str">
        <f t="shared" si="40"/>
        <v>EASTER BUNNY HANGING GARLAND</v>
      </c>
      <c r="L2588">
        <f>VLOOKUP(A2588,SKU_Qty!$A$2:$B$3960,2,FALSE)</f>
        <v>67</v>
      </c>
      <c r="P2588">
        <v>22692</v>
      </c>
      <c r="Q2588" t="s">
        <v>3577</v>
      </c>
    </row>
    <row r="2589" spans="1:17" x14ac:dyDescent="0.25">
      <c r="A2589">
        <v>35922</v>
      </c>
      <c r="B2589">
        <v>2</v>
      </c>
      <c r="C2589">
        <v>1</v>
      </c>
      <c r="D2589">
        <v>4</v>
      </c>
      <c r="E2589">
        <v>4</v>
      </c>
      <c r="F2589">
        <v>4</v>
      </c>
      <c r="G2589">
        <v>4</v>
      </c>
      <c r="H2589">
        <v>8</v>
      </c>
      <c r="I2589">
        <v>8</v>
      </c>
      <c r="J2589">
        <v>8</v>
      </c>
      <c r="K2589" t="str">
        <f t="shared" si="40"/>
        <v>EASTER BUNNY WREATH</v>
      </c>
      <c r="L2589">
        <f>VLOOKUP(A2589,SKU_Qty!$A$2:$B$3960,2,FALSE)</f>
        <v>-2</v>
      </c>
      <c r="P2589">
        <v>22693</v>
      </c>
      <c r="Q2589" t="s">
        <v>3578</v>
      </c>
    </row>
    <row r="2590" spans="1:17" x14ac:dyDescent="0.25">
      <c r="A2590">
        <v>35923</v>
      </c>
      <c r="B2590">
        <v>1</v>
      </c>
      <c r="C2590">
        <v>3</v>
      </c>
      <c r="D2590">
        <v>3</v>
      </c>
      <c r="E2590">
        <v>3</v>
      </c>
      <c r="F2590">
        <v>1</v>
      </c>
      <c r="G2590">
        <v>7</v>
      </c>
      <c r="H2590">
        <v>7</v>
      </c>
      <c r="I2590">
        <v>3</v>
      </c>
      <c r="J2590">
        <v>1</v>
      </c>
      <c r="K2590" t="str">
        <f t="shared" si="40"/>
        <v>CANDY HEART HANGING DECORATION</v>
      </c>
      <c r="L2590">
        <f>VLOOKUP(A2590,SKU_Qty!$A$2:$B$3960,2,FALSE)</f>
        <v>1275</v>
      </c>
      <c r="P2590">
        <v>22694</v>
      </c>
      <c r="Q2590" t="s">
        <v>3579</v>
      </c>
    </row>
    <row r="2591" spans="1:17" x14ac:dyDescent="0.25">
      <c r="A2591">
        <v>35924</v>
      </c>
      <c r="B2591">
        <v>1</v>
      </c>
      <c r="C2591">
        <v>2</v>
      </c>
      <c r="D2591">
        <v>1</v>
      </c>
      <c r="E2591">
        <v>2</v>
      </c>
      <c r="F2591">
        <v>2</v>
      </c>
      <c r="G2591">
        <v>2</v>
      </c>
      <c r="H2591">
        <v>1</v>
      </c>
      <c r="I2591">
        <v>7</v>
      </c>
      <c r="J2591">
        <v>7</v>
      </c>
      <c r="K2591" t="str">
        <f t="shared" si="40"/>
        <v>HANGING FAIRY CAKE DECORATION</v>
      </c>
      <c r="L2591">
        <f>VLOOKUP(A2591,SKU_Qty!$A$2:$B$3960,2,FALSE)</f>
        <v>641</v>
      </c>
      <c r="P2591">
        <v>22695</v>
      </c>
      <c r="Q2591" t="s">
        <v>3580</v>
      </c>
    </row>
    <row r="2592" spans="1:17" x14ac:dyDescent="0.25">
      <c r="A2592">
        <v>35933</v>
      </c>
      <c r="B2592">
        <v>2</v>
      </c>
      <c r="C2592">
        <v>1</v>
      </c>
      <c r="D2592">
        <v>2</v>
      </c>
      <c r="E2592">
        <v>1</v>
      </c>
      <c r="F2592">
        <v>3</v>
      </c>
      <c r="G2592">
        <v>3</v>
      </c>
      <c r="H2592">
        <v>3</v>
      </c>
      <c r="I2592">
        <v>1</v>
      </c>
      <c r="J2592">
        <v>10</v>
      </c>
      <c r="K2592" t="str">
        <f t="shared" si="40"/>
        <v>PINK STOCKING CHRISTMAS DECORATION</v>
      </c>
      <c r="L2592">
        <f>VLOOKUP(A2592,SKU_Qty!$A$2:$B$3960,2,FALSE)</f>
        <v>200</v>
      </c>
      <c r="P2592">
        <v>22696</v>
      </c>
      <c r="Q2592" t="s">
        <v>3581</v>
      </c>
    </row>
    <row r="2593" spans="1:17" x14ac:dyDescent="0.25">
      <c r="A2593">
        <v>35951</v>
      </c>
      <c r="B2593">
        <v>2</v>
      </c>
      <c r="C2593">
        <v>1</v>
      </c>
      <c r="D2593">
        <v>4</v>
      </c>
      <c r="E2593">
        <v>4</v>
      </c>
      <c r="F2593">
        <v>4</v>
      </c>
      <c r="G2593">
        <v>4</v>
      </c>
      <c r="H2593">
        <v>8</v>
      </c>
      <c r="I2593">
        <v>8</v>
      </c>
      <c r="J2593">
        <v>8</v>
      </c>
      <c r="K2593">
        <f t="shared" si="40"/>
        <v>0</v>
      </c>
      <c r="L2593">
        <f>VLOOKUP(A2593,SKU_Qty!$A$2:$B$3960,2,FALSE)</f>
        <v>57</v>
      </c>
      <c r="P2593">
        <v>22697</v>
      </c>
      <c r="Q2593" t="s">
        <v>3582</v>
      </c>
    </row>
    <row r="2594" spans="1:17" x14ac:dyDescent="0.25">
      <c r="A2594">
        <v>35953</v>
      </c>
      <c r="B2594">
        <v>1</v>
      </c>
      <c r="C2594">
        <v>2</v>
      </c>
      <c r="D2594">
        <v>1</v>
      </c>
      <c r="E2594">
        <v>5</v>
      </c>
      <c r="F2594">
        <v>5</v>
      </c>
      <c r="G2594">
        <v>5</v>
      </c>
      <c r="H2594">
        <v>5</v>
      </c>
      <c r="I2594">
        <v>5</v>
      </c>
      <c r="J2594">
        <v>5</v>
      </c>
      <c r="K2594" t="str">
        <f t="shared" si="40"/>
        <v>FOLKART STAR CHRISTMAS DECORATIONS</v>
      </c>
      <c r="L2594">
        <f>VLOOKUP(A2594,SKU_Qty!$A$2:$B$3960,2,FALSE)</f>
        <v>3558</v>
      </c>
      <c r="P2594">
        <v>22698</v>
      </c>
      <c r="Q2594" t="s">
        <v>3583</v>
      </c>
    </row>
    <row r="2595" spans="1:17" x14ac:dyDescent="0.25">
      <c r="A2595">
        <v>35954</v>
      </c>
      <c r="B2595">
        <v>1</v>
      </c>
      <c r="C2595">
        <v>2</v>
      </c>
      <c r="D2595">
        <v>1</v>
      </c>
      <c r="E2595">
        <v>2</v>
      </c>
      <c r="F2595">
        <v>2</v>
      </c>
      <c r="G2595">
        <v>2</v>
      </c>
      <c r="H2595">
        <v>1</v>
      </c>
      <c r="I2595">
        <v>7</v>
      </c>
      <c r="J2595">
        <v>7</v>
      </c>
      <c r="K2595" t="str">
        <f t="shared" si="40"/>
        <v>SMALL FOLKART STAR CHRISTMAS DEC</v>
      </c>
      <c r="L2595">
        <f>VLOOKUP(A2595,SKU_Qty!$A$2:$B$3960,2,FALSE)</f>
        <v>573</v>
      </c>
      <c r="P2595">
        <v>22699</v>
      </c>
      <c r="Q2595" t="s">
        <v>3584</v>
      </c>
    </row>
    <row r="2596" spans="1:17" x14ac:dyDescent="0.25">
      <c r="A2596">
        <v>35957</v>
      </c>
      <c r="B2596">
        <v>1</v>
      </c>
      <c r="C2596">
        <v>3</v>
      </c>
      <c r="D2596">
        <v>3</v>
      </c>
      <c r="E2596">
        <v>3</v>
      </c>
      <c r="F2596">
        <v>1</v>
      </c>
      <c r="G2596">
        <v>7</v>
      </c>
      <c r="H2596">
        <v>7</v>
      </c>
      <c r="I2596">
        <v>3</v>
      </c>
      <c r="J2596">
        <v>1</v>
      </c>
      <c r="K2596" t="str">
        <f t="shared" si="40"/>
        <v>SMALLFOLKART BAUBLE CHRISTMAS DEC</v>
      </c>
      <c r="L2596">
        <f>VLOOKUP(A2596,SKU_Qty!$A$2:$B$3960,2,FALSE)</f>
        <v>-312</v>
      </c>
      <c r="P2596">
        <v>22700</v>
      </c>
      <c r="Q2596" t="s">
        <v>3585</v>
      </c>
    </row>
    <row r="2597" spans="1:17" x14ac:dyDescent="0.25">
      <c r="A2597">
        <v>35958</v>
      </c>
      <c r="B2597">
        <v>2</v>
      </c>
      <c r="C2597">
        <v>1</v>
      </c>
      <c r="D2597">
        <v>4</v>
      </c>
      <c r="E2597">
        <v>4</v>
      </c>
      <c r="F2597">
        <v>4</v>
      </c>
      <c r="G2597">
        <v>4</v>
      </c>
      <c r="H2597">
        <v>8</v>
      </c>
      <c r="I2597">
        <v>8</v>
      </c>
      <c r="J2597">
        <v>8</v>
      </c>
      <c r="K2597" t="str">
        <f t="shared" si="40"/>
        <v>FOLKART ZINC STAR CHRISTMAS DEC</v>
      </c>
      <c r="L2597">
        <f>VLOOKUP(A2597,SKU_Qty!$A$2:$B$3960,2,FALSE)</f>
        <v>24</v>
      </c>
      <c r="P2597">
        <v>22701</v>
      </c>
      <c r="Q2597" t="s">
        <v>3586</v>
      </c>
    </row>
    <row r="2598" spans="1:17" x14ac:dyDescent="0.25">
      <c r="A2598">
        <v>35961</v>
      </c>
      <c r="B2598">
        <v>1</v>
      </c>
      <c r="C2598">
        <v>2</v>
      </c>
      <c r="D2598">
        <v>1</v>
      </c>
      <c r="E2598">
        <v>2</v>
      </c>
      <c r="F2598">
        <v>2</v>
      </c>
      <c r="G2598">
        <v>2</v>
      </c>
      <c r="H2598">
        <v>1</v>
      </c>
      <c r="I2598">
        <v>9</v>
      </c>
      <c r="J2598">
        <v>9</v>
      </c>
      <c r="K2598" t="str">
        <f t="shared" si="40"/>
        <v>FOLKART ZINC HEART CHRISTMAS DEC</v>
      </c>
      <c r="L2598">
        <f>VLOOKUP(A2598,SKU_Qty!$A$2:$B$3960,2,FALSE)</f>
        <v>2998</v>
      </c>
      <c r="P2598">
        <v>22702</v>
      </c>
      <c r="Q2598" t="s">
        <v>3587</v>
      </c>
    </row>
    <row r="2599" spans="1:17" x14ac:dyDescent="0.25">
      <c r="A2599">
        <v>35964</v>
      </c>
      <c r="B2599">
        <v>1</v>
      </c>
      <c r="C2599">
        <v>2</v>
      </c>
      <c r="D2599">
        <v>1</v>
      </c>
      <c r="E2599">
        <v>2</v>
      </c>
      <c r="F2599">
        <v>2</v>
      </c>
      <c r="G2599">
        <v>2</v>
      </c>
      <c r="H2599">
        <v>1</v>
      </c>
      <c r="I2599">
        <v>9</v>
      </c>
      <c r="J2599">
        <v>9</v>
      </c>
      <c r="K2599" t="str">
        <f t="shared" si="40"/>
        <v>FOLKART CLIP ON STARS</v>
      </c>
      <c r="L2599">
        <f>VLOOKUP(A2599,SKU_Qty!$A$2:$B$3960,2,FALSE)</f>
        <v>786</v>
      </c>
      <c r="P2599">
        <v>22703</v>
      </c>
      <c r="Q2599" t="s">
        <v>3588</v>
      </c>
    </row>
    <row r="2600" spans="1:17" x14ac:dyDescent="0.25">
      <c r="A2600">
        <v>35965</v>
      </c>
      <c r="B2600">
        <v>1</v>
      </c>
      <c r="C2600">
        <v>3</v>
      </c>
      <c r="D2600">
        <v>3</v>
      </c>
      <c r="E2600">
        <v>3</v>
      </c>
      <c r="F2600">
        <v>1</v>
      </c>
      <c r="G2600">
        <v>7</v>
      </c>
      <c r="H2600">
        <v>7</v>
      </c>
      <c r="I2600">
        <v>3</v>
      </c>
      <c r="J2600">
        <v>1</v>
      </c>
      <c r="K2600" t="str">
        <f t="shared" si="40"/>
        <v>FOLKART HEART NAPKIN RINGS</v>
      </c>
      <c r="L2600">
        <f>VLOOKUP(A2600,SKU_Qty!$A$2:$B$3960,2,FALSE)</f>
        <v>403</v>
      </c>
      <c r="P2600">
        <v>22704</v>
      </c>
      <c r="Q2600" t="s">
        <v>3589</v>
      </c>
    </row>
    <row r="2601" spans="1:17" x14ac:dyDescent="0.25">
      <c r="A2601">
        <v>35966</v>
      </c>
      <c r="B2601">
        <v>2</v>
      </c>
      <c r="C2601">
        <v>1</v>
      </c>
      <c r="D2601">
        <v>4</v>
      </c>
      <c r="E2601">
        <v>4</v>
      </c>
      <c r="F2601">
        <v>4</v>
      </c>
      <c r="G2601">
        <v>4</v>
      </c>
      <c r="H2601">
        <v>8</v>
      </c>
      <c r="I2601">
        <v>8</v>
      </c>
      <c r="J2601">
        <v>8</v>
      </c>
      <c r="K2601">
        <f t="shared" si="40"/>
        <v>0</v>
      </c>
      <c r="L2601">
        <f>VLOOKUP(A2601,SKU_Qty!$A$2:$B$3960,2,FALSE)</f>
        <v>22</v>
      </c>
      <c r="P2601">
        <v>22705</v>
      </c>
      <c r="Q2601" t="s">
        <v>3590</v>
      </c>
    </row>
    <row r="2602" spans="1:17" x14ac:dyDescent="0.25">
      <c r="A2602">
        <v>35967</v>
      </c>
      <c r="B2602">
        <v>1</v>
      </c>
      <c r="C2602">
        <v>2</v>
      </c>
      <c r="D2602">
        <v>1</v>
      </c>
      <c r="E2602">
        <v>2</v>
      </c>
      <c r="F2602">
        <v>2</v>
      </c>
      <c r="G2602">
        <v>2</v>
      </c>
      <c r="H2602">
        <v>1</v>
      </c>
      <c r="I2602">
        <v>9</v>
      </c>
      <c r="J2602">
        <v>9</v>
      </c>
      <c r="K2602" t="str">
        <f t="shared" si="40"/>
        <v>FOLK ART METAL STAR T-LIGHT HOLDER</v>
      </c>
      <c r="L2602">
        <f>VLOOKUP(A2602,SKU_Qty!$A$2:$B$3960,2,FALSE)</f>
        <v>485</v>
      </c>
      <c r="P2602">
        <v>22706</v>
      </c>
      <c r="Q2602" t="s">
        <v>3591</v>
      </c>
    </row>
    <row r="2603" spans="1:17" x14ac:dyDescent="0.25">
      <c r="A2603">
        <v>35968</v>
      </c>
      <c r="B2603">
        <v>1</v>
      </c>
      <c r="C2603">
        <v>3</v>
      </c>
      <c r="D2603">
        <v>3</v>
      </c>
      <c r="E2603">
        <v>3</v>
      </c>
      <c r="F2603">
        <v>1</v>
      </c>
      <c r="G2603">
        <v>1</v>
      </c>
      <c r="H2603">
        <v>2</v>
      </c>
      <c r="I2603">
        <v>2</v>
      </c>
      <c r="J2603">
        <v>2</v>
      </c>
      <c r="K2603" t="str">
        <f t="shared" si="40"/>
        <v>FOLK ART METAL HEART T-LIGHT HOLDER</v>
      </c>
      <c r="L2603">
        <f>VLOOKUP(A2603,SKU_Qty!$A$2:$B$3960,2,FALSE)</f>
        <v>235</v>
      </c>
      <c r="P2603">
        <v>22707</v>
      </c>
      <c r="Q2603" t="s">
        <v>3592</v>
      </c>
    </row>
    <row r="2604" spans="1:17" x14ac:dyDescent="0.25">
      <c r="A2604">
        <v>35969</v>
      </c>
      <c r="B2604">
        <v>2</v>
      </c>
      <c r="C2604">
        <v>1</v>
      </c>
      <c r="D2604">
        <v>4</v>
      </c>
      <c r="E2604">
        <v>4</v>
      </c>
      <c r="F2604">
        <v>4</v>
      </c>
      <c r="G2604">
        <v>4</v>
      </c>
      <c r="H2604">
        <v>8</v>
      </c>
      <c r="I2604">
        <v>8</v>
      </c>
      <c r="J2604">
        <v>8</v>
      </c>
      <c r="K2604">
        <f t="shared" si="40"/>
        <v>0</v>
      </c>
      <c r="L2604">
        <f>VLOOKUP(A2604,SKU_Qty!$A$2:$B$3960,2,FALSE)</f>
        <v>-3</v>
      </c>
      <c r="P2604">
        <v>22708</v>
      </c>
      <c r="Q2604" t="s">
        <v>3593</v>
      </c>
    </row>
    <row r="2605" spans="1:17" x14ac:dyDescent="0.25">
      <c r="A2605">
        <v>35970</v>
      </c>
      <c r="B2605">
        <v>1</v>
      </c>
      <c r="C2605">
        <v>2</v>
      </c>
      <c r="D2605">
        <v>1</v>
      </c>
      <c r="E2605">
        <v>5</v>
      </c>
      <c r="F2605">
        <v>5</v>
      </c>
      <c r="G2605">
        <v>5</v>
      </c>
      <c r="H2605">
        <v>5</v>
      </c>
      <c r="I2605">
        <v>5</v>
      </c>
      <c r="J2605">
        <v>5</v>
      </c>
      <c r="K2605" t="str">
        <f t="shared" si="40"/>
        <v>ZINC FOLKART SLEIGH BELLS</v>
      </c>
      <c r="L2605">
        <f>VLOOKUP(A2605,SKU_Qty!$A$2:$B$3960,2,FALSE)</f>
        <v>4780</v>
      </c>
      <c r="P2605">
        <v>22709</v>
      </c>
      <c r="Q2605" t="s">
        <v>3594</v>
      </c>
    </row>
    <row r="2606" spans="1:17" x14ac:dyDescent="0.25">
      <c r="A2606">
        <v>35971</v>
      </c>
      <c r="B2606">
        <v>1</v>
      </c>
      <c r="C2606">
        <v>2</v>
      </c>
      <c r="D2606">
        <v>1</v>
      </c>
      <c r="E2606">
        <v>2</v>
      </c>
      <c r="F2606">
        <v>2</v>
      </c>
      <c r="G2606">
        <v>2</v>
      </c>
      <c r="H2606">
        <v>1</v>
      </c>
      <c r="I2606">
        <v>7</v>
      </c>
      <c r="J2606">
        <v>7</v>
      </c>
      <c r="K2606" t="str">
        <f t="shared" si="40"/>
        <v>ROSE FOLKART HEART DECORATIONS</v>
      </c>
      <c r="L2606">
        <f>VLOOKUP(A2606,SKU_Qty!$A$2:$B$3960,2,FALSE)</f>
        <v>445</v>
      </c>
      <c r="P2606">
        <v>22710</v>
      </c>
      <c r="Q2606" t="s">
        <v>3595</v>
      </c>
    </row>
    <row r="2607" spans="1:17" x14ac:dyDescent="0.25">
      <c r="A2607">
        <v>35972</v>
      </c>
      <c r="B2607">
        <v>2</v>
      </c>
      <c r="C2607">
        <v>1</v>
      </c>
      <c r="D2607">
        <v>2</v>
      </c>
      <c r="E2607">
        <v>1</v>
      </c>
      <c r="F2607">
        <v>3</v>
      </c>
      <c r="G2607">
        <v>3</v>
      </c>
      <c r="H2607">
        <v>3</v>
      </c>
      <c r="I2607">
        <v>1</v>
      </c>
      <c r="J2607">
        <v>3</v>
      </c>
      <c r="K2607" t="str">
        <f t="shared" si="40"/>
        <v>DAISY FOLKART HEART DECORATION</v>
      </c>
      <c r="L2607">
        <f>VLOOKUP(A2607,SKU_Qty!$A$2:$B$3960,2,FALSE)</f>
        <v>48</v>
      </c>
      <c r="P2607">
        <v>22711</v>
      </c>
      <c r="Q2607" t="s">
        <v>3596</v>
      </c>
    </row>
    <row r="2608" spans="1:17" x14ac:dyDescent="0.25">
      <c r="A2608">
        <v>35991</v>
      </c>
      <c r="B2608">
        <v>2</v>
      </c>
      <c r="C2608">
        <v>1</v>
      </c>
      <c r="D2608">
        <v>4</v>
      </c>
      <c r="E2608">
        <v>4</v>
      </c>
      <c r="F2608">
        <v>4</v>
      </c>
      <c r="G2608">
        <v>4</v>
      </c>
      <c r="H2608">
        <v>8</v>
      </c>
      <c r="I2608">
        <v>8</v>
      </c>
      <c r="J2608">
        <v>8</v>
      </c>
      <c r="K2608">
        <f t="shared" si="40"/>
        <v>0</v>
      </c>
      <c r="L2608">
        <f>VLOOKUP(A2608,SKU_Qty!$A$2:$B$3960,2,FALSE)</f>
        <v>-1</v>
      </c>
      <c r="P2608">
        <v>22712</v>
      </c>
      <c r="Q2608" t="s">
        <v>3597</v>
      </c>
    </row>
    <row r="2609" spans="1:17" x14ac:dyDescent="0.25">
      <c r="A2609">
        <v>37327</v>
      </c>
      <c r="B2609">
        <v>1</v>
      </c>
      <c r="C2609">
        <v>3</v>
      </c>
      <c r="D2609">
        <v>3</v>
      </c>
      <c r="E2609">
        <v>3</v>
      </c>
      <c r="F2609">
        <v>1</v>
      </c>
      <c r="G2609">
        <v>7</v>
      </c>
      <c r="H2609">
        <v>7</v>
      </c>
      <c r="I2609">
        <v>3</v>
      </c>
      <c r="J2609">
        <v>1</v>
      </c>
      <c r="K2609" t="str">
        <f t="shared" si="40"/>
        <v>ASSTD MULTICOLOUR CIRCLES MUG</v>
      </c>
      <c r="L2609">
        <f>VLOOKUP(A2609,SKU_Qty!$A$2:$B$3960,2,FALSE)</f>
        <v>1355</v>
      </c>
      <c r="P2609">
        <v>22713</v>
      </c>
      <c r="Q2609" t="s">
        <v>3598</v>
      </c>
    </row>
    <row r="2610" spans="1:17" x14ac:dyDescent="0.25">
      <c r="A2610">
        <v>37330</v>
      </c>
      <c r="B2610">
        <v>2</v>
      </c>
      <c r="C2610">
        <v>1</v>
      </c>
      <c r="D2610">
        <v>4</v>
      </c>
      <c r="E2610">
        <v>4</v>
      </c>
      <c r="F2610">
        <v>4</v>
      </c>
      <c r="G2610">
        <v>4</v>
      </c>
      <c r="H2610">
        <v>8</v>
      </c>
      <c r="I2610">
        <v>8</v>
      </c>
      <c r="J2610">
        <v>8</v>
      </c>
      <c r="K2610" t="str">
        <f t="shared" si="40"/>
        <v>BIG POLKADOT MUG</v>
      </c>
      <c r="L2610">
        <f>VLOOKUP(A2610,SKU_Qty!$A$2:$B$3960,2,FALSE)</f>
        <v>6</v>
      </c>
      <c r="P2610">
        <v>22714</v>
      </c>
      <c r="Q2610" t="s">
        <v>3599</v>
      </c>
    </row>
    <row r="2611" spans="1:17" x14ac:dyDescent="0.25">
      <c r="A2611">
        <v>37333</v>
      </c>
      <c r="B2611">
        <v>2</v>
      </c>
      <c r="C2611">
        <v>1</v>
      </c>
      <c r="D2611">
        <v>2</v>
      </c>
      <c r="E2611">
        <v>1</v>
      </c>
      <c r="F2611">
        <v>3</v>
      </c>
      <c r="G2611">
        <v>3</v>
      </c>
      <c r="H2611">
        <v>3</v>
      </c>
      <c r="I2611">
        <v>1</v>
      </c>
      <c r="J2611">
        <v>3</v>
      </c>
      <c r="K2611" t="str">
        <f t="shared" si="40"/>
        <v xml:space="preserve">RETRO "TEA FOR ONE" </v>
      </c>
      <c r="L2611">
        <f>VLOOKUP(A2611,SKU_Qty!$A$2:$B$3960,2,FALSE)</f>
        <v>24</v>
      </c>
      <c r="P2611">
        <v>22715</v>
      </c>
      <c r="Q2611" t="s">
        <v>3600</v>
      </c>
    </row>
    <row r="2612" spans="1:17" x14ac:dyDescent="0.25">
      <c r="A2612">
        <v>37340</v>
      </c>
      <c r="B2612">
        <v>1</v>
      </c>
      <c r="C2612">
        <v>2</v>
      </c>
      <c r="D2612">
        <v>1</v>
      </c>
      <c r="E2612">
        <v>2</v>
      </c>
      <c r="F2612">
        <v>2</v>
      </c>
      <c r="G2612">
        <v>2</v>
      </c>
      <c r="H2612">
        <v>1</v>
      </c>
      <c r="I2612">
        <v>7</v>
      </c>
      <c r="J2612">
        <v>7</v>
      </c>
      <c r="K2612" t="str">
        <f t="shared" si="40"/>
        <v>MULTICOLOUR SPRING FLOWER MUG</v>
      </c>
      <c r="L2612">
        <f>VLOOKUP(A2612,SKU_Qty!$A$2:$B$3960,2,FALSE)</f>
        <v>2523</v>
      </c>
      <c r="P2612">
        <v>22716</v>
      </c>
      <c r="Q2612" t="s">
        <v>3601</v>
      </c>
    </row>
    <row r="2613" spans="1:17" x14ac:dyDescent="0.25">
      <c r="A2613">
        <v>37342</v>
      </c>
      <c r="B2613">
        <v>1</v>
      </c>
      <c r="C2613">
        <v>3</v>
      </c>
      <c r="D2613">
        <v>3</v>
      </c>
      <c r="E2613">
        <v>3</v>
      </c>
      <c r="F2613">
        <v>1</v>
      </c>
      <c r="G2613">
        <v>7</v>
      </c>
      <c r="H2613">
        <v>7</v>
      </c>
      <c r="I2613">
        <v>3</v>
      </c>
      <c r="J2613">
        <v>1</v>
      </c>
      <c r="K2613" t="str">
        <f t="shared" si="40"/>
        <v>POLKADOT COFFEE CUP &amp; SAUCER PINK</v>
      </c>
      <c r="L2613">
        <f>VLOOKUP(A2613,SKU_Qty!$A$2:$B$3960,2,FALSE)</f>
        <v>1449</v>
      </c>
      <c r="P2613">
        <v>22717</v>
      </c>
      <c r="Q2613" t="s">
        <v>3602</v>
      </c>
    </row>
    <row r="2614" spans="1:17" x14ac:dyDescent="0.25">
      <c r="A2614">
        <v>37343</v>
      </c>
      <c r="B2614">
        <v>1</v>
      </c>
      <c r="C2614">
        <v>3</v>
      </c>
      <c r="D2614">
        <v>3</v>
      </c>
      <c r="E2614">
        <v>3</v>
      </c>
      <c r="F2614">
        <v>1</v>
      </c>
      <c r="G2614">
        <v>1</v>
      </c>
      <c r="H2614">
        <v>2</v>
      </c>
      <c r="I2614">
        <v>2</v>
      </c>
      <c r="J2614">
        <v>2</v>
      </c>
      <c r="K2614" t="str">
        <f t="shared" si="40"/>
        <v xml:space="preserve">POLKADOT MUG PINK </v>
      </c>
      <c r="L2614">
        <f>VLOOKUP(A2614,SKU_Qty!$A$2:$B$3960,2,FALSE)</f>
        <v>70</v>
      </c>
      <c r="P2614">
        <v>22718</v>
      </c>
      <c r="Q2614" t="s">
        <v>3603</v>
      </c>
    </row>
    <row r="2615" spans="1:17" x14ac:dyDescent="0.25">
      <c r="A2615">
        <v>37351</v>
      </c>
      <c r="B2615">
        <v>2</v>
      </c>
      <c r="C2615">
        <v>1</v>
      </c>
      <c r="D2615">
        <v>4</v>
      </c>
      <c r="E2615">
        <v>4</v>
      </c>
      <c r="F2615">
        <v>4</v>
      </c>
      <c r="G2615">
        <v>4</v>
      </c>
      <c r="H2615">
        <v>8</v>
      </c>
      <c r="I2615">
        <v>8</v>
      </c>
      <c r="J2615">
        <v>8</v>
      </c>
      <c r="K2615" t="str">
        <f t="shared" si="40"/>
        <v xml:space="preserve">ORANGE FLOWER MUG </v>
      </c>
      <c r="L2615">
        <f>VLOOKUP(A2615,SKU_Qty!$A$2:$B$3960,2,FALSE)</f>
        <v>10</v>
      </c>
      <c r="P2615">
        <v>22719</v>
      </c>
      <c r="Q2615" t="s">
        <v>3604</v>
      </c>
    </row>
    <row r="2616" spans="1:17" x14ac:dyDescent="0.25">
      <c r="A2616">
        <v>37370</v>
      </c>
      <c r="B2616">
        <v>1</v>
      </c>
      <c r="C2616">
        <v>3</v>
      </c>
      <c r="D2616">
        <v>3</v>
      </c>
      <c r="E2616">
        <v>3</v>
      </c>
      <c r="F2616">
        <v>1</v>
      </c>
      <c r="G2616">
        <v>7</v>
      </c>
      <c r="H2616">
        <v>7</v>
      </c>
      <c r="I2616">
        <v>3</v>
      </c>
      <c r="J2616">
        <v>1</v>
      </c>
      <c r="K2616" t="str">
        <f t="shared" si="40"/>
        <v>RETRO COFFEE MUGS ASSORTED</v>
      </c>
      <c r="L2616">
        <f>VLOOKUP(A2616,SKU_Qty!$A$2:$B$3960,2,FALSE)</f>
        <v>1190</v>
      </c>
      <c r="P2616">
        <v>22720</v>
      </c>
      <c r="Q2616" t="s">
        <v>3605</v>
      </c>
    </row>
    <row r="2617" spans="1:17" x14ac:dyDescent="0.25">
      <c r="A2617" t="s">
        <v>150</v>
      </c>
      <c r="B2617">
        <v>2</v>
      </c>
      <c r="C2617">
        <v>1</v>
      </c>
      <c r="D2617">
        <v>4</v>
      </c>
      <c r="E2617">
        <v>4</v>
      </c>
      <c r="F2617">
        <v>4</v>
      </c>
      <c r="G2617">
        <v>4</v>
      </c>
      <c r="H2617">
        <v>8</v>
      </c>
      <c r="I2617">
        <v>8</v>
      </c>
      <c r="J2617">
        <v>8</v>
      </c>
      <c r="K2617" t="str">
        <f t="shared" si="40"/>
        <v>PINK CHERRY BLOSSOM CUP &amp; SAUCER</v>
      </c>
      <c r="L2617">
        <f>VLOOKUP(A2617,SKU_Qty!$A$2:$B$3960,2,FALSE)</f>
        <v>-3</v>
      </c>
      <c r="P2617">
        <v>22721</v>
      </c>
      <c r="Q2617" t="s">
        <v>3606</v>
      </c>
    </row>
    <row r="2618" spans="1:17" x14ac:dyDescent="0.25">
      <c r="A2618">
        <v>37413</v>
      </c>
      <c r="B2618">
        <v>2</v>
      </c>
      <c r="C2618">
        <v>1</v>
      </c>
      <c r="D2618">
        <v>2</v>
      </c>
      <c r="E2618">
        <v>1</v>
      </c>
      <c r="F2618">
        <v>3</v>
      </c>
      <c r="G2618">
        <v>3</v>
      </c>
      <c r="H2618">
        <v>3</v>
      </c>
      <c r="I2618">
        <v>1</v>
      </c>
      <c r="J2618">
        <v>3</v>
      </c>
      <c r="K2618" t="str">
        <f t="shared" si="40"/>
        <v>ICON MUG REVOLUTIONARY</v>
      </c>
      <c r="L2618">
        <f>VLOOKUP(A2618,SKU_Qty!$A$2:$B$3960,2,FALSE)</f>
        <v>6271</v>
      </c>
      <c r="P2618">
        <v>22722</v>
      </c>
      <c r="Q2618" t="s">
        <v>3607</v>
      </c>
    </row>
    <row r="2619" spans="1:17" x14ac:dyDescent="0.25">
      <c r="A2619">
        <v>37423</v>
      </c>
      <c r="B2619">
        <v>2</v>
      </c>
      <c r="C2619">
        <v>1</v>
      </c>
      <c r="D2619">
        <v>4</v>
      </c>
      <c r="E2619">
        <v>4</v>
      </c>
      <c r="F2619">
        <v>4</v>
      </c>
      <c r="G2619">
        <v>4</v>
      </c>
      <c r="H2619">
        <v>8</v>
      </c>
      <c r="I2619">
        <v>8</v>
      </c>
      <c r="J2619">
        <v>8</v>
      </c>
      <c r="K2619" t="str">
        <f t="shared" si="40"/>
        <v>WHITE WITH BLACK CATS PLATE</v>
      </c>
      <c r="L2619">
        <f>VLOOKUP(A2619,SKU_Qty!$A$2:$B$3960,2,FALSE)</f>
        <v>61</v>
      </c>
      <c r="P2619">
        <v>22723</v>
      </c>
      <c r="Q2619" t="s">
        <v>3608</v>
      </c>
    </row>
    <row r="2620" spans="1:17" x14ac:dyDescent="0.25">
      <c r="A2620">
        <v>37424</v>
      </c>
      <c r="B2620">
        <v>2</v>
      </c>
      <c r="C2620">
        <v>1</v>
      </c>
      <c r="D2620">
        <v>4</v>
      </c>
      <c r="E2620">
        <v>4</v>
      </c>
      <c r="F2620">
        <v>4</v>
      </c>
      <c r="G2620">
        <v>4</v>
      </c>
      <c r="H2620">
        <v>8</v>
      </c>
      <c r="I2620">
        <v>8</v>
      </c>
      <c r="J2620">
        <v>8</v>
      </c>
      <c r="K2620">
        <f t="shared" si="40"/>
        <v>0</v>
      </c>
      <c r="L2620">
        <f>VLOOKUP(A2620,SKU_Qty!$A$2:$B$3960,2,FALSE)</f>
        <v>-6</v>
      </c>
      <c r="P2620">
        <v>22725</v>
      </c>
      <c r="Q2620" t="s">
        <v>3609</v>
      </c>
    </row>
    <row r="2621" spans="1:17" x14ac:dyDescent="0.25">
      <c r="A2621" t="s">
        <v>151</v>
      </c>
      <c r="B2621">
        <v>1</v>
      </c>
      <c r="C2621">
        <v>3</v>
      </c>
      <c r="D2621">
        <v>3</v>
      </c>
      <c r="E2621">
        <v>3</v>
      </c>
      <c r="F2621">
        <v>1</v>
      </c>
      <c r="G2621">
        <v>1</v>
      </c>
      <c r="H2621">
        <v>2</v>
      </c>
      <c r="I2621">
        <v>2</v>
      </c>
      <c r="J2621">
        <v>2</v>
      </c>
      <c r="K2621" t="str">
        <f t="shared" si="40"/>
        <v>YELLOW BREAKFAST CUP AND SAUCER</v>
      </c>
      <c r="L2621">
        <f>VLOOKUP(A2621,SKU_Qty!$A$2:$B$3960,2,FALSE)</f>
        <v>61</v>
      </c>
      <c r="P2621">
        <v>22726</v>
      </c>
      <c r="Q2621" t="s">
        <v>3610</v>
      </c>
    </row>
    <row r="2622" spans="1:17" x14ac:dyDescent="0.25">
      <c r="A2622" t="s">
        <v>152</v>
      </c>
      <c r="B2622">
        <v>2</v>
      </c>
      <c r="C2622">
        <v>1</v>
      </c>
      <c r="D2622">
        <v>4</v>
      </c>
      <c r="E2622">
        <v>4</v>
      </c>
      <c r="F2622">
        <v>4</v>
      </c>
      <c r="G2622">
        <v>4</v>
      </c>
      <c r="H2622">
        <v>8</v>
      </c>
      <c r="I2622">
        <v>8</v>
      </c>
      <c r="J2622">
        <v>8</v>
      </c>
      <c r="K2622" t="str">
        <f t="shared" si="40"/>
        <v xml:space="preserve">BLUE BREAKFAST CUP AND SAUCER </v>
      </c>
      <c r="L2622">
        <f>VLOOKUP(A2622,SKU_Qty!$A$2:$B$3960,2,FALSE)</f>
        <v>2</v>
      </c>
      <c r="P2622">
        <v>22727</v>
      </c>
      <c r="Q2622" t="s">
        <v>3611</v>
      </c>
    </row>
    <row r="2623" spans="1:17" x14ac:dyDescent="0.25">
      <c r="A2623" t="s">
        <v>153</v>
      </c>
      <c r="B2623">
        <v>1</v>
      </c>
      <c r="C2623">
        <v>3</v>
      </c>
      <c r="D2623">
        <v>3</v>
      </c>
      <c r="E2623">
        <v>3</v>
      </c>
      <c r="F2623">
        <v>1</v>
      </c>
      <c r="G2623">
        <v>1</v>
      </c>
      <c r="H2623">
        <v>2</v>
      </c>
      <c r="I2623">
        <v>2</v>
      </c>
      <c r="J2623">
        <v>2</v>
      </c>
      <c r="K2623" t="str">
        <f t="shared" si="40"/>
        <v xml:space="preserve">PINK BREAKFAST CUP AND SAUCER </v>
      </c>
      <c r="L2623">
        <f>VLOOKUP(A2623,SKU_Qty!$A$2:$B$3960,2,FALSE)</f>
        <v>27</v>
      </c>
      <c r="P2623">
        <v>22728</v>
      </c>
      <c r="Q2623" t="s">
        <v>3612</v>
      </c>
    </row>
    <row r="2624" spans="1:17" x14ac:dyDescent="0.25">
      <c r="A2624">
        <v>37446</v>
      </c>
      <c r="B2624">
        <v>1</v>
      </c>
      <c r="C2624">
        <v>3</v>
      </c>
      <c r="D2624">
        <v>3</v>
      </c>
      <c r="E2624">
        <v>3</v>
      </c>
      <c r="F2624">
        <v>1</v>
      </c>
      <c r="G2624">
        <v>7</v>
      </c>
      <c r="H2624">
        <v>7</v>
      </c>
      <c r="I2624">
        <v>3</v>
      </c>
      <c r="J2624">
        <v>1</v>
      </c>
      <c r="K2624" t="str">
        <f t="shared" si="40"/>
        <v>MINI CAKE STAND WITH HANGING CAKES</v>
      </c>
      <c r="L2624">
        <f>VLOOKUP(A2624,SKU_Qty!$A$2:$B$3960,2,FALSE)</f>
        <v>1292</v>
      </c>
      <c r="P2624">
        <v>22729</v>
      </c>
      <c r="Q2624" t="s">
        <v>3613</v>
      </c>
    </row>
    <row r="2625" spans="1:17" x14ac:dyDescent="0.25">
      <c r="A2625">
        <v>37447</v>
      </c>
      <c r="B2625">
        <v>1</v>
      </c>
      <c r="C2625">
        <v>3</v>
      </c>
      <c r="D2625">
        <v>3</v>
      </c>
      <c r="E2625">
        <v>3</v>
      </c>
      <c r="F2625">
        <v>1</v>
      </c>
      <c r="G2625">
        <v>7</v>
      </c>
      <c r="H2625">
        <v>7</v>
      </c>
      <c r="I2625">
        <v>3</v>
      </c>
      <c r="J2625">
        <v>1</v>
      </c>
      <c r="K2625" t="str">
        <f t="shared" si="40"/>
        <v>CERAMIC CAKE DESIGN SPOTTED PLATE</v>
      </c>
      <c r="L2625">
        <f>VLOOKUP(A2625,SKU_Qty!$A$2:$B$3960,2,FALSE)</f>
        <v>803</v>
      </c>
      <c r="P2625">
        <v>22730</v>
      </c>
      <c r="Q2625" t="s">
        <v>3614</v>
      </c>
    </row>
    <row r="2626" spans="1:17" x14ac:dyDescent="0.25">
      <c r="A2626">
        <v>37448</v>
      </c>
      <c r="B2626">
        <v>1</v>
      </c>
      <c r="C2626">
        <v>2</v>
      </c>
      <c r="D2626">
        <v>1</v>
      </c>
      <c r="E2626">
        <v>2</v>
      </c>
      <c r="F2626">
        <v>2</v>
      </c>
      <c r="G2626">
        <v>2</v>
      </c>
      <c r="H2626">
        <v>1</v>
      </c>
      <c r="I2626">
        <v>7</v>
      </c>
      <c r="J2626">
        <v>7</v>
      </c>
      <c r="K2626" t="str">
        <f t="shared" si="40"/>
        <v>CERAMIC CAKE DESIGN SPOTTED MUG</v>
      </c>
      <c r="L2626">
        <f>VLOOKUP(A2626,SKU_Qty!$A$2:$B$3960,2,FALSE)</f>
        <v>1411</v>
      </c>
      <c r="P2626">
        <v>22731</v>
      </c>
      <c r="Q2626" t="s">
        <v>3615</v>
      </c>
    </row>
    <row r="2627" spans="1:17" x14ac:dyDescent="0.25">
      <c r="A2627">
        <v>37449</v>
      </c>
      <c r="B2627">
        <v>1</v>
      </c>
      <c r="C2627">
        <v>3</v>
      </c>
      <c r="D2627">
        <v>3</v>
      </c>
      <c r="E2627">
        <v>3</v>
      </c>
      <c r="F2627">
        <v>1</v>
      </c>
      <c r="G2627">
        <v>1</v>
      </c>
      <c r="H2627">
        <v>2</v>
      </c>
      <c r="I2627">
        <v>2</v>
      </c>
      <c r="J2627">
        <v>2</v>
      </c>
      <c r="K2627" t="str">
        <f t="shared" ref="K2627:K2690" si="41">VLOOKUP(A2627,$P$2:$Q$4025,2,FALSE)</f>
        <v>CERAMIC CAKE STAND + HANGING CAKES</v>
      </c>
      <c r="L2627">
        <f>VLOOKUP(A2627,SKU_Qty!$A$2:$B$3960,2,FALSE)</f>
        <v>514</v>
      </c>
      <c r="P2627">
        <v>22732</v>
      </c>
      <c r="Q2627" t="s">
        <v>3616</v>
      </c>
    </row>
    <row r="2628" spans="1:17" x14ac:dyDescent="0.25">
      <c r="A2628">
        <v>37450</v>
      </c>
      <c r="B2628">
        <v>1</v>
      </c>
      <c r="C2628">
        <v>3</v>
      </c>
      <c r="D2628">
        <v>3</v>
      </c>
      <c r="E2628">
        <v>3</v>
      </c>
      <c r="F2628">
        <v>1</v>
      </c>
      <c r="G2628">
        <v>7</v>
      </c>
      <c r="H2628">
        <v>7</v>
      </c>
      <c r="I2628">
        <v>3</v>
      </c>
      <c r="J2628">
        <v>1</v>
      </c>
      <c r="K2628" t="str">
        <f t="shared" si="41"/>
        <v>CERAMIC CAKE BOWL + HANGING CAKES</v>
      </c>
      <c r="L2628">
        <f>VLOOKUP(A2628,SKU_Qty!$A$2:$B$3960,2,FALSE)</f>
        <v>681</v>
      </c>
      <c r="P2628">
        <v>22733</v>
      </c>
      <c r="Q2628" t="s">
        <v>3617</v>
      </c>
    </row>
    <row r="2629" spans="1:17" x14ac:dyDescent="0.25">
      <c r="A2629">
        <v>37461</v>
      </c>
      <c r="B2629">
        <v>2</v>
      </c>
      <c r="C2629">
        <v>1</v>
      </c>
      <c r="D2629">
        <v>4</v>
      </c>
      <c r="E2629">
        <v>4</v>
      </c>
      <c r="F2629">
        <v>4</v>
      </c>
      <c r="G2629">
        <v>4</v>
      </c>
      <c r="H2629">
        <v>8</v>
      </c>
      <c r="I2629">
        <v>8</v>
      </c>
      <c r="J2629">
        <v>8</v>
      </c>
      <c r="K2629">
        <f t="shared" si="41"/>
        <v>0</v>
      </c>
      <c r="L2629">
        <f>VLOOKUP(A2629,SKU_Qty!$A$2:$B$3960,2,FALSE)</f>
        <v>5</v>
      </c>
      <c r="P2629">
        <v>22734</v>
      </c>
      <c r="Q2629" t="s">
        <v>3618</v>
      </c>
    </row>
    <row r="2630" spans="1:17" x14ac:dyDescent="0.25">
      <c r="A2630" t="s">
        <v>154</v>
      </c>
      <c r="B2630">
        <v>1</v>
      </c>
      <c r="C2630">
        <v>3</v>
      </c>
      <c r="D2630">
        <v>3</v>
      </c>
      <c r="E2630">
        <v>3</v>
      </c>
      <c r="F2630">
        <v>1</v>
      </c>
      <c r="G2630">
        <v>1</v>
      </c>
      <c r="H2630">
        <v>4</v>
      </c>
      <c r="I2630">
        <v>4</v>
      </c>
      <c r="J2630">
        <v>4</v>
      </c>
      <c r="K2630" t="str">
        <f t="shared" si="41"/>
        <v>PET MUG, GOLDFISH</v>
      </c>
      <c r="L2630">
        <f>VLOOKUP(A2630,SKU_Qty!$A$2:$B$3960,2,FALSE)</f>
        <v>36</v>
      </c>
      <c r="P2630">
        <v>22735</v>
      </c>
      <c r="Q2630" t="s">
        <v>3619</v>
      </c>
    </row>
    <row r="2631" spans="1:17" x14ac:dyDescent="0.25">
      <c r="A2631">
        <v>37464</v>
      </c>
      <c r="B2631">
        <v>2</v>
      </c>
      <c r="C2631">
        <v>1</v>
      </c>
      <c r="D2631">
        <v>4</v>
      </c>
      <c r="E2631">
        <v>4</v>
      </c>
      <c r="F2631">
        <v>4</v>
      </c>
      <c r="G2631">
        <v>4</v>
      </c>
      <c r="H2631">
        <v>8</v>
      </c>
      <c r="I2631">
        <v>8</v>
      </c>
      <c r="J2631">
        <v>8</v>
      </c>
      <c r="K2631" t="str">
        <f t="shared" si="41"/>
        <v>ROBOT MUG IN DISPLAY BOX</v>
      </c>
      <c r="L2631">
        <f>VLOOKUP(A2631,SKU_Qty!$A$2:$B$3960,2,FALSE)</f>
        <v>-13</v>
      </c>
      <c r="P2631">
        <v>22736</v>
      </c>
      <c r="Q2631" t="s">
        <v>3620</v>
      </c>
    </row>
    <row r="2632" spans="1:17" x14ac:dyDescent="0.25">
      <c r="A2632">
        <v>37467</v>
      </c>
      <c r="B2632">
        <v>1</v>
      </c>
      <c r="C2632">
        <v>3</v>
      </c>
      <c r="D2632">
        <v>3</v>
      </c>
      <c r="E2632">
        <v>3</v>
      </c>
      <c r="F2632">
        <v>1</v>
      </c>
      <c r="G2632">
        <v>1</v>
      </c>
      <c r="H2632">
        <v>2</v>
      </c>
      <c r="I2632">
        <v>2</v>
      </c>
      <c r="J2632">
        <v>2</v>
      </c>
      <c r="K2632" t="str">
        <f t="shared" si="41"/>
        <v>PIG MUG IN TWO COLOUR DESIGNS</v>
      </c>
      <c r="L2632">
        <f>VLOOKUP(A2632,SKU_Qty!$A$2:$B$3960,2,FALSE)</f>
        <v>133</v>
      </c>
      <c r="P2632">
        <v>22737</v>
      </c>
      <c r="Q2632" t="s">
        <v>3621</v>
      </c>
    </row>
    <row r="2633" spans="1:17" x14ac:dyDescent="0.25">
      <c r="A2633">
        <v>37468</v>
      </c>
      <c r="B2633">
        <v>2</v>
      </c>
      <c r="C2633">
        <v>1</v>
      </c>
      <c r="D2633">
        <v>2</v>
      </c>
      <c r="E2633">
        <v>1</v>
      </c>
      <c r="F2633">
        <v>3</v>
      </c>
      <c r="G2633">
        <v>3</v>
      </c>
      <c r="H2633">
        <v>3</v>
      </c>
      <c r="I2633">
        <v>1</v>
      </c>
      <c r="J2633">
        <v>3</v>
      </c>
      <c r="K2633" t="str">
        <f t="shared" si="41"/>
        <v>HARDMAN MUG 3 ASSORTED</v>
      </c>
      <c r="L2633">
        <f>VLOOKUP(A2633,SKU_Qty!$A$2:$B$3960,2,FALSE)</f>
        <v>130</v>
      </c>
      <c r="P2633">
        <v>22738</v>
      </c>
      <c r="Q2633" t="s">
        <v>3622</v>
      </c>
    </row>
    <row r="2634" spans="1:17" x14ac:dyDescent="0.25">
      <c r="A2634">
        <v>37471</v>
      </c>
      <c r="B2634">
        <v>2</v>
      </c>
      <c r="C2634">
        <v>1</v>
      </c>
      <c r="D2634">
        <v>4</v>
      </c>
      <c r="E2634">
        <v>4</v>
      </c>
      <c r="F2634">
        <v>4</v>
      </c>
      <c r="G2634">
        <v>4</v>
      </c>
      <c r="H2634">
        <v>8</v>
      </c>
      <c r="I2634">
        <v>8</v>
      </c>
      <c r="J2634">
        <v>8</v>
      </c>
      <c r="K2634" t="str">
        <f t="shared" si="41"/>
        <v>MULTICOLOUR POLKADOT PLATE</v>
      </c>
      <c r="L2634">
        <f>VLOOKUP(A2634,SKU_Qty!$A$2:$B$3960,2,FALSE)</f>
        <v>17</v>
      </c>
      <c r="P2634">
        <v>22739</v>
      </c>
      <c r="Q2634" t="s">
        <v>3623</v>
      </c>
    </row>
    <row r="2635" spans="1:17" x14ac:dyDescent="0.25">
      <c r="A2635">
        <v>37474</v>
      </c>
      <c r="B2635">
        <v>1</v>
      </c>
      <c r="C2635">
        <v>3</v>
      </c>
      <c r="D2635">
        <v>3</v>
      </c>
      <c r="E2635">
        <v>3</v>
      </c>
      <c r="F2635">
        <v>1</v>
      </c>
      <c r="G2635">
        <v>1</v>
      </c>
      <c r="H2635">
        <v>2</v>
      </c>
      <c r="I2635">
        <v>2</v>
      </c>
      <c r="J2635">
        <v>2</v>
      </c>
      <c r="K2635">
        <f t="shared" si="41"/>
        <v>0</v>
      </c>
      <c r="L2635">
        <f>VLOOKUP(A2635,SKU_Qty!$A$2:$B$3960,2,FALSE)</f>
        <v>-13</v>
      </c>
      <c r="P2635">
        <v>22740</v>
      </c>
      <c r="Q2635" t="s">
        <v>3624</v>
      </c>
    </row>
    <row r="2636" spans="1:17" x14ac:dyDescent="0.25">
      <c r="A2636">
        <v>37475</v>
      </c>
      <c r="B2636">
        <v>1</v>
      </c>
      <c r="C2636">
        <v>3</v>
      </c>
      <c r="D2636">
        <v>3</v>
      </c>
      <c r="E2636">
        <v>3</v>
      </c>
      <c r="F2636">
        <v>1</v>
      </c>
      <c r="G2636">
        <v>1</v>
      </c>
      <c r="H2636">
        <v>2</v>
      </c>
      <c r="I2636">
        <v>2</v>
      </c>
      <c r="J2636">
        <v>2</v>
      </c>
      <c r="K2636" t="str">
        <f t="shared" si="41"/>
        <v>SET/4 COLOURFUL MIXING BOWLS</v>
      </c>
      <c r="L2636">
        <f>VLOOKUP(A2636,SKU_Qty!$A$2:$B$3960,2,FALSE)</f>
        <v>71</v>
      </c>
      <c r="P2636">
        <v>22741</v>
      </c>
      <c r="Q2636" t="s">
        <v>3625</v>
      </c>
    </row>
    <row r="2637" spans="1:17" x14ac:dyDescent="0.25">
      <c r="A2637">
        <v>37476</v>
      </c>
      <c r="B2637">
        <v>1</v>
      </c>
      <c r="C2637">
        <v>3</v>
      </c>
      <c r="D2637">
        <v>3</v>
      </c>
      <c r="E2637">
        <v>3</v>
      </c>
      <c r="F2637">
        <v>1</v>
      </c>
      <c r="G2637">
        <v>1</v>
      </c>
      <c r="H2637">
        <v>2</v>
      </c>
      <c r="I2637">
        <v>2</v>
      </c>
      <c r="J2637">
        <v>2</v>
      </c>
      <c r="K2637" t="str">
        <f t="shared" si="41"/>
        <v>CONDIMENT TRAY 4 BOWLS AND 4 SPOONS</v>
      </c>
      <c r="L2637">
        <f>VLOOKUP(A2637,SKU_Qty!$A$2:$B$3960,2,FALSE)</f>
        <v>28</v>
      </c>
      <c r="P2637">
        <v>22742</v>
      </c>
      <c r="Q2637" t="s">
        <v>3626</v>
      </c>
    </row>
    <row r="2638" spans="1:17" x14ac:dyDescent="0.25">
      <c r="A2638" t="s">
        <v>155</v>
      </c>
      <c r="B2638">
        <v>2</v>
      </c>
      <c r="C2638">
        <v>1</v>
      </c>
      <c r="D2638">
        <v>4</v>
      </c>
      <c r="E2638">
        <v>4</v>
      </c>
      <c r="F2638">
        <v>4</v>
      </c>
      <c r="G2638">
        <v>4</v>
      </c>
      <c r="H2638">
        <v>8</v>
      </c>
      <c r="I2638">
        <v>8</v>
      </c>
      <c r="J2638">
        <v>8</v>
      </c>
      <c r="K2638">
        <f t="shared" si="41"/>
        <v>0</v>
      </c>
      <c r="L2638">
        <f>VLOOKUP(A2638,SKU_Qty!$A$2:$B$3960,2,FALSE)</f>
        <v>-11</v>
      </c>
      <c r="P2638">
        <v>22743</v>
      </c>
      <c r="Q2638" t="s">
        <v>3627</v>
      </c>
    </row>
    <row r="2639" spans="1:17" x14ac:dyDescent="0.25">
      <c r="A2639" t="s">
        <v>156</v>
      </c>
      <c r="B2639">
        <v>2</v>
      </c>
      <c r="C2639">
        <v>1</v>
      </c>
      <c r="D2639">
        <v>4</v>
      </c>
      <c r="E2639">
        <v>4</v>
      </c>
      <c r="F2639">
        <v>4</v>
      </c>
      <c r="G2639">
        <v>4</v>
      </c>
      <c r="H2639">
        <v>8</v>
      </c>
      <c r="I2639">
        <v>8</v>
      </c>
      <c r="J2639">
        <v>8</v>
      </c>
      <c r="K2639">
        <f t="shared" si="41"/>
        <v>0</v>
      </c>
      <c r="L2639">
        <f>VLOOKUP(A2639,SKU_Qty!$A$2:$B$3960,2,FALSE)</f>
        <v>-31</v>
      </c>
      <c r="P2639">
        <v>22744</v>
      </c>
      <c r="Q2639" t="s">
        <v>3628</v>
      </c>
    </row>
    <row r="2640" spans="1:17" x14ac:dyDescent="0.25">
      <c r="A2640" t="s">
        <v>157</v>
      </c>
      <c r="B2640">
        <v>2</v>
      </c>
      <c r="C2640">
        <v>1</v>
      </c>
      <c r="D2640">
        <v>4</v>
      </c>
      <c r="E2640">
        <v>4</v>
      </c>
      <c r="F2640">
        <v>4</v>
      </c>
      <c r="G2640">
        <v>4</v>
      </c>
      <c r="H2640">
        <v>8</v>
      </c>
      <c r="I2640">
        <v>8</v>
      </c>
      <c r="J2640">
        <v>8</v>
      </c>
      <c r="K2640">
        <f t="shared" si="41"/>
        <v>0</v>
      </c>
      <c r="L2640">
        <f>VLOOKUP(A2640,SKU_Qty!$A$2:$B$3960,2,FALSE)</f>
        <v>-9</v>
      </c>
      <c r="P2640">
        <v>22745</v>
      </c>
      <c r="Q2640" t="s">
        <v>3629</v>
      </c>
    </row>
    <row r="2641" spans="1:17" x14ac:dyDescent="0.25">
      <c r="A2641" t="s">
        <v>158</v>
      </c>
      <c r="B2641">
        <v>2</v>
      </c>
      <c r="C2641">
        <v>1</v>
      </c>
      <c r="D2641">
        <v>2</v>
      </c>
      <c r="E2641">
        <v>1</v>
      </c>
      <c r="F2641">
        <v>3</v>
      </c>
      <c r="G2641">
        <v>3</v>
      </c>
      <c r="H2641">
        <v>3</v>
      </c>
      <c r="I2641">
        <v>1</v>
      </c>
      <c r="J2641">
        <v>3</v>
      </c>
      <c r="K2641" t="str">
        <f t="shared" si="41"/>
        <v>CUBIC MUG FLOCK BLUE ON BROWN</v>
      </c>
      <c r="L2641">
        <f>VLOOKUP(A2641,SKU_Qty!$A$2:$B$3960,2,FALSE)</f>
        <v>110</v>
      </c>
      <c r="P2641">
        <v>22746</v>
      </c>
      <c r="Q2641" t="s">
        <v>3630</v>
      </c>
    </row>
    <row r="2642" spans="1:17" x14ac:dyDescent="0.25">
      <c r="A2642" t="s">
        <v>159</v>
      </c>
      <c r="B2642">
        <v>1</v>
      </c>
      <c r="C2642">
        <v>3</v>
      </c>
      <c r="D2642">
        <v>3</v>
      </c>
      <c r="E2642">
        <v>3</v>
      </c>
      <c r="F2642">
        <v>1</v>
      </c>
      <c r="G2642">
        <v>1</v>
      </c>
      <c r="H2642">
        <v>2</v>
      </c>
      <c r="I2642">
        <v>2</v>
      </c>
      <c r="J2642">
        <v>2</v>
      </c>
      <c r="K2642" t="str">
        <f t="shared" si="41"/>
        <v>CUBIC MUG FLOCK PINK ON BROWN</v>
      </c>
      <c r="L2642">
        <f>VLOOKUP(A2642,SKU_Qty!$A$2:$B$3960,2,FALSE)</f>
        <v>-39</v>
      </c>
      <c r="P2642">
        <v>22747</v>
      </c>
      <c r="Q2642" t="s">
        <v>3631</v>
      </c>
    </row>
    <row r="2643" spans="1:17" x14ac:dyDescent="0.25">
      <c r="A2643" t="s">
        <v>160</v>
      </c>
      <c r="B2643">
        <v>1</v>
      </c>
      <c r="C2643">
        <v>3</v>
      </c>
      <c r="D2643">
        <v>3</v>
      </c>
      <c r="E2643">
        <v>3</v>
      </c>
      <c r="F2643">
        <v>1</v>
      </c>
      <c r="G2643">
        <v>7</v>
      </c>
      <c r="H2643">
        <v>7</v>
      </c>
      <c r="I2643">
        <v>3</v>
      </c>
      <c r="J2643">
        <v>1</v>
      </c>
      <c r="K2643" t="str">
        <f t="shared" si="41"/>
        <v>CUBIC MUG PINK POLKADOT</v>
      </c>
      <c r="L2643">
        <f>VLOOKUP(A2643,SKU_Qty!$A$2:$B$3960,2,FALSE)</f>
        <v>413</v>
      </c>
      <c r="P2643">
        <v>22748</v>
      </c>
      <c r="Q2643" t="s">
        <v>3632</v>
      </c>
    </row>
    <row r="2644" spans="1:17" x14ac:dyDescent="0.25">
      <c r="A2644" t="s">
        <v>161</v>
      </c>
      <c r="B2644">
        <v>2</v>
      </c>
      <c r="C2644">
        <v>1</v>
      </c>
      <c r="D2644">
        <v>4</v>
      </c>
      <c r="E2644">
        <v>4</v>
      </c>
      <c r="F2644">
        <v>4</v>
      </c>
      <c r="G2644">
        <v>4</v>
      </c>
      <c r="H2644">
        <v>8</v>
      </c>
      <c r="I2644">
        <v>8</v>
      </c>
      <c r="J2644">
        <v>8</v>
      </c>
      <c r="K2644" t="str">
        <f t="shared" si="41"/>
        <v>YELLOW/ORANGE FLOWER DESIGN PLATE</v>
      </c>
      <c r="L2644">
        <f>VLOOKUP(A2644,SKU_Qty!$A$2:$B$3960,2,FALSE)</f>
        <v>62</v>
      </c>
      <c r="P2644">
        <v>22749</v>
      </c>
      <c r="Q2644" t="s">
        <v>3633</v>
      </c>
    </row>
    <row r="2645" spans="1:17" x14ac:dyDescent="0.25">
      <c r="A2645" t="s">
        <v>162</v>
      </c>
      <c r="B2645">
        <v>2</v>
      </c>
      <c r="C2645">
        <v>1</v>
      </c>
      <c r="D2645">
        <v>4</v>
      </c>
      <c r="E2645">
        <v>4</v>
      </c>
      <c r="F2645">
        <v>4</v>
      </c>
      <c r="G2645">
        <v>4</v>
      </c>
      <c r="H2645">
        <v>8</v>
      </c>
      <c r="I2645">
        <v>8</v>
      </c>
      <c r="J2645">
        <v>8</v>
      </c>
      <c r="K2645" t="str">
        <f t="shared" si="41"/>
        <v>YELLOW PINK FLOWER DESIGN BIG BOWL</v>
      </c>
      <c r="L2645">
        <f>VLOOKUP(A2645,SKU_Qty!$A$2:$B$3960,2,FALSE)</f>
        <v>27</v>
      </c>
      <c r="P2645">
        <v>22750</v>
      </c>
      <c r="Q2645" t="s">
        <v>3634</v>
      </c>
    </row>
    <row r="2646" spans="1:17" x14ac:dyDescent="0.25">
      <c r="A2646" t="s">
        <v>163</v>
      </c>
      <c r="B2646">
        <v>2</v>
      </c>
      <c r="C2646">
        <v>1</v>
      </c>
      <c r="D2646">
        <v>4</v>
      </c>
      <c r="E2646">
        <v>4</v>
      </c>
      <c r="F2646">
        <v>4</v>
      </c>
      <c r="G2646">
        <v>4</v>
      </c>
      <c r="H2646">
        <v>8</v>
      </c>
      <c r="I2646">
        <v>8</v>
      </c>
      <c r="J2646">
        <v>8</v>
      </c>
      <c r="K2646" t="str">
        <f t="shared" si="41"/>
        <v>YELLOW/PINK FLOWER DESIGN BIG MUG</v>
      </c>
      <c r="L2646">
        <f>VLOOKUP(A2646,SKU_Qty!$A$2:$B$3960,2,FALSE)</f>
        <v>35</v>
      </c>
      <c r="P2646">
        <v>22751</v>
      </c>
      <c r="Q2646" t="s">
        <v>3635</v>
      </c>
    </row>
    <row r="2647" spans="1:17" x14ac:dyDescent="0.25">
      <c r="A2647" t="s">
        <v>164</v>
      </c>
      <c r="B2647">
        <v>2</v>
      </c>
      <c r="C2647">
        <v>1</v>
      </c>
      <c r="D2647">
        <v>4</v>
      </c>
      <c r="E2647">
        <v>4</v>
      </c>
      <c r="F2647">
        <v>4</v>
      </c>
      <c r="G2647">
        <v>4</v>
      </c>
      <c r="H2647">
        <v>8</v>
      </c>
      <c r="I2647">
        <v>8</v>
      </c>
      <c r="J2647">
        <v>8</v>
      </c>
      <c r="K2647" t="str">
        <f t="shared" si="41"/>
        <v>BLUE/YELLOW FLOWER DESIGN BIG MUG</v>
      </c>
      <c r="L2647">
        <f>VLOOKUP(A2647,SKU_Qty!$A$2:$B$3960,2,FALSE)</f>
        <v>31</v>
      </c>
      <c r="P2647">
        <v>22752</v>
      </c>
      <c r="Q2647" t="s">
        <v>3636</v>
      </c>
    </row>
    <row r="2648" spans="1:17" x14ac:dyDescent="0.25">
      <c r="A2648" t="s">
        <v>165</v>
      </c>
      <c r="B2648">
        <v>2</v>
      </c>
      <c r="C2648">
        <v>1</v>
      </c>
      <c r="D2648">
        <v>4</v>
      </c>
      <c r="E2648">
        <v>4</v>
      </c>
      <c r="F2648">
        <v>4</v>
      </c>
      <c r="G2648">
        <v>4</v>
      </c>
      <c r="H2648">
        <v>8</v>
      </c>
      <c r="I2648">
        <v>8</v>
      </c>
      <c r="J2648">
        <v>8</v>
      </c>
      <c r="K2648" t="str">
        <f t="shared" si="41"/>
        <v>GREEN/BLUE FLOWER DESIGN BIG MUG</v>
      </c>
      <c r="L2648">
        <f>VLOOKUP(A2648,SKU_Qty!$A$2:$B$3960,2,FALSE)</f>
        <v>23</v>
      </c>
      <c r="P2648">
        <v>22753</v>
      </c>
      <c r="Q2648" t="s">
        <v>3637</v>
      </c>
    </row>
    <row r="2649" spans="1:17" x14ac:dyDescent="0.25">
      <c r="A2649" t="s">
        <v>166</v>
      </c>
      <c r="B2649">
        <v>2</v>
      </c>
      <c r="C2649">
        <v>1</v>
      </c>
      <c r="D2649">
        <v>4</v>
      </c>
      <c r="E2649">
        <v>4</v>
      </c>
      <c r="F2649">
        <v>4</v>
      </c>
      <c r="G2649">
        <v>4</v>
      </c>
      <c r="H2649">
        <v>8</v>
      </c>
      <c r="I2649">
        <v>8</v>
      </c>
      <c r="J2649">
        <v>8</v>
      </c>
      <c r="K2649" t="str">
        <f t="shared" si="41"/>
        <v>PINK/GREEN FLOWER DESIGN BIG MUG</v>
      </c>
      <c r="L2649">
        <f>VLOOKUP(A2649,SKU_Qty!$A$2:$B$3960,2,FALSE)</f>
        <v>40</v>
      </c>
      <c r="P2649">
        <v>22754</v>
      </c>
      <c r="Q2649" t="s">
        <v>3638</v>
      </c>
    </row>
    <row r="2650" spans="1:17" x14ac:dyDescent="0.25">
      <c r="A2650" t="s">
        <v>167</v>
      </c>
      <c r="B2650">
        <v>2</v>
      </c>
      <c r="C2650">
        <v>1</v>
      </c>
      <c r="D2650">
        <v>2</v>
      </c>
      <c r="E2650">
        <v>1</v>
      </c>
      <c r="F2650">
        <v>6</v>
      </c>
      <c r="G2650">
        <v>6</v>
      </c>
      <c r="H2650">
        <v>6</v>
      </c>
      <c r="I2650">
        <v>6</v>
      </c>
      <c r="J2650">
        <v>6</v>
      </c>
      <c r="K2650" t="str">
        <f t="shared" si="41"/>
        <v>YELLOW/PINK CERAMIC CANDLE HOLDER</v>
      </c>
      <c r="L2650">
        <f>VLOOKUP(A2650,SKU_Qty!$A$2:$B$3960,2,FALSE)</f>
        <v>6</v>
      </c>
      <c r="P2650">
        <v>22755</v>
      </c>
      <c r="Q2650" t="s">
        <v>3639</v>
      </c>
    </row>
    <row r="2651" spans="1:17" x14ac:dyDescent="0.25">
      <c r="A2651" t="s">
        <v>168</v>
      </c>
      <c r="B2651">
        <v>2</v>
      </c>
      <c r="C2651">
        <v>1</v>
      </c>
      <c r="D2651">
        <v>4</v>
      </c>
      <c r="E2651">
        <v>4</v>
      </c>
      <c r="F2651">
        <v>4</v>
      </c>
      <c r="G2651">
        <v>4</v>
      </c>
      <c r="H2651">
        <v>8</v>
      </c>
      <c r="I2651">
        <v>8</v>
      </c>
      <c r="J2651">
        <v>8</v>
      </c>
      <c r="K2651" t="str">
        <f t="shared" si="41"/>
        <v>BLUE/YELLOW CERAMIC CANDLE HOLDER</v>
      </c>
      <c r="L2651">
        <f>VLOOKUP(A2651,SKU_Qty!$A$2:$B$3960,2,FALSE)</f>
        <v>4</v>
      </c>
      <c r="P2651">
        <v>22756</v>
      </c>
      <c r="Q2651" t="s">
        <v>3640</v>
      </c>
    </row>
    <row r="2652" spans="1:17" x14ac:dyDescent="0.25">
      <c r="A2652" t="s">
        <v>169</v>
      </c>
      <c r="B2652">
        <v>2</v>
      </c>
      <c r="C2652">
        <v>1</v>
      </c>
      <c r="D2652">
        <v>4</v>
      </c>
      <c r="E2652">
        <v>4</v>
      </c>
      <c r="F2652">
        <v>4</v>
      </c>
      <c r="G2652">
        <v>4</v>
      </c>
      <c r="H2652">
        <v>8</v>
      </c>
      <c r="I2652">
        <v>8</v>
      </c>
      <c r="J2652">
        <v>8</v>
      </c>
      <c r="K2652" t="str">
        <f t="shared" si="41"/>
        <v>GREEN/BLUE CERAMIC CANDLE HOLDER</v>
      </c>
      <c r="L2652">
        <f>VLOOKUP(A2652,SKU_Qty!$A$2:$B$3960,2,FALSE)</f>
        <v>8</v>
      </c>
      <c r="P2652">
        <v>22757</v>
      </c>
      <c r="Q2652" t="s">
        <v>3641</v>
      </c>
    </row>
    <row r="2653" spans="1:17" x14ac:dyDescent="0.25">
      <c r="A2653" t="s">
        <v>170</v>
      </c>
      <c r="B2653">
        <v>2</v>
      </c>
      <c r="C2653">
        <v>1</v>
      </c>
      <c r="D2653">
        <v>4</v>
      </c>
      <c r="E2653">
        <v>4</v>
      </c>
      <c r="F2653">
        <v>4</v>
      </c>
      <c r="G2653">
        <v>4</v>
      </c>
      <c r="H2653">
        <v>8</v>
      </c>
      <c r="I2653">
        <v>8</v>
      </c>
      <c r="J2653">
        <v>8</v>
      </c>
      <c r="K2653" t="str">
        <f t="shared" si="41"/>
        <v>PURPLE/BLUE CERAMIC CANDLE HOLDER</v>
      </c>
      <c r="L2653">
        <f>VLOOKUP(A2653,SKU_Qty!$A$2:$B$3960,2,FALSE)</f>
        <v>4</v>
      </c>
      <c r="P2653">
        <v>22758</v>
      </c>
      <c r="Q2653" t="s">
        <v>3642</v>
      </c>
    </row>
    <row r="2654" spans="1:17" x14ac:dyDescent="0.25">
      <c r="A2654">
        <v>37495</v>
      </c>
      <c r="B2654">
        <v>1</v>
      </c>
      <c r="C2654">
        <v>3</v>
      </c>
      <c r="D2654">
        <v>3</v>
      </c>
      <c r="E2654">
        <v>3</v>
      </c>
      <c r="F2654">
        <v>1</v>
      </c>
      <c r="G2654">
        <v>1</v>
      </c>
      <c r="H2654">
        <v>2</v>
      </c>
      <c r="I2654">
        <v>2</v>
      </c>
      <c r="J2654">
        <v>2</v>
      </c>
      <c r="K2654" t="str">
        <f t="shared" si="41"/>
        <v>FAIRY CAKE BIRTHDAY CANDLE SET</v>
      </c>
      <c r="L2654">
        <f>VLOOKUP(A2654,SKU_Qty!$A$2:$B$3960,2,FALSE)</f>
        <v>391</v>
      </c>
      <c r="P2654">
        <v>22759</v>
      </c>
      <c r="Q2654" t="s">
        <v>3643</v>
      </c>
    </row>
    <row r="2655" spans="1:17" x14ac:dyDescent="0.25">
      <c r="A2655">
        <v>37500</v>
      </c>
      <c r="B2655">
        <v>1</v>
      </c>
      <c r="C2655">
        <v>2</v>
      </c>
      <c r="D2655">
        <v>1</v>
      </c>
      <c r="E2655">
        <v>2</v>
      </c>
      <c r="F2655">
        <v>2</v>
      </c>
      <c r="G2655">
        <v>2</v>
      </c>
      <c r="H2655">
        <v>1</v>
      </c>
      <c r="I2655">
        <v>7</v>
      </c>
      <c r="J2655">
        <v>7</v>
      </c>
      <c r="K2655" t="str">
        <f t="shared" si="41"/>
        <v>TEA TIME TEAPOT IN GIFT BOX</v>
      </c>
      <c r="L2655">
        <f>VLOOKUP(A2655,SKU_Qty!$A$2:$B$3960,2,FALSE)</f>
        <v>377</v>
      </c>
      <c r="P2655">
        <v>22760</v>
      </c>
      <c r="Q2655" t="s">
        <v>3644</v>
      </c>
    </row>
    <row r="2656" spans="1:17" x14ac:dyDescent="0.25">
      <c r="A2656">
        <v>37501</v>
      </c>
      <c r="B2656">
        <v>1</v>
      </c>
      <c r="C2656">
        <v>3</v>
      </c>
      <c r="D2656">
        <v>3</v>
      </c>
      <c r="E2656">
        <v>3</v>
      </c>
      <c r="F2656">
        <v>1</v>
      </c>
      <c r="G2656">
        <v>1</v>
      </c>
      <c r="H2656">
        <v>2</v>
      </c>
      <c r="I2656">
        <v>2</v>
      </c>
      <c r="J2656">
        <v>2</v>
      </c>
      <c r="K2656" t="str">
        <f t="shared" si="41"/>
        <v>TEA TIME TEA SET IN GIFT BOX</v>
      </c>
      <c r="L2656">
        <f>VLOOKUP(A2656,SKU_Qty!$A$2:$B$3960,2,FALSE)</f>
        <v>119</v>
      </c>
      <c r="P2656">
        <v>22761</v>
      </c>
      <c r="Q2656" t="s">
        <v>3645</v>
      </c>
    </row>
    <row r="2657" spans="1:17" x14ac:dyDescent="0.25">
      <c r="A2657">
        <v>37509</v>
      </c>
      <c r="B2657">
        <v>2</v>
      </c>
      <c r="C2657">
        <v>1</v>
      </c>
      <c r="D2657">
        <v>4</v>
      </c>
      <c r="E2657">
        <v>4</v>
      </c>
      <c r="F2657">
        <v>4</v>
      </c>
      <c r="G2657">
        <v>4</v>
      </c>
      <c r="H2657">
        <v>8</v>
      </c>
      <c r="I2657">
        <v>8</v>
      </c>
      <c r="J2657">
        <v>8</v>
      </c>
      <c r="K2657" t="str">
        <f t="shared" si="41"/>
        <v>NEW ENGLAND MUG W GIFT BOX</v>
      </c>
      <c r="L2657">
        <f>VLOOKUP(A2657,SKU_Qty!$A$2:$B$3960,2,FALSE)</f>
        <v>5</v>
      </c>
      <c r="P2657">
        <v>22762</v>
      </c>
      <c r="Q2657" t="s">
        <v>3646</v>
      </c>
    </row>
    <row r="2658" spans="1:17" x14ac:dyDescent="0.25">
      <c r="A2658">
        <v>40001</v>
      </c>
      <c r="B2658">
        <v>1</v>
      </c>
      <c r="C2658">
        <v>3</v>
      </c>
      <c r="D2658">
        <v>3</v>
      </c>
      <c r="E2658">
        <v>3</v>
      </c>
      <c r="F2658">
        <v>1</v>
      </c>
      <c r="G2658">
        <v>1</v>
      </c>
      <c r="H2658">
        <v>4</v>
      </c>
      <c r="I2658">
        <v>4</v>
      </c>
      <c r="J2658">
        <v>4</v>
      </c>
      <c r="K2658" t="str">
        <f t="shared" si="41"/>
        <v>WHITE BAMBOO RIBS LAMPSHADE</v>
      </c>
      <c r="L2658">
        <f>VLOOKUP(A2658,SKU_Qty!$A$2:$B$3960,2,FALSE)</f>
        <v>562</v>
      </c>
      <c r="P2658">
        <v>22763</v>
      </c>
      <c r="Q2658" t="s">
        <v>3647</v>
      </c>
    </row>
    <row r="2659" spans="1:17" x14ac:dyDescent="0.25">
      <c r="A2659">
        <v>40003</v>
      </c>
      <c r="B2659">
        <v>2</v>
      </c>
      <c r="C2659">
        <v>1</v>
      </c>
      <c r="D2659">
        <v>2</v>
      </c>
      <c r="E2659">
        <v>1</v>
      </c>
      <c r="F2659">
        <v>3</v>
      </c>
      <c r="G2659">
        <v>3</v>
      </c>
      <c r="H2659">
        <v>3</v>
      </c>
      <c r="I2659">
        <v>1</v>
      </c>
      <c r="J2659">
        <v>3</v>
      </c>
      <c r="K2659" t="str">
        <f t="shared" si="41"/>
        <v>WHITE BAMBOO RIBS LAMPSHADE</v>
      </c>
      <c r="L2659">
        <f>VLOOKUP(A2659,SKU_Qty!$A$2:$B$3960,2,FALSE)</f>
        <v>144</v>
      </c>
      <c r="P2659">
        <v>22764</v>
      </c>
      <c r="Q2659" t="s">
        <v>3648</v>
      </c>
    </row>
    <row r="2660" spans="1:17" x14ac:dyDescent="0.25">
      <c r="A2660" t="s">
        <v>171</v>
      </c>
      <c r="B2660">
        <v>2</v>
      </c>
      <c r="C2660">
        <v>1</v>
      </c>
      <c r="D2660">
        <v>4</v>
      </c>
      <c r="E2660">
        <v>4</v>
      </c>
      <c r="F2660">
        <v>4</v>
      </c>
      <c r="G2660">
        <v>4</v>
      </c>
      <c r="H2660">
        <v>8</v>
      </c>
      <c r="I2660">
        <v>8</v>
      </c>
      <c r="J2660">
        <v>8</v>
      </c>
      <c r="K2660" t="str">
        <f t="shared" si="41"/>
        <v>BLUE ORGANDY ROUND LAMPSHADE W BEA</v>
      </c>
      <c r="L2660">
        <f>VLOOKUP(A2660,SKU_Qty!$A$2:$B$3960,2,FALSE)</f>
        <v>12</v>
      </c>
      <c r="P2660">
        <v>22765</v>
      </c>
      <c r="Q2660" t="s">
        <v>3649</v>
      </c>
    </row>
    <row r="2661" spans="1:17" x14ac:dyDescent="0.25">
      <c r="A2661">
        <v>40016</v>
      </c>
      <c r="B2661">
        <v>1</v>
      </c>
      <c r="C2661">
        <v>3</v>
      </c>
      <c r="D2661">
        <v>3</v>
      </c>
      <c r="E2661">
        <v>3</v>
      </c>
      <c r="F2661">
        <v>1</v>
      </c>
      <c r="G2661">
        <v>1</v>
      </c>
      <c r="H2661">
        <v>4</v>
      </c>
      <c r="I2661">
        <v>4</v>
      </c>
      <c r="J2661">
        <v>4</v>
      </c>
      <c r="K2661" t="str">
        <f t="shared" si="41"/>
        <v>CHINESE DRAGON PAPER LANTERNS</v>
      </c>
      <c r="L2661">
        <f>VLOOKUP(A2661,SKU_Qty!$A$2:$B$3960,2,FALSE)</f>
        <v>3596</v>
      </c>
      <c r="P2661">
        <v>22766</v>
      </c>
      <c r="Q2661" t="s">
        <v>3650</v>
      </c>
    </row>
    <row r="2662" spans="1:17" x14ac:dyDescent="0.25">
      <c r="A2662" t="s">
        <v>172</v>
      </c>
      <c r="B2662">
        <v>2</v>
      </c>
      <c r="C2662">
        <v>1</v>
      </c>
      <c r="D2662">
        <v>4</v>
      </c>
      <c r="E2662">
        <v>4</v>
      </c>
      <c r="F2662">
        <v>4</v>
      </c>
      <c r="G2662">
        <v>4</v>
      </c>
      <c r="H2662">
        <v>8</v>
      </c>
      <c r="I2662">
        <v>8</v>
      </c>
      <c r="J2662">
        <v>8</v>
      </c>
      <c r="K2662">
        <f t="shared" si="41"/>
        <v>0</v>
      </c>
      <c r="L2662">
        <f>VLOOKUP(A2662,SKU_Qty!$A$2:$B$3960,2,FALSE)</f>
        <v>-22</v>
      </c>
      <c r="P2662">
        <v>22767</v>
      </c>
      <c r="Q2662" t="s">
        <v>3651</v>
      </c>
    </row>
    <row r="2663" spans="1:17" x14ac:dyDescent="0.25">
      <c r="A2663" t="s">
        <v>173</v>
      </c>
      <c r="B2663">
        <v>2</v>
      </c>
      <c r="C2663">
        <v>1</v>
      </c>
      <c r="D2663">
        <v>4</v>
      </c>
      <c r="E2663">
        <v>4</v>
      </c>
      <c r="F2663">
        <v>4</v>
      </c>
      <c r="G2663">
        <v>4</v>
      </c>
      <c r="H2663">
        <v>8</v>
      </c>
      <c r="I2663">
        <v>8</v>
      </c>
      <c r="J2663">
        <v>8</v>
      </c>
      <c r="K2663" t="str">
        <f t="shared" si="41"/>
        <v>RED DAISY PAPER LAMPSHADE</v>
      </c>
      <c r="L2663">
        <f>VLOOKUP(A2663,SKU_Qty!$A$2:$B$3960,2,FALSE)</f>
        <v>70</v>
      </c>
      <c r="P2663">
        <v>22768</v>
      </c>
      <c r="Q2663" t="s">
        <v>3652</v>
      </c>
    </row>
    <row r="2664" spans="1:17" x14ac:dyDescent="0.25">
      <c r="A2664" t="s">
        <v>174</v>
      </c>
      <c r="B2664">
        <v>2</v>
      </c>
      <c r="C2664">
        <v>1</v>
      </c>
      <c r="D2664">
        <v>4</v>
      </c>
      <c r="E2664">
        <v>4</v>
      </c>
      <c r="F2664">
        <v>4</v>
      </c>
      <c r="G2664">
        <v>4</v>
      </c>
      <c r="H2664">
        <v>8</v>
      </c>
      <c r="I2664">
        <v>8</v>
      </c>
      <c r="J2664">
        <v>8</v>
      </c>
      <c r="K2664" t="str">
        <f t="shared" si="41"/>
        <v>PINK GAUZE BUTTERFLY LAMPSHADE</v>
      </c>
      <c r="L2664">
        <f>VLOOKUP(A2664,SKU_Qty!$A$2:$B$3960,2,FALSE)</f>
        <v>15</v>
      </c>
      <c r="P2664">
        <v>22769</v>
      </c>
      <c r="Q2664" t="s">
        <v>3653</v>
      </c>
    </row>
    <row r="2665" spans="1:17" x14ac:dyDescent="0.25">
      <c r="A2665" t="s">
        <v>175</v>
      </c>
      <c r="B2665">
        <v>2</v>
      </c>
      <c r="C2665">
        <v>1</v>
      </c>
      <c r="D2665">
        <v>4</v>
      </c>
      <c r="E2665">
        <v>4</v>
      </c>
      <c r="F2665">
        <v>4</v>
      </c>
      <c r="G2665">
        <v>4</v>
      </c>
      <c r="H2665">
        <v>8</v>
      </c>
      <c r="I2665">
        <v>8</v>
      </c>
      <c r="J2665">
        <v>8</v>
      </c>
      <c r="K2665" t="str">
        <f t="shared" si="41"/>
        <v>LILAC GAUZE BUTTERFLY LAMPSHADE</v>
      </c>
      <c r="L2665">
        <f>VLOOKUP(A2665,SKU_Qty!$A$2:$B$3960,2,FALSE)</f>
        <v>24</v>
      </c>
      <c r="P2665">
        <v>22770</v>
      </c>
      <c r="Q2665" t="s">
        <v>3654</v>
      </c>
    </row>
    <row r="2666" spans="1:17" x14ac:dyDescent="0.25">
      <c r="A2666" t="s">
        <v>176</v>
      </c>
      <c r="B2666">
        <v>2</v>
      </c>
      <c r="C2666">
        <v>1</v>
      </c>
      <c r="D2666">
        <v>4</v>
      </c>
      <c r="E2666">
        <v>4</v>
      </c>
      <c r="F2666">
        <v>4</v>
      </c>
      <c r="G2666">
        <v>4</v>
      </c>
      <c r="H2666">
        <v>8</v>
      </c>
      <c r="I2666">
        <v>8</v>
      </c>
      <c r="J2666">
        <v>8</v>
      </c>
      <c r="K2666" t="str">
        <f t="shared" si="41"/>
        <v>BLUE CRUSOE CHECK LAMPSHADE</v>
      </c>
      <c r="L2666">
        <f>VLOOKUP(A2666,SKU_Qty!$A$2:$B$3960,2,FALSE)</f>
        <v>5</v>
      </c>
      <c r="P2666">
        <v>22771</v>
      </c>
      <c r="Q2666" t="s">
        <v>3655</v>
      </c>
    </row>
    <row r="2667" spans="1:17" x14ac:dyDescent="0.25">
      <c r="A2667" t="s">
        <v>177</v>
      </c>
      <c r="B2667">
        <v>2</v>
      </c>
      <c r="C2667">
        <v>1</v>
      </c>
      <c r="D2667">
        <v>4</v>
      </c>
      <c r="E2667">
        <v>4</v>
      </c>
      <c r="F2667">
        <v>4</v>
      </c>
      <c r="G2667">
        <v>4</v>
      </c>
      <c r="H2667">
        <v>8</v>
      </c>
      <c r="I2667">
        <v>8</v>
      </c>
      <c r="J2667">
        <v>8</v>
      </c>
      <c r="K2667" t="str">
        <f t="shared" si="41"/>
        <v>BLUE WHITE PLASTIC RINGS LAMPSHADE</v>
      </c>
      <c r="L2667">
        <f>VLOOKUP(A2667,SKU_Qty!$A$2:$B$3960,2,FALSE)</f>
        <v>14</v>
      </c>
      <c r="P2667">
        <v>22772</v>
      </c>
      <c r="Q2667" t="s">
        <v>3656</v>
      </c>
    </row>
    <row r="2668" spans="1:17" x14ac:dyDescent="0.25">
      <c r="A2668" t="s">
        <v>178</v>
      </c>
      <c r="B2668">
        <v>2</v>
      </c>
      <c r="C2668">
        <v>1</v>
      </c>
      <c r="D2668">
        <v>4</v>
      </c>
      <c r="E2668">
        <v>4</v>
      </c>
      <c r="F2668">
        <v>4</v>
      </c>
      <c r="G2668">
        <v>4</v>
      </c>
      <c r="H2668">
        <v>8</v>
      </c>
      <c r="I2668">
        <v>8</v>
      </c>
      <c r="J2668">
        <v>8</v>
      </c>
      <c r="K2668" t="str">
        <f t="shared" si="41"/>
        <v>PURPLE/COPPER HANGING LAMPSHADE</v>
      </c>
      <c r="L2668">
        <f>VLOOKUP(A2668,SKU_Qty!$A$2:$B$3960,2,FALSE)</f>
        <v>22</v>
      </c>
      <c r="P2668">
        <v>22773</v>
      </c>
      <c r="Q2668" t="s">
        <v>3657</v>
      </c>
    </row>
    <row r="2669" spans="1:17" x14ac:dyDescent="0.25">
      <c r="A2669">
        <v>44228</v>
      </c>
      <c r="B2669">
        <v>2</v>
      </c>
      <c r="C2669">
        <v>1</v>
      </c>
      <c r="D2669">
        <v>4</v>
      </c>
      <c r="E2669">
        <v>4</v>
      </c>
      <c r="F2669">
        <v>4</v>
      </c>
      <c r="G2669">
        <v>4</v>
      </c>
      <c r="H2669">
        <v>8</v>
      </c>
      <c r="I2669">
        <v>8</v>
      </c>
      <c r="J2669">
        <v>8</v>
      </c>
      <c r="K2669" t="str">
        <f t="shared" si="41"/>
        <v>CANNABIS LEAF BEAD CURTAIN</v>
      </c>
      <c r="L2669">
        <f>VLOOKUP(A2669,SKU_Qty!$A$2:$B$3960,2,FALSE)</f>
        <v>36</v>
      </c>
      <c r="P2669">
        <v>22774</v>
      </c>
      <c r="Q2669" t="s">
        <v>3658</v>
      </c>
    </row>
    <row r="2670" spans="1:17" x14ac:dyDescent="0.25">
      <c r="A2670">
        <v>44234</v>
      </c>
      <c r="B2670">
        <v>1</v>
      </c>
      <c r="C2670">
        <v>3</v>
      </c>
      <c r="D2670">
        <v>3</v>
      </c>
      <c r="E2670">
        <v>3</v>
      </c>
      <c r="F2670">
        <v>1</v>
      </c>
      <c r="G2670">
        <v>1</v>
      </c>
      <c r="H2670">
        <v>2</v>
      </c>
      <c r="I2670">
        <v>2</v>
      </c>
      <c r="J2670">
        <v>2</v>
      </c>
      <c r="K2670" t="str">
        <f t="shared" si="41"/>
        <v>ASSORTED CIRCULAR MOBILE</v>
      </c>
      <c r="L2670">
        <f>VLOOKUP(A2670,SKU_Qty!$A$2:$B$3960,2,FALSE)</f>
        <v>696</v>
      </c>
      <c r="P2670">
        <v>22775</v>
      </c>
      <c r="Q2670" t="s">
        <v>3659</v>
      </c>
    </row>
    <row r="2671" spans="1:17" x14ac:dyDescent="0.25">
      <c r="A2671">
        <v>44235</v>
      </c>
      <c r="B2671">
        <v>2</v>
      </c>
      <c r="C2671">
        <v>1</v>
      </c>
      <c r="D2671">
        <v>4</v>
      </c>
      <c r="E2671">
        <v>4</v>
      </c>
      <c r="F2671">
        <v>4</v>
      </c>
      <c r="G2671">
        <v>4</v>
      </c>
      <c r="H2671">
        <v>8</v>
      </c>
      <c r="I2671">
        <v>8</v>
      </c>
      <c r="J2671">
        <v>8</v>
      </c>
      <c r="K2671" t="str">
        <f t="shared" si="41"/>
        <v xml:space="preserve">ASSORTED COLOURED CIRCLE MOBILE </v>
      </c>
      <c r="L2671">
        <f>VLOOKUP(A2671,SKU_Qty!$A$2:$B$3960,2,FALSE)</f>
        <v>539</v>
      </c>
      <c r="P2671">
        <v>22776</v>
      </c>
      <c r="Q2671" t="s">
        <v>3660</v>
      </c>
    </row>
    <row r="2672" spans="1:17" x14ac:dyDescent="0.25">
      <c r="A2672">
        <v>44236</v>
      </c>
      <c r="B2672">
        <v>2</v>
      </c>
      <c r="C2672">
        <v>1</v>
      </c>
      <c r="D2672">
        <v>4</v>
      </c>
      <c r="E2672">
        <v>4</v>
      </c>
      <c r="F2672">
        <v>4</v>
      </c>
      <c r="G2672">
        <v>4</v>
      </c>
      <c r="H2672">
        <v>8</v>
      </c>
      <c r="I2672">
        <v>8</v>
      </c>
      <c r="J2672">
        <v>8</v>
      </c>
      <c r="K2672" t="str">
        <f t="shared" si="41"/>
        <v>PINK/PURPLE CIRCLE CURTAIN</v>
      </c>
      <c r="L2672">
        <f>VLOOKUP(A2672,SKU_Qty!$A$2:$B$3960,2,FALSE)</f>
        <v>40</v>
      </c>
      <c r="P2672">
        <v>22777</v>
      </c>
      <c r="Q2672" t="s">
        <v>3661</v>
      </c>
    </row>
    <row r="2673" spans="1:17" x14ac:dyDescent="0.25">
      <c r="A2673" t="s">
        <v>179</v>
      </c>
      <c r="B2673">
        <v>2</v>
      </c>
      <c r="C2673">
        <v>1</v>
      </c>
      <c r="D2673">
        <v>4</v>
      </c>
      <c r="E2673">
        <v>4</v>
      </c>
      <c r="F2673">
        <v>4</v>
      </c>
      <c r="G2673">
        <v>4</v>
      </c>
      <c r="H2673">
        <v>8</v>
      </c>
      <c r="I2673">
        <v>8</v>
      </c>
      <c r="J2673">
        <v>8</v>
      </c>
      <c r="K2673" t="str">
        <f t="shared" si="41"/>
        <v>LILAC FEATHERS CURTAIN</v>
      </c>
      <c r="L2673">
        <f>VLOOKUP(A2673,SKU_Qty!$A$2:$B$3960,2,FALSE)</f>
        <v>12</v>
      </c>
      <c r="P2673">
        <v>22778</v>
      </c>
      <c r="Q2673" t="s">
        <v>3662</v>
      </c>
    </row>
    <row r="2674" spans="1:17" x14ac:dyDescent="0.25">
      <c r="A2674" t="s">
        <v>180</v>
      </c>
      <c r="B2674">
        <v>2</v>
      </c>
      <c r="C2674">
        <v>1</v>
      </c>
      <c r="D2674">
        <v>4</v>
      </c>
      <c r="E2674">
        <v>4</v>
      </c>
      <c r="F2674">
        <v>4</v>
      </c>
      <c r="G2674">
        <v>4</v>
      </c>
      <c r="H2674">
        <v>8</v>
      </c>
      <c r="I2674">
        <v>8</v>
      </c>
      <c r="J2674">
        <v>8</v>
      </c>
      <c r="K2674" t="str">
        <f t="shared" si="41"/>
        <v>PINK FEATHERS CURTAIN</v>
      </c>
      <c r="L2674">
        <f>VLOOKUP(A2674,SKU_Qty!$A$2:$B$3960,2,FALSE)</f>
        <v>52</v>
      </c>
      <c r="P2674">
        <v>22779</v>
      </c>
      <c r="Q2674" t="s">
        <v>3663</v>
      </c>
    </row>
    <row r="2675" spans="1:17" x14ac:dyDescent="0.25">
      <c r="A2675">
        <v>44265</v>
      </c>
      <c r="B2675">
        <v>2</v>
      </c>
      <c r="C2675">
        <v>1</v>
      </c>
      <c r="D2675">
        <v>4</v>
      </c>
      <c r="E2675">
        <v>4</v>
      </c>
      <c r="F2675">
        <v>4</v>
      </c>
      <c r="G2675">
        <v>4</v>
      </c>
      <c r="H2675">
        <v>8</v>
      </c>
      <c r="I2675">
        <v>8</v>
      </c>
      <c r="J2675">
        <v>8</v>
      </c>
      <c r="K2675">
        <f t="shared" si="41"/>
        <v>0</v>
      </c>
      <c r="L2675">
        <f>VLOOKUP(A2675,SKU_Qty!$A$2:$B$3960,2,FALSE)</f>
        <v>0</v>
      </c>
      <c r="P2675">
        <v>22780</v>
      </c>
      <c r="Q2675" t="s">
        <v>3664</v>
      </c>
    </row>
    <row r="2676" spans="1:17" x14ac:dyDescent="0.25">
      <c r="A2676">
        <v>45013</v>
      </c>
      <c r="B2676">
        <v>2</v>
      </c>
      <c r="C2676">
        <v>1</v>
      </c>
      <c r="D2676">
        <v>4</v>
      </c>
      <c r="E2676">
        <v>4</v>
      </c>
      <c r="F2676">
        <v>4</v>
      </c>
      <c r="G2676">
        <v>4</v>
      </c>
      <c r="H2676">
        <v>8</v>
      </c>
      <c r="I2676">
        <v>8</v>
      </c>
      <c r="J2676">
        <v>8</v>
      </c>
      <c r="K2676" t="str">
        <f t="shared" si="41"/>
        <v>FOLDING SHOE TIDY</v>
      </c>
      <c r="L2676">
        <f>VLOOKUP(A2676,SKU_Qty!$A$2:$B$3960,2,FALSE)</f>
        <v>3</v>
      </c>
      <c r="P2676">
        <v>22781</v>
      </c>
      <c r="Q2676" t="s">
        <v>3665</v>
      </c>
    </row>
    <row r="2677" spans="1:17" x14ac:dyDescent="0.25">
      <c r="A2677" t="s">
        <v>181</v>
      </c>
      <c r="B2677">
        <v>2</v>
      </c>
      <c r="C2677">
        <v>1</v>
      </c>
      <c r="D2677">
        <v>2</v>
      </c>
      <c r="E2677">
        <v>1</v>
      </c>
      <c r="F2677">
        <v>3</v>
      </c>
      <c r="G2677">
        <v>3</v>
      </c>
      <c r="H2677">
        <v>3</v>
      </c>
      <c r="I2677">
        <v>1</v>
      </c>
      <c r="J2677">
        <v>3</v>
      </c>
      <c r="K2677" t="str">
        <f t="shared" si="41"/>
        <v>POLYESTER FILLER PAD 45X45CM</v>
      </c>
      <c r="L2677">
        <f>VLOOKUP(A2677,SKU_Qty!$A$2:$B$3960,2,FALSE)</f>
        <v>1600</v>
      </c>
      <c r="P2677">
        <v>22782</v>
      </c>
      <c r="Q2677" t="s">
        <v>3666</v>
      </c>
    </row>
    <row r="2678" spans="1:17" x14ac:dyDescent="0.25">
      <c r="A2678" t="s">
        <v>182</v>
      </c>
      <c r="B2678">
        <v>2</v>
      </c>
      <c r="C2678">
        <v>1</v>
      </c>
      <c r="D2678">
        <v>4</v>
      </c>
      <c r="E2678">
        <v>4</v>
      </c>
      <c r="F2678">
        <v>4</v>
      </c>
      <c r="G2678">
        <v>4</v>
      </c>
      <c r="H2678">
        <v>8</v>
      </c>
      <c r="I2678">
        <v>8</v>
      </c>
      <c r="J2678">
        <v>8</v>
      </c>
      <c r="K2678" t="str">
        <f t="shared" si="41"/>
        <v>POLYESTER FILLER PAD 65CMX65CM</v>
      </c>
      <c r="L2678">
        <f>VLOOKUP(A2678,SKU_Qty!$A$2:$B$3960,2,FALSE)</f>
        <v>18</v>
      </c>
      <c r="P2678">
        <v>22783</v>
      </c>
      <c r="Q2678" t="s">
        <v>3667</v>
      </c>
    </row>
    <row r="2679" spans="1:17" x14ac:dyDescent="0.25">
      <c r="A2679" t="s">
        <v>183</v>
      </c>
      <c r="B2679">
        <v>2</v>
      </c>
      <c r="C2679">
        <v>1</v>
      </c>
      <c r="D2679">
        <v>2</v>
      </c>
      <c r="E2679">
        <v>1</v>
      </c>
      <c r="F2679">
        <v>3</v>
      </c>
      <c r="G2679">
        <v>3</v>
      </c>
      <c r="H2679">
        <v>3</v>
      </c>
      <c r="I2679">
        <v>1</v>
      </c>
      <c r="J2679">
        <v>3</v>
      </c>
      <c r="K2679" t="str">
        <f t="shared" si="41"/>
        <v>POLYESTER FILLER PAD 45X30CM</v>
      </c>
      <c r="L2679">
        <f>VLOOKUP(A2679,SKU_Qty!$A$2:$B$3960,2,FALSE)</f>
        <v>103</v>
      </c>
      <c r="P2679">
        <v>22784</v>
      </c>
      <c r="Q2679" t="s">
        <v>3668</v>
      </c>
    </row>
    <row r="2680" spans="1:17" x14ac:dyDescent="0.25">
      <c r="A2680" t="s">
        <v>184</v>
      </c>
      <c r="B2680">
        <v>2</v>
      </c>
      <c r="C2680">
        <v>1</v>
      </c>
      <c r="D2680">
        <v>2</v>
      </c>
      <c r="E2680">
        <v>1</v>
      </c>
      <c r="F2680">
        <v>3</v>
      </c>
      <c r="G2680">
        <v>3</v>
      </c>
      <c r="H2680">
        <v>3</v>
      </c>
      <c r="I2680">
        <v>1</v>
      </c>
      <c r="J2680">
        <v>3</v>
      </c>
      <c r="K2680" t="str">
        <f t="shared" si="41"/>
        <v>POLYESTER FILLER PAD 40X40CM</v>
      </c>
      <c r="L2680">
        <f>VLOOKUP(A2680,SKU_Qty!$A$2:$B$3960,2,FALSE)</f>
        <v>2092</v>
      </c>
      <c r="P2680">
        <v>22785</v>
      </c>
      <c r="Q2680" t="s">
        <v>3669</v>
      </c>
    </row>
    <row r="2681" spans="1:17" x14ac:dyDescent="0.25">
      <c r="A2681" t="s">
        <v>185</v>
      </c>
      <c r="B2681">
        <v>2</v>
      </c>
      <c r="C2681">
        <v>1</v>
      </c>
      <c r="D2681">
        <v>2</v>
      </c>
      <c r="E2681">
        <v>1</v>
      </c>
      <c r="F2681">
        <v>3</v>
      </c>
      <c r="G2681">
        <v>3</v>
      </c>
      <c r="H2681">
        <v>3</v>
      </c>
      <c r="I2681">
        <v>1</v>
      </c>
      <c r="J2681">
        <v>3</v>
      </c>
      <c r="K2681" t="str">
        <f t="shared" si="41"/>
        <v>POLYESTER FILLER PAD 30CMX30CM</v>
      </c>
      <c r="L2681">
        <f>VLOOKUP(A2681,SKU_Qty!$A$2:$B$3960,2,FALSE)</f>
        <v>117</v>
      </c>
      <c r="P2681">
        <v>22786</v>
      </c>
      <c r="Q2681" t="s">
        <v>3670</v>
      </c>
    </row>
    <row r="2682" spans="1:17" x14ac:dyDescent="0.25">
      <c r="A2682" t="s">
        <v>186</v>
      </c>
      <c r="B2682">
        <v>2</v>
      </c>
      <c r="C2682">
        <v>1</v>
      </c>
      <c r="D2682">
        <v>4</v>
      </c>
      <c r="E2682">
        <v>4</v>
      </c>
      <c r="F2682">
        <v>4</v>
      </c>
      <c r="G2682">
        <v>4</v>
      </c>
      <c r="H2682">
        <v>8</v>
      </c>
      <c r="I2682">
        <v>8</v>
      </c>
      <c r="J2682">
        <v>8</v>
      </c>
      <c r="K2682">
        <f t="shared" si="41"/>
        <v>0</v>
      </c>
      <c r="L2682">
        <f>VLOOKUP(A2682,SKU_Qty!$A$2:$B$3960,2,FALSE)</f>
        <v>-5</v>
      </c>
      <c r="P2682">
        <v>22788</v>
      </c>
      <c r="Q2682" t="s">
        <v>3671</v>
      </c>
    </row>
    <row r="2683" spans="1:17" x14ac:dyDescent="0.25">
      <c r="A2683" t="s">
        <v>187</v>
      </c>
      <c r="B2683">
        <v>2</v>
      </c>
      <c r="C2683">
        <v>1</v>
      </c>
      <c r="D2683">
        <v>4</v>
      </c>
      <c r="E2683">
        <v>4</v>
      </c>
      <c r="F2683">
        <v>4</v>
      </c>
      <c r="G2683">
        <v>4</v>
      </c>
      <c r="H2683">
        <v>8</v>
      </c>
      <c r="I2683">
        <v>8</v>
      </c>
      <c r="J2683">
        <v>8</v>
      </c>
      <c r="K2683" t="str">
        <f t="shared" si="41"/>
        <v xml:space="preserve">GREEN POP ART MAO CUSHION COVER </v>
      </c>
      <c r="L2683">
        <f>VLOOKUP(A2683,SKU_Qty!$A$2:$B$3960,2,FALSE)</f>
        <v>10</v>
      </c>
      <c r="P2683">
        <v>22789</v>
      </c>
      <c r="Q2683" t="s">
        <v>3672</v>
      </c>
    </row>
    <row r="2684" spans="1:17" x14ac:dyDescent="0.25">
      <c r="A2684">
        <v>46118</v>
      </c>
      <c r="B2684">
        <v>1</v>
      </c>
      <c r="C2684">
        <v>2</v>
      </c>
      <c r="D2684">
        <v>1</v>
      </c>
      <c r="E2684">
        <v>2</v>
      </c>
      <c r="F2684">
        <v>2</v>
      </c>
      <c r="G2684">
        <v>2</v>
      </c>
      <c r="H2684">
        <v>1</v>
      </c>
      <c r="I2684">
        <v>7</v>
      </c>
      <c r="J2684">
        <v>7</v>
      </c>
      <c r="K2684" t="str">
        <f t="shared" si="41"/>
        <v>FUNKY MONKEY CUSHION COVER</v>
      </c>
      <c r="L2684">
        <f>VLOOKUP(A2684,SKU_Qty!$A$2:$B$3960,2,FALSE)</f>
        <v>232</v>
      </c>
      <c r="P2684">
        <v>22791</v>
      </c>
      <c r="Q2684" t="s">
        <v>3673</v>
      </c>
    </row>
    <row r="2685" spans="1:17" x14ac:dyDescent="0.25">
      <c r="A2685" t="s">
        <v>188</v>
      </c>
      <c r="B2685">
        <v>2</v>
      </c>
      <c r="C2685">
        <v>1</v>
      </c>
      <c r="D2685">
        <v>2</v>
      </c>
      <c r="E2685">
        <v>1</v>
      </c>
      <c r="F2685">
        <v>3</v>
      </c>
      <c r="G2685">
        <v>3</v>
      </c>
      <c r="H2685">
        <v>3</v>
      </c>
      <c r="I2685">
        <v>1</v>
      </c>
      <c r="J2685">
        <v>3</v>
      </c>
      <c r="K2685" t="str">
        <f t="shared" si="41"/>
        <v>ELVIS WALLHANGING / CURTAIN</v>
      </c>
      <c r="L2685">
        <f>VLOOKUP(A2685,SKU_Qty!$A$2:$B$3960,2,FALSE)</f>
        <v>29</v>
      </c>
      <c r="P2685">
        <v>22792</v>
      </c>
      <c r="Q2685" t="s">
        <v>3674</v>
      </c>
    </row>
    <row r="2686" spans="1:17" x14ac:dyDescent="0.25">
      <c r="A2686" t="s">
        <v>189</v>
      </c>
      <c r="B2686">
        <v>2</v>
      </c>
      <c r="C2686">
        <v>1</v>
      </c>
      <c r="D2686">
        <v>4</v>
      </c>
      <c r="E2686">
        <v>4</v>
      </c>
      <c r="F2686">
        <v>4</v>
      </c>
      <c r="G2686">
        <v>4</v>
      </c>
      <c r="H2686">
        <v>8</v>
      </c>
      <c r="I2686">
        <v>8</v>
      </c>
      <c r="J2686">
        <v>8</v>
      </c>
      <c r="K2686" t="str">
        <f t="shared" si="41"/>
        <v xml:space="preserve">BLUE CHENILLE SHAGGY CUSHION COVER </v>
      </c>
      <c r="L2686">
        <f>VLOOKUP(A2686,SKU_Qty!$A$2:$B$3960,2,FALSE)</f>
        <v>30</v>
      </c>
      <c r="P2686">
        <v>22794</v>
      </c>
      <c r="Q2686" t="s">
        <v>3675</v>
      </c>
    </row>
    <row r="2687" spans="1:17" x14ac:dyDescent="0.25">
      <c r="A2687" t="s">
        <v>190</v>
      </c>
      <c r="B2687">
        <v>1</v>
      </c>
      <c r="C2687">
        <v>3</v>
      </c>
      <c r="D2687">
        <v>3</v>
      </c>
      <c r="E2687">
        <v>3</v>
      </c>
      <c r="F2687">
        <v>1</v>
      </c>
      <c r="G2687">
        <v>1</v>
      </c>
      <c r="H2687">
        <v>4</v>
      </c>
      <c r="I2687">
        <v>4</v>
      </c>
      <c r="J2687">
        <v>4</v>
      </c>
      <c r="K2687" t="str">
        <f t="shared" si="41"/>
        <v>SUNSET COLOUR CHUNKY KNITTED THROW</v>
      </c>
      <c r="L2687">
        <f>VLOOKUP(A2687,SKU_Qty!$A$2:$B$3960,2,FALSE)</f>
        <v>51</v>
      </c>
      <c r="P2687">
        <v>22795</v>
      </c>
      <c r="Q2687" t="s">
        <v>3676</v>
      </c>
    </row>
    <row r="2688" spans="1:17" x14ac:dyDescent="0.25">
      <c r="A2688" t="s">
        <v>191</v>
      </c>
      <c r="B2688">
        <v>1</v>
      </c>
      <c r="C2688">
        <v>2</v>
      </c>
      <c r="D2688">
        <v>1</v>
      </c>
      <c r="E2688">
        <v>2</v>
      </c>
      <c r="F2688">
        <v>2</v>
      </c>
      <c r="G2688">
        <v>2</v>
      </c>
      <c r="H2688">
        <v>1</v>
      </c>
      <c r="I2688">
        <v>7</v>
      </c>
      <c r="J2688">
        <v>7</v>
      </c>
      <c r="K2688" t="str">
        <f t="shared" si="41"/>
        <v>WOVEN BUBBLE GUM CUSHION COVER</v>
      </c>
      <c r="L2688">
        <f>VLOOKUP(A2688,SKU_Qty!$A$2:$B$3960,2,FALSE)</f>
        <v>160</v>
      </c>
      <c r="P2688">
        <v>22796</v>
      </c>
      <c r="Q2688" t="s">
        <v>3677</v>
      </c>
    </row>
    <row r="2689" spans="1:17" x14ac:dyDescent="0.25">
      <c r="A2689" t="s">
        <v>192</v>
      </c>
      <c r="B2689">
        <v>1</v>
      </c>
      <c r="C2689">
        <v>2</v>
      </c>
      <c r="D2689">
        <v>1</v>
      </c>
      <c r="E2689">
        <v>2</v>
      </c>
      <c r="F2689">
        <v>2</v>
      </c>
      <c r="G2689">
        <v>2</v>
      </c>
      <c r="H2689">
        <v>1</v>
      </c>
      <c r="I2689">
        <v>7</v>
      </c>
      <c r="J2689">
        <v>7</v>
      </c>
      <c r="K2689" t="str">
        <f t="shared" si="41"/>
        <v xml:space="preserve">WOVEN BERRIES CUSHION COVER </v>
      </c>
      <c r="L2689">
        <f>VLOOKUP(A2689,SKU_Qty!$A$2:$B$3960,2,FALSE)</f>
        <v>162</v>
      </c>
      <c r="P2689">
        <v>22797</v>
      </c>
      <c r="Q2689" t="s">
        <v>3678</v>
      </c>
    </row>
    <row r="2690" spans="1:17" x14ac:dyDescent="0.25">
      <c r="A2690" t="s">
        <v>193</v>
      </c>
      <c r="B2690">
        <v>1</v>
      </c>
      <c r="C2690">
        <v>2</v>
      </c>
      <c r="D2690">
        <v>1</v>
      </c>
      <c r="E2690">
        <v>2</v>
      </c>
      <c r="F2690">
        <v>2</v>
      </c>
      <c r="G2690">
        <v>2</v>
      </c>
      <c r="H2690">
        <v>1</v>
      </c>
      <c r="I2690">
        <v>7</v>
      </c>
      <c r="J2690">
        <v>7</v>
      </c>
      <c r="K2690" t="str">
        <f t="shared" si="41"/>
        <v>WOVEN FROST CUSHION COVER</v>
      </c>
      <c r="L2690">
        <f>VLOOKUP(A2690,SKU_Qty!$A$2:$B$3960,2,FALSE)</f>
        <v>117</v>
      </c>
      <c r="P2690">
        <v>22798</v>
      </c>
      <c r="Q2690" t="s">
        <v>3679</v>
      </c>
    </row>
    <row r="2691" spans="1:17" x14ac:dyDescent="0.25">
      <c r="A2691" t="s">
        <v>194</v>
      </c>
      <c r="B2691">
        <v>1</v>
      </c>
      <c r="C2691">
        <v>2</v>
      </c>
      <c r="D2691">
        <v>1</v>
      </c>
      <c r="E2691">
        <v>2</v>
      </c>
      <c r="F2691">
        <v>2</v>
      </c>
      <c r="G2691">
        <v>2</v>
      </c>
      <c r="H2691">
        <v>1</v>
      </c>
      <c r="I2691">
        <v>7</v>
      </c>
      <c r="J2691">
        <v>7</v>
      </c>
      <c r="K2691" t="str">
        <f t="shared" ref="K2691:K2754" si="42">VLOOKUP(A2691,$P$2:$Q$4025,2,FALSE)</f>
        <v xml:space="preserve">WOVEN SUNSET CUSHION COVER </v>
      </c>
      <c r="L2691">
        <f>VLOOKUP(A2691,SKU_Qty!$A$2:$B$3960,2,FALSE)</f>
        <v>89</v>
      </c>
      <c r="P2691">
        <v>22799</v>
      </c>
      <c r="Q2691" t="s">
        <v>3680</v>
      </c>
    </row>
    <row r="2692" spans="1:17" x14ac:dyDescent="0.25">
      <c r="A2692" t="s">
        <v>195</v>
      </c>
      <c r="B2692">
        <v>1</v>
      </c>
      <c r="C2692">
        <v>2</v>
      </c>
      <c r="D2692">
        <v>1</v>
      </c>
      <c r="E2692">
        <v>2</v>
      </c>
      <c r="F2692">
        <v>2</v>
      </c>
      <c r="G2692">
        <v>2</v>
      </c>
      <c r="H2692">
        <v>1</v>
      </c>
      <c r="I2692">
        <v>7</v>
      </c>
      <c r="J2692">
        <v>7</v>
      </c>
      <c r="K2692" t="str">
        <f t="shared" si="42"/>
        <v xml:space="preserve">WOVEN CANDY CUSHION COVER </v>
      </c>
      <c r="L2692">
        <f>VLOOKUP(A2692,SKU_Qty!$A$2:$B$3960,2,FALSE)</f>
        <v>68</v>
      </c>
      <c r="P2692">
        <v>22800</v>
      </c>
      <c r="Q2692" t="s">
        <v>3681</v>
      </c>
    </row>
    <row r="2693" spans="1:17" x14ac:dyDescent="0.25">
      <c r="A2693" t="s">
        <v>196</v>
      </c>
      <c r="B2693">
        <v>1</v>
      </c>
      <c r="C2693">
        <v>2</v>
      </c>
      <c r="D2693">
        <v>1</v>
      </c>
      <c r="E2693">
        <v>2</v>
      </c>
      <c r="F2693">
        <v>2</v>
      </c>
      <c r="G2693">
        <v>2</v>
      </c>
      <c r="H2693">
        <v>1</v>
      </c>
      <c r="I2693">
        <v>7</v>
      </c>
      <c r="J2693">
        <v>7</v>
      </c>
      <c r="K2693" t="str">
        <f t="shared" si="42"/>
        <v xml:space="preserve">WOVEN ROSE GARDEN CUSHION COVER </v>
      </c>
      <c r="L2693">
        <f>VLOOKUP(A2693,SKU_Qty!$A$2:$B$3960,2,FALSE)</f>
        <v>217</v>
      </c>
      <c r="P2693">
        <v>22801</v>
      </c>
      <c r="Q2693" t="s">
        <v>3682</v>
      </c>
    </row>
    <row r="2694" spans="1:17" x14ac:dyDescent="0.25">
      <c r="A2694" t="s">
        <v>197</v>
      </c>
      <c r="B2694">
        <v>2</v>
      </c>
      <c r="C2694">
        <v>1</v>
      </c>
      <c r="D2694">
        <v>2</v>
      </c>
      <c r="E2694">
        <v>1</v>
      </c>
      <c r="F2694">
        <v>6</v>
      </c>
      <c r="G2694">
        <v>6</v>
      </c>
      <c r="H2694">
        <v>6</v>
      </c>
      <c r="I2694">
        <v>6</v>
      </c>
      <c r="J2694">
        <v>6</v>
      </c>
      <c r="K2694" t="str">
        <f t="shared" si="42"/>
        <v>WOVEN BUBBLE GUM CUSHION COVER</v>
      </c>
      <c r="L2694">
        <f>VLOOKUP(A2694,SKU_Qty!$A$2:$B$3960,2,FALSE)</f>
        <v>160</v>
      </c>
      <c r="P2694">
        <v>22802</v>
      </c>
      <c r="Q2694" t="s">
        <v>3683</v>
      </c>
    </row>
    <row r="2695" spans="1:17" x14ac:dyDescent="0.25">
      <c r="A2695" t="s">
        <v>198</v>
      </c>
      <c r="B2695">
        <v>2</v>
      </c>
      <c r="C2695">
        <v>1</v>
      </c>
      <c r="D2695">
        <v>2</v>
      </c>
      <c r="E2695">
        <v>1</v>
      </c>
      <c r="F2695">
        <v>6</v>
      </c>
      <c r="G2695">
        <v>6</v>
      </c>
      <c r="H2695">
        <v>6</v>
      </c>
      <c r="I2695">
        <v>6</v>
      </c>
      <c r="J2695">
        <v>6</v>
      </c>
      <c r="K2695" t="str">
        <f t="shared" si="42"/>
        <v xml:space="preserve">WOVEN BERRIES CUSHION COVER </v>
      </c>
      <c r="L2695">
        <f>VLOOKUP(A2695,SKU_Qty!$A$2:$B$3960,2,FALSE)</f>
        <v>162</v>
      </c>
      <c r="P2695">
        <v>22803</v>
      </c>
      <c r="Q2695" t="s">
        <v>3684</v>
      </c>
    </row>
    <row r="2696" spans="1:17" x14ac:dyDescent="0.25">
      <c r="A2696" t="s">
        <v>199</v>
      </c>
      <c r="B2696">
        <v>2</v>
      </c>
      <c r="C2696">
        <v>1</v>
      </c>
      <c r="D2696">
        <v>2</v>
      </c>
      <c r="E2696">
        <v>1</v>
      </c>
      <c r="F2696">
        <v>6</v>
      </c>
      <c r="G2696">
        <v>6</v>
      </c>
      <c r="H2696">
        <v>6</v>
      </c>
      <c r="I2696">
        <v>6</v>
      </c>
      <c r="J2696">
        <v>6</v>
      </c>
      <c r="K2696" t="str">
        <f t="shared" si="42"/>
        <v xml:space="preserve">WOVEN CANDY CUSHION COVER </v>
      </c>
      <c r="L2696">
        <f>VLOOKUP(A2696,SKU_Qty!$A$2:$B$3960,2,FALSE)</f>
        <v>68</v>
      </c>
      <c r="P2696">
        <v>22804</v>
      </c>
      <c r="Q2696" t="s">
        <v>3685</v>
      </c>
    </row>
    <row r="2697" spans="1:17" x14ac:dyDescent="0.25">
      <c r="A2697" t="s">
        <v>200</v>
      </c>
      <c r="B2697">
        <v>2</v>
      </c>
      <c r="C2697">
        <v>1</v>
      </c>
      <c r="D2697">
        <v>2</v>
      </c>
      <c r="E2697">
        <v>1</v>
      </c>
      <c r="F2697">
        <v>6</v>
      </c>
      <c r="G2697">
        <v>6</v>
      </c>
      <c r="H2697">
        <v>6</v>
      </c>
      <c r="I2697">
        <v>6</v>
      </c>
      <c r="J2697">
        <v>6</v>
      </c>
      <c r="K2697" t="str">
        <f t="shared" si="42"/>
        <v xml:space="preserve">WOVEN ROSE GARDEN CUSHION COVER </v>
      </c>
      <c r="L2697">
        <f>VLOOKUP(A2697,SKU_Qty!$A$2:$B$3960,2,FALSE)</f>
        <v>217</v>
      </c>
      <c r="P2697">
        <v>22805</v>
      </c>
      <c r="Q2697" t="s">
        <v>3686</v>
      </c>
    </row>
    <row r="2698" spans="1:17" x14ac:dyDescent="0.25">
      <c r="A2698" t="s">
        <v>201</v>
      </c>
      <c r="B2698">
        <v>2</v>
      </c>
      <c r="C2698">
        <v>1</v>
      </c>
      <c r="D2698">
        <v>4</v>
      </c>
      <c r="E2698">
        <v>4</v>
      </c>
      <c r="F2698">
        <v>4</v>
      </c>
      <c r="G2698">
        <v>4</v>
      </c>
      <c r="H2698">
        <v>8</v>
      </c>
      <c r="I2698">
        <v>8</v>
      </c>
      <c r="J2698">
        <v>8</v>
      </c>
      <c r="K2698" t="str">
        <f t="shared" si="42"/>
        <v>WINE BOTTLE DRESSING LT.BLUE</v>
      </c>
      <c r="L2698">
        <f>VLOOKUP(A2698,SKU_Qty!$A$2:$B$3960,2,FALSE)</f>
        <v>12</v>
      </c>
      <c r="P2698">
        <v>22806</v>
      </c>
      <c r="Q2698" t="s">
        <v>3687</v>
      </c>
    </row>
    <row r="2699" spans="1:17" x14ac:dyDescent="0.25">
      <c r="A2699" t="s">
        <v>202</v>
      </c>
      <c r="B2699">
        <v>2</v>
      </c>
      <c r="C2699">
        <v>1</v>
      </c>
      <c r="D2699">
        <v>2</v>
      </c>
      <c r="E2699">
        <v>1</v>
      </c>
      <c r="F2699">
        <v>3</v>
      </c>
      <c r="G2699">
        <v>3</v>
      </c>
      <c r="H2699">
        <v>3</v>
      </c>
      <c r="I2699">
        <v>1</v>
      </c>
      <c r="J2699">
        <v>3</v>
      </c>
      <c r="K2699" t="str">
        <f t="shared" si="42"/>
        <v>WINE BOTTLE DRESSING DARK BLUE</v>
      </c>
      <c r="L2699">
        <f>VLOOKUP(A2699,SKU_Qty!$A$2:$B$3960,2,FALSE)</f>
        <v>44</v>
      </c>
      <c r="P2699">
        <v>22807</v>
      </c>
      <c r="Q2699" t="s">
        <v>3688</v>
      </c>
    </row>
    <row r="2700" spans="1:17" x14ac:dyDescent="0.25">
      <c r="A2700">
        <v>47016</v>
      </c>
      <c r="B2700">
        <v>2</v>
      </c>
      <c r="C2700">
        <v>1</v>
      </c>
      <c r="D2700">
        <v>4</v>
      </c>
      <c r="E2700">
        <v>4</v>
      </c>
      <c r="F2700">
        <v>4</v>
      </c>
      <c r="G2700">
        <v>4</v>
      </c>
      <c r="H2700">
        <v>8</v>
      </c>
      <c r="I2700">
        <v>8</v>
      </c>
      <c r="J2700">
        <v>8</v>
      </c>
      <c r="K2700" t="str">
        <f t="shared" si="42"/>
        <v>LIGHT DECORATION BATTERY OPERATED</v>
      </c>
      <c r="L2700">
        <f>VLOOKUP(A2700,SKU_Qty!$A$2:$B$3960,2,FALSE)</f>
        <v>2</v>
      </c>
      <c r="P2700">
        <v>22808</v>
      </c>
      <c r="Q2700" t="s">
        <v>3689</v>
      </c>
    </row>
    <row r="2701" spans="1:17" x14ac:dyDescent="0.25">
      <c r="A2701" t="s">
        <v>203</v>
      </c>
      <c r="B2701">
        <v>1</v>
      </c>
      <c r="C2701">
        <v>3</v>
      </c>
      <c r="D2701">
        <v>3</v>
      </c>
      <c r="E2701">
        <v>3</v>
      </c>
      <c r="F2701">
        <v>1</v>
      </c>
      <c r="G2701">
        <v>1</v>
      </c>
      <c r="H2701">
        <v>2</v>
      </c>
      <c r="I2701">
        <v>2</v>
      </c>
      <c r="J2701">
        <v>2</v>
      </c>
      <c r="K2701" t="str">
        <f t="shared" si="42"/>
        <v>SET/6 BEAD COASTERS GAUZE BAG GOLD</v>
      </c>
      <c r="L2701">
        <f>VLOOKUP(A2701,SKU_Qty!$A$2:$B$3960,2,FALSE)</f>
        <v>818</v>
      </c>
      <c r="P2701">
        <v>22809</v>
      </c>
      <c r="Q2701" t="s">
        <v>3690</v>
      </c>
    </row>
    <row r="2702" spans="1:17" x14ac:dyDescent="0.25">
      <c r="A2702" t="s">
        <v>204</v>
      </c>
      <c r="B2702">
        <v>1</v>
      </c>
      <c r="C2702">
        <v>2</v>
      </c>
      <c r="D2702">
        <v>1</v>
      </c>
      <c r="E2702">
        <v>2</v>
      </c>
      <c r="F2702">
        <v>2</v>
      </c>
      <c r="G2702">
        <v>2</v>
      </c>
      <c r="H2702">
        <v>1</v>
      </c>
      <c r="I2702">
        <v>7</v>
      </c>
      <c r="J2702">
        <v>7</v>
      </c>
      <c r="K2702" t="str">
        <f t="shared" si="42"/>
        <v>SMALL POP BOX FUNKY MONKEY</v>
      </c>
      <c r="L2702">
        <f>VLOOKUP(A2702,SKU_Qty!$A$2:$B$3960,2,FALSE)</f>
        <v>410</v>
      </c>
      <c r="P2702">
        <v>22810</v>
      </c>
      <c r="Q2702" t="s">
        <v>3691</v>
      </c>
    </row>
    <row r="2703" spans="1:17" x14ac:dyDescent="0.25">
      <c r="A2703" t="s">
        <v>205</v>
      </c>
      <c r="B2703">
        <v>2</v>
      </c>
      <c r="C2703">
        <v>1</v>
      </c>
      <c r="D2703">
        <v>4</v>
      </c>
      <c r="E2703">
        <v>4</v>
      </c>
      <c r="F2703">
        <v>4</v>
      </c>
      <c r="G2703">
        <v>4</v>
      </c>
      <c r="H2703">
        <v>8</v>
      </c>
      <c r="I2703">
        <v>8</v>
      </c>
      <c r="J2703">
        <v>8</v>
      </c>
      <c r="K2703" t="str">
        <f t="shared" si="42"/>
        <v xml:space="preserve">FUSCHIA TABLE RUN FLOWER </v>
      </c>
      <c r="L2703">
        <f>VLOOKUP(A2703,SKU_Qty!$A$2:$B$3960,2,FALSE)</f>
        <v>20</v>
      </c>
      <c r="P2703">
        <v>22811</v>
      </c>
      <c r="Q2703" t="s">
        <v>3692</v>
      </c>
    </row>
    <row r="2704" spans="1:17" x14ac:dyDescent="0.25">
      <c r="A2704" t="s">
        <v>206</v>
      </c>
      <c r="B2704">
        <v>2</v>
      </c>
      <c r="C2704">
        <v>1</v>
      </c>
      <c r="D2704">
        <v>4</v>
      </c>
      <c r="E2704">
        <v>4</v>
      </c>
      <c r="F2704">
        <v>4</v>
      </c>
      <c r="G2704">
        <v>4</v>
      </c>
      <c r="H2704">
        <v>8</v>
      </c>
      <c r="I2704">
        <v>8</v>
      </c>
      <c r="J2704">
        <v>8</v>
      </c>
      <c r="K2704" t="str">
        <f t="shared" si="42"/>
        <v>BLUE TABLE RUN FLOWER</v>
      </c>
      <c r="L2704">
        <f>VLOOKUP(A2704,SKU_Qty!$A$2:$B$3960,2,FALSE)</f>
        <v>45</v>
      </c>
      <c r="P2704">
        <v>22812</v>
      </c>
      <c r="Q2704" t="s">
        <v>3693</v>
      </c>
    </row>
    <row r="2705" spans="1:17" x14ac:dyDescent="0.25">
      <c r="A2705" t="s">
        <v>207</v>
      </c>
      <c r="B2705">
        <v>2</v>
      </c>
      <c r="C2705">
        <v>1</v>
      </c>
      <c r="D2705">
        <v>4</v>
      </c>
      <c r="E2705">
        <v>4</v>
      </c>
      <c r="F2705">
        <v>4</v>
      </c>
      <c r="G2705">
        <v>4</v>
      </c>
      <c r="H2705">
        <v>8</v>
      </c>
      <c r="I2705">
        <v>8</v>
      </c>
      <c r="J2705">
        <v>8</v>
      </c>
      <c r="K2705" t="str">
        <f t="shared" si="42"/>
        <v>FUSCHIA FLOWER PURSE WITH BEADS</v>
      </c>
      <c r="L2705">
        <f>VLOOKUP(A2705,SKU_Qty!$A$2:$B$3960,2,FALSE)</f>
        <v>143</v>
      </c>
      <c r="P2705">
        <v>22813</v>
      </c>
      <c r="Q2705" t="s">
        <v>3694</v>
      </c>
    </row>
    <row r="2706" spans="1:17" x14ac:dyDescent="0.25">
      <c r="A2706" t="s">
        <v>208</v>
      </c>
      <c r="B2706">
        <v>2</v>
      </c>
      <c r="C2706">
        <v>1</v>
      </c>
      <c r="D2706">
        <v>4</v>
      </c>
      <c r="E2706">
        <v>4</v>
      </c>
      <c r="F2706">
        <v>4</v>
      </c>
      <c r="G2706">
        <v>4</v>
      </c>
      <c r="H2706">
        <v>8</v>
      </c>
      <c r="I2706">
        <v>8</v>
      </c>
      <c r="J2706">
        <v>8</v>
      </c>
      <c r="K2706" t="str">
        <f t="shared" si="42"/>
        <v>BLUE FLOWER DES PURSE</v>
      </c>
      <c r="L2706">
        <f>VLOOKUP(A2706,SKU_Qty!$A$2:$B$3960,2,FALSE)</f>
        <v>28</v>
      </c>
      <c r="P2706">
        <v>22814</v>
      </c>
      <c r="Q2706" t="s">
        <v>3695</v>
      </c>
    </row>
    <row r="2707" spans="1:17" x14ac:dyDescent="0.25">
      <c r="A2707" t="s">
        <v>209</v>
      </c>
      <c r="B2707">
        <v>2</v>
      </c>
      <c r="C2707">
        <v>1</v>
      </c>
      <c r="D2707">
        <v>4</v>
      </c>
      <c r="E2707">
        <v>4</v>
      </c>
      <c r="F2707">
        <v>4</v>
      </c>
      <c r="G2707">
        <v>4</v>
      </c>
      <c r="H2707">
        <v>8</v>
      </c>
      <c r="I2707">
        <v>8</v>
      </c>
      <c r="J2707">
        <v>8</v>
      </c>
      <c r="K2707" t="str">
        <f t="shared" si="42"/>
        <v>FUSCHIA VOILE POINTY SHOE DEC</v>
      </c>
      <c r="L2707">
        <f>VLOOKUP(A2707,SKU_Qty!$A$2:$B$3960,2,FALSE)</f>
        <v>97</v>
      </c>
      <c r="P2707">
        <v>22815</v>
      </c>
      <c r="Q2707" t="s">
        <v>3696</v>
      </c>
    </row>
    <row r="2708" spans="1:17" x14ac:dyDescent="0.25">
      <c r="A2708" t="s">
        <v>210</v>
      </c>
      <c r="B2708">
        <v>2</v>
      </c>
      <c r="C2708">
        <v>1</v>
      </c>
      <c r="D2708">
        <v>4</v>
      </c>
      <c r="E2708">
        <v>4</v>
      </c>
      <c r="F2708">
        <v>4</v>
      </c>
      <c r="G2708">
        <v>4</v>
      </c>
      <c r="H2708">
        <v>8</v>
      </c>
      <c r="I2708">
        <v>8</v>
      </c>
      <c r="J2708">
        <v>8</v>
      </c>
      <c r="K2708" t="str">
        <f t="shared" si="42"/>
        <v>BLUE  VOILE LAMPSHADE</v>
      </c>
      <c r="L2708">
        <f>VLOOKUP(A2708,SKU_Qty!$A$2:$B$3960,2,FALSE)</f>
        <v>38</v>
      </c>
      <c r="P2708">
        <v>22816</v>
      </c>
      <c r="Q2708" t="s">
        <v>3697</v>
      </c>
    </row>
    <row r="2709" spans="1:17" x14ac:dyDescent="0.25">
      <c r="A2709" t="s">
        <v>211</v>
      </c>
      <c r="B2709">
        <v>1</v>
      </c>
      <c r="C2709">
        <v>3</v>
      </c>
      <c r="D2709">
        <v>3</v>
      </c>
      <c r="E2709">
        <v>3</v>
      </c>
      <c r="F2709">
        <v>1</v>
      </c>
      <c r="G2709">
        <v>7</v>
      </c>
      <c r="H2709">
        <v>7</v>
      </c>
      <c r="I2709">
        <v>3</v>
      </c>
      <c r="J2709">
        <v>1</v>
      </c>
      <c r="K2709" t="str">
        <f t="shared" si="42"/>
        <v>PAIR PADDED HANGERS PINK CHECK</v>
      </c>
      <c r="L2709">
        <f>VLOOKUP(A2709,SKU_Qty!$A$2:$B$3960,2,FALSE)</f>
        <v>112</v>
      </c>
      <c r="P2709">
        <v>22817</v>
      </c>
      <c r="Q2709" t="s">
        <v>3698</v>
      </c>
    </row>
    <row r="2710" spans="1:17" x14ac:dyDescent="0.25">
      <c r="A2710" t="s">
        <v>212</v>
      </c>
      <c r="B2710">
        <v>1</v>
      </c>
      <c r="C2710">
        <v>3</v>
      </c>
      <c r="D2710">
        <v>3</v>
      </c>
      <c r="E2710">
        <v>3</v>
      </c>
      <c r="F2710">
        <v>1</v>
      </c>
      <c r="G2710">
        <v>1</v>
      </c>
      <c r="H2710">
        <v>4</v>
      </c>
      <c r="I2710">
        <v>4</v>
      </c>
      <c r="J2710">
        <v>4</v>
      </c>
      <c r="K2710" t="str">
        <f t="shared" si="42"/>
        <v>PINK GREEN EMBROIDERY COSMETIC BAG</v>
      </c>
      <c r="L2710">
        <f>VLOOKUP(A2710,SKU_Qty!$A$2:$B$3960,2,FALSE)</f>
        <v>33</v>
      </c>
      <c r="P2710">
        <v>22818</v>
      </c>
      <c r="Q2710" t="s">
        <v>3699</v>
      </c>
    </row>
    <row r="2711" spans="1:17" x14ac:dyDescent="0.25">
      <c r="A2711" t="s">
        <v>213</v>
      </c>
      <c r="B2711">
        <v>1</v>
      </c>
      <c r="C2711">
        <v>3</v>
      </c>
      <c r="D2711">
        <v>3</v>
      </c>
      <c r="E2711">
        <v>3</v>
      </c>
      <c r="F2711">
        <v>1</v>
      </c>
      <c r="G2711">
        <v>1</v>
      </c>
      <c r="H2711">
        <v>4</v>
      </c>
      <c r="I2711">
        <v>4</v>
      </c>
      <c r="J2711">
        <v>4</v>
      </c>
      <c r="K2711" t="str">
        <f t="shared" si="42"/>
        <v>BLUE GREEN EMBROIDERY COSMETIC BAG</v>
      </c>
      <c r="L2711">
        <f>VLOOKUP(A2711,SKU_Qty!$A$2:$B$3960,2,FALSE)</f>
        <v>35</v>
      </c>
      <c r="P2711">
        <v>22819</v>
      </c>
      <c r="Q2711" t="s">
        <v>3700</v>
      </c>
    </row>
    <row r="2712" spans="1:17" x14ac:dyDescent="0.25">
      <c r="A2712">
        <v>47420</v>
      </c>
      <c r="B2712">
        <v>2</v>
      </c>
      <c r="C2712">
        <v>1</v>
      </c>
      <c r="D2712">
        <v>2</v>
      </c>
      <c r="E2712">
        <v>1</v>
      </c>
      <c r="F2712">
        <v>3</v>
      </c>
      <c r="G2712">
        <v>3</v>
      </c>
      <c r="H2712">
        <v>3</v>
      </c>
      <c r="I2712">
        <v>1</v>
      </c>
      <c r="J2712">
        <v>3</v>
      </c>
      <c r="K2712" t="str">
        <f t="shared" si="42"/>
        <v>ASSORTED COLOUR SUCTION CUP HOOK</v>
      </c>
      <c r="L2712">
        <f>VLOOKUP(A2712,SKU_Qty!$A$2:$B$3960,2,FALSE)</f>
        <v>202</v>
      </c>
      <c r="P2712">
        <v>22820</v>
      </c>
      <c r="Q2712" t="s">
        <v>3701</v>
      </c>
    </row>
    <row r="2713" spans="1:17" x14ac:dyDescent="0.25">
      <c r="A2713">
        <v>47421</v>
      </c>
      <c r="B2713">
        <v>2</v>
      </c>
      <c r="C2713">
        <v>1</v>
      </c>
      <c r="D2713">
        <v>2</v>
      </c>
      <c r="E2713">
        <v>1</v>
      </c>
      <c r="F2713">
        <v>3</v>
      </c>
      <c r="G2713">
        <v>3</v>
      </c>
      <c r="H2713">
        <v>3</v>
      </c>
      <c r="I2713">
        <v>1</v>
      </c>
      <c r="J2713">
        <v>3</v>
      </c>
      <c r="K2713" t="str">
        <f t="shared" si="42"/>
        <v>ASSORTED COLOUR LIZARD SUCTION HOOK</v>
      </c>
      <c r="L2713">
        <f>VLOOKUP(A2713,SKU_Qty!$A$2:$B$3960,2,FALSE)</f>
        <v>999</v>
      </c>
      <c r="P2713">
        <v>22821</v>
      </c>
      <c r="Q2713" t="s">
        <v>3702</v>
      </c>
    </row>
    <row r="2714" spans="1:17" x14ac:dyDescent="0.25">
      <c r="A2714">
        <v>47422</v>
      </c>
      <c r="B2714">
        <v>2</v>
      </c>
      <c r="C2714">
        <v>1</v>
      </c>
      <c r="D2714">
        <v>2</v>
      </c>
      <c r="E2714">
        <v>1</v>
      </c>
      <c r="F2714">
        <v>3</v>
      </c>
      <c r="G2714">
        <v>3</v>
      </c>
      <c r="H2714">
        <v>3</v>
      </c>
      <c r="I2714">
        <v>1</v>
      </c>
      <c r="J2714">
        <v>3</v>
      </c>
      <c r="K2714" t="str">
        <f t="shared" si="42"/>
        <v>ASSORTED MONKEY SUCTION CUP HOOK</v>
      </c>
      <c r="L2714">
        <f>VLOOKUP(A2714,SKU_Qty!$A$2:$B$3960,2,FALSE)</f>
        <v>652</v>
      </c>
      <c r="P2714">
        <v>22822</v>
      </c>
      <c r="Q2714" t="s">
        <v>3703</v>
      </c>
    </row>
    <row r="2715" spans="1:17" x14ac:dyDescent="0.25">
      <c r="A2715">
        <v>47469</v>
      </c>
      <c r="B2715">
        <v>2</v>
      </c>
      <c r="C2715">
        <v>1</v>
      </c>
      <c r="D2715">
        <v>4</v>
      </c>
      <c r="E2715">
        <v>4</v>
      </c>
      <c r="F2715">
        <v>4</v>
      </c>
      <c r="G2715">
        <v>4</v>
      </c>
      <c r="H2715">
        <v>8</v>
      </c>
      <c r="I2715">
        <v>8</v>
      </c>
      <c r="J2715">
        <v>8</v>
      </c>
      <c r="K2715" t="str">
        <f t="shared" si="42"/>
        <v xml:space="preserve">ASSORTED SHAPES PHOTO CLIP SILVER </v>
      </c>
      <c r="L2715">
        <f>VLOOKUP(A2715,SKU_Qty!$A$2:$B$3960,2,FALSE)</f>
        <v>449</v>
      </c>
      <c r="P2715">
        <v>22823</v>
      </c>
      <c r="Q2715" t="s">
        <v>3704</v>
      </c>
    </row>
    <row r="2716" spans="1:17" x14ac:dyDescent="0.25">
      <c r="A2716">
        <v>47471</v>
      </c>
      <c r="B2716">
        <v>1</v>
      </c>
      <c r="C2716">
        <v>3</v>
      </c>
      <c r="D2716">
        <v>3</v>
      </c>
      <c r="E2716">
        <v>3</v>
      </c>
      <c r="F2716">
        <v>1</v>
      </c>
      <c r="G2716">
        <v>1</v>
      </c>
      <c r="H2716">
        <v>4</v>
      </c>
      <c r="I2716">
        <v>4</v>
      </c>
      <c r="J2716">
        <v>4</v>
      </c>
      <c r="K2716" t="str">
        <f t="shared" si="42"/>
        <v>RAINBOW PEGS PHOTO CLIP STRING</v>
      </c>
      <c r="L2716">
        <f>VLOOKUP(A2716,SKU_Qty!$A$2:$B$3960,2,FALSE)</f>
        <v>292</v>
      </c>
      <c r="P2716">
        <v>22824</v>
      </c>
      <c r="Q2716" t="s">
        <v>3705</v>
      </c>
    </row>
    <row r="2717" spans="1:17" x14ac:dyDescent="0.25">
      <c r="A2717">
        <v>47480</v>
      </c>
      <c r="B2717">
        <v>1</v>
      </c>
      <c r="C2717">
        <v>2</v>
      </c>
      <c r="D2717">
        <v>1</v>
      </c>
      <c r="E2717">
        <v>2</v>
      </c>
      <c r="F2717">
        <v>2</v>
      </c>
      <c r="G2717">
        <v>2</v>
      </c>
      <c r="H2717">
        <v>1</v>
      </c>
      <c r="I2717">
        <v>7</v>
      </c>
      <c r="J2717">
        <v>7</v>
      </c>
      <c r="K2717" t="str">
        <f t="shared" si="42"/>
        <v>HANGING PHOTO CLIP ROPE LADDER</v>
      </c>
      <c r="L2717">
        <f>VLOOKUP(A2717,SKU_Qty!$A$2:$B$3960,2,FALSE)</f>
        <v>748</v>
      </c>
      <c r="P2717">
        <v>22825</v>
      </c>
      <c r="Q2717" t="s">
        <v>3706</v>
      </c>
    </row>
    <row r="2718" spans="1:17" x14ac:dyDescent="0.25">
      <c r="A2718">
        <v>47481</v>
      </c>
      <c r="B2718">
        <v>1</v>
      </c>
      <c r="C2718">
        <v>3</v>
      </c>
      <c r="D2718">
        <v>3</v>
      </c>
      <c r="E2718">
        <v>3</v>
      </c>
      <c r="F2718">
        <v>1</v>
      </c>
      <c r="G2718">
        <v>1</v>
      </c>
      <c r="H2718">
        <v>2</v>
      </c>
      <c r="I2718">
        <v>2</v>
      </c>
      <c r="J2718">
        <v>2</v>
      </c>
      <c r="K2718" t="str">
        <f t="shared" si="42"/>
        <v>50CM METAL STRING WITH  7 CLIPS</v>
      </c>
      <c r="L2718">
        <f>VLOOKUP(A2718,SKU_Qty!$A$2:$B$3960,2,FALSE)</f>
        <v>226</v>
      </c>
      <c r="P2718">
        <v>22826</v>
      </c>
      <c r="Q2718" t="s">
        <v>3707</v>
      </c>
    </row>
    <row r="2719" spans="1:17" x14ac:dyDescent="0.25">
      <c r="A2719">
        <v>47502</v>
      </c>
      <c r="B2719">
        <v>2</v>
      </c>
      <c r="C2719">
        <v>1</v>
      </c>
      <c r="D2719">
        <v>4</v>
      </c>
      <c r="E2719">
        <v>4</v>
      </c>
      <c r="F2719">
        <v>4</v>
      </c>
      <c r="G2719">
        <v>4</v>
      </c>
      <c r="H2719">
        <v>8</v>
      </c>
      <c r="I2719">
        <v>8</v>
      </c>
      <c r="J2719">
        <v>8</v>
      </c>
      <c r="K2719">
        <f t="shared" si="42"/>
        <v>0</v>
      </c>
      <c r="L2719">
        <f>VLOOKUP(A2719,SKU_Qty!$A$2:$B$3960,2,FALSE)</f>
        <v>-19</v>
      </c>
      <c r="P2719">
        <v>22827</v>
      </c>
      <c r="Q2719" t="s">
        <v>3708</v>
      </c>
    </row>
    <row r="2720" spans="1:17" x14ac:dyDescent="0.25">
      <c r="A2720" t="s">
        <v>214</v>
      </c>
      <c r="B2720">
        <v>2</v>
      </c>
      <c r="C2720">
        <v>1</v>
      </c>
      <c r="D2720">
        <v>2</v>
      </c>
      <c r="E2720">
        <v>1</v>
      </c>
      <c r="F2720">
        <v>3</v>
      </c>
      <c r="G2720">
        <v>3</v>
      </c>
      <c r="H2720">
        <v>3</v>
      </c>
      <c r="I2720">
        <v>1</v>
      </c>
      <c r="J2720">
        <v>3</v>
      </c>
      <c r="K2720" t="str">
        <f t="shared" si="42"/>
        <v>ASS FLORAL PRINT MULTI SCREWDRIVER</v>
      </c>
      <c r="L2720">
        <f>VLOOKUP(A2720,SKU_Qty!$A$2:$B$3960,2,FALSE)</f>
        <v>2838</v>
      </c>
      <c r="P2720">
        <v>22828</v>
      </c>
      <c r="Q2720" t="s">
        <v>3709</v>
      </c>
    </row>
    <row r="2721" spans="1:17" x14ac:dyDescent="0.25">
      <c r="A2721" t="s">
        <v>215</v>
      </c>
      <c r="B2721">
        <v>1</v>
      </c>
      <c r="C2721">
        <v>3</v>
      </c>
      <c r="D2721">
        <v>3</v>
      </c>
      <c r="E2721">
        <v>3</v>
      </c>
      <c r="F2721">
        <v>1</v>
      </c>
      <c r="G2721">
        <v>1</v>
      </c>
      <c r="H2721">
        <v>2</v>
      </c>
      <c r="I2721">
        <v>2</v>
      </c>
      <c r="J2721">
        <v>2</v>
      </c>
      <c r="K2721" t="str">
        <f t="shared" si="42"/>
        <v xml:space="preserve">ASS FLORAL PRINT SPIRIT LEVEL </v>
      </c>
      <c r="L2721">
        <f>VLOOKUP(A2721,SKU_Qty!$A$2:$B$3960,2,FALSE)</f>
        <v>143</v>
      </c>
      <c r="P2721">
        <v>22829</v>
      </c>
      <c r="Q2721" t="s">
        <v>3710</v>
      </c>
    </row>
    <row r="2722" spans="1:17" x14ac:dyDescent="0.25">
      <c r="A2722" t="s">
        <v>216</v>
      </c>
      <c r="B2722">
        <v>2</v>
      </c>
      <c r="C2722">
        <v>1</v>
      </c>
      <c r="D2722">
        <v>4</v>
      </c>
      <c r="E2722">
        <v>4</v>
      </c>
      <c r="F2722">
        <v>4</v>
      </c>
      <c r="G2722">
        <v>4</v>
      </c>
      <c r="H2722">
        <v>8</v>
      </c>
      <c r="I2722">
        <v>8</v>
      </c>
      <c r="J2722">
        <v>8</v>
      </c>
      <c r="K2722" t="str">
        <f t="shared" si="42"/>
        <v>SET/3 FLORAL GARDEN TOOLS IN BAG</v>
      </c>
      <c r="L2722">
        <f>VLOOKUP(A2722,SKU_Qty!$A$2:$B$3960,2,FALSE)</f>
        <v>3</v>
      </c>
      <c r="P2722">
        <v>22830</v>
      </c>
      <c r="Q2722" t="s">
        <v>3711</v>
      </c>
    </row>
    <row r="2723" spans="1:17" x14ac:dyDescent="0.25">
      <c r="A2723" t="s">
        <v>217</v>
      </c>
      <c r="B2723">
        <v>1</v>
      </c>
      <c r="C2723">
        <v>2</v>
      </c>
      <c r="D2723">
        <v>1</v>
      </c>
      <c r="E2723">
        <v>2</v>
      </c>
      <c r="F2723">
        <v>2</v>
      </c>
      <c r="G2723">
        <v>2</v>
      </c>
      <c r="H2723">
        <v>1</v>
      </c>
      <c r="I2723">
        <v>7</v>
      </c>
      <c r="J2723">
        <v>7</v>
      </c>
      <c r="K2723" t="str">
        <f t="shared" si="42"/>
        <v xml:space="preserve">ENGLISH ROSE SPIRIT LEVEL </v>
      </c>
      <c r="L2723">
        <f>VLOOKUP(A2723,SKU_Qty!$A$2:$B$3960,2,FALSE)</f>
        <v>974</v>
      </c>
      <c r="P2723">
        <v>22831</v>
      </c>
      <c r="Q2723" t="s">
        <v>3712</v>
      </c>
    </row>
    <row r="2724" spans="1:17" x14ac:dyDescent="0.25">
      <c r="A2724" t="s">
        <v>218</v>
      </c>
      <c r="B2724">
        <v>1</v>
      </c>
      <c r="C2724">
        <v>2</v>
      </c>
      <c r="D2724">
        <v>1</v>
      </c>
      <c r="E2724">
        <v>2</v>
      </c>
      <c r="F2724">
        <v>2</v>
      </c>
      <c r="G2724">
        <v>2</v>
      </c>
      <c r="H2724">
        <v>1</v>
      </c>
      <c r="I2724">
        <v>7</v>
      </c>
      <c r="J2724">
        <v>7</v>
      </c>
      <c r="K2724" t="str">
        <f t="shared" si="42"/>
        <v>ENGLISH ROSE GARDEN SECATEURS</v>
      </c>
      <c r="L2724">
        <f>VLOOKUP(A2724,SKU_Qty!$A$2:$B$3960,2,FALSE)</f>
        <v>1783</v>
      </c>
      <c r="P2724">
        <v>22832</v>
      </c>
      <c r="Q2724" t="s">
        <v>3713</v>
      </c>
    </row>
    <row r="2725" spans="1:17" x14ac:dyDescent="0.25">
      <c r="A2725" t="s">
        <v>219</v>
      </c>
      <c r="B2725">
        <v>2</v>
      </c>
      <c r="C2725">
        <v>1</v>
      </c>
      <c r="D2725">
        <v>4</v>
      </c>
      <c r="E2725">
        <v>4</v>
      </c>
      <c r="F2725">
        <v>4</v>
      </c>
      <c r="G2725">
        <v>4</v>
      </c>
      <c r="H2725">
        <v>8</v>
      </c>
      <c r="I2725">
        <v>8</v>
      </c>
      <c r="J2725">
        <v>8</v>
      </c>
      <c r="K2725" t="str">
        <f t="shared" si="42"/>
        <v>ICON PLACEMAT POP ART ELVIS</v>
      </c>
      <c r="L2725">
        <f>VLOOKUP(A2725,SKU_Qty!$A$2:$B$3960,2,FALSE)</f>
        <v>832</v>
      </c>
      <c r="P2725">
        <v>22833</v>
      </c>
      <c r="Q2725" t="s">
        <v>3714</v>
      </c>
    </row>
    <row r="2726" spans="1:17" x14ac:dyDescent="0.25">
      <c r="A2726" t="s">
        <v>220</v>
      </c>
      <c r="B2726">
        <v>2</v>
      </c>
      <c r="C2726">
        <v>1</v>
      </c>
      <c r="D2726">
        <v>4</v>
      </c>
      <c r="E2726">
        <v>4</v>
      </c>
      <c r="F2726">
        <v>4</v>
      </c>
      <c r="G2726">
        <v>4</v>
      </c>
      <c r="H2726">
        <v>8</v>
      </c>
      <c r="I2726">
        <v>8</v>
      </c>
      <c r="J2726">
        <v>8</v>
      </c>
      <c r="K2726" t="str">
        <f t="shared" si="42"/>
        <v>ICON PLACEMAT POP ART ELVIS</v>
      </c>
      <c r="L2726">
        <f>VLOOKUP(A2726,SKU_Qty!$A$2:$B$3960,2,FALSE)</f>
        <v>832</v>
      </c>
      <c r="P2726">
        <v>22834</v>
      </c>
      <c r="Q2726" t="s">
        <v>3715</v>
      </c>
    </row>
    <row r="2727" spans="1:17" x14ac:dyDescent="0.25">
      <c r="A2727" t="s">
        <v>221</v>
      </c>
      <c r="B2727">
        <v>2</v>
      </c>
      <c r="C2727">
        <v>1</v>
      </c>
      <c r="D2727">
        <v>4</v>
      </c>
      <c r="E2727">
        <v>4</v>
      </c>
      <c r="F2727">
        <v>4</v>
      </c>
      <c r="G2727">
        <v>4</v>
      </c>
      <c r="H2727">
        <v>8</v>
      </c>
      <c r="I2727">
        <v>8</v>
      </c>
      <c r="J2727">
        <v>8</v>
      </c>
      <c r="K2727" t="str">
        <f t="shared" si="42"/>
        <v xml:space="preserve">TEA TIME TEA TOWELS </v>
      </c>
      <c r="L2727">
        <f>VLOOKUP(A2727,SKU_Qty!$A$2:$B$3960,2,FALSE)</f>
        <v>3831</v>
      </c>
      <c r="P2727">
        <v>22835</v>
      </c>
      <c r="Q2727" t="s">
        <v>3716</v>
      </c>
    </row>
    <row r="2728" spans="1:17" x14ac:dyDescent="0.25">
      <c r="A2728" t="s">
        <v>222</v>
      </c>
      <c r="B2728">
        <v>1</v>
      </c>
      <c r="C2728">
        <v>2</v>
      </c>
      <c r="D2728">
        <v>1</v>
      </c>
      <c r="E2728">
        <v>2</v>
      </c>
      <c r="F2728">
        <v>2</v>
      </c>
      <c r="G2728">
        <v>2</v>
      </c>
      <c r="H2728">
        <v>1</v>
      </c>
      <c r="I2728">
        <v>7</v>
      </c>
      <c r="J2728">
        <v>7</v>
      </c>
      <c r="K2728" t="str">
        <f t="shared" si="42"/>
        <v>TEA TIME OVEN GLOVE</v>
      </c>
      <c r="L2728">
        <f>VLOOKUP(A2728,SKU_Qty!$A$2:$B$3960,2,FALSE)</f>
        <v>2069</v>
      </c>
      <c r="P2728">
        <v>22837</v>
      </c>
      <c r="Q2728" t="s">
        <v>3717</v>
      </c>
    </row>
    <row r="2729" spans="1:17" x14ac:dyDescent="0.25">
      <c r="A2729" t="s">
        <v>223</v>
      </c>
      <c r="B2729">
        <v>2</v>
      </c>
      <c r="C2729">
        <v>1</v>
      </c>
      <c r="D2729">
        <v>4</v>
      </c>
      <c r="E2729">
        <v>4</v>
      </c>
      <c r="F2729">
        <v>4</v>
      </c>
      <c r="G2729">
        <v>4</v>
      </c>
      <c r="H2729">
        <v>8</v>
      </c>
      <c r="I2729">
        <v>8</v>
      </c>
      <c r="J2729">
        <v>8</v>
      </c>
      <c r="K2729" t="str">
        <f t="shared" si="42"/>
        <v>TEA TIME OVEN GLOVE</v>
      </c>
      <c r="L2729">
        <f>VLOOKUP(A2729,SKU_Qty!$A$2:$B$3960,2,FALSE)</f>
        <v>2069</v>
      </c>
      <c r="P2729">
        <v>22838</v>
      </c>
      <c r="Q2729" t="s">
        <v>3718</v>
      </c>
    </row>
    <row r="2730" spans="1:17" x14ac:dyDescent="0.25">
      <c r="A2730" t="s">
        <v>224</v>
      </c>
      <c r="B2730">
        <v>1</v>
      </c>
      <c r="C2730">
        <v>2</v>
      </c>
      <c r="D2730">
        <v>1</v>
      </c>
      <c r="E2730">
        <v>2</v>
      </c>
      <c r="F2730">
        <v>2</v>
      </c>
      <c r="G2730">
        <v>2</v>
      </c>
      <c r="H2730">
        <v>1</v>
      </c>
      <c r="I2730">
        <v>7</v>
      </c>
      <c r="J2730">
        <v>7</v>
      </c>
      <c r="K2730" t="str">
        <f t="shared" si="42"/>
        <v>RETRO LONGBOARD IRONING BOARD COVER</v>
      </c>
      <c r="L2730">
        <f>VLOOKUP(A2730,SKU_Qty!$A$2:$B$3960,2,FALSE)</f>
        <v>282</v>
      </c>
      <c r="P2730">
        <v>22839</v>
      </c>
      <c r="Q2730" t="s">
        <v>3719</v>
      </c>
    </row>
    <row r="2731" spans="1:17" x14ac:dyDescent="0.25">
      <c r="A2731" t="s">
        <v>225</v>
      </c>
      <c r="B2731">
        <v>2</v>
      </c>
      <c r="C2731">
        <v>1</v>
      </c>
      <c r="D2731">
        <v>4</v>
      </c>
      <c r="E2731">
        <v>4</v>
      </c>
      <c r="F2731">
        <v>4</v>
      </c>
      <c r="G2731">
        <v>4</v>
      </c>
      <c r="H2731">
        <v>8</v>
      </c>
      <c r="I2731">
        <v>8</v>
      </c>
      <c r="J2731">
        <v>8</v>
      </c>
      <c r="K2731">
        <f t="shared" si="42"/>
        <v>0</v>
      </c>
      <c r="L2731">
        <f>VLOOKUP(A2731,SKU_Qty!$A$2:$B$3960,2,FALSE)</f>
        <v>-10</v>
      </c>
      <c r="P2731">
        <v>22840</v>
      </c>
      <c r="Q2731" t="s">
        <v>3720</v>
      </c>
    </row>
    <row r="2732" spans="1:17" x14ac:dyDescent="0.25">
      <c r="A2732">
        <v>47566</v>
      </c>
      <c r="B2732">
        <v>1</v>
      </c>
      <c r="C2732">
        <v>2</v>
      </c>
      <c r="D2732">
        <v>1</v>
      </c>
      <c r="E2732">
        <v>2</v>
      </c>
      <c r="F2732">
        <v>2</v>
      </c>
      <c r="G2732">
        <v>2</v>
      </c>
      <c r="H2732">
        <v>1</v>
      </c>
      <c r="I2732">
        <v>9</v>
      </c>
      <c r="J2732">
        <v>9</v>
      </c>
      <c r="K2732" t="str">
        <f t="shared" si="42"/>
        <v>PARTY BUNTING</v>
      </c>
      <c r="L2732">
        <f>VLOOKUP(A2732,SKU_Qty!$A$2:$B$3960,2,FALSE)</f>
        <v>18022</v>
      </c>
      <c r="P2732">
        <v>22841</v>
      </c>
      <c r="Q2732" t="s">
        <v>3721</v>
      </c>
    </row>
    <row r="2733" spans="1:17" x14ac:dyDescent="0.25">
      <c r="A2733" t="s">
        <v>226</v>
      </c>
      <c r="B2733">
        <v>1</v>
      </c>
      <c r="C2733">
        <v>2</v>
      </c>
      <c r="D2733">
        <v>1</v>
      </c>
      <c r="E2733">
        <v>2</v>
      </c>
      <c r="F2733">
        <v>2</v>
      </c>
      <c r="G2733">
        <v>2</v>
      </c>
      <c r="H2733">
        <v>1</v>
      </c>
      <c r="I2733">
        <v>7</v>
      </c>
      <c r="J2733">
        <v>7</v>
      </c>
      <c r="K2733" t="str">
        <f t="shared" si="42"/>
        <v>TEA TIME PARTY BUNTING</v>
      </c>
      <c r="L2733">
        <f>VLOOKUP(A2733,SKU_Qty!$A$2:$B$3960,2,FALSE)</f>
        <v>-143</v>
      </c>
      <c r="P2733">
        <v>22842</v>
      </c>
      <c r="Q2733" t="s">
        <v>3722</v>
      </c>
    </row>
    <row r="2734" spans="1:17" x14ac:dyDescent="0.25">
      <c r="A2734" t="s">
        <v>227</v>
      </c>
      <c r="B2734">
        <v>2</v>
      </c>
      <c r="C2734">
        <v>1</v>
      </c>
      <c r="D2734">
        <v>2</v>
      </c>
      <c r="E2734">
        <v>1</v>
      </c>
      <c r="F2734">
        <v>3</v>
      </c>
      <c r="G2734">
        <v>3</v>
      </c>
      <c r="H2734">
        <v>3</v>
      </c>
      <c r="I2734">
        <v>1</v>
      </c>
      <c r="J2734">
        <v>3</v>
      </c>
      <c r="K2734" t="str">
        <f t="shared" si="42"/>
        <v>TEA TIME PARTY BUNTING</v>
      </c>
      <c r="L2734">
        <f>VLOOKUP(A2734,SKU_Qty!$A$2:$B$3960,2,FALSE)</f>
        <v>-143</v>
      </c>
      <c r="P2734">
        <v>22843</v>
      </c>
      <c r="Q2734" t="s">
        <v>3723</v>
      </c>
    </row>
    <row r="2735" spans="1:17" x14ac:dyDescent="0.25">
      <c r="A2735" t="s">
        <v>228</v>
      </c>
      <c r="B2735">
        <v>1</v>
      </c>
      <c r="C2735">
        <v>2</v>
      </c>
      <c r="D2735">
        <v>1</v>
      </c>
      <c r="E2735">
        <v>2</v>
      </c>
      <c r="F2735">
        <v>2</v>
      </c>
      <c r="G2735">
        <v>2</v>
      </c>
      <c r="H2735">
        <v>1</v>
      </c>
      <c r="I2735">
        <v>7</v>
      </c>
      <c r="J2735">
        <v>7</v>
      </c>
      <c r="K2735" t="str">
        <f t="shared" si="42"/>
        <v>TEA TIME KITCHEN APRON</v>
      </c>
      <c r="L2735">
        <f>VLOOKUP(A2735,SKU_Qty!$A$2:$B$3960,2,FALSE)</f>
        <v>601</v>
      </c>
      <c r="P2735">
        <v>22844</v>
      </c>
      <c r="Q2735" t="s">
        <v>3724</v>
      </c>
    </row>
    <row r="2736" spans="1:17" x14ac:dyDescent="0.25">
      <c r="A2736" t="s">
        <v>229</v>
      </c>
      <c r="B2736">
        <v>1</v>
      </c>
      <c r="C2736">
        <v>3</v>
      </c>
      <c r="D2736">
        <v>3</v>
      </c>
      <c r="E2736">
        <v>3</v>
      </c>
      <c r="F2736">
        <v>1</v>
      </c>
      <c r="G2736">
        <v>1</v>
      </c>
      <c r="H2736">
        <v>2</v>
      </c>
      <c r="I2736">
        <v>2</v>
      </c>
      <c r="J2736">
        <v>2</v>
      </c>
      <c r="K2736" t="str">
        <f t="shared" si="42"/>
        <v>TEA TIME TABLE CLOTH</v>
      </c>
      <c r="L2736">
        <f>VLOOKUP(A2736,SKU_Qty!$A$2:$B$3960,2,FALSE)</f>
        <v>118</v>
      </c>
      <c r="P2736">
        <v>22845</v>
      </c>
      <c r="Q2736" t="s">
        <v>3725</v>
      </c>
    </row>
    <row r="2737" spans="1:17" x14ac:dyDescent="0.25">
      <c r="A2737" t="s">
        <v>230</v>
      </c>
      <c r="B2737">
        <v>2</v>
      </c>
      <c r="C2737">
        <v>1</v>
      </c>
      <c r="D2737">
        <v>4</v>
      </c>
      <c r="E2737">
        <v>4</v>
      </c>
      <c r="F2737">
        <v>4</v>
      </c>
      <c r="G2737">
        <v>4</v>
      </c>
      <c r="H2737">
        <v>8</v>
      </c>
      <c r="I2737">
        <v>8</v>
      </c>
      <c r="J2737">
        <v>8</v>
      </c>
      <c r="K2737" t="str">
        <f t="shared" si="42"/>
        <v>TEA TIME TABLE CLOTH</v>
      </c>
      <c r="L2737">
        <f>VLOOKUP(A2737,SKU_Qty!$A$2:$B$3960,2,FALSE)</f>
        <v>118</v>
      </c>
      <c r="P2737">
        <v>22846</v>
      </c>
      <c r="Q2737" t="s">
        <v>3726</v>
      </c>
    </row>
    <row r="2738" spans="1:17" x14ac:dyDescent="0.25">
      <c r="A2738" t="s">
        <v>231</v>
      </c>
      <c r="B2738">
        <v>1</v>
      </c>
      <c r="C2738">
        <v>3</v>
      </c>
      <c r="D2738">
        <v>3</v>
      </c>
      <c r="E2738">
        <v>3</v>
      </c>
      <c r="F2738">
        <v>1</v>
      </c>
      <c r="G2738">
        <v>7</v>
      </c>
      <c r="H2738">
        <v>7</v>
      </c>
      <c r="I2738">
        <v>3</v>
      </c>
      <c r="J2738">
        <v>1</v>
      </c>
      <c r="K2738" t="str">
        <f t="shared" si="42"/>
        <v>ENGLISH ROSE SCENTED HANGING FLOWER</v>
      </c>
      <c r="L2738">
        <f>VLOOKUP(A2738,SKU_Qty!$A$2:$B$3960,2,FALSE)</f>
        <v>486</v>
      </c>
      <c r="P2738">
        <v>22847</v>
      </c>
      <c r="Q2738" t="s">
        <v>3727</v>
      </c>
    </row>
    <row r="2739" spans="1:17" x14ac:dyDescent="0.25">
      <c r="A2739" t="s">
        <v>232</v>
      </c>
      <c r="B2739">
        <v>2</v>
      </c>
      <c r="C2739">
        <v>1</v>
      </c>
      <c r="D2739">
        <v>4</v>
      </c>
      <c r="E2739">
        <v>4</v>
      </c>
      <c r="F2739">
        <v>4</v>
      </c>
      <c r="G2739">
        <v>4</v>
      </c>
      <c r="H2739">
        <v>8</v>
      </c>
      <c r="I2739">
        <v>8</v>
      </c>
      <c r="J2739">
        <v>8</v>
      </c>
      <c r="K2739" t="str">
        <f t="shared" si="42"/>
        <v>ENGLISH ROSE SCENTED HANGING HEART</v>
      </c>
      <c r="L2739">
        <f>VLOOKUP(A2739,SKU_Qty!$A$2:$B$3960,2,FALSE)</f>
        <v>-9</v>
      </c>
      <c r="P2739">
        <v>22848</v>
      </c>
      <c r="Q2739" t="s">
        <v>3728</v>
      </c>
    </row>
    <row r="2740" spans="1:17" x14ac:dyDescent="0.25">
      <c r="A2740" t="s">
        <v>233</v>
      </c>
      <c r="B2740">
        <v>1</v>
      </c>
      <c r="C2740">
        <v>2</v>
      </c>
      <c r="D2740">
        <v>1</v>
      </c>
      <c r="E2740">
        <v>5</v>
      </c>
      <c r="F2740">
        <v>5</v>
      </c>
      <c r="G2740">
        <v>5</v>
      </c>
      <c r="H2740">
        <v>5</v>
      </c>
      <c r="I2740">
        <v>5</v>
      </c>
      <c r="J2740">
        <v>5</v>
      </c>
      <c r="K2740" t="str">
        <f t="shared" si="42"/>
        <v>ENGLISH ROSE SMALL SCENTED FLOWER</v>
      </c>
      <c r="L2740">
        <f>VLOOKUP(A2740,SKU_Qty!$A$2:$B$3960,2,FALSE)</f>
        <v>219</v>
      </c>
      <c r="P2740">
        <v>22849</v>
      </c>
      <c r="Q2740" t="s">
        <v>3729</v>
      </c>
    </row>
    <row r="2741" spans="1:17" x14ac:dyDescent="0.25">
      <c r="A2741">
        <v>47579</v>
      </c>
      <c r="B2741">
        <v>2</v>
      </c>
      <c r="C2741">
        <v>1</v>
      </c>
      <c r="D2741">
        <v>4</v>
      </c>
      <c r="E2741">
        <v>4</v>
      </c>
      <c r="F2741">
        <v>4</v>
      </c>
      <c r="G2741">
        <v>4</v>
      </c>
      <c r="H2741">
        <v>8</v>
      </c>
      <c r="I2741">
        <v>8</v>
      </c>
      <c r="J2741">
        <v>8</v>
      </c>
      <c r="K2741" t="str">
        <f t="shared" si="42"/>
        <v>TEA TIME BREAKFAST BASKET</v>
      </c>
      <c r="L2741">
        <f>VLOOKUP(A2741,SKU_Qty!$A$2:$B$3960,2,FALSE)</f>
        <v>0</v>
      </c>
      <c r="P2741">
        <v>22851</v>
      </c>
      <c r="Q2741" t="s">
        <v>3730</v>
      </c>
    </row>
    <row r="2742" spans="1:17" x14ac:dyDescent="0.25">
      <c r="A2742">
        <v>47580</v>
      </c>
      <c r="B2742">
        <v>1</v>
      </c>
      <c r="C2742">
        <v>2</v>
      </c>
      <c r="D2742">
        <v>1</v>
      </c>
      <c r="E2742">
        <v>2</v>
      </c>
      <c r="F2742">
        <v>2</v>
      </c>
      <c r="G2742">
        <v>2</v>
      </c>
      <c r="H2742">
        <v>1</v>
      </c>
      <c r="I2742">
        <v>7</v>
      </c>
      <c r="J2742">
        <v>7</v>
      </c>
      <c r="K2742" t="str">
        <f t="shared" si="42"/>
        <v>TEA TIME DES TEA COSY</v>
      </c>
      <c r="L2742">
        <f>VLOOKUP(A2742,SKU_Qty!$A$2:$B$3960,2,FALSE)</f>
        <v>378</v>
      </c>
      <c r="P2742">
        <v>22852</v>
      </c>
      <c r="Q2742" t="s">
        <v>3731</v>
      </c>
    </row>
    <row r="2743" spans="1:17" x14ac:dyDescent="0.25">
      <c r="A2743" t="s">
        <v>234</v>
      </c>
      <c r="B2743">
        <v>1</v>
      </c>
      <c r="C2743">
        <v>3</v>
      </c>
      <c r="D2743">
        <v>3</v>
      </c>
      <c r="E2743">
        <v>3</v>
      </c>
      <c r="F2743">
        <v>1</v>
      </c>
      <c r="G2743">
        <v>7</v>
      </c>
      <c r="H2743">
        <v>7</v>
      </c>
      <c r="I2743">
        <v>3</v>
      </c>
      <c r="J2743">
        <v>1</v>
      </c>
      <c r="K2743" t="str">
        <f t="shared" si="42"/>
        <v>PINK FAIRY CAKE CUSHION COVER</v>
      </c>
      <c r="L2743">
        <f>VLOOKUP(A2743,SKU_Qty!$A$2:$B$3960,2,FALSE)</f>
        <v>264</v>
      </c>
      <c r="P2743">
        <v>22853</v>
      </c>
      <c r="Q2743" t="s">
        <v>3732</v>
      </c>
    </row>
    <row r="2744" spans="1:17" x14ac:dyDescent="0.25">
      <c r="A2744" t="s">
        <v>235</v>
      </c>
      <c r="B2744">
        <v>2</v>
      </c>
      <c r="C2744">
        <v>1</v>
      </c>
      <c r="D2744">
        <v>4</v>
      </c>
      <c r="E2744">
        <v>4</v>
      </c>
      <c r="F2744">
        <v>4</v>
      </c>
      <c r="G2744">
        <v>4</v>
      </c>
      <c r="H2744">
        <v>8</v>
      </c>
      <c r="I2744">
        <v>8</v>
      </c>
      <c r="J2744">
        <v>8</v>
      </c>
      <c r="K2744" t="str">
        <f t="shared" si="42"/>
        <v>PINK FAIRY CAKE CUSHION COVER</v>
      </c>
      <c r="L2744">
        <f>VLOOKUP(A2744,SKU_Qty!$A$2:$B$3960,2,FALSE)</f>
        <v>21</v>
      </c>
      <c r="P2744">
        <v>22854</v>
      </c>
      <c r="Q2744" t="s">
        <v>3733</v>
      </c>
    </row>
    <row r="2745" spans="1:17" x14ac:dyDescent="0.25">
      <c r="A2745">
        <v>47589</v>
      </c>
      <c r="B2745">
        <v>2</v>
      </c>
      <c r="C2745">
        <v>1</v>
      </c>
      <c r="D2745">
        <v>4</v>
      </c>
      <c r="E2745">
        <v>4</v>
      </c>
      <c r="F2745">
        <v>4</v>
      </c>
      <c r="G2745">
        <v>4</v>
      </c>
      <c r="H2745">
        <v>8</v>
      </c>
      <c r="I2745">
        <v>8</v>
      </c>
      <c r="J2745">
        <v>8</v>
      </c>
      <c r="K2745" t="str">
        <f t="shared" si="42"/>
        <v>CONGRATULATIONS BUNTING</v>
      </c>
      <c r="L2745">
        <f>VLOOKUP(A2745,SKU_Qty!$A$2:$B$3960,2,FALSE)</f>
        <v>14</v>
      </c>
      <c r="P2745">
        <v>22855</v>
      </c>
      <c r="Q2745" t="s">
        <v>3734</v>
      </c>
    </row>
    <row r="2746" spans="1:17" x14ac:dyDescent="0.25">
      <c r="A2746" t="s">
        <v>236</v>
      </c>
      <c r="B2746">
        <v>1</v>
      </c>
      <c r="C2746">
        <v>3</v>
      </c>
      <c r="D2746">
        <v>3</v>
      </c>
      <c r="E2746">
        <v>3</v>
      </c>
      <c r="F2746">
        <v>1</v>
      </c>
      <c r="G2746">
        <v>1</v>
      </c>
      <c r="H2746">
        <v>4</v>
      </c>
      <c r="I2746">
        <v>4</v>
      </c>
      <c r="J2746">
        <v>4</v>
      </c>
      <c r="K2746" t="str">
        <f t="shared" si="42"/>
        <v>BLUE HAPPY BIRTHDAY BUNTING</v>
      </c>
      <c r="L2746">
        <f>VLOOKUP(A2746,SKU_Qty!$A$2:$B$3960,2,FALSE)</f>
        <v>1968</v>
      </c>
      <c r="P2746">
        <v>22856</v>
      </c>
      <c r="Q2746" t="s">
        <v>3735</v>
      </c>
    </row>
    <row r="2747" spans="1:17" x14ac:dyDescent="0.25">
      <c r="A2747" t="s">
        <v>237</v>
      </c>
      <c r="B2747">
        <v>1</v>
      </c>
      <c r="C2747">
        <v>3</v>
      </c>
      <c r="D2747">
        <v>3</v>
      </c>
      <c r="E2747">
        <v>3</v>
      </c>
      <c r="F2747">
        <v>1</v>
      </c>
      <c r="G2747">
        <v>1</v>
      </c>
      <c r="H2747">
        <v>4</v>
      </c>
      <c r="I2747">
        <v>4</v>
      </c>
      <c r="J2747">
        <v>4</v>
      </c>
      <c r="K2747" t="str">
        <f t="shared" si="42"/>
        <v>PINK HAPPY BIRTHDAY BUNTING</v>
      </c>
      <c r="L2747">
        <f>VLOOKUP(A2747,SKU_Qty!$A$2:$B$3960,2,FALSE)</f>
        <v>2256</v>
      </c>
      <c r="P2747">
        <v>22857</v>
      </c>
      <c r="Q2747" t="s">
        <v>3736</v>
      </c>
    </row>
    <row r="2748" spans="1:17" x14ac:dyDescent="0.25">
      <c r="A2748" t="s">
        <v>238</v>
      </c>
      <c r="B2748">
        <v>2</v>
      </c>
      <c r="C2748">
        <v>1</v>
      </c>
      <c r="D2748">
        <v>4</v>
      </c>
      <c r="E2748">
        <v>4</v>
      </c>
      <c r="F2748">
        <v>4</v>
      </c>
      <c r="G2748">
        <v>4</v>
      </c>
      <c r="H2748">
        <v>8</v>
      </c>
      <c r="I2748">
        <v>8</v>
      </c>
      <c r="J2748">
        <v>8</v>
      </c>
      <c r="K2748" t="str">
        <f t="shared" si="42"/>
        <v>PINK HAPPY BIRTHDAY BUNTING</v>
      </c>
      <c r="L2748">
        <f>VLOOKUP(A2748,SKU_Qty!$A$2:$B$3960,2,FALSE)</f>
        <v>2256</v>
      </c>
      <c r="P2748">
        <v>22858</v>
      </c>
      <c r="Q2748" t="s">
        <v>3737</v>
      </c>
    </row>
    <row r="2749" spans="1:17" x14ac:dyDescent="0.25">
      <c r="A2749" t="s">
        <v>239</v>
      </c>
      <c r="B2749">
        <v>2</v>
      </c>
      <c r="C2749">
        <v>1</v>
      </c>
      <c r="D2749">
        <v>4</v>
      </c>
      <c r="E2749">
        <v>4</v>
      </c>
      <c r="F2749">
        <v>4</v>
      </c>
      <c r="G2749">
        <v>4</v>
      </c>
      <c r="H2749">
        <v>8</v>
      </c>
      <c r="I2749">
        <v>8</v>
      </c>
      <c r="J2749">
        <v>8</v>
      </c>
      <c r="K2749">
        <f t="shared" si="42"/>
        <v>0</v>
      </c>
      <c r="L2749">
        <f>VLOOKUP(A2749,SKU_Qty!$A$2:$B$3960,2,FALSE)</f>
        <v>-6</v>
      </c>
      <c r="P2749">
        <v>22859</v>
      </c>
      <c r="Q2749" t="s">
        <v>3738</v>
      </c>
    </row>
    <row r="2750" spans="1:17" x14ac:dyDescent="0.25">
      <c r="A2750" t="s">
        <v>240</v>
      </c>
      <c r="B2750">
        <v>1</v>
      </c>
      <c r="C2750">
        <v>3</v>
      </c>
      <c r="D2750">
        <v>3</v>
      </c>
      <c r="E2750">
        <v>3</v>
      </c>
      <c r="F2750">
        <v>1</v>
      </c>
      <c r="G2750">
        <v>7</v>
      </c>
      <c r="H2750">
        <v>7</v>
      </c>
      <c r="I2750">
        <v>3</v>
      </c>
      <c r="J2750">
        <v>1</v>
      </c>
      <c r="K2750" t="str">
        <f t="shared" si="42"/>
        <v>SCOTTIES CHILDRENS APRON</v>
      </c>
      <c r="L2750">
        <f>VLOOKUP(A2750,SKU_Qty!$A$2:$B$3960,2,FALSE)</f>
        <v>5</v>
      </c>
      <c r="P2750">
        <v>22860</v>
      </c>
      <c r="Q2750" t="s">
        <v>3739</v>
      </c>
    </row>
    <row r="2751" spans="1:17" x14ac:dyDescent="0.25">
      <c r="A2751" t="s">
        <v>241</v>
      </c>
      <c r="B2751">
        <v>1</v>
      </c>
      <c r="C2751">
        <v>2</v>
      </c>
      <c r="D2751">
        <v>1</v>
      </c>
      <c r="E2751">
        <v>2</v>
      </c>
      <c r="F2751">
        <v>2</v>
      </c>
      <c r="G2751">
        <v>2</v>
      </c>
      <c r="H2751">
        <v>1</v>
      </c>
      <c r="I2751">
        <v>9</v>
      </c>
      <c r="J2751">
        <v>9</v>
      </c>
      <c r="K2751" t="str">
        <f t="shared" si="42"/>
        <v>PINK FAIRY CAKE CHILDRENS APRON</v>
      </c>
      <c r="L2751">
        <f>VLOOKUP(A2751,SKU_Qty!$A$2:$B$3960,2,FALSE)</f>
        <v>3142</v>
      </c>
      <c r="P2751">
        <v>22861</v>
      </c>
      <c r="Q2751" t="s">
        <v>3740</v>
      </c>
    </row>
    <row r="2752" spans="1:17" x14ac:dyDescent="0.25">
      <c r="A2752" t="s">
        <v>242</v>
      </c>
      <c r="B2752">
        <v>2</v>
      </c>
      <c r="C2752">
        <v>1</v>
      </c>
      <c r="D2752">
        <v>4</v>
      </c>
      <c r="E2752">
        <v>4</v>
      </c>
      <c r="F2752">
        <v>4</v>
      </c>
      <c r="G2752">
        <v>4</v>
      </c>
      <c r="H2752">
        <v>8</v>
      </c>
      <c r="I2752">
        <v>8</v>
      </c>
      <c r="J2752">
        <v>8</v>
      </c>
      <c r="K2752" t="str">
        <f t="shared" si="42"/>
        <v>SCOTTIES CHILDRENS APRON</v>
      </c>
      <c r="L2752">
        <f>VLOOKUP(A2752,SKU_Qty!$A$2:$B$3960,2,FALSE)</f>
        <v>5</v>
      </c>
      <c r="P2752">
        <v>22862</v>
      </c>
      <c r="Q2752" t="s">
        <v>3741</v>
      </c>
    </row>
    <row r="2753" spans="1:17" x14ac:dyDescent="0.25">
      <c r="A2753" t="s">
        <v>243</v>
      </c>
      <c r="B2753">
        <v>2</v>
      </c>
      <c r="C2753">
        <v>1</v>
      </c>
      <c r="D2753">
        <v>2</v>
      </c>
      <c r="E2753">
        <v>1</v>
      </c>
      <c r="F2753">
        <v>3</v>
      </c>
      <c r="G2753">
        <v>3</v>
      </c>
      <c r="H2753">
        <v>3</v>
      </c>
      <c r="I2753">
        <v>1</v>
      </c>
      <c r="J2753">
        <v>3</v>
      </c>
      <c r="K2753" t="str">
        <f t="shared" si="42"/>
        <v>PINK FAIRY CAKE CHILDRENS APRON</v>
      </c>
      <c r="L2753">
        <f>VLOOKUP(A2753,SKU_Qty!$A$2:$B$3960,2,FALSE)</f>
        <v>3142</v>
      </c>
      <c r="P2753">
        <v>22863</v>
      </c>
      <c r="Q2753" t="s">
        <v>3742</v>
      </c>
    </row>
    <row r="2754" spans="1:17" x14ac:dyDescent="0.25">
      <c r="A2754" t="s">
        <v>244</v>
      </c>
      <c r="B2754">
        <v>2</v>
      </c>
      <c r="C2754">
        <v>1</v>
      </c>
      <c r="D2754">
        <v>2</v>
      </c>
      <c r="E2754">
        <v>1</v>
      </c>
      <c r="F2754">
        <v>3</v>
      </c>
      <c r="G2754">
        <v>3</v>
      </c>
      <c r="H2754">
        <v>3</v>
      </c>
      <c r="I2754">
        <v>1</v>
      </c>
      <c r="J2754">
        <v>3</v>
      </c>
      <c r="K2754" t="str">
        <f t="shared" si="42"/>
        <v>CAROUSEL PONIES BABY BIB</v>
      </c>
      <c r="L2754">
        <f>VLOOKUP(A2754,SKU_Qty!$A$2:$B$3960,2,FALSE)</f>
        <v>48</v>
      </c>
      <c r="P2754">
        <v>22865</v>
      </c>
      <c r="Q2754" t="s">
        <v>3743</v>
      </c>
    </row>
    <row r="2755" spans="1:17" x14ac:dyDescent="0.25">
      <c r="A2755" t="s">
        <v>245</v>
      </c>
      <c r="B2755">
        <v>1</v>
      </c>
      <c r="C2755">
        <v>2</v>
      </c>
      <c r="D2755">
        <v>1</v>
      </c>
      <c r="E2755">
        <v>2</v>
      </c>
      <c r="F2755">
        <v>2</v>
      </c>
      <c r="G2755">
        <v>2</v>
      </c>
      <c r="H2755">
        <v>1</v>
      </c>
      <c r="I2755">
        <v>9</v>
      </c>
      <c r="J2755">
        <v>9</v>
      </c>
      <c r="K2755" t="str">
        <f t="shared" ref="K2755:K2818" si="43">VLOOKUP(A2755,$P$2:$Q$4025,2,FALSE)</f>
        <v>SCOTTIE DOGS BABY BIB</v>
      </c>
      <c r="L2755">
        <f>VLOOKUP(A2755,SKU_Qty!$A$2:$B$3960,2,FALSE)</f>
        <v>1993</v>
      </c>
      <c r="P2755">
        <v>22866</v>
      </c>
      <c r="Q2755" t="s">
        <v>3744</v>
      </c>
    </row>
    <row r="2756" spans="1:17" x14ac:dyDescent="0.25">
      <c r="A2756" t="s">
        <v>246</v>
      </c>
      <c r="B2756">
        <v>2</v>
      </c>
      <c r="C2756">
        <v>1</v>
      </c>
      <c r="D2756">
        <v>2</v>
      </c>
      <c r="E2756">
        <v>1</v>
      </c>
      <c r="F2756">
        <v>6</v>
      </c>
      <c r="G2756">
        <v>6</v>
      </c>
      <c r="H2756">
        <v>6</v>
      </c>
      <c r="I2756">
        <v>6</v>
      </c>
      <c r="J2756">
        <v>6</v>
      </c>
      <c r="K2756" t="str">
        <f t="shared" si="43"/>
        <v>SCOTTIE DOGS BABY BIB</v>
      </c>
      <c r="L2756">
        <f>VLOOKUP(A2756,SKU_Qty!$A$2:$B$3960,2,FALSE)</f>
        <v>1993</v>
      </c>
      <c r="P2756">
        <v>22867</v>
      </c>
      <c r="Q2756" t="s">
        <v>3745</v>
      </c>
    </row>
    <row r="2757" spans="1:17" x14ac:dyDescent="0.25">
      <c r="A2757" t="s">
        <v>247</v>
      </c>
      <c r="B2757">
        <v>1</v>
      </c>
      <c r="C2757">
        <v>3</v>
      </c>
      <c r="D2757">
        <v>3</v>
      </c>
      <c r="E2757">
        <v>3</v>
      </c>
      <c r="F2757">
        <v>1</v>
      </c>
      <c r="G2757">
        <v>7</v>
      </c>
      <c r="H2757">
        <v>7</v>
      </c>
      <c r="I2757">
        <v>3</v>
      </c>
      <c r="J2757">
        <v>1</v>
      </c>
      <c r="K2757" t="str">
        <f t="shared" si="43"/>
        <v>CAROUSEL DESIGN WASHBAG</v>
      </c>
      <c r="L2757">
        <f>VLOOKUP(A2757,SKU_Qty!$A$2:$B$3960,2,FALSE)</f>
        <v>99</v>
      </c>
      <c r="P2757">
        <v>22868</v>
      </c>
      <c r="Q2757" t="s">
        <v>3746</v>
      </c>
    </row>
    <row r="2758" spans="1:17" x14ac:dyDescent="0.25">
      <c r="A2758" t="s">
        <v>248</v>
      </c>
      <c r="B2758">
        <v>1</v>
      </c>
      <c r="C2758">
        <v>3</v>
      </c>
      <c r="D2758">
        <v>3</v>
      </c>
      <c r="E2758">
        <v>3</v>
      </c>
      <c r="F2758">
        <v>1</v>
      </c>
      <c r="G2758">
        <v>7</v>
      </c>
      <c r="H2758">
        <v>7</v>
      </c>
      <c r="I2758">
        <v>3</v>
      </c>
      <c r="J2758">
        <v>1</v>
      </c>
      <c r="K2758" t="str">
        <f t="shared" si="43"/>
        <v>SCOTTIES DESIGN WASHBAG</v>
      </c>
      <c r="L2758">
        <f>VLOOKUP(A2758,SKU_Qty!$A$2:$B$3960,2,FALSE)</f>
        <v>166</v>
      </c>
      <c r="P2758">
        <v>22869</v>
      </c>
      <c r="Q2758" t="s">
        <v>3747</v>
      </c>
    </row>
    <row r="2759" spans="1:17" x14ac:dyDescent="0.25">
      <c r="A2759" t="s">
        <v>249</v>
      </c>
      <c r="B2759">
        <v>1</v>
      </c>
      <c r="C2759">
        <v>3</v>
      </c>
      <c r="D2759">
        <v>3</v>
      </c>
      <c r="E2759">
        <v>3</v>
      </c>
      <c r="F2759">
        <v>1</v>
      </c>
      <c r="G2759">
        <v>1</v>
      </c>
      <c r="H2759">
        <v>4</v>
      </c>
      <c r="I2759">
        <v>4</v>
      </c>
      <c r="J2759">
        <v>4</v>
      </c>
      <c r="K2759" t="str">
        <f t="shared" si="43"/>
        <v>PINK PARTY BAGS</v>
      </c>
      <c r="L2759">
        <f>VLOOKUP(A2759,SKU_Qty!$A$2:$B$3960,2,FALSE)</f>
        <v>2450</v>
      </c>
      <c r="P2759">
        <v>22870</v>
      </c>
      <c r="Q2759" t="s">
        <v>3748</v>
      </c>
    </row>
    <row r="2760" spans="1:17" x14ac:dyDescent="0.25">
      <c r="A2760" t="s">
        <v>250</v>
      </c>
      <c r="B2760">
        <v>1</v>
      </c>
      <c r="C2760">
        <v>3</v>
      </c>
      <c r="D2760">
        <v>3</v>
      </c>
      <c r="E2760">
        <v>3</v>
      </c>
      <c r="F2760">
        <v>1</v>
      </c>
      <c r="G2760">
        <v>1</v>
      </c>
      <c r="H2760">
        <v>4</v>
      </c>
      <c r="I2760">
        <v>4</v>
      </c>
      <c r="J2760">
        <v>4</v>
      </c>
      <c r="K2760" t="str">
        <f t="shared" si="43"/>
        <v xml:space="preserve">BLUE PARTY BAGS </v>
      </c>
      <c r="L2760">
        <f>VLOOKUP(A2760,SKU_Qty!$A$2:$B$3960,2,FALSE)</f>
        <v>1428</v>
      </c>
      <c r="P2760">
        <v>22871</v>
      </c>
      <c r="Q2760" t="s">
        <v>3749</v>
      </c>
    </row>
    <row r="2761" spans="1:17" x14ac:dyDescent="0.25">
      <c r="A2761">
        <v>48111</v>
      </c>
      <c r="B2761">
        <v>1</v>
      </c>
      <c r="C2761">
        <v>2</v>
      </c>
      <c r="D2761">
        <v>1</v>
      </c>
      <c r="E2761">
        <v>2</v>
      </c>
      <c r="F2761">
        <v>2</v>
      </c>
      <c r="G2761">
        <v>2</v>
      </c>
      <c r="H2761">
        <v>1</v>
      </c>
      <c r="I2761">
        <v>9</v>
      </c>
      <c r="J2761">
        <v>9</v>
      </c>
      <c r="K2761" t="str">
        <f t="shared" si="43"/>
        <v>DOORMAT 3 SMILEY CATS</v>
      </c>
      <c r="L2761">
        <f>VLOOKUP(A2761,SKU_Qty!$A$2:$B$3960,2,FALSE)</f>
        <v>1174</v>
      </c>
      <c r="P2761">
        <v>22872</v>
      </c>
      <c r="Q2761" t="s">
        <v>3750</v>
      </c>
    </row>
    <row r="2762" spans="1:17" x14ac:dyDescent="0.25">
      <c r="A2762">
        <v>48116</v>
      </c>
      <c r="B2762">
        <v>1</v>
      </c>
      <c r="C2762">
        <v>3</v>
      </c>
      <c r="D2762">
        <v>3</v>
      </c>
      <c r="E2762">
        <v>3</v>
      </c>
      <c r="F2762">
        <v>1</v>
      </c>
      <c r="G2762">
        <v>1</v>
      </c>
      <c r="H2762">
        <v>4</v>
      </c>
      <c r="I2762">
        <v>4</v>
      </c>
      <c r="J2762">
        <v>4</v>
      </c>
      <c r="K2762" t="str">
        <f t="shared" si="43"/>
        <v>DOORMAT MULTICOLOUR STRIPE</v>
      </c>
      <c r="L2762">
        <f>VLOOKUP(A2762,SKU_Qty!$A$2:$B$3960,2,FALSE)</f>
        <v>1462</v>
      </c>
      <c r="P2762">
        <v>22873</v>
      </c>
      <c r="Q2762" t="s">
        <v>3751</v>
      </c>
    </row>
    <row r="2763" spans="1:17" x14ac:dyDescent="0.25">
      <c r="A2763">
        <v>48129</v>
      </c>
      <c r="B2763">
        <v>1</v>
      </c>
      <c r="C2763">
        <v>2</v>
      </c>
      <c r="D2763">
        <v>1</v>
      </c>
      <c r="E2763">
        <v>2</v>
      </c>
      <c r="F2763">
        <v>2</v>
      </c>
      <c r="G2763">
        <v>2</v>
      </c>
      <c r="H2763">
        <v>1</v>
      </c>
      <c r="I2763">
        <v>7</v>
      </c>
      <c r="J2763">
        <v>7</v>
      </c>
      <c r="K2763" t="str">
        <f t="shared" si="43"/>
        <v>DOORMAT TOPIARY</v>
      </c>
      <c r="L2763">
        <f>VLOOKUP(A2763,SKU_Qty!$A$2:$B$3960,2,FALSE)</f>
        <v>881</v>
      </c>
      <c r="P2763">
        <v>22874</v>
      </c>
      <c r="Q2763" t="s">
        <v>3752</v>
      </c>
    </row>
    <row r="2764" spans="1:17" x14ac:dyDescent="0.25">
      <c r="A2764">
        <v>48138</v>
      </c>
      <c r="B2764">
        <v>1</v>
      </c>
      <c r="C2764">
        <v>2</v>
      </c>
      <c r="D2764">
        <v>1</v>
      </c>
      <c r="E2764">
        <v>2</v>
      </c>
      <c r="F2764">
        <v>2</v>
      </c>
      <c r="G2764">
        <v>2</v>
      </c>
      <c r="H2764">
        <v>1</v>
      </c>
      <c r="I2764">
        <v>7</v>
      </c>
      <c r="J2764">
        <v>7</v>
      </c>
      <c r="K2764" t="str">
        <f t="shared" si="43"/>
        <v>DOORMAT UNION FLAG</v>
      </c>
      <c r="L2764">
        <f>VLOOKUP(A2764,SKU_Qty!$A$2:$B$3960,2,FALSE)</f>
        <v>3750</v>
      </c>
      <c r="P2764">
        <v>22875</v>
      </c>
      <c r="Q2764" t="s">
        <v>3753</v>
      </c>
    </row>
    <row r="2765" spans="1:17" x14ac:dyDescent="0.25">
      <c r="A2765" t="s">
        <v>251</v>
      </c>
      <c r="B2765">
        <v>1</v>
      </c>
      <c r="C2765">
        <v>3</v>
      </c>
      <c r="D2765">
        <v>3</v>
      </c>
      <c r="E2765">
        <v>3</v>
      </c>
      <c r="F2765">
        <v>1</v>
      </c>
      <c r="G2765">
        <v>1</v>
      </c>
      <c r="H2765">
        <v>4</v>
      </c>
      <c r="I2765">
        <v>4</v>
      </c>
      <c r="J2765">
        <v>4</v>
      </c>
      <c r="K2765" t="str">
        <f t="shared" si="43"/>
        <v xml:space="preserve">DOORMAT BLACK FLOCK </v>
      </c>
      <c r="L2765">
        <f>VLOOKUP(A2765,SKU_Qty!$A$2:$B$3960,2,FALSE)</f>
        <v>1758</v>
      </c>
      <c r="P2765">
        <v>22876</v>
      </c>
      <c r="Q2765" t="s">
        <v>3754</v>
      </c>
    </row>
    <row r="2766" spans="1:17" x14ac:dyDescent="0.25">
      <c r="A2766" t="s">
        <v>252</v>
      </c>
      <c r="B2766">
        <v>2</v>
      </c>
      <c r="C2766">
        <v>1</v>
      </c>
      <c r="D2766">
        <v>4</v>
      </c>
      <c r="E2766">
        <v>4</v>
      </c>
      <c r="F2766">
        <v>4</v>
      </c>
      <c r="G2766">
        <v>4</v>
      </c>
      <c r="H2766">
        <v>8</v>
      </c>
      <c r="I2766">
        <v>8</v>
      </c>
      <c r="J2766">
        <v>8</v>
      </c>
      <c r="K2766" t="str">
        <f t="shared" si="43"/>
        <v xml:space="preserve">DOORMAT BLACK FLOCK </v>
      </c>
      <c r="L2766">
        <f>VLOOKUP(A2766,SKU_Qty!$A$2:$B$3960,2,FALSE)</f>
        <v>1758</v>
      </c>
      <c r="P2766">
        <v>22877</v>
      </c>
      <c r="Q2766" t="s">
        <v>3755</v>
      </c>
    </row>
    <row r="2767" spans="1:17" x14ac:dyDescent="0.25">
      <c r="A2767">
        <v>48184</v>
      </c>
      <c r="B2767">
        <v>1</v>
      </c>
      <c r="C2767">
        <v>2</v>
      </c>
      <c r="D2767">
        <v>1</v>
      </c>
      <c r="E2767">
        <v>2</v>
      </c>
      <c r="F2767">
        <v>2</v>
      </c>
      <c r="G2767">
        <v>2</v>
      </c>
      <c r="H2767">
        <v>1</v>
      </c>
      <c r="I2767">
        <v>7</v>
      </c>
      <c r="J2767">
        <v>7</v>
      </c>
      <c r="K2767" t="str">
        <f t="shared" si="43"/>
        <v xml:space="preserve">DOORMAT ENGLISH ROSE </v>
      </c>
      <c r="L2767">
        <f>VLOOKUP(A2767,SKU_Qty!$A$2:$B$3960,2,FALSE)</f>
        <v>2041</v>
      </c>
      <c r="P2767">
        <v>22878</v>
      </c>
      <c r="Q2767" t="s">
        <v>3756</v>
      </c>
    </row>
    <row r="2768" spans="1:17" x14ac:dyDescent="0.25">
      <c r="A2768">
        <v>48185</v>
      </c>
      <c r="B2768">
        <v>1</v>
      </c>
      <c r="C2768">
        <v>2</v>
      </c>
      <c r="D2768">
        <v>1</v>
      </c>
      <c r="E2768">
        <v>2</v>
      </c>
      <c r="F2768">
        <v>2</v>
      </c>
      <c r="G2768">
        <v>2</v>
      </c>
      <c r="H2768">
        <v>1</v>
      </c>
      <c r="I2768">
        <v>7</v>
      </c>
      <c r="J2768">
        <v>7</v>
      </c>
      <c r="K2768" t="str">
        <f t="shared" si="43"/>
        <v>DOORMAT FAIRY CAKE</v>
      </c>
      <c r="L2768">
        <f>VLOOKUP(A2768,SKU_Qty!$A$2:$B$3960,2,FALSE)</f>
        <v>2886</v>
      </c>
      <c r="P2768">
        <v>22879</v>
      </c>
      <c r="Q2768" t="s">
        <v>3757</v>
      </c>
    </row>
    <row r="2769" spans="1:17" x14ac:dyDescent="0.25">
      <c r="A2769">
        <v>48187</v>
      </c>
      <c r="B2769">
        <v>1</v>
      </c>
      <c r="C2769">
        <v>2</v>
      </c>
      <c r="D2769">
        <v>1</v>
      </c>
      <c r="E2769">
        <v>2</v>
      </c>
      <c r="F2769">
        <v>2</v>
      </c>
      <c r="G2769">
        <v>2</v>
      </c>
      <c r="H2769">
        <v>1</v>
      </c>
      <c r="I2769">
        <v>7</v>
      </c>
      <c r="J2769">
        <v>7</v>
      </c>
      <c r="K2769" t="str">
        <f t="shared" si="43"/>
        <v>DOORMAT NEW ENGLAND</v>
      </c>
      <c r="L2769">
        <f>VLOOKUP(A2769,SKU_Qty!$A$2:$B$3960,2,FALSE)</f>
        <v>3826</v>
      </c>
      <c r="P2769">
        <v>22880</v>
      </c>
      <c r="Q2769" t="s">
        <v>3758</v>
      </c>
    </row>
    <row r="2770" spans="1:17" x14ac:dyDescent="0.25">
      <c r="A2770">
        <v>48188</v>
      </c>
      <c r="B2770">
        <v>1</v>
      </c>
      <c r="C2770">
        <v>2</v>
      </c>
      <c r="D2770">
        <v>1</v>
      </c>
      <c r="E2770">
        <v>2</v>
      </c>
      <c r="F2770">
        <v>2</v>
      </c>
      <c r="G2770">
        <v>2</v>
      </c>
      <c r="H2770">
        <v>1</v>
      </c>
      <c r="I2770">
        <v>7</v>
      </c>
      <c r="J2770">
        <v>7</v>
      </c>
      <c r="K2770" t="str">
        <f t="shared" si="43"/>
        <v>DOORMAT WELCOME PUPPIES</v>
      </c>
      <c r="L2770">
        <f>VLOOKUP(A2770,SKU_Qty!$A$2:$B$3960,2,FALSE)</f>
        <v>2060</v>
      </c>
      <c r="P2770">
        <v>22881</v>
      </c>
      <c r="Q2770" t="s">
        <v>3759</v>
      </c>
    </row>
    <row r="2771" spans="1:17" x14ac:dyDescent="0.25">
      <c r="A2771">
        <v>48189</v>
      </c>
      <c r="B2771">
        <v>2</v>
      </c>
      <c r="C2771">
        <v>1</v>
      </c>
      <c r="D2771">
        <v>4</v>
      </c>
      <c r="E2771">
        <v>4</v>
      </c>
      <c r="F2771">
        <v>4</v>
      </c>
      <c r="G2771">
        <v>4</v>
      </c>
      <c r="H2771">
        <v>8</v>
      </c>
      <c r="I2771">
        <v>8</v>
      </c>
      <c r="J2771">
        <v>8</v>
      </c>
      <c r="K2771" t="str">
        <f t="shared" si="43"/>
        <v xml:space="preserve">DOORMAT FRIENDSHIP </v>
      </c>
      <c r="L2771">
        <f>VLOOKUP(A2771,SKU_Qty!$A$2:$B$3960,2,FALSE)</f>
        <v>11</v>
      </c>
      <c r="P2771">
        <v>22882</v>
      </c>
      <c r="Q2771" t="s">
        <v>3760</v>
      </c>
    </row>
    <row r="2772" spans="1:17" x14ac:dyDescent="0.25">
      <c r="A2772">
        <v>48194</v>
      </c>
      <c r="B2772">
        <v>1</v>
      </c>
      <c r="C2772">
        <v>2</v>
      </c>
      <c r="D2772">
        <v>1</v>
      </c>
      <c r="E2772">
        <v>2</v>
      </c>
      <c r="F2772">
        <v>2</v>
      </c>
      <c r="G2772">
        <v>2</v>
      </c>
      <c r="H2772">
        <v>1</v>
      </c>
      <c r="I2772">
        <v>7</v>
      </c>
      <c r="J2772">
        <v>7</v>
      </c>
      <c r="K2772" t="str">
        <f t="shared" si="43"/>
        <v>DOORMAT HEARTS</v>
      </c>
      <c r="L2772">
        <f>VLOOKUP(A2772,SKU_Qty!$A$2:$B$3960,2,FALSE)</f>
        <v>3418</v>
      </c>
      <c r="P2772">
        <v>22883</v>
      </c>
      <c r="Q2772" t="s">
        <v>3761</v>
      </c>
    </row>
    <row r="2773" spans="1:17" x14ac:dyDescent="0.25">
      <c r="A2773">
        <v>51008</v>
      </c>
      <c r="B2773">
        <v>2</v>
      </c>
      <c r="C2773">
        <v>1</v>
      </c>
      <c r="D2773">
        <v>4</v>
      </c>
      <c r="E2773">
        <v>4</v>
      </c>
      <c r="F2773">
        <v>4</v>
      </c>
      <c r="G2773">
        <v>4</v>
      </c>
      <c r="H2773">
        <v>8</v>
      </c>
      <c r="I2773">
        <v>8</v>
      </c>
      <c r="J2773">
        <v>8</v>
      </c>
      <c r="K2773" t="str">
        <f t="shared" si="43"/>
        <v>AFGHAN SLIPPER SOCK PAIR</v>
      </c>
      <c r="L2773">
        <f>VLOOKUP(A2773,SKU_Qty!$A$2:$B$3960,2,FALSE)</f>
        <v>407</v>
      </c>
      <c r="P2773">
        <v>22884</v>
      </c>
      <c r="Q2773" t="s">
        <v>3762</v>
      </c>
    </row>
    <row r="2774" spans="1:17" x14ac:dyDescent="0.25">
      <c r="A2774" t="s">
        <v>253</v>
      </c>
      <c r="B2774">
        <v>1</v>
      </c>
      <c r="C2774">
        <v>2</v>
      </c>
      <c r="D2774">
        <v>1</v>
      </c>
      <c r="E2774">
        <v>2</v>
      </c>
      <c r="F2774">
        <v>2</v>
      </c>
      <c r="G2774">
        <v>2</v>
      </c>
      <c r="H2774">
        <v>1</v>
      </c>
      <c r="I2774">
        <v>7</v>
      </c>
      <c r="J2774">
        <v>7</v>
      </c>
      <c r="K2774" t="str">
        <f t="shared" si="43"/>
        <v>FEATHER PEN,HOT PINK</v>
      </c>
      <c r="L2774">
        <f>VLOOKUP(A2774,SKU_Qty!$A$2:$B$3960,2,FALSE)</f>
        <v>3818</v>
      </c>
      <c r="P2774">
        <v>22885</v>
      </c>
      <c r="Q2774" t="s">
        <v>3763</v>
      </c>
    </row>
    <row r="2775" spans="1:17" x14ac:dyDescent="0.25">
      <c r="A2775" t="s">
        <v>254</v>
      </c>
      <c r="B2775">
        <v>1</v>
      </c>
      <c r="C2775">
        <v>2</v>
      </c>
      <c r="D2775">
        <v>1</v>
      </c>
      <c r="E2775">
        <v>2</v>
      </c>
      <c r="F2775">
        <v>2</v>
      </c>
      <c r="G2775">
        <v>2</v>
      </c>
      <c r="H2775">
        <v>1</v>
      </c>
      <c r="I2775">
        <v>7</v>
      </c>
      <c r="J2775">
        <v>7</v>
      </c>
      <c r="K2775" t="str">
        <f t="shared" si="43"/>
        <v>FEATHER PEN,COAL BLACK</v>
      </c>
      <c r="L2775">
        <f>VLOOKUP(A2775,SKU_Qty!$A$2:$B$3960,2,FALSE)</f>
        <v>2506</v>
      </c>
      <c r="P2775">
        <v>22886</v>
      </c>
      <c r="Q2775" t="s">
        <v>3764</v>
      </c>
    </row>
    <row r="2776" spans="1:17" x14ac:dyDescent="0.25">
      <c r="A2776" t="s">
        <v>255</v>
      </c>
      <c r="B2776">
        <v>1</v>
      </c>
      <c r="C2776">
        <v>2</v>
      </c>
      <c r="D2776">
        <v>1</v>
      </c>
      <c r="E2776">
        <v>2</v>
      </c>
      <c r="F2776">
        <v>2</v>
      </c>
      <c r="G2776">
        <v>2</v>
      </c>
      <c r="H2776">
        <v>1</v>
      </c>
      <c r="I2776">
        <v>7</v>
      </c>
      <c r="J2776">
        <v>7</v>
      </c>
      <c r="K2776" t="str">
        <f t="shared" si="43"/>
        <v>FEATHER PEN,LIGHT PINK</v>
      </c>
      <c r="L2776">
        <f>VLOOKUP(A2776,SKU_Qty!$A$2:$B$3960,2,FALSE)</f>
        <v>1987</v>
      </c>
      <c r="P2776">
        <v>22887</v>
      </c>
      <c r="Q2776" t="s">
        <v>3765</v>
      </c>
    </row>
    <row r="2777" spans="1:17" x14ac:dyDescent="0.25">
      <c r="A2777" t="s">
        <v>256</v>
      </c>
      <c r="B2777">
        <v>2</v>
      </c>
      <c r="C2777">
        <v>1</v>
      </c>
      <c r="D2777">
        <v>2</v>
      </c>
      <c r="E2777">
        <v>1</v>
      </c>
      <c r="F2777">
        <v>6</v>
      </c>
      <c r="G2777">
        <v>6</v>
      </c>
      <c r="H2777">
        <v>6</v>
      </c>
      <c r="I2777">
        <v>6</v>
      </c>
      <c r="J2777">
        <v>6</v>
      </c>
      <c r="K2777" t="str">
        <f t="shared" si="43"/>
        <v>FEATHER PEN,COAL BLACK</v>
      </c>
      <c r="L2777">
        <f>VLOOKUP(A2777,SKU_Qty!$A$2:$B$3960,2,FALSE)</f>
        <v>2506</v>
      </c>
      <c r="P2777">
        <v>22888</v>
      </c>
      <c r="Q2777" t="s">
        <v>3766</v>
      </c>
    </row>
    <row r="2778" spans="1:17" x14ac:dyDescent="0.25">
      <c r="A2778" t="s">
        <v>257</v>
      </c>
      <c r="B2778">
        <v>2</v>
      </c>
      <c r="C2778">
        <v>1</v>
      </c>
      <c r="D2778">
        <v>4</v>
      </c>
      <c r="E2778">
        <v>4</v>
      </c>
      <c r="F2778">
        <v>4</v>
      </c>
      <c r="G2778">
        <v>4</v>
      </c>
      <c r="H2778">
        <v>8</v>
      </c>
      <c r="I2778">
        <v>8</v>
      </c>
      <c r="J2778">
        <v>8</v>
      </c>
      <c r="K2778" t="str">
        <f t="shared" si="43"/>
        <v>SUMMER FUN DESIGN SHOWER CAP</v>
      </c>
      <c r="L2778">
        <f>VLOOKUP(A2778,SKU_Qty!$A$2:$B$3960,2,FALSE)</f>
        <v>364</v>
      </c>
      <c r="P2778">
        <v>22889</v>
      </c>
      <c r="Q2778" t="s">
        <v>3767</v>
      </c>
    </row>
    <row r="2779" spans="1:17" x14ac:dyDescent="0.25">
      <c r="A2779" t="s">
        <v>258</v>
      </c>
      <c r="B2779">
        <v>2</v>
      </c>
      <c r="C2779">
        <v>1</v>
      </c>
      <c r="D2779">
        <v>4</v>
      </c>
      <c r="E2779">
        <v>4</v>
      </c>
      <c r="F2779">
        <v>4</v>
      </c>
      <c r="G2779">
        <v>4</v>
      </c>
      <c r="H2779">
        <v>8</v>
      </c>
      <c r="I2779">
        <v>8</v>
      </c>
      <c r="J2779">
        <v>8</v>
      </c>
      <c r="K2779" t="str">
        <f t="shared" si="43"/>
        <v>STRIPY DESIGN SHOWER CAP</v>
      </c>
      <c r="L2779">
        <f>VLOOKUP(A2779,SKU_Qty!$A$2:$B$3960,2,FALSE)</f>
        <v>143</v>
      </c>
      <c r="P2779">
        <v>22890</v>
      </c>
      <c r="Q2779" t="s">
        <v>3768</v>
      </c>
    </row>
    <row r="2780" spans="1:17" x14ac:dyDescent="0.25">
      <c r="A2780">
        <v>62018</v>
      </c>
      <c r="B2780">
        <v>2</v>
      </c>
      <c r="C2780">
        <v>1</v>
      </c>
      <c r="D2780">
        <v>2</v>
      </c>
      <c r="E2780">
        <v>1</v>
      </c>
      <c r="F2780">
        <v>3</v>
      </c>
      <c r="G2780">
        <v>3</v>
      </c>
      <c r="H2780">
        <v>3</v>
      </c>
      <c r="I2780">
        <v>1</v>
      </c>
      <c r="J2780">
        <v>3</v>
      </c>
      <c r="K2780" t="str">
        <f t="shared" si="43"/>
        <v xml:space="preserve">SOMBRERO </v>
      </c>
      <c r="L2780">
        <f>VLOOKUP(A2780,SKU_Qty!$A$2:$B$3960,2,FALSE)</f>
        <v>4415</v>
      </c>
      <c r="P2780">
        <v>22891</v>
      </c>
      <c r="Q2780" t="s">
        <v>3769</v>
      </c>
    </row>
    <row r="2781" spans="1:17" x14ac:dyDescent="0.25">
      <c r="A2781" t="s">
        <v>259</v>
      </c>
      <c r="B2781">
        <v>2</v>
      </c>
      <c r="C2781">
        <v>1</v>
      </c>
      <c r="D2781">
        <v>4</v>
      </c>
      <c r="E2781">
        <v>4</v>
      </c>
      <c r="F2781">
        <v>4</v>
      </c>
      <c r="G2781">
        <v>4</v>
      </c>
      <c r="H2781">
        <v>8</v>
      </c>
      <c r="I2781">
        <v>8</v>
      </c>
      <c r="J2781">
        <v>8</v>
      </c>
      <c r="K2781" t="str">
        <f t="shared" si="43"/>
        <v>BLUE CHECK BAG W HANDLE 34X20CM</v>
      </c>
      <c r="L2781">
        <f>VLOOKUP(A2781,SKU_Qty!$A$2:$B$3960,2,FALSE)</f>
        <v>22</v>
      </c>
      <c r="P2781">
        <v>22892</v>
      </c>
      <c r="Q2781" t="s">
        <v>3770</v>
      </c>
    </row>
    <row r="2782" spans="1:17" x14ac:dyDescent="0.25">
      <c r="A2782" t="s">
        <v>260</v>
      </c>
      <c r="B2782">
        <v>2</v>
      </c>
      <c r="C2782">
        <v>1</v>
      </c>
      <c r="D2782">
        <v>4</v>
      </c>
      <c r="E2782">
        <v>4</v>
      </c>
      <c r="F2782">
        <v>4</v>
      </c>
      <c r="G2782">
        <v>4</v>
      </c>
      <c r="H2782">
        <v>8</v>
      </c>
      <c r="I2782">
        <v>8</v>
      </c>
      <c r="J2782">
        <v>8</v>
      </c>
      <c r="K2782" t="str">
        <f t="shared" si="43"/>
        <v>ELEPHANT CLIP W SUCTION CUP</v>
      </c>
      <c r="L2782">
        <f>VLOOKUP(A2782,SKU_Qty!$A$2:$B$3960,2,FALSE)</f>
        <v>16</v>
      </c>
      <c r="P2782">
        <v>22893</v>
      </c>
      <c r="Q2782" t="s">
        <v>3771</v>
      </c>
    </row>
    <row r="2783" spans="1:17" x14ac:dyDescent="0.25">
      <c r="A2783" t="s">
        <v>261</v>
      </c>
      <c r="B2783">
        <v>2</v>
      </c>
      <c r="C2783">
        <v>1</v>
      </c>
      <c r="D2783">
        <v>4</v>
      </c>
      <c r="E2783">
        <v>4</v>
      </c>
      <c r="F2783">
        <v>4</v>
      </c>
      <c r="G2783">
        <v>4</v>
      </c>
      <c r="H2783">
        <v>8</v>
      </c>
      <c r="I2783">
        <v>8</v>
      </c>
      <c r="J2783">
        <v>8</v>
      </c>
      <c r="K2783" t="str">
        <f t="shared" si="43"/>
        <v>PINK RETRO BIG FLOWER BAG</v>
      </c>
      <c r="L2783">
        <f>VLOOKUP(A2783,SKU_Qty!$A$2:$B$3960,2,FALSE)</f>
        <v>88</v>
      </c>
      <c r="P2783">
        <v>22894</v>
      </c>
      <c r="Q2783" t="s">
        <v>3772</v>
      </c>
    </row>
    <row r="2784" spans="1:17" x14ac:dyDescent="0.25">
      <c r="A2784" t="s">
        <v>262</v>
      </c>
      <c r="B2784">
        <v>1</v>
      </c>
      <c r="C2784">
        <v>3</v>
      </c>
      <c r="D2784">
        <v>3</v>
      </c>
      <c r="E2784">
        <v>3</v>
      </c>
      <c r="F2784">
        <v>1</v>
      </c>
      <c r="G2784">
        <v>1</v>
      </c>
      <c r="H2784">
        <v>2</v>
      </c>
      <c r="I2784">
        <v>2</v>
      </c>
      <c r="J2784">
        <v>2</v>
      </c>
      <c r="K2784" t="str">
        <f t="shared" si="43"/>
        <v xml:space="preserve">TURQ ICE CREAM BUM BAG </v>
      </c>
      <c r="L2784">
        <f>VLOOKUP(A2784,SKU_Qty!$A$2:$B$3960,2,FALSE)</f>
        <v>-73</v>
      </c>
      <c r="P2784">
        <v>22895</v>
      </c>
      <c r="Q2784" t="s">
        <v>3773</v>
      </c>
    </row>
    <row r="2785" spans="1:17" x14ac:dyDescent="0.25">
      <c r="A2785" t="s">
        <v>263</v>
      </c>
      <c r="B2785">
        <v>2</v>
      </c>
      <c r="C2785">
        <v>1</v>
      </c>
      <c r="D2785">
        <v>4</v>
      </c>
      <c r="E2785">
        <v>4</v>
      </c>
      <c r="F2785">
        <v>4</v>
      </c>
      <c r="G2785">
        <v>4</v>
      </c>
      <c r="H2785">
        <v>8</v>
      </c>
      <c r="I2785">
        <v>8</v>
      </c>
      <c r="J2785">
        <v>8</v>
      </c>
      <c r="K2785">
        <f t="shared" si="43"/>
        <v>0</v>
      </c>
      <c r="L2785">
        <f>VLOOKUP(A2785,SKU_Qty!$A$2:$B$3960,2,FALSE)</f>
        <v>2</v>
      </c>
      <c r="P2785">
        <v>22896</v>
      </c>
      <c r="Q2785" t="s">
        <v>3774</v>
      </c>
    </row>
    <row r="2786" spans="1:17" x14ac:dyDescent="0.25">
      <c r="A2786" t="s">
        <v>264</v>
      </c>
      <c r="B2786">
        <v>2</v>
      </c>
      <c r="C2786">
        <v>1</v>
      </c>
      <c r="D2786">
        <v>4</v>
      </c>
      <c r="E2786">
        <v>4</v>
      </c>
      <c r="F2786">
        <v>4</v>
      </c>
      <c r="G2786">
        <v>4</v>
      </c>
      <c r="H2786">
        <v>8</v>
      </c>
      <c r="I2786">
        <v>8</v>
      </c>
      <c r="J2786">
        <v>8</v>
      </c>
      <c r="K2786" t="str">
        <f t="shared" si="43"/>
        <v>PINK/YELLOW FLOWERS HANDBAG</v>
      </c>
      <c r="L2786">
        <f>VLOOKUP(A2786,SKU_Qty!$A$2:$B$3960,2,FALSE)</f>
        <v>18</v>
      </c>
      <c r="P2786">
        <v>22897</v>
      </c>
      <c r="Q2786" t="s">
        <v>3775</v>
      </c>
    </row>
    <row r="2787" spans="1:17" x14ac:dyDescent="0.25">
      <c r="A2787" t="s">
        <v>265</v>
      </c>
      <c r="B2787">
        <v>2</v>
      </c>
      <c r="C2787">
        <v>1</v>
      </c>
      <c r="D2787">
        <v>4</v>
      </c>
      <c r="E2787">
        <v>4</v>
      </c>
      <c r="F2787">
        <v>4</v>
      </c>
      <c r="G2787">
        <v>4</v>
      </c>
      <c r="H2787">
        <v>8</v>
      </c>
      <c r="I2787">
        <v>8</v>
      </c>
      <c r="J2787">
        <v>8</v>
      </c>
      <c r="K2787">
        <f t="shared" si="43"/>
        <v>0</v>
      </c>
      <c r="L2787">
        <f>VLOOKUP(A2787,SKU_Qty!$A$2:$B$3960,2,FALSE)</f>
        <v>-8</v>
      </c>
      <c r="P2787">
        <v>22898</v>
      </c>
      <c r="Q2787" t="s">
        <v>3776</v>
      </c>
    </row>
    <row r="2788" spans="1:17" x14ac:dyDescent="0.25">
      <c r="A2788" t="s">
        <v>266</v>
      </c>
      <c r="B2788">
        <v>2</v>
      </c>
      <c r="C2788">
        <v>1</v>
      </c>
      <c r="D2788">
        <v>4</v>
      </c>
      <c r="E2788">
        <v>4</v>
      </c>
      <c r="F2788">
        <v>4</v>
      </c>
      <c r="G2788">
        <v>4</v>
      </c>
      <c r="H2788">
        <v>8</v>
      </c>
      <c r="I2788">
        <v>8</v>
      </c>
      <c r="J2788">
        <v>8</v>
      </c>
      <c r="K2788" t="str">
        <f t="shared" si="43"/>
        <v>BLUE STRIPES SHOULDER BAG</v>
      </c>
      <c r="L2788">
        <f>VLOOKUP(A2788,SKU_Qty!$A$2:$B$3960,2,FALSE)</f>
        <v>3</v>
      </c>
      <c r="P2788">
        <v>22899</v>
      </c>
      <c r="Q2788" t="s">
        <v>3777</v>
      </c>
    </row>
    <row r="2789" spans="1:17" x14ac:dyDescent="0.25">
      <c r="A2789">
        <v>70006</v>
      </c>
      <c r="B2789">
        <v>1</v>
      </c>
      <c r="C2789">
        <v>3</v>
      </c>
      <c r="D2789">
        <v>3</v>
      </c>
      <c r="E2789">
        <v>3</v>
      </c>
      <c r="F2789">
        <v>1</v>
      </c>
      <c r="G2789">
        <v>7</v>
      </c>
      <c r="H2789">
        <v>7</v>
      </c>
      <c r="I2789">
        <v>3</v>
      </c>
      <c r="J2789">
        <v>1</v>
      </c>
      <c r="K2789" t="str">
        <f t="shared" si="43"/>
        <v>LOVE HEART POCKET WARMER</v>
      </c>
      <c r="L2789">
        <f>VLOOKUP(A2789,SKU_Qty!$A$2:$B$3960,2,FALSE)</f>
        <v>2703</v>
      </c>
      <c r="P2789">
        <v>22900</v>
      </c>
      <c r="Q2789" t="s">
        <v>3778</v>
      </c>
    </row>
    <row r="2790" spans="1:17" x14ac:dyDescent="0.25">
      <c r="A2790">
        <v>70007</v>
      </c>
      <c r="B2790">
        <v>1</v>
      </c>
      <c r="C2790">
        <v>2</v>
      </c>
      <c r="D2790">
        <v>1</v>
      </c>
      <c r="E2790">
        <v>2</v>
      </c>
      <c r="F2790">
        <v>2</v>
      </c>
      <c r="G2790">
        <v>2</v>
      </c>
      <c r="H2790">
        <v>1</v>
      </c>
      <c r="I2790">
        <v>9</v>
      </c>
      <c r="J2790">
        <v>9</v>
      </c>
      <c r="K2790" t="str">
        <f t="shared" si="43"/>
        <v>HI TEC ALPINE HAND WARMER</v>
      </c>
      <c r="L2790">
        <f>VLOOKUP(A2790,SKU_Qty!$A$2:$B$3960,2,FALSE)</f>
        <v>833</v>
      </c>
      <c r="P2790">
        <v>22900</v>
      </c>
      <c r="Q2790" t="s">
        <v>3779</v>
      </c>
    </row>
    <row r="2791" spans="1:17" x14ac:dyDescent="0.25">
      <c r="A2791">
        <v>71038</v>
      </c>
      <c r="B2791">
        <v>2</v>
      </c>
      <c r="C2791">
        <v>1</v>
      </c>
      <c r="D2791">
        <v>2</v>
      </c>
      <c r="E2791">
        <v>1</v>
      </c>
      <c r="F2791">
        <v>3</v>
      </c>
      <c r="G2791">
        <v>3</v>
      </c>
      <c r="H2791">
        <v>3</v>
      </c>
      <c r="I2791">
        <v>1</v>
      </c>
      <c r="J2791">
        <v>3</v>
      </c>
      <c r="K2791" t="str">
        <f t="shared" si="43"/>
        <v>WHITE HANGING BEADS CANDLE HOLDER</v>
      </c>
      <c r="L2791">
        <f>VLOOKUP(A2791,SKU_Qty!$A$2:$B$3960,2,FALSE)</f>
        <v>385</v>
      </c>
      <c r="P2791">
        <v>22902</v>
      </c>
      <c r="Q2791" t="s">
        <v>3780</v>
      </c>
    </row>
    <row r="2792" spans="1:17" x14ac:dyDescent="0.25">
      <c r="A2792">
        <v>71050</v>
      </c>
      <c r="B2792">
        <v>2</v>
      </c>
      <c r="C2792">
        <v>1</v>
      </c>
      <c r="D2792">
        <v>4</v>
      </c>
      <c r="E2792">
        <v>4</v>
      </c>
      <c r="F2792">
        <v>4</v>
      </c>
      <c r="G2792">
        <v>4</v>
      </c>
      <c r="H2792">
        <v>8</v>
      </c>
      <c r="I2792">
        <v>8</v>
      </c>
      <c r="J2792">
        <v>8</v>
      </c>
      <c r="K2792" t="str">
        <f t="shared" si="43"/>
        <v>SMALL SINGLE FLAME CANDLE HOLDER</v>
      </c>
      <c r="L2792">
        <f>VLOOKUP(A2792,SKU_Qty!$A$2:$B$3960,2,FALSE)</f>
        <v>33</v>
      </c>
      <c r="P2792">
        <v>22903</v>
      </c>
      <c r="Q2792" t="s">
        <v>3781</v>
      </c>
    </row>
    <row r="2793" spans="1:17" x14ac:dyDescent="0.25">
      <c r="A2793">
        <v>71053</v>
      </c>
      <c r="B2793">
        <v>1</v>
      </c>
      <c r="C2793">
        <v>2</v>
      </c>
      <c r="D2793">
        <v>1</v>
      </c>
      <c r="E2793">
        <v>2</v>
      </c>
      <c r="F2793">
        <v>2</v>
      </c>
      <c r="G2793">
        <v>2</v>
      </c>
      <c r="H2793">
        <v>1</v>
      </c>
      <c r="I2793">
        <v>9</v>
      </c>
      <c r="J2793">
        <v>9</v>
      </c>
      <c r="K2793" t="str">
        <f t="shared" si="43"/>
        <v>WHITE METAL LANTERN</v>
      </c>
      <c r="L2793">
        <f>VLOOKUP(A2793,SKU_Qty!$A$2:$B$3960,2,FALSE)</f>
        <v>1911</v>
      </c>
      <c r="P2793">
        <v>22904</v>
      </c>
      <c r="Q2793" t="s">
        <v>3782</v>
      </c>
    </row>
    <row r="2794" spans="1:17" x14ac:dyDescent="0.25">
      <c r="A2794" t="s">
        <v>267</v>
      </c>
      <c r="B2794">
        <v>2</v>
      </c>
      <c r="C2794">
        <v>1</v>
      </c>
      <c r="D2794">
        <v>2</v>
      </c>
      <c r="E2794">
        <v>1</v>
      </c>
      <c r="F2794">
        <v>3</v>
      </c>
      <c r="G2794">
        <v>3</v>
      </c>
      <c r="H2794">
        <v>3</v>
      </c>
      <c r="I2794">
        <v>1</v>
      </c>
      <c r="J2794">
        <v>3</v>
      </c>
      <c r="K2794" t="str">
        <f t="shared" si="43"/>
        <v xml:space="preserve">STANDING FAIRY POLE SUPPORT </v>
      </c>
      <c r="L2794">
        <f>VLOOKUP(A2794,SKU_Qty!$A$2:$B$3960,2,FALSE)</f>
        <v>348</v>
      </c>
      <c r="P2794">
        <v>22905</v>
      </c>
      <c r="Q2794" t="s">
        <v>3783</v>
      </c>
    </row>
    <row r="2795" spans="1:17" x14ac:dyDescent="0.25">
      <c r="A2795">
        <v>71143</v>
      </c>
      <c r="B2795">
        <v>1</v>
      </c>
      <c r="C2795">
        <v>3</v>
      </c>
      <c r="D2795">
        <v>3</v>
      </c>
      <c r="E2795">
        <v>3</v>
      </c>
      <c r="F2795">
        <v>1</v>
      </c>
      <c r="G2795">
        <v>7</v>
      </c>
      <c r="H2795">
        <v>7</v>
      </c>
      <c r="I2795">
        <v>3</v>
      </c>
      <c r="J2795">
        <v>1</v>
      </c>
      <c r="K2795" t="str">
        <f t="shared" si="43"/>
        <v>SILVER BOOK MARK WITH BEADS</v>
      </c>
      <c r="L2795">
        <f>VLOOKUP(A2795,SKU_Qty!$A$2:$B$3960,2,FALSE)</f>
        <v>133</v>
      </c>
      <c r="P2795">
        <v>22906</v>
      </c>
      <c r="Q2795" t="s">
        <v>3784</v>
      </c>
    </row>
    <row r="2796" spans="1:17" x14ac:dyDescent="0.25">
      <c r="A2796">
        <v>71215</v>
      </c>
      <c r="B2796">
        <v>2</v>
      </c>
      <c r="C2796">
        <v>1</v>
      </c>
      <c r="D2796">
        <v>4</v>
      </c>
      <c r="E2796">
        <v>4</v>
      </c>
      <c r="F2796">
        <v>4</v>
      </c>
      <c r="G2796">
        <v>4</v>
      </c>
      <c r="H2796">
        <v>8</v>
      </c>
      <c r="I2796">
        <v>8</v>
      </c>
      <c r="J2796">
        <v>8</v>
      </c>
      <c r="K2796" t="str">
        <f t="shared" si="43"/>
        <v>METAL BASE FOR CANDLES</v>
      </c>
      <c r="L2796">
        <f>VLOOKUP(A2796,SKU_Qty!$A$2:$B$3960,2,FALSE)</f>
        <v>11</v>
      </c>
      <c r="P2796">
        <v>22907</v>
      </c>
      <c r="Q2796" t="s">
        <v>3785</v>
      </c>
    </row>
    <row r="2797" spans="1:17" x14ac:dyDescent="0.25">
      <c r="A2797">
        <v>71270</v>
      </c>
      <c r="B2797">
        <v>1</v>
      </c>
      <c r="C2797">
        <v>3</v>
      </c>
      <c r="D2797">
        <v>3</v>
      </c>
      <c r="E2797">
        <v>3</v>
      </c>
      <c r="F2797">
        <v>1</v>
      </c>
      <c r="G2797">
        <v>1</v>
      </c>
      <c r="H2797">
        <v>4</v>
      </c>
      <c r="I2797">
        <v>4</v>
      </c>
      <c r="J2797">
        <v>4</v>
      </c>
      <c r="K2797" t="str">
        <f t="shared" si="43"/>
        <v>PHOTO CLIP LINE</v>
      </c>
      <c r="L2797">
        <f>VLOOKUP(A2797,SKU_Qty!$A$2:$B$3960,2,FALSE)</f>
        <v>239</v>
      </c>
      <c r="P2797">
        <v>22908</v>
      </c>
      <c r="Q2797" t="s">
        <v>3786</v>
      </c>
    </row>
    <row r="2798" spans="1:17" x14ac:dyDescent="0.25">
      <c r="A2798">
        <v>71279</v>
      </c>
      <c r="B2798">
        <v>1</v>
      </c>
      <c r="C2798">
        <v>3</v>
      </c>
      <c r="D2798">
        <v>3</v>
      </c>
      <c r="E2798">
        <v>3</v>
      </c>
      <c r="F2798">
        <v>1</v>
      </c>
      <c r="G2798">
        <v>1</v>
      </c>
      <c r="H2798">
        <v>4</v>
      </c>
      <c r="I2798">
        <v>4</v>
      </c>
      <c r="J2798">
        <v>4</v>
      </c>
      <c r="K2798" t="str">
        <f t="shared" si="43"/>
        <v>PINK GLASS CANDLEHOLDER</v>
      </c>
      <c r="L2798">
        <f>VLOOKUP(A2798,SKU_Qty!$A$2:$B$3960,2,FALSE)</f>
        <v>97</v>
      </c>
      <c r="P2798">
        <v>22909</v>
      </c>
      <c r="Q2798" t="s">
        <v>3787</v>
      </c>
    </row>
    <row r="2799" spans="1:17" x14ac:dyDescent="0.25">
      <c r="A2799">
        <v>71403</v>
      </c>
      <c r="B2799">
        <v>1</v>
      </c>
      <c r="C2799">
        <v>3</v>
      </c>
      <c r="D2799">
        <v>3</v>
      </c>
      <c r="E2799">
        <v>3</v>
      </c>
      <c r="F2799">
        <v>1</v>
      </c>
      <c r="G2799">
        <v>1</v>
      </c>
      <c r="H2799">
        <v>4</v>
      </c>
      <c r="I2799">
        <v>4</v>
      </c>
      <c r="J2799">
        <v>4</v>
      </c>
      <c r="K2799" t="str">
        <f t="shared" si="43"/>
        <v>PINK/WHITE "KEEP CLEAN" BULLET BIN</v>
      </c>
      <c r="L2799">
        <f>VLOOKUP(A2799,SKU_Qty!$A$2:$B$3960,2,FALSE)</f>
        <v>77</v>
      </c>
      <c r="P2799">
        <v>22910</v>
      </c>
      <c r="Q2799" t="s">
        <v>3788</v>
      </c>
    </row>
    <row r="2800" spans="1:17" x14ac:dyDescent="0.25">
      <c r="A2800" t="s">
        <v>268</v>
      </c>
      <c r="B2800">
        <v>2</v>
      </c>
      <c r="C2800">
        <v>1</v>
      </c>
      <c r="D2800">
        <v>2</v>
      </c>
      <c r="E2800">
        <v>1</v>
      </c>
      <c r="F2800">
        <v>3</v>
      </c>
      <c r="G2800">
        <v>3</v>
      </c>
      <c r="H2800">
        <v>3</v>
      </c>
      <c r="I2800">
        <v>1</v>
      </c>
      <c r="J2800">
        <v>3</v>
      </c>
      <c r="K2800" t="str">
        <f t="shared" si="43"/>
        <v>BLACK ORANGE SQUEEZER</v>
      </c>
      <c r="L2800">
        <f>VLOOKUP(A2800,SKU_Qty!$A$2:$B$3960,2,FALSE)</f>
        <v>138</v>
      </c>
      <c r="P2800">
        <v>22911</v>
      </c>
      <c r="Q2800" t="s">
        <v>3789</v>
      </c>
    </row>
    <row r="2801" spans="1:17" x14ac:dyDescent="0.25">
      <c r="A2801">
        <v>71459</v>
      </c>
      <c r="B2801">
        <v>1</v>
      </c>
      <c r="C2801">
        <v>2</v>
      </c>
      <c r="D2801">
        <v>1</v>
      </c>
      <c r="E2801">
        <v>2</v>
      </c>
      <c r="F2801">
        <v>2</v>
      </c>
      <c r="G2801">
        <v>2</v>
      </c>
      <c r="H2801">
        <v>1</v>
      </c>
      <c r="I2801">
        <v>7</v>
      </c>
      <c r="J2801">
        <v>7</v>
      </c>
      <c r="K2801" t="str">
        <f t="shared" si="43"/>
        <v>HANGING JAM JAR T-LIGHT HOLDER</v>
      </c>
      <c r="L2801">
        <f>VLOOKUP(A2801,SKU_Qty!$A$2:$B$3960,2,FALSE)</f>
        <v>13476</v>
      </c>
      <c r="P2801">
        <v>22912</v>
      </c>
      <c r="Q2801" t="s">
        <v>3790</v>
      </c>
    </row>
    <row r="2802" spans="1:17" x14ac:dyDescent="0.25">
      <c r="A2802">
        <v>71477</v>
      </c>
      <c r="B2802">
        <v>1</v>
      </c>
      <c r="C2802">
        <v>2</v>
      </c>
      <c r="D2802">
        <v>1</v>
      </c>
      <c r="E2802">
        <v>2</v>
      </c>
      <c r="F2802">
        <v>2</v>
      </c>
      <c r="G2802">
        <v>2</v>
      </c>
      <c r="H2802">
        <v>1</v>
      </c>
      <c r="I2802">
        <v>7</v>
      </c>
      <c r="J2802">
        <v>7</v>
      </c>
      <c r="K2802" t="str">
        <f t="shared" si="43"/>
        <v>COLOUR GLASS. STAR T-LIGHT HOLDER</v>
      </c>
      <c r="L2802">
        <f>VLOOKUP(A2802,SKU_Qty!$A$2:$B$3960,2,FALSE)</f>
        <v>5536</v>
      </c>
      <c r="P2802">
        <v>22913</v>
      </c>
      <c r="Q2802" t="s">
        <v>3791</v>
      </c>
    </row>
    <row r="2803" spans="1:17" x14ac:dyDescent="0.25">
      <c r="A2803" t="s">
        <v>269</v>
      </c>
      <c r="B2803">
        <v>2</v>
      </c>
      <c r="C2803">
        <v>1</v>
      </c>
      <c r="D2803">
        <v>2</v>
      </c>
      <c r="E2803">
        <v>1</v>
      </c>
      <c r="F2803">
        <v>3</v>
      </c>
      <c r="G2803">
        <v>3</v>
      </c>
      <c r="H2803">
        <v>3</v>
      </c>
      <c r="I2803">
        <v>1</v>
      </c>
      <c r="J2803">
        <v>10</v>
      </c>
      <c r="K2803" t="str">
        <f t="shared" si="43"/>
        <v>CD WALL TIDY BLUE OFFICE</v>
      </c>
      <c r="L2803">
        <f>VLOOKUP(A2803,SKU_Qty!$A$2:$B$3960,2,FALSE)</f>
        <v>103</v>
      </c>
      <c r="P2803">
        <v>22914</v>
      </c>
      <c r="Q2803" t="s">
        <v>3792</v>
      </c>
    </row>
    <row r="2804" spans="1:17" x14ac:dyDescent="0.25">
      <c r="A2804" t="s">
        <v>270</v>
      </c>
      <c r="B2804">
        <v>2</v>
      </c>
      <c r="C2804">
        <v>1</v>
      </c>
      <c r="D2804">
        <v>2</v>
      </c>
      <c r="E2804">
        <v>1</v>
      </c>
      <c r="F2804">
        <v>3</v>
      </c>
      <c r="G2804">
        <v>3</v>
      </c>
      <c r="H2804">
        <v>3</v>
      </c>
      <c r="I2804">
        <v>1</v>
      </c>
      <c r="J2804">
        <v>10</v>
      </c>
      <c r="K2804" t="str">
        <f t="shared" si="43"/>
        <v>CD WALL TIDY RED FLOWERS</v>
      </c>
      <c r="L2804">
        <f>VLOOKUP(A2804,SKU_Qty!$A$2:$B$3960,2,FALSE)</f>
        <v>163</v>
      </c>
      <c r="P2804">
        <v>22915</v>
      </c>
      <c r="Q2804" t="s">
        <v>3793</v>
      </c>
    </row>
    <row r="2805" spans="1:17" x14ac:dyDescent="0.25">
      <c r="A2805" t="s">
        <v>271</v>
      </c>
      <c r="B2805">
        <v>1</v>
      </c>
      <c r="C2805">
        <v>3</v>
      </c>
      <c r="D2805">
        <v>3</v>
      </c>
      <c r="E2805">
        <v>3</v>
      </c>
      <c r="F2805">
        <v>1</v>
      </c>
      <c r="G2805">
        <v>1</v>
      </c>
      <c r="H2805">
        <v>2</v>
      </c>
      <c r="I2805">
        <v>2</v>
      </c>
      <c r="J2805">
        <v>2</v>
      </c>
      <c r="K2805" t="str">
        <f t="shared" si="43"/>
        <v>A4 WALL TIDY BLUE OFFICE</v>
      </c>
      <c r="L2805">
        <f>VLOOKUP(A2805,SKU_Qty!$A$2:$B$3960,2,FALSE)</f>
        <v>127</v>
      </c>
      <c r="P2805">
        <v>22916</v>
      </c>
      <c r="Q2805" t="s">
        <v>3794</v>
      </c>
    </row>
    <row r="2806" spans="1:17" x14ac:dyDescent="0.25">
      <c r="A2806" t="s">
        <v>272</v>
      </c>
      <c r="B2806">
        <v>2</v>
      </c>
      <c r="C2806">
        <v>1</v>
      </c>
      <c r="D2806">
        <v>4</v>
      </c>
      <c r="E2806">
        <v>4</v>
      </c>
      <c r="F2806">
        <v>4</v>
      </c>
      <c r="G2806">
        <v>4</v>
      </c>
      <c r="H2806">
        <v>8</v>
      </c>
      <c r="I2806">
        <v>8</v>
      </c>
      <c r="J2806">
        <v>8</v>
      </c>
      <c r="K2806" t="str">
        <f t="shared" si="43"/>
        <v>A4 WALL TIDY RED FLOWERS</v>
      </c>
      <c r="L2806">
        <f>VLOOKUP(A2806,SKU_Qty!$A$2:$B$3960,2,FALSE)</f>
        <v>13</v>
      </c>
      <c r="P2806">
        <v>22917</v>
      </c>
      <c r="Q2806" t="s">
        <v>3795</v>
      </c>
    </row>
    <row r="2807" spans="1:17" x14ac:dyDescent="0.25">
      <c r="A2807">
        <v>71510</v>
      </c>
      <c r="B2807">
        <v>2</v>
      </c>
      <c r="C2807">
        <v>1</v>
      </c>
      <c r="D2807">
        <v>2</v>
      </c>
      <c r="E2807">
        <v>1</v>
      </c>
      <c r="F2807">
        <v>3</v>
      </c>
      <c r="G2807">
        <v>3</v>
      </c>
      <c r="H2807">
        <v>3</v>
      </c>
      <c r="I2807">
        <v>1</v>
      </c>
      <c r="J2807">
        <v>3</v>
      </c>
      <c r="K2807" t="str">
        <f t="shared" si="43"/>
        <v>SQUARE METAL CANDLEHOLDER BASE</v>
      </c>
      <c r="L2807">
        <f>VLOOKUP(A2807,SKU_Qty!$A$2:$B$3960,2,FALSE)</f>
        <v>52</v>
      </c>
      <c r="P2807">
        <v>22918</v>
      </c>
      <c r="Q2807" t="s">
        <v>3796</v>
      </c>
    </row>
    <row r="2808" spans="1:17" x14ac:dyDescent="0.25">
      <c r="A2808" t="s">
        <v>273</v>
      </c>
      <c r="B2808">
        <v>2</v>
      </c>
      <c r="C2808">
        <v>1</v>
      </c>
      <c r="D2808">
        <v>4</v>
      </c>
      <c r="E2808">
        <v>4</v>
      </c>
      <c r="F2808">
        <v>4</v>
      </c>
      <c r="G2808">
        <v>4</v>
      </c>
      <c r="H2808">
        <v>8</v>
      </c>
      <c r="I2808">
        <v>8</v>
      </c>
      <c r="J2808">
        <v>8</v>
      </c>
      <c r="K2808" t="str">
        <f t="shared" si="43"/>
        <v>LILAC VOTIVE CANDLE</v>
      </c>
      <c r="L2808">
        <f>VLOOKUP(A2808,SKU_Qty!$A$2:$B$3960,2,FALSE)</f>
        <v>72</v>
      </c>
      <c r="P2808">
        <v>22919</v>
      </c>
      <c r="Q2808" t="s">
        <v>3797</v>
      </c>
    </row>
    <row r="2809" spans="1:17" x14ac:dyDescent="0.25">
      <c r="A2809" t="s">
        <v>274</v>
      </c>
      <c r="B2809">
        <v>2</v>
      </c>
      <c r="C2809">
        <v>1</v>
      </c>
      <c r="D2809">
        <v>4</v>
      </c>
      <c r="E2809">
        <v>4</v>
      </c>
      <c r="F2809">
        <v>4</v>
      </c>
      <c r="G2809">
        <v>4</v>
      </c>
      <c r="H2809">
        <v>8</v>
      </c>
      <c r="I2809">
        <v>8</v>
      </c>
      <c r="J2809">
        <v>8</v>
      </c>
      <c r="K2809" t="str">
        <f t="shared" si="43"/>
        <v>DAMAGES</v>
      </c>
      <c r="L2809">
        <f>VLOOKUP(A2809,SKU_Qty!$A$2:$B$3960,2,FALSE)</f>
        <v>-990</v>
      </c>
      <c r="P2809">
        <v>22920</v>
      </c>
      <c r="Q2809" t="s">
        <v>3798</v>
      </c>
    </row>
    <row r="2810" spans="1:17" x14ac:dyDescent="0.25">
      <c r="A2810" t="s">
        <v>275</v>
      </c>
      <c r="B2810">
        <v>1</v>
      </c>
      <c r="C2810">
        <v>3</v>
      </c>
      <c r="D2810">
        <v>3</v>
      </c>
      <c r="E2810">
        <v>3</v>
      </c>
      <c r="F2810">
        <v>1</v>
      </c>
      <c r="G2810">
        <v>1</v>
      </c>
      <c r="H2810">
        <v>2</v>
      </c>
      <c r="I2810">
        <v>2</v>
      </c>
      <c r="J2810">
        <v>2</v>
      </c>
      <c r="K2810" t="str">
        <f t="shared" si="43"/>
        <v>BAG OF SILVER STONES</v>
      </c>
      <c r="L2810">
        <f>VLOOKUP(A2810,SKU_Qty!$A$2:$B$3960,2,FALSE)</f>
        <v>115</v>
      </c>
      <c r="P2810">
        <v>22921</v>
      </c>
      <c r="Q2810" t="s">
        <v>3799</v>
      </c>
    </row>
    <row r="2811" spans="1:17" x14ac:dyDescent="0.25">
      <c r="A2811">
        <v>72122</v>
      </c>
      <c r="B2811">
        <v>1</v>
      </c>
      <c r="C2811">
        <v>2</v>
      </c>
      <c r="D2811">
        <v>1</v>
      </c>
      <c r="E2811">
        <v>2</v>
      </c>
      <c r="F2811">
        <v>2</v>
      </c>
      <c r="G2811">
        <v>2</v>
      </c>
      <c r="H2811">
        <v>1</v>
      </c>
      <c r="I2811">
        <v>7</v>
      </c>
      <c r="J2811">
        <v>7</v>
      </c>
      <c r="K2811" t="str">
        <f t="shared" si="43"/>
        <v>COFFEE SCENT PILLAR CANDLE</v>
      </c>
      <c r="L2811">
        <f>VLOOKUP(A2811,SKU_Qty!$A$2:$B$3960,2,FALSE)</f>
        <v>325</v>
      </c>
      <c r="P2811">
        <v>22922</v>
      </c>
      <c r="Q2811" t="s">
        <v>3800</v>
      </c>
    </row>
    <row r="2812" spans="1:17" x14ac:dyDescent="0.25">
      <c r="A2812">
        <v>72127</v>
      </c>
      <c r="B2812">
        <v>2</v>
      </c>
      <c r="C2812">
        <v>1</v>
      </c>
      <c r="D2812">
        <v>2</v>
      </c>
      <c r="E2812">
        <v>1</v>
      </c>
      <c r="F2812">
        <v>3</v>
      </c>
      <c r="G2812">
        <v>3</v>
      </c>
      <c r="H2812">
        <v>3</v>
      </c>
      <c r="I2812">
        <v>1</v>
      </c>
      <c r="J2812">
        <v>10</v>
      </c>
      <c r="K2812" t="str">
        <f t="shared" si="43"/>
        <v xml:space="preserve">COLUMBIAN CANDLE ROUND </v>
      </c>
      <c r="L2812">
        <f>VLOOKUP(A2812,SKU_Qty!$A$2:$B$3960,2,FALSE)</f>
        <v>140</v>
      </c>
      <c r="P2812">
        <v>22923</v>
      </c>
      <c r="Q2812" t="s">
        <v>3801</v>
      </c>
    </row>
    <row r="2813" spans="1:17" x14ac:dyDescent="0.25">
      <c r="A2813">
        <v>72128</v>
      </c>
      <c r="B2813">
        <v>1</v>
      </c>
      <c r="C2813">
        <v>3</v>
      </c>
      <c r="D2813">
        <v>3</v>
      </c>
      <c r="E2813">
        <v>3</v>
      </c>
      <c r="F2813">
        <v>1</v>
      </c>
      <c r="G2813">
        <v>1</v>
      </c>
      <c r="H2813">
        <v>4</v>
      </c>
      <c r="I2813">
        <v>4</v>
      </c>
      <c r="J2813">
        <v>4</v>
      </c>
      <c r="K2813" t="str">
        <f t="shared" si="43"/>
        <v>COLUMBIAN CANDLE ROUND</v>
      </c>
      <c r="L2813">
        <f>VLOOKUP(A2813,SKU_Qty!$A$2:$B$3960,2,FALSE)</f>
        <v>193</v>
      </c>
      <c r="P2813">
        <v>22924</v>
      </c>
      <c r="Q2813" t="s">
        <v>3802</v>
      </c>
    </row>
    <row r="2814" spans="1:17" x14ac:dyDescent="0.25">
      <c r="A2814">
        <v>72130</v>
      </c>
      <c r="B2814">
        <v>1</v>
      </c>
      <c r="C2814">
        <v>3</v>
      </c>
      <c r="D2814">
        <v>3</v>
      </c>
      <c r="E2814">
        <v>3</v>
      </c>
      <c r="F2814">
        <v>1</v>
      </c>
      <c r="G2814">
        <v>1</v>
      </c>
      <c r="H2814">
        <v>4</v>
      </c>
      <c r="I2814">
        <v>4</v>
      </c>
      <c r="J2814">
        <v>4</v>
      </c>
      <c r="K2814" t="str">
        <f t="shared" si="43"/>
        <v>COLUMBIAN CANDLE ROUND</v>
      </c>
      <c r="L2814">
        <f>VLOOKUP(A2814,SKU_Qty!$A$2:$B$3960,2,FALSE)</f>
        <v>219</v>
      </c>
      <c r="P2814">
        <v>22925</v>
      </c>
      <c r="Q2814" t="s">
        <v>3803</v>
      </c>
    </row>
    <row r="2815" spans="1:17" x14ac:dyDescent="0.25">
      <c r="A2815">
        <v>72131</v>
      </c>
      <c r="B2815">
        <v>2</v>
      </c>
      <c r="C2815">
        <v>1</v>
      </c>
      <c r="D2815">
        <v>4</v>
      </c>
      <c r="E2815">
        <v>4</v>
      </c>
      <c r="F2815">
        <v>4</v>
      </c>
      <c r="G2815">
        <v>4</v>
      </c>
      <c r="H2815">
        <v>8</v>
      </c>
      <c r="I2815">
        <v>8</v>
      </c>
      <c r="J2815">
        <v>8</v>
      </c>
      <c r="K2815" t="str">
        <f t="shared" si="43"/>
        <v>COLUMBIAN CANDLE RECTANGLE</v>
      </c>
      <c r="L2815">
        <f>VLOOKUP(A2815,SKU_Qty!$A$2:$B$3960,2,FALSE)</f>
        <v>137</v>
      </c>
      <c r="P2815">
        <v>22926</v>
      </c>
      <c r="Q2815" t="s">
        <v>3804</v>
      </c>
    </row>
    <row r="2816" spans="1:17" x14ac:dyDescent="0.25">
      <c r="A2816">
        <v>72132</v>
      </c>
      <c r="B2816">
        <v>2</v>
      </c>
      <c r="C2816">
        <v>1</v>
      </c>
      <c r="D2816">
        <v>4</v>
      </c>
      <c r="E2816">
        <v>4</v>
      </c>
      <c r="F2816">
        <v>4</v>
      </c>
      <c r="G2816">
        <v>4</v>
      </c>
      <c r="H2816">
        <v>8</v>
      </c>
      <c r="I2816">
        <v>8</v>
      </c>
      <c r="J2816">
        <v>8</v>
      </c>
      <c r="K2816" t="str">
        <f t="shared" si="43"/>
        <v>COLUMBIAN CUBE CANDLE</v>
      </c>
      <c r="L2816">
        <f>VLOOKUP(A2816,SKU_Qty!$A$2:$B$3960,2,FALSE)</f>
        <v>28</v>
      </c>
      <c r="P2816">
        <v>22927</v>
      </c>
      <c r="Q2816" t="s">
        <v>3805</v>
      </c>
    </row>
    <row r="2817" spans="1:17" x14ac:dyDescent="0.25">
      <c r="A2817">
        <v>72133</v>
      </c>
      <c r="B2817">
        <v>2</v>
      </c>
      <c r="C2817">
        <v>1</v>
      </c>
      <c r="D2817">
        <v>2</v>
      </c>
      <c r="E2817">
        <v>1</v>
      </c>
      <c r="F2817">
        <v>3</v>
      </c>
      <c r="G2817">
        <v>3</v>
      </c>
      <c r="H2817">
        <v>3</v>
      </c>
      <c r="I2817">
        <v>1</v>
      </c>
      <c r="J2817">
        <v>3</v>
      </c>
      <c r="K2817" t="str">
        <f t="shared" si="43"/>
        <v>COLUMBIAN CANDLE RECTANGLE</v>
      </c>
      <c r="L2817">
        <f>VLOOKUP(A2817,SKU_Qty!$A$2:$B$3960,2,FALSE)</f>
        <v>45</v>
      </c>
      <c r="P2817">
        <v>22928</v>
      </c>
      <c r="Q2817" t="s">
        <v>3806</v>
      </c>
    </row>
    <row r="2818" spans="1:17" x14ac:dyDescent="0.25">
      <c r="A2818">
        <v>72134</v>
      </c>
      <c r="B2818">
        <v>1</v>
      </c>
      <c r="C2818">
        <v>3</v>
      </c>
      <c r="D2818">
        <v>3</v>
      </c>
      <c r="E2818">
        <v>3</v>
      </c>
      <c r="F2818">
        <v>1</v>
      </c>
      <c r="G2818">
        <v>1</v>
      </c>
      <c r="H2818">
        <v>4</v>
      </c>
      <c r="I2818">
        <v>4</v>
      </c>
      <c r="J2818">
        <v>4</v>
      </c>
      <c r="K2818" t="str">
        <f t="shared" si="43"/>
        <v xml:space="preserve">COLUMBIAN  CUBE CANDLE </v>
      </c>
      <c r="L2818">
        <f>VLOOKUP(A2818,SKU_Qty!$A$2:$B$3960,2,FALSE)</f>
        <v>105</v>
      </c>
      <c r="P2818">
        <v>22929</v>
      </c>
      <c r="Q2818" t="s">
        <v>3807</v>
      </c>
    </row>
    <row r="2819" spans="1:17" x14ac:dyDescent="0.25">
      <c r="A2819" t="s">
        <v>276</v>
      </c>
      <c r="B2819">
        <v>2</v>
      </c>
      <c r="C2819">
        <v>1</v>
      </c>
      <c r="D2819">
        <v>4</v>
      </c>
      <c r="E2819">
        <v>4</v>
      </c>
      <c r="F2819">
        <v>4</v>
      </c>
      <c r="G2819">
        <v>4</v>
      </c>
      <c r="H2819">
        <v>8</v>
      </c>
      <c r="I2819">
        <v>8</v>
      </c>
      <c r="J2819">
        <v>8</v>
      </c>
      <c r="K2819" t="str">
        <f t="shared" ref="K2819:K2882" si="44">VLOOKUP(A2819,$P$2:$Q$4025,2,FALSE)</f>
        <v>BEST DAD CANDLE LETTERS</v>
      </c>
      <c r="L2819">
        <f>VLOOKUP(A2819,SKU_Qty!$A$2:$B$3960,2,FALSE)</f>
        <v>30</v>
      </c>
      <c r="P2819">
        <v>22930</v>
      </c>
      <c r="Q2819" t="s">
        <v>3808</v>
      </c>
    </row>
    <row r="2820" spans="1:17" x14ac:dyDescent="0.25">
      <c r="A2820" t="s">
        <v>277</v>
      </c>
      <c r="B2820">
        <v>2</v>
      </c>
      <c r="C2820">
        <v>1</v>
      </c>
      <c r="D2820">
        <v>4</v>
      </c>
      <c r="E2820">
        <v>4</v>
      </c>
      <c r="F2820">
        <v>4</v>
      </c>
      <c r="G2820">
        <v>4</v>
      </c>
      <c r="H2820">
        <v>8</v>
      </c>
      <c r="I2820">
        <v>8</v>
      </c>
      <c r="J2820">
        <v>8</v>
      </c>
      <c r="K2820" t="str">
        <f t="shared" si="44"/>
        <v>THROW AWAY</v>
      </c>
      <c r="L2820">
        <f>VLOOKUP(A2820,SKU_Qty!$A$2:$B$3960,2,FALSE)</f>
        <v>-5368</v>
      </c>
      <c r="P2820">
        <v>22931</v>
      </c>
      <c r="Q2820" t="s">
        <v>3809</v>
      </c>
    </row>
    <row r="2821" spans="1:17" x14ac:dyDescent="0.25">
      <c r="A2821" t="s">
        <v>278</v>
      </c>
      <c r="B2821">
        <v>2</v>
      </c>
      <c r="C2821">
        <v>1</v>
      </c>
      <c r="D2821">
        <v>2</v>
      </c>
      <c r="E2821">
        <v>1</v>
      </c>
      <c r="F2821">
        <v>3</v>
      </c>
      <c r="G2821">
        <v>3</v>
      </c>
      <c r="H2821">
        <v>3</v>
      </c>
      <c r="I2821">
        <v>1</v>
      </c>
      <c r="J2821">
        <v>10</v>
      </c>
      <c r="K2821" t="str">
        <f t="shared" si="44"/>
        <v>LAVENDER SCENT CAKE CANDLE</v>
      </c>
      <c r="L2821">
        <f>VLOOKUP(A2821,SKU_Qty!$A$2:$B$3960,2,FALSE)</f>
        <v>398</v>
      </c>
      <c r="P2821">
        <v>22932</v>
      </c>
      <c r="Q2821" t="s">
        <v>3810</v>
      </c>
    </row>
    <row r="2822" spans="1:17" x14ac:dyDescent="0.25">
      <c r="A2822">
        <v>72232</v>
      </c>
      <c r="B2822">
        <v>2</v>
      </c>
      <c r="C2822">
        <v>1</v>
      </c>
      <c r="D2822">
        <v>2</v>
      </c>
      <c r="E2822">
        <v>1</v>
      </c>
      <c r="F2822">
        <v>3</v>
      </c>
      <c r="G2822">
        <v>3</v>
      </c>
      <c r="H2822">
        <v>3</v>
      </c>
      <c r="I2822">
        <v>1</v>
      </c>
      <c r="J2822">
        <v>3</v>
      </c>
      <c r="K2822" t="str">
        <f t="shared" si="44"/>
        <v>FENG SHUI PILLAR CANDLE</v>
      </c>
      <c r="L2822">
        <f>VLOOKUP(A2822,SKU_Qty!$A$2:$B$3960,2,FALSE)</f>
        <v>3317</v>
      </c>
      <c r="P2822">
        <v>22933</v>
      </c>
      <c r="Q2822" t="s">
        <v>3811</v>
      </c>
    </row>
    <row r="2823" spans="1:17" x14ac:dyDescent="0.25">
      <c r="A2823" t="s">
        <v>279</v>
      </c>
      <c r="B2823">
        <v>1</v>
      </c>
      <c r="C2823">
        <v>2</v>
      </c>
      <c r="D2823">
        <v>1</v>
      </c>
      <c r="E2823">
        <v>2</v>
      </c>
      <c r="F2823">
        <v>2</v>
      </c>
      <c r="G2823">
        <v>2</v>
      </c>
      <c r="H2823">
        <v>1</v>
      </c>
      <c r="I2823">
        <v>7</v>
      </c>
      <c r="J2823">
        <v>7</v>
      </c>
      <c r="K2823" t="str">
        <f t="shared" si="44"/>
        <v>SET/6 PURPLE BUTTERFLY T-LIGHTS</v>
      </c>
      <c r="L2823">
        <f>VLOOKUP(A2823,SKU_Qty!$A$2:$B$3960,2,FALSE)</f>
        <v>890</v>
      </c>
      <c r="P2823">
        <v>22934</v>
      </c>
      <c r="Q2823" t="s">
        <v>3812</v>
      </c>
    </row>
    <row r="2824" spans="1:17" x14ac:dyDescent="0.25">
      <c r="A2824" t="s">
        <v>280</v>
      </c>
      <c r="B2824">
        <v>2</v>
      </c>
      <c r="C2824">
        <v>1</v>
      </c>
      <c r="D2824">
        <v>2</v>
      </c>
      <c r="E2824">
        <v>1</v>
      </c>
      <c r="F2824">
        <v>3</v>
      </c>
      <c r="G2824">
        <v>3</v>
      </c>
      <c r="H2824">
        <v>3</v>
      </c>
      <c r="I2824">
        <v>1</v>
      </c>
      <c r="J2824">
        <v>3</v>
      </c>
      <c r="K2824" t="str">
        <f t="shared" si="44"/>
        <v>SET/6 PURPLE BUTTERFLY T-LIGHTS</v>
      </c>
      <c r="L2824">
        <f>VLOOKUP(A2824,SKU_Qty!$A$2:$B$3960,2,FALSE)</f>
        <v>890</v>
      </c>
      <c r="P2824">
        <v>22935</v>
      </c>
      <c r="Q2824" t="s">
        <v>3813</v>
      </c>
    </row>
    <row r="2825" spans="1:17" x14ac:dyDescent="0.25">
      <c r="A2825" t="s">
        <v>281</v>
      </c>
      <c r="B2825">
        <v>1</v>
      </c>
      <c r="C2825">
        <v>2</v>
      </c>
      <c r="D2825">
        <v>1</v>
      </c>
      <c r="E2825">
        <v>2</v>
      </c>
      <c r="F2825">
        <v>2</v>
      </c>
      <c r="G2825">
        <v>2</v>
      </c>
      <c r="H2825">
        <v>1</v>
      </c>
      <c r="I2825">
        <v>7</v>
      </c>
      <c r="J2825">
        <v>7</v>
      </c>
      <c r="K2825" t="str">
        <f t="shared" si="44"/>
        <v>SET/6 TURQUOISE BUTTERFLY T-LIGHTS</v>
      </c>
      <c r="L2825">
        <f>VLOOKUP(A2825,SKU_Qty!$A$2:$B$3960,2,FALSE)</f>
        <v>1293</v>
      </c>
      <c r="P2825">
        <v>22936</v>
      </c>
      <c r="Q2825" t="s">
        <v>3814</v>
      </c>
    </row>
    <row r="2826" spans="1:17" x14ac:dyDescent="0.25">
      <c r="A2826" t="s">
        <v>282</v>
      </c>
      <c r="B2826">
        <v>1</v>
      </c>
      <c r="C2826">
        <v>2</v>
      </c>
      <c r="D2826">
        <v>1</v>
      </c>
      <c r="E2826">
        <v>2</v>
      </c>
      <c r="F2826">
        <v>2</v>
      </c>
      <c r="G2826">
        <v>2</v>
      </c>
      <c r="H2826">
        <v>1</v>
      </c>
      <c r="I2826">
        <v>7</v>
      </c>
      <c r="J2826">
        <v>7</v>
      </c>
      <c r="K2826" t="str">
        <f t="shared" si="44"/>
        <v>SET/6 PINK  BUTTERFLY T-LIGHTS</v>
      </c>
      <c r="L2826">
        <f>VLOOKUP(A2826,SKU_Qty!$A$2:$B$3960,2,FALSE)</f>
        <v>2095</v>
      </c>
      <c r="P2826">
        <v>22937</v>
      </c>
      <c r="Q2826" t="s">
        <v>3815</v>
      </c>
    </row>
    <row r="2827" spans="1:17" x14ac:dyDescent="0.25">
      <c r="A2827" t="s">
        <v>283</v>
      </c>
      <c r="B2827">
        <v>2</v>
      </c>
      <c r="C2827">
        <v>1</v>
      </c>
      <c r="D2827">
        <v>4</v>
      </c>
      <c r="E2827">
        <v>4</v>
      </c>
      <c r="F2827">
        <v>4</v>
      </c>
      <c r="G2827">
        <v>4</v>
      </c>
      <c r="H2827">
        <v>8</v>
      </c>
      <c r="I2827">
        <v>8</v>
      </c>
      <c r="J2827">
        <v>8</v>
      </c>
      <c r="K2827" t="str">
        <f t="shared" si="44"/>
        <v>SET/6 TURQUOISE BUTTERFLY T-LIGHTS</v>
      </c>
      <c r="L2827">
        <f>VLOOKUP(A2827,SKU_Qty!$A$2:$B$3960,2,FALSE)</f>
        <v>1293</v>
      </c>
      <c r="P2827">
        <v>22938</v>
      </c>
      <c r="Q2827" t="s">
        <v>3816</v>
      </c>
    </row>
    <row r="2828" spans="1:17" x14ac:dyDescent="0.25">
      <c r="A2828" t="s">
        <v>284</v>
      </c>
      <c r="B2828">
        <v>2</v>
      </c>
      <c r="C2828">
        <v>1</v>
      </c>
      <c r="D2828">
        <v>2</v>
      </c>
      <c r="E2828">
        <v>1</v>
      </c>
      <c r="F2828">
        <v>3</v>
      </c>
      <c r="G2828">
        <v>3</v>
      </c>
      <c r="H2828">
        <v>3</v>
      </c>
      <c r="I2828">
        <v>1</v>
      </c>
      <c r="J2828">
        <v>10</v>
      </c>
      <c r="K2828" t="str">
        <f t="shared" si="44"/>
        <v>PINK CLEAR GLASS CANDLE PLATE</v>
      </c>
      <c r="L2828">
        <f>VLOOKUP(A2828,SKU_Qty!$A$2:$B$3960,2,FALSE)</f>
        <v>30</v>
      </c>
      <c r="P2828">
        <v>22939</v>
      </c>
      <c r="Q2828" t="s">
        <v>3817</v>
      </c>
    </row>
    <row r="2829" spans="1:17" x14ac:dyDescent="0.25">
      <c r="A2829">
        <v>72586</v>
      </c>
      <c r="B2829">
        <v>1</v>
      </c>
      <c r="C2829">
        <v>2</v>
      </c>
      <c r="D2829">
        <v>1</v>
      </c>
      <c r="E2829">
        <v>2</v>
      </c>
      <c r="F2829">
        <v>2</v>
      </c>
      <c r="G2829">
        <v>2</v>
      </c>
      <c r="H2829">
        <v>1</v>
      </c>
      <c r="I2829">
        <v>7</v>
      </c>
      <c r="J2829">
        <v>7</v>
      </c>
      <c r="K2829" t="str">
        <f t="shared" si="44"/>
        <v>SET OF 6 HALLOWEEN GHOST T-LIGHTS</v>
      </c>
      <c r="L2829">
        <f>VLOOKUP(A2829,SKU_Qty!$A$2:$B$3960,2,FALSE)</f>
        <v>657</v>
      </c>
      <c r="P2829">
        <v>22940</v>
      </c>
      <c r="Q2829" t="s">
        <v>3818</v>
      </c>
    </row>
    <row r="2830" spans="1:17" x14ac:dyDescent="0.25">
      <c r="A2830">
        <v>72598</v>
      </c>
      <c r="B2830">
        <v>1</v>
      </c>
      <c r="C2830">
        <v>2</v>
      </c>
      <c r="D2830">
        <v>1</v>
      </c>
      <c r="E2830">
        <v>2</v>
      </c>
      <c r="F2830">
        <v>2</v>
      </c>
      <c r="G2830">
        <v>2</v>
      </c>
      <c r="H2830">
        <v>1</v>
      </c>
      <c r="I2830">
        <v>9</v>
      </c>
      <c r="J2830">
        <v>9</v>
      </c>
      <c r="K2830" t="str">
        <f t="shared" si="44"/>
        <v>SET/12 TAPER CANDLES</v>
      </c>
      <c r="L2830">
        <f>VLOOKUP(A2830,SKU_Qty!$A$2:$B$3960,2,FALSE)</f>
        <v>607</v>
      </c>
      <c r="P2830">
        <v>22941</v>
      </c>
      <c r="Q2830" t="s">
        <v>3819</v>
      </c>
    </row>
    <row r="2831" spans="1:17" x14ac:dyDescent="0.25">
      <c r="A2831">
        <v>72709</v>
      </c>
      <c r="B2831">
        <v>2</v>
      </c>
      <c r="C2831">
        <v>1</v>
      </c>
      <c r="D2831">
        <v>4</v>
      </c>
      <c r="E2831">
        <v>4</v>
      </c>
      <c r="F2831">
        <v>4</v>
      </c>
      <c r="G2831">
        <v>4</v>
      </c>
      <c r="H2831">
        <v>8</v>
      </c>
      <c r="I2831">
        <v>8</v>
      </c>
      <c r="J2831">
        <v>8</v>
      </c>
      <c r="K2831" t="str">
        <f t="shared" si="44"/>
        <v xml:space="preserve">IVORY SCULPTED RND CANDLE </v>
      </c>
      <c r="L2831">
        <f>VLOOKUP(A2831,SKU_Qty!$A$2:$B$3960,2,FALSE)</f>
        <v>96</v>
      </c>
      <c r="P2831">
        <v>22942</v>
      </c>
      <c r="Q2831" t="s">
        <v>3820</v>
      </c>
    </row>
    <row r="2832" spans="1:17" x14ac:dyDescent="0.25">
      <c r="A2832">
        <v>72732</v>
      </c>
      <c r="B2832">
        <v>2</v>
      </c>
      <c r="C2832">
        <v>1</v>
      </c>
      <c r="D2832">
        <v>4</v>
      </c>
      <c r="E2832">
        <v>4</v>
      </c>
      <c r="F2832">
        <v>4</v>
      </c>
      <c r="G2832">
        <v>4</v>
      </c>
      <c r="H2832">
        <v>8</v>
      </c>
      <c r="I2832">
        <v>8</v>
      </c>
      <c r="J2832">
        <v>8</v>
      </c>
      <c r="K2832" t="str">
        <f t="shared" si="44"/>
        <v>THROWN AWAY-CAN'T SELL</v>
      </c>
      <c r="L2832">
        <f>VLOOKUP(A2832,SKU_Qty!$A$2:$B$3960,2,FALSE)</f>
        <v>-2472</v>
      </c>
      <c r="P2832">
        <v>22943</v>
      </c>
      <c r="Q2832" t="s">
        <v>3821</v>
      </c>
    </row>
    <row r="2833" spans="1:17" x14ac:dyDescent="0.25">
      <c r="A2833">
        <v>72741</v>
      </c>
      <c r="B2833">
        <v>1</v>
      </c>
      <c r="C2833">
        <v>2</v>
      </c>
      <c r="D2833">
        <v>1</v>
      </c>
      <c r="E2833">
        <v>2</v>
      </c>
      <c r="F2833">
        <v>2</v>
      </c>
      <c r="G2833">
        <v>2</v>
      </c>
      <c r="H2833">
        <v>1</v>
      </c>
      <c r="I2833">
        <v>7</v>
      </c>
      <c r="J2833">
        <v>7</v>
      </c>
      <c r="K2833" t="str">
        <f t="shared" si="44"/>
        <v>GRAND CHOCOLATECANDLE</v>
      </c>
      <c r="L2833">
        <f>VLOOKUP(A2833,SKU_Qty!$A$2:$B$3960,2,FALSE)</f>
        <v>5953</v>
      </c>
      <c r="P2833">
        <v>22944</v>
      </c>
      <c r="Q2833" t="s">
        <v>3822</v>
      </c>
    </row>
    <row r="2834" spans="1:17" x14ac:dyDescent="0.25">
      <c r="A2834">
        <v>72759</v>
      </c>
      <c r="B2834">
        <v>2</v>
      </c>
      <c r="C2834">
        <v>1</v>
      </c>
      <c r="D2834">
        <v>4</v>
      </c>
      <c r="E2834">
        <v>4</v>
      </c>
      <c r="F2834">
        <v>4</v>
      </c>
      <c r="G2834">
        <v>4</v>
      </c>
      <c r="H2834">
        <v>8</v>
      </c>
      <c r="I2834">
        <v>8</v>
      </c>
      <c r="J2834">
        <v>8</v>
      </c>
      <c r="K2834" t="str">
        <f t="shared" si="44"/>
        <v>THROWN AWAY-CAN'T SELL.</v>
      </c>
      <c r="L2834">
        <f>VLOOKUP(A2834,SKU_Qty!$A$2:$B$3960,2,FALSE)</f>
        <v>-524</v>
      </c>
      <c r="P2834">
        <v>22945</v>
      </c>
      <c r="Q2834" t="s">
        <v>3823</v>
      </c>
    </row>
    <row r="2835" spans="1:17" x14ac:dyDescent="0.25">
      <c r="A2835" t="s">
        <v>285</v>
      </c>
      <c r="B2835">
        <v>1</v>
      </c>
      <c r="C2835">
        <v>3</v>
      </c>
      <c r="D2835">
        <v>3</v>
      </c>
      <c r="E2835">
        <v>3</v>
      </c>
      <c r="F2835">
        <v>1</v>
      </c>
      <c r="G2835">
        <v>1</v>
      </c>
      <c r="H2835">
        <v>4</v>
      </c>
      <c r="I2835">
        <v>4</v>
      </c>
      <c r="J2835">
        <v>4</v>
      </c>
      <c r="K2835" t="str">
        <f t="shared" si="44"/>
        <v>VINTAGE CREAM 3 BASKET CAKE STAND</v>
      </c>
      <c r="L2835">
        <f>VLOOKUP(A2835,SKU_Qty!$A$2:$B$3960,2,FALSE)</f>
        <v>408</v>
      </c>
      <c r="P2835">
        <v>22946</v>
      </c>
      <c r="Q2835" t="s">
        <v>3824</v>
      </c>
    </row>
    <row r="2836" spans="1:17" x14ac:dyDescent="0.25">
      <c r="A2836">
        <v>72780</v>
      </c>
      <c r="B2836">
        <v>2</v>
      </c>
      <c r="C2836">
        <v>1</v>
      </c>
      <c r="D2836">
        <v>2</v>
      </c>
      <c r="E2836">
        <v>1</v>
      </c>
      <c r="F2836">
        <v>3</v>
      </c>
      <c r="G2836">
        <v>3</v>
      </c>
      <c r="H2836">
        <v>3</v>
      </c>
      <c r="I2836">
        <v>1</v>
      </c>
      <c r="J2836">
        <v>3</v>
      </c>
      <c r="K2836" t="str">
        <f t="shared" si="44"/>
        <v>BLACK SILOUETTE CANDLE PLATE</v>
      </c>
      <c r="L2836">
        <f>VLOOKUP(A2836,SKU_Qty!$A$2:$B$3960,2,FALSE)</f>
        <v>137</v>
      </c>
      <c r="P2836">
        <v>22947</v>
      </c>
      <c r="Q2836" t="s">
        <v>3825</v>
      </c>
    </row>
    <row r="2837" spans="1:17" x14ac:dyDescent="0.25">
      <c r="A2837">
        <v>72781</v>
      </c>
      <c r="B2837">
        <v>2</v>
      </c>
      <c r="C2837">
        <v>1</v>
      </c>
      <c r="D2837">
        <v>4</v>
      </c>
      <c r="E2837">
        <v>4</v>
      </c>
      <c r="F2837">
        <v>4</v>
      </c>
      <c r="G2837">
        <v>4</v>
      </c>
      <c r="H2837">
        <v>8</v>
      </c>
      <c r="I2837">
        <v>8</v>
      </c>
      <c r="J2837">
        <v>8</v>
      </c>
      <c r="K2837">
        <f t="shared" si="44"/>
        <v>0</v>
      </c>
      <c r="L2837">
        <f>VLOOKUP(A2837,SKU_Qty!$A$2:$B$3960,2,FALSE)</f>
        <v>-30</v>
      </c>
      <c r="P2837">
        <v>22948</v>
      </c>
      <c r="Q2837" t="s">
        <v>3826</v>
      </c>
    </row>
    <row r="2838" spans="1:17" x14ac:dyDescent="0.25">
      <c r="A2838">
        <v>72783</v>
      </c>
      <c r="B2838">
        <v>2</v>
      </c>
      <c r="C2838">
        <v>1</v>
      </c>
      <c r="D2838">
        <v>4</v>
      </c>
      <c r="E2838">
        <v>4</v>
      </c>
      <c r="F2838">
        <v>4</v>
      </c>
      <c r="G2838">
        <v>4</v>
      </c>
      <c r="H2838">
        <v>8</v>
      </c>
      <c r="I2838">
        <v>8</v>
      </c>
      <c r="J2838">
        <v>8</v>
      </c>
      <c r="K2838" t="str">
        <f t="shared" si="44"/>
        <v xml:space="preserve">BLACK SIL'T SQU CANDLE PLATE </v>
      </c>
      <c r="L2838">
        <f>VLOOKUP(A2838,SKU_Qty!$A$2:$B$3960,2,FALSE)</f>
        <v>16</v>
      </c>
      <c r="P2838">
        <v>22949</v>
      </c>
      <c r="Q2838" t="s">
        <v>3827</v>
      </c>
    </row>
    <row r="2839" spans="1:17" x14ac:dyDescent="0.25">
      <c r="A2839">
        <v>72789</v>
      </c>
      <c r="B2839">
        <v>2</v>
      </c>
      <c r="C2839">
        <v>1</v>
      </c>
      <c r="D2839">
        <v>4</v>
      </c>
      <c r="E2839">
        <v>4</v>
      </c>
      <c r="F2839">
        <v>4</v>
      </c>
      <c r="G2839">
        <v>4</v>
      </c>
      <c r="H2839">
        <v>8</v>
      </c>
      <c r="I2839">
        <v>8</v>
      </c>
      <c r="J2839">
        <v>8</v>
      </c>
      <c r="K2839">
        <f t="shared" si="44"/>
        <v>0</v>
      </c>
      <c r="L2839">
        <f>VLOOKUP(A2839,SKU_Qty!$A$2:$B$3960,2,FALSE)</f>
        <v>-2</v>
      </c>
      <c r="P2839">
        <v>22950</v>
      </c>
      <c r="Q2839" t="s">
        <v>3828</v>
      </c>
    </row>
    <row r="2840" spans="1:17" x14ac:dyDescent="0.25">
      <c r="A2840">
        <v>72793</v>
      </c>
      <c r="B2840">
        <v>2</v>
      </c>
      <c r="C2840">
        <v>1</v>
      </c>
      <c r="D2840">
        <v>4</v>
      </c>
      <c r="E2840">
        <v>4</v>
      </c>
      <c r="F2840">
        <v>4</v>
      </c>
      <c r="G2840">
        <v>4</v>
      </c>
      <c r="H2840">
        <v>8</v>
      </c>
      <c r="I2840">
        <v>8</v>
      </c>
      <c r="J2840">
        <v>8</v>
      </c>
      <c r="K2840">
        <f t="shared" si="44"/>
        <v>0</v>
      </c>
      <c r="L2840">
        <f>VLOOKUP(A2840,SKU_Qty!$A$2:$B$3960,2,FALSE)</f>
        <v>-3</v>
      </c>
      <c r="P2840">
        <v>22951</v>
      </c>
      <c r="Q2840" t="s">
        <v>3829</v>
      </c>
    </row>
    <row r="2841" spans="1:17" x14ac:dyDescent="0.25">
      <c r="A2841" t="s">
        <v>286</v>
      </c>
      <c r="B2841">
        <v>2</v>
      </c>
      <c r="C2841">
        <v>1</v>
      </c>
      <c r="D2841">
        <v>4</v>
      </c>
      <c r="E2841">
        <v>4</v>
      </c>
      <c r="F2841">
        <v>4</v>
      </c>
      <c r="G2841">
        <v>4</v>
      </c>
      <c r="H2841">
        <v>8</v>
      </c>
      <c r="I2841">
        <v>8</v>
      </c>
      <c r="J2841">
        <v>8</v>
      </c>
      <c r="K2841" t="str">
        <f t="shared" si="44"/>
        <v>SET/4 GARDEN ROSE DINNER CANDLE</v>
      </c>
      <c r="L2841">
        <f>VLOOKUP(A2841,SKU_Qty!$A$2:$B$3960,2,FALSE)</f>
        <v>5</v>
      </c>
      <c r="P2841">
        <v>22952</v>
      </c>
      <c r="Q2841" t="s">
        <v>3830</v>
      </c>
    </row>
    <row r="2842" spans="1:17" x14ac:dyDescent="0.25">
      <c r="A2842" t="s">
        <v>287</v>
      </c>
      <c r="B2842">
        <v>2</v>
      </c>
      <c r="C2842">
        <v>1</v>
      </c>
      <c r="D2842">
        <v>2</v>
      </c>
      <c r="E2842">
        <v>1</v>
      </c>
      <c r="F2842">
        <v>6</v>
      </c>
      <c r="G2842">
        <v>6</v>
      </c>
      <c r="H2842">
        <v>6</v>
      </c>
      <c r="I2842">
        <v>6</v>
      </c>
      <c r="J2842">
        <v>6</v>
      </c>
      <c r="K2842" t="str">
        <f t="shared" si="44"/>
        <v>PINK PILLAR CANDLE SILVER FLOCK</v>
      </c>
      <c r="L2842">
        <f>VLOOKUP(A2842,SKU_Qty!$A$2:$B$3960,2,FALSE)</f>
        <v>81</v>
      </c>
      <c r="P2842">
        <v>22953</v>
      </c>
      <c r="Q2842" t="s">
        <v>3831</v>
      </c>
    </row>
    <row r="2843" spans="1:17" x14ac:dyDescent="0.25">
      <c r="A2843" t="s">
        <v>288</v>
      </c>
      <c r="B2843">
        <v>1</v>
      </c>
      <c r="C2843">
        <v>2</v>
      </c>
      <c r="D2843">
        <v>1</v>
      </c>
      <c r="E2843">
        <v>2</v>
      </c>
      <c r="F2843">
        <v>2</v>
      </c>
      <c r="G2843">
        <v>2</v>
      </c>
      <c r="H2843">
        <v>1</v>
      </c>
      <c r="I2843">
        <v>7</v>
      </c>
      <c r="J2843">
        <v>7</v>
      </c>
      <c r="K2843" t="str">
        <f t="shared" si="44"/>
        <v>IVORY PILLAR CANDLE SILVER FLOCK</v>
      </c>
      <c r="L2843">
        <f>VLOOKUP(A2843,SKU_Qty!$A$2:$B$3960,2,FALSE)</f>
        <v>446</v>
      </c>
      <c r="P2843">
        <v>22954</v>
      </c>
      <c r="Q2843" t="s">
        <v>3832</v>
      </c>
    </row>
    <row r="2844" spans="1:17" x14ac:dyDescent="0.25">
      <c r="A2844" t="s">
        <v>289</v>
      </c>
      <c r="B2844">
        <v>1</v>
      </c>
      <c r="C2844">
        <v>3</v>
      </c>
      <c r="D2844">
        <v>3</v>
      </c>
      <c r="E2844">
        <v>3</v>
      </c>
      <c r="F2844">
        <v>1</v>
      </c>
      <c r="G2844">
        <v>1</v>
      </c>
      <c r="H2844">
        <v>2</v>
      </c>
      <c r="I2844">
        <v>2</v>
      </c>
      <c r="J2844">
        <v>2</v>
      </c>
      <c r="K2844" t="str">
        <f t="shared" si="44"/>
        <v>IVORY PILLAR CANDLE GOLD FLOCK</v>
      </c>
      <c r="L2844">
        <f>VLOOKUP(A2844,SKU_Qty!$A$2:$B$3960,2,FALSE)</f>
        <v>94</v>
      </c>
      <c r="P2844">
        <v>22955</v>
      </c>
      <c r="Q2844" t="s">
        <v>3833</v>
      </c>
    </row>
    <row r="2845" spans="1:17" x14ac:dyDescent="0.25">
      <c r="A2845" t="s">
        <v>290</v>
      </c>
      <c r="B2845">
        <v>2</v>
      </c>
      <c r="C2845">
        <v>1</v>
      </c>
      <c r="D2845">
        <v>2</v>
      </c>
      <c r="E2845">
        <v>1</v>
      </c>
      <c r="F2845">
        <v>3</v>
      </c>
      <c r="G2845">
        <v>3</v>
      </c>
      <c r="H2845">
        <v>3</v>
      </c>
      <c r="I2845">
        <v>1</v>
      </c>
      <c r="J2845">
        <v>3</v>
      </c>
      <c r="K2845" t="str">
        <f t="shared" si="44"/>
        <v xml:space="preserve"> 4 PURPLE FLOCK DINNER CANDLES</v>
      </c>
      <c r="L2845">
        <f>VLOOKUP(A2845,SKU_Qty!$A$2:$B$3960,2,FALSE)</f>
        <v>144</v>
      </c>
      <c r="P2845">
        <v>22956</v>
      </c>
      <c r="Q2845" t="s">
        <v>3834</v>
      </c>
    </row>
    <row r="2846" spans="1:17" x14ac:dyDescent="0.25">
      <c r="A2846" t="s">
        <v>291</v>
      </c>
      <c r="B2846">
        <v>2</v>
      </c>
      <c r="C2846">
        <v>1</v>
      </c>
      <c r="D2846">
        <v>2</v>
      </c>
      <c r="E2846">
        <v>1</v>
      </c>
      <c r="F2846">
        <v>3</v>
      </c>
      <c r="G2846">
        <v>3</v>
      </c>
      <c r="H2846">
        <v>3</v>
      </c>
      <c r="I2846">
        <v>1</v>
      </c>
      <c r="J2846">
        <v>3</v>
      </c>
      <c r="K2846" t="str">
        <f t="shared" si="44"/>
        <v>4 PINK DINNER CANDLE SILVER FLOCK</v>
      </c>
      <c r="L2846">
        <f>VLOOKUP(A2846,SKU_Qty!$A$2:$B$3960,2,FALSE)</f>
        <v>132</v>
      </c>
      <c r="P2846">
        <v>22957</v>
      </c>
      <c r="Q2846" t="s">
        <v>3835</v>
      </c>
    </row>
    <row r="2847" spans="1:17" x14ac:dyDescent="0.25">
      <c r="A2847" t="s">
        <v>292</v>
      </c>
      <c r="B2847">
        <v>2</v>
      </c>
      <c r="C2847">
        <v>1</v>
      </c>
      <c r="D2847">
        <v>2</v>
      </c>
      <c r="E2847">
        <v>1</v>
      </c>
      <c r="F2847">
        <v>3</v>
      </c>
      <c r="G2847">
        <v>3</v>
      </c>
      <c r="H2847">
        <v>3</v>
      </c>
      <c r="I2847">
        <v>1</v>
      </c>
      <c r="J2847">
        <v>3</v>
      </c>
      <c r="K2847" t="str">
        <f t="shared" si="44"/>
        <v>4 BLUE DINNER CANDLES SILVER FLOCK</v>
      </c>
      <c r="L2847">
        <f>VLOOKUP(A2847,SKU_Qty!$A$2:$B$3960,2,FALSE)</f>
        <v>73</v>
      </c>
      <c r="P2847">
        <v>22959</v>
      </c>
      <c r="Q2847" t="s">
        <v>3836</v>
      </c>
    </row>
    <row r="2848" spans="1:17" x14ac:dyDescent="0.25">
      <c r="A2848" t="s">
        <v>293</v>
      </c>
      <c r="B2848">
        <v>1</v>
      </c>
      <c r="C2848">
        <v>2</v>
      </c>
      <c r="D2848">
        <v>1</v>
      </c>
      <c r="E2848">
        <v>2</v>
      </c>
      <c r="F2848">
        <v>2</v>
      </c>
      <c r="G2848">
        <v>2</v>
      </c>
      <c r="H2848">
        <v>1</v>
      </c>
      <c r="I2848">
        <v>7</v>
      </c>
      <c r="J2848">
        <v>7</v>
      </c>
      <c r="K2848" t="str">
        <f t="shared" si="44"/>
        <v>4 IVORY DINNER CANDLES SILVER FLOCK</v>
      </c>
      <c r="L2848">
        <f>VLOOKUP(A2848,SKU_Qty!$A$2:$B$3960,2,FALSE)</f>
        <v>541</v>
      </c>
      <c r="P2848">
        <v>22960</v>
      </c>
      <c r="Q2848" t="s">
        <v>3837</v>
      </c>
    </row>
    <row r="2849" spans="1:17" x14ac:dyDescent="0.25">
      <c r="A2849" t="s">
        <v>294</v>
      </c>
      <c r="B2849">
        <v>2</v>
      </c>
      <c r="C2849">
        <v>1</v>
      </c>
      <c r="D2849">
        <v>4</v>
      </c>
      <c r="E2849">
        <v>4</v>
      </c>
      <c r="F2849">
        <v>4</v>
      </c>
      <c r="G2849">
        <v>4</v>
      </c>
      <c r="H2849">
        <v>8</v>
      </c>
      <c r="I2849">
        <v>8</v>
      </c>
      <c r="J2849">
        <v>8</v>
      </c>
      <c r="K2849">
        <f t="shared" si="44"/>
        <v>0</v>
      </c>
      <c r="L2849">
        <f>VLOOKUP(A2849,SKU_Qty!$A$2:$B$3960,2,FALSE)</f>
        <v>-5</v>
      </c>
      <c r="P2849">
        <v>22961</v>
      </c>
      <c r="Q2849" t="s">
        <v>3838</v>
      </c>
    </row>
    <row r="2850" spans="1:17" x14ac:dyDescent="0.25">
      <c r="A2850" t="s">
        <v>295</v>
      </c>
      <c r="B2850">
        <v>1</v>
      </c>
      <c r="C2850">
        <v>3</v>
      </c>
      <c r="D2850">
        <v>3</v>
      </c>
      <c r="E2850">
        <v>3</v>
      </c>
      <c r="F2850">
        <v>1</v>
      </c>
      <c r="G2850">
        <v>1</v>
      </c>
      <c r="H2850">
        <v>4</v>
      </c>
      <c r="I2850">
        <v>4</v>
      </c>
      <c r="J2850">
        <v>4</v>
      </c>
      <c r="K2850" t="str">
        <f t="shared" si="44"/>
        <v>4 ROSE PINK DINNER CANDLES</v>
      </c>
      <c r="L2850">
        <f>VLOOKUP(A2850,SKU_Qty!$A$2:$B$3960,2,FALSE)</f>
        <v>174</v>
      </c>
      <c r="P2850">
        <v>22962</v>
      </c>
      <c r="Q2850" t="s">
        <v>3839</v>
      </c>
    </row>
    <row r="2851" spans="1:17" x14ac:dyDescent="0.25">
      <c r="A2851" t="s">
        <v>296</v>
      </c>
      <c r="B2851">
        <v>2</v>
      </c>
      <c r="C2851">
        <v>1</v>
      </c>
      <c r="D2851">
        <v>2</v>
      </c>
      <c r="E2851">
        <v>1</v>
      </c>
      <c r="F2851">
        <v>3</v>
      </c>
      <c r="G2851">
        <v>3</v>
      </c>
      <c r="H2851">
        <v>3</v>
      </c>
      <c r="I2851">
        <v>1</v>
      </c>
      <c r="J2851">
        <v>10</v>
      </c>
      <c r="K2851" t="str">
        <f t="shared" si="44"/>
        <v>4 SKY BLUE DINNER CANDLES</v>
      </c>
      <c r="L2851">
        <f>VLOOKUP(A2851,SKU_Qty!$A$2:$B$3960,2,FALSE)</f>
        <v>150</v>
      </c>
      <c r="P2851">
        <v>22963</v>
      </c>
      <c r="Q2851" t="s">
        <v>3840</v>
      </c>
    </row>
    <row r="2852" spans="1:17" x14ac:dyDescent="0.25">
      <c r="A2852" t="s">
        <v>297</v>
      </c>
      <c r="B2852">
        <v>2</v>
      </c>
      <c r="C2852">
        <v>1</v>
      </c>
      <c r="D2852">
        <v>2</v>
      </c>
      <c r="E2852">
        <v>1</v>
      </c>
      <c r="F2852">
        <v>3</v>
      </c>
      <c r="G2852">
        <v>3</v>
      </c>
      <c r="H2852">
        <v>3</v>
      </c>
      <c r="I2852">
        <v>1</v>
      </c>
      <c r="J2852">
        <v>3</v>
      </c>
      <c r="K2852" t="str">
        <f t="shared" si="44"/>
        <v>4 BURGUNDY WINE DINNER CANDLES</v>
      </c>
      <c r="L2852">
        <f>VLOOKUP(A2852,SKU_Qty!$A$2:$B$3960,2,FALSE)</f>
        <v>104</v>
      </c>
      <c r="P2852">
        <v>22964</v>
      </c>
      <c r="Q2852" t="s">
        <v>3841</v>
      </c>
    </row>
    <row r="2853" spans="1:17" x14ac:dyDescent="0.25">
      <c r="A2853" t="s">
        <v>298</v>
      </c>
      <c r="B2853">
        <v>2</v>
      </c>
      <c r="C2853">
        <v>1</v>
      </c>
      <c r="D2853">
        <v>2</v>
      </c>
      <c r="E2853">
        <v>1</v>
      </c>
      <c r="F2853">
        <v>3</v>
      </c>
      <c r="G2853">
        <v>3</v>
      </c>
      <c r="H2853">
        <v>3</v>
      </c>
      <c r="I2853">
        <v>1</v>
      </c>
      <c r="J2853">
        <v>3</v>
      </c>
      <c r="K2853" t="str">
        <f t="shared" si="44"/>
        <v>4 ROSE PINK DINNER CANDLES</v>
      </c>
      <c r="L2853">
        <f>VLOOKUP(A2853,SKU_Qty!$A$2:$B$3960,2,FALSE)</f>
        <v>174</v>
      </c>
      <c r="P2853">
        <v>22965</v>
      </c>
      <c r="Q2853" t="s">
        <v>3842</v>
      </c>
    </row>
    <row r="2854" spans="1:17" x14ac:dyDescent="0.25">
      <c r="A2854" t="s">
        <v>299</v>
      </c>
      <c r="B2854">
        <v>2</v>
      </c>
      <c r="C2854">
        <v>1</v>
      </c>
      <c r="D2854">
        <v>2</v>
      </c>
      <c r="E2854">
        <v>1</v>
      </c>
      <c r="F2854">
        <v>3</v>
      </c>
      <c r="G2854">
        <v>3</v>
      </c>
      <c r="H2854">
        <v>3</v>
      </c>
      <c r="I2854">
        <v>1</v>
      </c>
      <c r="J2854">
        <v>3</v>
      </c>
      <c r="K2854" t="str">
        <f t="shared" si="44"/>
        <v>4 SKY BLUE DINNER CANDLES</v>
      </c>
      <c r="L2854">
        <f>VLOOKUP(A2854,SKU_Qty!$A$2:$B$3960,2,FALSE)</f>
        <v>150</v>
      </c>
      <c r="P2854">
        <v>22966</v>
      </c>
      <c r="Q2854" t="s">
        <v>3843</v>
      </c>
    </row>
    <row r="2855" spans="1:17" x14ac:dyDescent="0.25">
      <c r="A2855" t="s">
        <v>300</v>
      </c>
      <c r="B2855">
        <v>1</v>
      </c>
      <c r="C2855">
        <v>3</v>
      </c>
      <c r="D2855">
        <v>3</v>
      </c>
      <c r="E2855">
        <v>3</v>
      </c>
      <c r="F2855">
        <v>1</v>
      </c>
      <c r="G2855">
        <v>1</v>
      </c>
      <c r="H2855">
        <v>2</v>
      </c>
      <c r="I2855">
        <v>2</v>
      </c>
      <c r="J2855">
        <v>2</v>
      </c>
      <c r="K2855" t="str">
        <f t="shared" si="44"/>
        <v>ROSE SCENT CANDLE IN JEWELLED BOX</v>
      </c>
      <c r="L2855">
        <f>VLOOKUP(A2855,SKU_Qty!$A$2:$B$3960,2,FALSE)</f>
        <v>25</v>
      </c>
      <c r="P2855">
        <v>22967</v>
      </c>
      <c r="Q2855" t="s">
        <v>3844</v>
      </c>
    </row>
    <row r="2856" spans="1:17" x14ac:dyDescent="0.25">
      <c r="A2856" t="s">
        <v>301</v>
      </c>
      <c r="B2856">
        <v>1</v>
      </c>
      <c r="C2856">
        <v>3</v>
      </c>
      <c r="D2856">
        <v>3</v>
      </c>
      <c r="E2856">
        <v>3</v>
      </c>
      <c r="F2856">
        <v>1</v>
      </c>
      <c r="G2856">
        <v>1</v>
      </c>
      <c r="H2856">
        <v>2</v>
      </c>
      <c r="I2856">
        <v>2</v>
      </c>
      <c r="J2856">
        <v>2</v>
      </c>
      <c r="K2856" t="str">
        <f t="shared" si="44"/>
        <v>OCEAN SCENT CANDLE IN JEWELLED BOX</v>
      </c>
      <c r="L2856">
        <f>VLOOKUP(A2856,SKU_Qty!$A$2:$B$3960,2,FALSE)</f>
        <v>284</v>
      </c>
      <c r="P2856">
        <v>22968</v>
      </c>
      <c r="Q2856" t="s">
        <v>3845</v>
      </c>
    </row>
    <row r="2857" spans="1:17" x14ac:dyDescent="0.25">
      <c r="A2857" t="s">
        <v>302</v>
      </c>
      <c r="B2857">
        <v>1</v>
      </c>
      <c r="C2857">
        <v>3</v>
      </c>
      <c r="D2857">
        <v>3</v>
      </c>
      <c r="E2857">
        <v>3</v>
      </c>
      <c r="F2857">
        <v>1</v>
      </c>
      <c r="G2857">
        <v>1</v>
      </c>
      <c r="H2857">
        <v>2</v>
      </c>
      <c r="I2857">
        <v>2</v>
      </c>
      <c r="J2857">
        <v>2</v>
      </c>
      <c r="K2857" t="str">
        <f t="shared" si="44"/>
        <v>VANILLA SCENT CANDLE JEWELLED BOX</v>
      </c>
      <c r="L2857">
        <f>VLOOKUP(A2857,SKU_Qty!$A$2:$B$3960,2,FALSE)</f>
        <v>764</v>
      </c>
      <c r="P2857">
        <v>22969</v>
      </c>
      <c r="Q2857" t="s">
        <v>3846</v>
      </c>
    </row>
    <row r="2858" spans="1:17" x14ac:dyDescent="0.25">
      <c r="A2858" t="s">
        <v>303</v>
      </c>
      <c r="B2858">
        <v>2</v>
      </c>
      <c r="C2858">
        <v>1</v>
      </c>
      <c r="D2858">
        <v>4</v>
      </c>
      <c r="E2858">
        <v>4</v>
      </c>
      <c r="F2858">
        <v>4</v>
      </c>
      <c r="G2858">
        <v>4</v>
      </c>
      <c r="H2858">
        <v>8</v>
      </c>
      <c r="I2858">
        <v>8</v>
      </c>
      <c r="J2858">
        <v>8</v>
      </c>
      <c r="K2858" t="str">
        <f t="shared" si="44"/>
        <v>ROSE SCENT CANDLE IN JEWELLED BOX</v>
      </c>
      <c r="L2858">
        <f>VLOOKUP(A2858,SKU_Qty!$A$2:$B$3960,2,FALSE)</f>
        <v>25</v>
      </c>
      <c r="P2858">
        <v>22970</v>
      </c>
      <c r="Q2858" t="s">
        <v>3847</v>
      </c>
    </row>
    <row r="2859" spans="1:17" x14ac:dyDescent="0.25">
      <c r="A2859" t="s">
        <v>304</v>
      </c>
      <c r="B2859">
        <v>2</v>
      </c>
      <c r="C2859">
        <v>1</v>
      </c>
      <c r="D2859">
        <v>4</v>
      </c>
      <c r="E2859">
        <v>4</v>
      </c>
      <c r="F2859">
        <v>4</v>
      </c>
      <c r="G2859">
        <v>4</v>
      </c>
      <c r="H2859">
        <v>8</v>
      </c>
      <c r="I2859">
        <v>8</v>
      </c>
      <c r="J2859">
        <v>8</v>
      </c>
      <c r="K2859" t="str">
        <f t="shared" si="44"/>
        <v>VANILLA SCENT CANDLE JEWELLED BOX</v>
      </c>
      <c r="L2859">
        <f>VLOOKUP(A2859,SKU_Qty!$A$2:$B$3960,2,FALSE)</f>
        <v>764</v>
      </c>
      <c r="P2859">
        <v>22971</v>
      </c>
      <c r="Q2859" t="s">
        <v>3848</v>
      </c>
    </row>
    <row r="2860" spans="1:17" x14ac:dyDescent="0.25">
      <c r="A2860" t="s">
        <v>305</v>
      </c>
      <c r="B2860">
        <v>1</v>
      </c>
      <c r="C2860">
        <v>3</v>
      </c>
      <c r="D2860">
        <v>3</v>
      </c>
      <c r="E2860">
        <v>3</v>
      </c>
      <c r="F2860">
        <v>1</v>
      </c>
      <c r="G2860">
        <v>1</v>
      </c>
      <c r="H2860">
        <v>2</v>
      </c>
      <c r="I2860">
        <v>2</v>
      </c>
      <c r="J2860">
        <v>2</v>
      </c>
      <c r="K2860" t="str">
        <f t="shared" si="44"/>
        <v>ROSE SCENT CANDLE JEWELLED DRAWER</v>
      </c>
      <c r="L2860">
        <f>VLOOKUP(A2860,SKU_Qty!$A$2:$B$3960,2,FALSE)</f>
        <v>486</v>
      </c>
      <c r="P2860">
        <v>22972</v>
      </c>
      <c r="Q2860" t="s">
        <v>3849</v>
      </c>
    </row>
    <row r="2861" spans="1:17" x14ac:dyDescent="0.25">
      <c r="A2861" t="s">
        <v>306</v>
      </c>
      <c r="B2861">
        <v>2</v>
      </c>
      <c r="C2861">
        <v>1</v>
      </c>
      <c r="D2861">
        <v>4</v>
      </c>
      <c r="E2861">
        <v>4</v>
      </c>
      <c r="F2861">
        <v>4</v>
      </c>
      <c r="G2861">
        <v>4</v>
      </c>
      <c r="H2861">
        <v>8</v>
      </c>
      <c r="I2861">
        <v>8</v>
      </c>
      <c r="J2861">
        <v>8</v>
      </c>
      <c r="K2861" t="str">
        <f t="shared" si="44"/>
        <v>OCEAN SCENT CANDLE JEWELLED DRAWER</v>
      </c>
      <c r="L2861">
        <f>VLOOKUP(A2861,SKU_Qty!$A$2:$B$3960,2,FALSE)</f>
        <v>2</v>
      </c>
      <c r="P2861">
        <v>22973</v>
      </c>
      <c r="Q2861" t="s">
        <v>3850</v>
      </c>
    </row>
    <row r="2862" spans="1:17" x14ac:dyDescent="0.25">
      <c r="A2862" t="s">
        <v>307</v>
      </c>
      <c r="B2862">
        <v>2</v>
      </c>
      <c r="C2862">
        <v>1</v>
      </c>
      <c r="D2862">
        <v>4</v>
      </c>
      <c r="E2862">
        <v>4</v>
      </c>
      <c r="F2862">
        <v>4</v>
      </c>
      <c r="G2862">
        <v>4</v>
      </c>
      <c r="H2862">
        <v>8</v>
      </c>
      <c r="I2862">
        <v>8</v>
      </c>
      <c r="J2862">
        <v>8</v>
      </c>
      <c r="K2862" t="str">
        <f t="shared" si="44"/>
        <v>OCEAN SCENT CANDLE JEWELLED DRAWER</v>
      </c>
      <c r="L2862">
        <f>VLOOKUP(A2862,SKU_Qty!$A$2:$B$3960,2,FALSE)</f>
        <v>2</v>
      </c>
      <c r="P2862">
        <v>22974</v>
      </c>
      <c r="Q2862" t="s">
        <v>3851</v>
      </c>
    </row>
    <row r="2863" spans="1:17" x14ac:dyDescent="0.25">
      <c r="A2863" t="s">
        <v>308</v>
      </c>
      <c r="B2863">
        <v>1</v>
      </c>
      <c r="C2863">
        <v>2</v>
      </c>
      <c r="D2863">
        <v>1</v>
      </c>
      <c r="E2863">
        <v>2</v>
      </c>
      <c r="F2863">
        <v>2</v>
      </c>
      <c r="G2863">
        <v>2</v>
      </c>
      <c r="H2863">
        <v>1</v>
      </c>
      <c r="I2863">
        <v>7</v>
      </c>
      <c r="J2863">
        <v>7</v>
      </c>
      <c r="K2863" t="str">
        <f t="shared" si="44"/>
        <v>SET/3 ROSE CANDLE IN JEWELLED BOX</v>
      </c>
      <c r="L2863">
        <f>VLOOKUP(A2863,SKU_Qty!$A$2:$B$3960,2,FALSE)</f>
        <v>-390</v>
      </c>
      <c r="P2863">
        <v>22975</v>
      </c>
      <c r="Q2863" t="s">
        <v>3852</v>
      </c>
    </row>
    <row r="2864" spans="1:17" x14ac:dyDescent="0.25">
      <c r="A2864" t="s">
        <v>309</v>
      </c>
      <c r="B2864">
        <v>1</v>
      </c>
      <c r="C2864">
        <v>2</v>
      </c>
      <c r="D2864">
        <v>1</v>
      </c>
      <c r="E2864">
        <v>2</v>
      </c>
      <c r="F2864">
        <v>2</v>
      </c>
      <c r="G2864">
        <v>2</v>
      </c>
      <c r="H2864">
        <v>1</v>
      </c>
      <c r="I2864">
        <v>7</v>
      </c>
      <c r="J2864">
        <v>7</v>
      </c>
      <c r="K2864" t="str">
        <f t="shared" si="44"/>
        <v>SET/3 OCEAN SCENT CANDLE JEWEL BOX</v>
      </c>
      <c r="L2864">
        <f>VLOOKUP(A2864,SKU_Qty!$A$2:$B$3960,2,FALSE)</f>
        <v>-523</v>
      </c>
      <c r="P2864">
        <v>22976</v>
      </c>
      <c r="Q2864" t="s">
        <v>3853</v>
      </c>
    </row>
    <row r="2865" spans="1:17" x14ac:dyDescent="0.25">
      <c r="A2865" t="s">
        <v>310</v>
      </c>
      <c r="B2865">
        <v>1</v>
      </c>
      <c r="C2865">
        <v>2</v>
      </c>
      <c r="D2865">
        <v>1</v>
      </c>
      <c r="E2865">
        <v>2</v>
      </c>
      <c r="F2865">
        <v>2</v>
      </c>
      <c r="G2865">
        <v>2</v>
      </c>
      <c r="H2865">
        <v>1</v>
      </c>
      <c r="I2865">
        <v>7</v>
      </c>
      <c r="J2865">
        <v>7</v>
      </c>
      <c r="K2865" t="str">
        <f t="shared" si="44"/>
        <v>SET/3 VANILLA SCENTED CANDLE IN BOX</v>
      </c>
      <c r="L2865">
        <f>VLOOKUP(A2865,SKU_Qty!$A$2:$B$3960,2,FALSE)</f>
        <v>-393</v>
      </c>
      <c r="P2865">
        <v>22977</v>
      </c>
      <c r="Q2865" t="s">
        <v>3854</v>
      </c>
    </row>
    <row r="2866" spans="1:17" x14ac:dyDescent="0.25">
      <c r="A2866" t="s">
        <v>311</v>
      </c>
      <c r="B2866">
        <v>2</v>
      </c>
      <c r="C2866">
        <v>1</v>
      </c>
      <c r="D2866">
        <v>4</v>
      </c>
      <c r="E2866">
        <v>4</v>
      </c>
      <c r="F2866">
        <v>4</v>
      </c>
      <c r="G2866">
        <v>4</v>
      </c>
      <c r="H2866">
        <v>8</v>
      </c>
      <c r="I2866">
        <v>8</v>
      </c>
      <c r="J2866">
        <v>8</v>
      </c>
      <c r="K2866" t="str">
        <f t="shared" si="44"/>
        <v>SET/3 ROSE CANDLE IN JEWELLED BOX</v>
      </c>
      <c r="L2866">
        <f>VLOOKUP(A2866,SKU_Qty!$A$2:$B$3960,2,FALSE)</f>
        <v>-390</v>
      </c>
      <c r="P2866">
        <v>22978</v>
      </c>
      <c r="Q2866" t="s">
        <v>3855</v>
      </c>
    </row>
    <row r="2867" spans="1:17" x14ac:dyDescent="0.25">
      <c r="A2867" t="s">
        <v>312</v>
      </c>
      <c r="B2867">
        <v>2</v>
      </c>
      <c r="C2867">
        <v>1</v>
      </c>
      <c r="D2867">
        <v>4</v>
      </c>
      <c r="E2867">
        <v>4</v>
      </c>
      <c r="F2867">
        <v>4</v>
      </c>
      <c r="G2867">
        <v>4</v>
      </c>
      <c r="H2867">
        <v>8</v>
      </c>
      <c r="I2867">
        <v>8</v>
      </c>
      <c r="J2867">
        <v>8</v>
      </c>
      <c r="K2867" t="str">
        <f t="shared" si="44"/>
        <v>SET/3 OCEAN SCENT CANDLE JEWEL BOX</v>
      </c>
      <c r="L2867">
        <f>VLOOKUP(A2867,SKU_Qty!$A$2:$B$3960,2,FALSE)</f>
        <v>-523</v>
      </c>
      <c r="P2867">
        <v>22979</v>
      </c>
      <c r="Q2867" t="s">
        <v>3856</v>
      </c>
    </row>
    <row r="2868" spans="1:17" x14ac:dyDescent="0.25">
      <c r="A2868" t="s">
        <v>313</v>
      </c>
      <c r="B2868">
        <v>2</v>
      </c>
      <c r="C2868">
        <v>1</v>
      </c>
      <c r="D2868">
        <v>4</v>
      </c>
      <c r="E2868">
        <v>4</v>
      </c>
      <c r="F2868">
        <v>4</v>
      </c>
      <c r="G2868">
        <v>4</v>
      </c>
      <c r="H2868">
        <v>8</v>
      </c>
      <c r="I2868">
        <v>8</v>
      </c>
      <c r="J2868">
        <v>8</v>
      </c>
      <c r="K2868" t="str">
        <f t="shared" si="44"/>
        <v>SET/3 VANILLA SCENTED CANDLE IN BOX</v>
      </c>
      <c r="L2868">
        <f>VLOOKUP(A2868,SKU_Qty!$A$2:$B$3960,2,FALSE)</f>
        <v>-393</v>
      </c>
      <c r="P2868">
        <v>22980</v>
      </c>
      <c r="Q2868" t="s">
        <v>3857</v>
      </c>
    </row>
    <row r="2869" spans="1:17" x14ac:dyDescent="0.25">
      <c r="A2869">
        <v>72811</v>
      </c>
      <c r="B2869">
        <v>2</v>
      </c>
      <c r="C2869">
        <v>1</v>
      </c>
      <c r="D2869">
        <v>2</v>
      </c>
      <c r="E2869">
        <v>1</v>
      </c>
      <c r="F2869">
        <v>6</v>
      </c>
      <c r="G2869">
        <v>6</v>
      </c>
      <c r="H2869">
        <v>6</v>
      </c>
      <c r="I2869">
        <v>6</v>
      </c>
      <c r="J2869">
        <v>6</v>
      </c>
      <c r="K2869" t="str">
        <f t="shared" si="44"/>
        <v>SMALL ZINC/GLASS CANDLEHOLDER</v>
      </c>
      <c r="L2869">
        <f>VLOOKUP(A2869,SKU_Qty!$A$2:$B$3960,2,FALSE)</f>
        <v>53</v>
      </c>
      <c r="P2869">
        <v>22981</v>
      </c>
      <c r="Q2869" t="s">
        <v>3858</v>
      </c>
    </row>
    <row r="2870" spans="1:17" x14ac:dyDescent="0.25">
      <c r="A2870">
        <v>72812</v>
      </c>
      <c r="B2870">
        <v>1</v>
      </c>
      <c r="C2870">
        <v>3</v>
      </c>
      <c r="D2870">
        <v>3</v>
      </c>
      <c r="E2870">
        <v>3</v>
      </c>
      <c r="F2870">
        <v>1</v>
      </c>
      <c r="G2870">
        <v>1</v>
      </c>
      <c r="H2870">
        <v>4</v>
      </c>
      <c r="I2870">
        <v>4</v>
      </c>
      <c r="J2870">
        <v>4</v>
      </c>
      <c r="K2870" t="str">
        <f t="shared" si="44"/>
        <v>LARGE ZINC GLASS CANDLEHOLDER</v>
      </c>
      <c r="L2870">
        <f>VLOOKUP(A2870,SKU_Qty!$A$2:$B$3960,2,FALSE)</f>
        <v>34</v>
      </c>
      <c r="P2870">
        <v>22982</v>
      </c>
      <c r="Q2870" t="s">
        <v>3859</v>
      </c>
    </row>
    <row r="2871" spans="1:17" x14ac:dyDescent="0.25">
      <c r="A2871">
        <v>72814</v>
      </c>
      <c r="B2871">
        <v>2</v>
      </c>
      <c r="C2871">
        <v>1</v>
      </c>
      <c r="D2871">
        <v>4</v>
      </c>
      <c r="E2871">
        <v>4</v>
      </c>
      <c r="F2871">
        <v>4</v>
      </c>
      <c r="G2871">
        <v>4</v>
      </c>
      <c r="H2871">
        <v>8</v>
      </c>
      <c r="I2871">
        <v>8</v>
      </c>
      <c r="J2871">
        <v>8</v>
      </c>
      <c r="K2871">
        <f t="shared" si="44"/>
        <v>0</v>
      </c>
      <c r="L2871">
        <f>VLOOKUP(A2871,SKU_Qty!$A$2:$B$3960,2,FALSE)</f>
        <v>2</v>
      </c>
      <c r="P2871">
        <v>22983</v>
      </c>
      <c r="Q2871" t="s">
        <v>3860</v>
      </c>
    </row>
    <row r="2872" spans="1:17" x14ac:dyDescent="0.25">
      <c r="A2872">
        <v>72815</v>
      </c>
      <c r="B2872">
        <v>2</v>
      </c>
      <c r="C2872">
        <v>1</v>
      </c>
      <c r="D2872">
        <v>4</v>
      </c>
      <c r="E2872">
        <v>4</v>
      </c>
      <c r="F2872">
        <v>4</v>
      </c>
      <c r="G2872">
        <v>4</v>
      </c>
      <c r="H2872">
        <v>8</v>
      </c>
      <c r="I2872">
        <v>8</v>
      </c>
      <c r="J2872">
        <v>8</v>
      </c>
      <c r="K2872" t="str">
        <f t="shared" si="44"/>
        <v xml:space="preserve">3 WICK CHRISTMAS BRIAR CANDLE </v>
      </c>
      <c r="L2872">
        <f>VLOOKUP(A2872,SKU_Qty!$A$2:$B$3960,2,FALSE)</f>
        <v>-4</v>
      </c>
      <c r="P2872">
        <v>22984</v>
      </c>
      <c r="Q2872" t="s">
        <v>3861</v>
      </c>
    </row>
    <row r="2873" spans="1:17" x14ac:dyDescent="0.25">
      <c r="A2873">
        <v>72816</v>
      </c>
      <c r="B2873">
        <v>1</v>
      </c>
      <c r="C2873">
        <v>3</v>
      </c>
      <c r="D2873">
        <v>3</v>
      </c>
      <c r="E2873">
        <v>3</v>
      </c>
      <c r="F2873">
        <v>1</v>
      </c>
      <c r="G2873">
        <v>7</v>
      </c>
      <c r="H2873">
        <v>7</v>
      </c>
      <c r="I2873">
        <v>3</v>
      </c>
      <c r="J2873">
        <v>1</v>
      </c>
      <c r="K2873" t="str">
        <f t="shared" si="44"/>
        <v>SET/3 CHRISTMAS DECOUPAGE CANDLES</v>
      </c>
      <c r="L2873">
        <f>VLOOKUP(A2873,SKU_Qty!$A$2:$B$3960,2,FALSE)</f>
        <v>832</v>
      </c>
      <c r="P2873">
        <v>22985</v>
      </c>
      <c r="Q2873" t="s">
        <v>3862</v>
      </c>
    </row>
    <row r="2874" spans="1:17" x14ac:dyDescent="0.25">
      <c r="A2874">
        <v>72817</v>
      </c>
      <c r="B2874">
        <v>1</v>
      </c>
      <c r="C2874">
        <v>2</v>
      </c>
      <c r="D2874">
        <v>1</v>
      </c>
      <c r="E2874">
        <v>2</v>
      </c>
      <c r="F2874">
        <v>2</v>
      </c>
      <c r="G2874">
        <v>2</v>
      </c>
      <c r="H2874">
        <v>1</v>
      </c>
      <c r="I2874">
        <v>9</v>
      </c>
      <c r="J2874">
        <v>9</v>
      </c>
      <c r="K2874" t="str">
        <f t="shared" si="44"/>
        <v>SET OF 2 CHRISTMAS DECOUPAGE CANDLE</v>
      </c>
      <c r="L2874">
        <f>VLOOKUP(A2874,SKU_Qty!$A$2:$B$3960,2,FALSE)</f>
        <v>1164</v>
      </c>
      <c r="P2874">
        <v>22986</v>
      </c>
      <c r="Q2874" t="s">
        <v>3863</v>
      </c>
    </row>
    <row r="2875" spans="1:17" x14ac:dyDescent="0.25">
      <c r="A2875">
        <v>72818</v>
      </c>
      <c r="B2875">
        <v>1</v>
      </c>
      <c r="C2875">
        <v>3</v>
      </c>
      <c r="D2875">
        <v>3</v>
      </c>
      <c r="E2875">
        <v>3</v>
      </c>
      <c r="F2875">
        <v>1</v>
      </c>
      <c r="G2875">
        <v>1</v>
      </c>
      <c r="H2875">
        <v>4</v>
      </c>
      <c r="I2875">
        <v>4</v>
      </c>
      <c r="J2875">
        <v>4</v>
      </c>
      <c r="K2875" t="str">
        <f t="shared" si="44"/>
        <v>CHRISTMAS DECOUPAGE CANDLE</v>
      </c>
      <c r="L2875">
        <f>VLOOKUP(A2875,SKU_Qty!$A$2:$B$3960,2,FALSE)</f>
        <v>1733</v>
      </c>
      <c r="P2875">
        <v>22987</v>
      </c>
      <c r="Q2875" t="s">
        <v>3864</v>
      </c>
    </row>
    <row r="2876" spans="1:17" x14ac:dyDescent="0.25">
      <c r="A2876">
        <v>72819</v>
      </c>
      <c r="B2876">
        <v>1</v>
      </c>
      <c r="C2876">
        <v>3</v>
      </c>
      <c r="D2876">
        <v>3</v>
      </c>
      <c r="E2876">
        <v>3</v>
      </c>
      <c r="F2876">
        <v>1</v>
      </c>
      <c r="G2876">
        <v>1</v>
      </c>
      <c r="H2876">
        <v>4</v>
      </c>
      <c r="I2876">
        <v>4</v>
      </c>
      <c r="J2876">
        <v>4</v>
      </c>
      <c r="K2876" t="str">
        <f t="shared" si="44"/>
        <v>CUPID DESIGN SCENTED CANDLES</v>
      </c>
      <c r="L2876">
        <f>VLOOKUP(A2876,SKU_Qty!$A$2:$B$3960,2,FALSE)</f>
        <v>225</v>
      </c>
      <c r="P2876">
        <v>22988</v>
      </c>
      <c r="Q2876" t="s">
        <v>3865</v>
      </c>
    </row>
    <row r="2877" spans="1:17" x14ac:dyDescent="0.25">
      <c r="A2877">
        <v>72821</v>
      </c>
      <c r="B2877">
        <v>2</v>
      </c>
      <c r="C2877">
        <v>1</v>
      </c>
      <c r="D2877">
        <v>4</v>
      </c>
      <c r="E2877">
        <v>4</v>
      </c>
      <c r="F2877">
        <v>4</v>
      </c>
      <c r="G2877">
        <v>4</v>
      </c>
      <c r="H2877">
        <v>8</v>
      </c>
      <c r="I2877">
        <v>8</v>
      </c>
      <c r="J2877">
        <v>8</v>
      </c>
      <c r="K2877" t="str">
        <f t="shared" si="44"/>
        <v>CUPID SCENTED CANDLE IN GLASS</v>
      </c>
      <c r="L2877">
        <f>VLOOKUP(A2877,SKU_Qty!$A$2:$B$3960,2,FALSE)</f>
        <v>9</v>
      </c>
      <c r="P2877">
        <v>22989</v>
      </c>
      <c r="Q2877" t="s">
        <v>3866</v>
      </c>
    </row>
    <row r="2878" spans="1:17" x14ac:dyDescent="0.25">
      <c r="A2878">
        <v>75011</v>
      </c>
      <c r="B2878">
        <v>2</v>
      </c>
      <c r="C2878">
        <v>1</v>
      </c>
      <c r="D2878">
        <v>2</v>
      </c>
      <c r="E2878">
        <v>1</v>
      </c>
      <c r="F2878">
        <v>3</v>
      </c>
      <c r="G2878">
        <v>3</v>
      </c>
      <c r="H2878">
        <v>3</v>
      </c>
      <c r="I2878">
        <v>1</v>
      </c>
      <c r="J2878">
        <v>3</v>
      </c>
      <c r="K2878" t="str">
        <f t="shared" si="44"/>
        <v>BLUE DAISY MOBILE</v>
      </c>
      <c r="L2878">
        <f>VLOOKUP(A2878,SKU_Qty!$A$2:$B$3960,2,FALSE)</f>
        <v>172</v>
      </c>
      <c r="P2878">
        <v>22990</v>
      </c>
      <c r="Q2878" t="s">
        <v>3867</v>
      </c>
    </row>
    <row r="2879" spans="1:17" x14ac:dyDescent="0.25">
      <c r="A2879" t="s">
        <v>314</v>
      </c>
      <c r="B2879">
        <v>2</v>
      </c>
      <c r="C2879">
        <v>1</v>
      </c>
      <c r="D2879">
        <v>4</v>
      </c>
      <c r="E2879">
        <v>4</v>
      </c>
      <c r="F2879">
        <v>4</v>
      </c>
      <c r="G2879">
        <v>4</v>
      </c>
      <c r="H2879">
        <v>8</v>
      </c>
      <c r="I2879">
        <v>8</v>
      </c>
      <c r="J2879">
        <v>8</v>
      </c>
      <c r="K2879" t="str">
        <f t="shared" si="44"/>
        <v>STRING OF 8 BUTTERFLIES,PINK</v>
      </c>
      <c r="L2879">
        <f>VLOOKUP(A2879,SKU_Qty!$A$2:$B$3960,2,FALSE)</f>
        <v>27</v>
      </c>
      <c r="P2879">
        <v>22991</v>
      </c>
      <c r="Q2879" t="s">
        <v>3868</v>
      </c>
    </row>
    <row r="2880" spans="1:17" x14ac:dyDescent="0.25">
      <c r="A2880" t="s">
        <v>315</v>
      </c>
      <c r="B2880">
        <v>1</v>
      </c>
      <c r="C2880">
        <v>2</v>
      </c>
      <c r="D2880">
        <v>1</v>
      </c>
      <c r="E2880">
        <v>2</v>
      </c>
      <c r="F2880">
        <v>2</v>
      </c>
      <c r="G2880">
        <v>2</v>
      </c>
      <c r="H2880">
        <v>1</v>
      </c>
      <c r="I2880">
        <v>7</v>
      </c>
      <c r="J2880">
        <v>7</v>
      </c>
      <c r="K2880" t="str">
        <f t="shared" si="44"/>
        <v>LARGE CIRCULAR MIRROR MOBILE</v>
      </c>
      <c r="L2880">
        <f>VLOOKUP(A2880,SKU_Qty!$A$2:$B$3960,2,FALSE)</f>
        <v>6886</v>
      </c>
      <c r="P2880">
        <v>22992</v>
      </c>
      <c r="Q2880" t="s">
        <v>3869</v>
      </c>
    </row>
    <row r="2881" spans="1:17" x14ac:dyDescent="0.25">
      <c r="A2881">
        <v>75131</v>
      </c>
      <c r="B2881">
        <v>1</v>
      </c>
      <c r="C2881">
        <v>3</v>
      </c>
      <c r="D2881">
        <v>3</v>
      </c>
      <c r="E2881">
        <v>3</v>
      </c>
      <c r="F2881">
        <v>1</v>
      </c>
      <c r="G2881">
        <v>1</v>
      </c>
      <c r="H2881">
        <v>2</v>
      </c>
      <c r="I2881">
        <v>2</v>
      </c>
      <c r="J2881">
        <v>2</v>
      </c>
      <c r="K2881" t="str">
        <f t="shared" si="44"/>
        <v>METAL TUBE CHIME ON BAMBOO</v>
      </c>
      <c r="L2881">
        <f>VLOOKUP(A2881,SKU_Qty!$A$2:$B$3960,2,FALSE)</f>
        <v>442</v>
      </c>
      <c r="P2881">
        <v>22993</v>
      </c>
      <c r="Q2881" t="s">
        <v>3870</v>
      </c>
    </row>
    <row r="2882" spans="1:17" x14ac:dyDescent="0.25">
      <c r="A2882">
        <v>75172</v>
      </c>
      <c r="B2882">
        <v>2</v>
      </c>
      <c r="C2882">
        <v>1</v>
      </c>
      <c r="D2882">
        <v>4</v>
      </c>
      <c r="E2882">
        <v>4</v>
      </c>
      <c r="F2882">
        <v>4</v>
      </c>
      <c r="G2882">
        <v>4</v>
      </c>
      <c r="H2882">
        <v>8</v>
      </c>
      <c r="I2882">
        <v>8</v>
      </c>
      <c r="J2882">
        <v>8</v>
      </c>
      <c r="K2882" t="str">
        <f t="shared" si="44"/>
        <v>PAINTED SEA SHELL METAL WINDCHIME</v>
      </c>
      <c r="L2882">
        <f>VLOOKUP(A2882,SKU_Qty!$A$2:$B$3960,2,FALSE)</f>
        <v>58</v>
      </c>
      <c r="P2882">
        <v>22994</v>
      </c>
      <c r="Q2882" t="s">
        <v>3871</v>
      </c>
    </row>
    <row r="2883" spans="1:17" x14ac:dyDescent="0.25">
      <c r="A2883">
        <v>75178</v>
      </c>
      <c r="B2883">
        <v>2</v>
      </c>
      <c r="C2883">
        <v>1</v>
      </c>
      <c r="D2883">
        <v>2</v>
      </c>
      <c r="E2883">
        <v>1</v>
      </c>
      <c r="F2883">
        <v>3</v>
      </c>
      <c r="G2883">
        <v>3</v>
      </c>
      <c r="H2883">
        <v>3</v>
      </c>
      <c r="I2883">
        <v>1</v>
      </c>
      <c r="J2883">
        <v>10</v>
      </c>
      <c r="K2883" t="str">
        <f t="shared" ref="K2883:K2946" si="45">VLOOKUP(A2883,$P$2:$Q$4025,2,FALSE)</f>
        <v>ASSTD COL BUTTERFLY/CRYSTAL W/CHIME</v>
      </c>
      <c r="L2883">
        <f>VLOOKUP(A2883,SKU_Qty!$A$2:$B$3960,2,FALSE)</f>
        <v>459</v>
      </c>
      <c r="P2883">
        <v>22995</v>
      </c>
      <c r="Q2883" t="s">
        <v>3872</v>
      </c>
    </row>
    <row r="2884" spans="1:17" x14ac:dyDescent="0.25">
      <c r="A2884">
        <v>77079</v>
      </c>
      <c r="B2884">
        <v>2</v>
      </c>
      <c r="C2884">
        <v>1</v>
      </c>
      <c r="D2884">
        <v>4</v>
      </c>
      <c r="E2884">
        <v>4</v>
      </c>
      <c r="F2884">
        <v>4</v>
      </c>
      <c r="G2884">
        <v>4</v>
      </c>
      <c r="H2884">
        <v>8</v>
      </c>
      <c r="I2884">
        <v>8</v>
      </c>
      <c r="J2884">
        <v>8</v>
      </c>
      <c r="K2884" t="str">
        <f t="shared" si="45"/>
        <v>DOLPHIN WINDMILL</v>
      </c>
      <c r="L2884">
        <f>VLOOKUP(A2884,SKU_Qty!$A$2:$B$3960,2,FALSE)</f>
        <v>5</v>
      </c>
      <c r="P2884">
        <v>22996</v>
      </c>
      <c r="Q2884" t="s">
        <v>3873</v>
      </c>
    </row>
    <row r="2885" spans="1:17" x14ac:dyDescent="0.25">
      <c r="A2885">
        <v>77081</v>
      </c>
      <c r="B2885">
        <v>2</v>
      </c>
      <c r="C2885">
        <v>1</v>
      </c>
      <c r="D2885">
        <v>4</v>
      </c>
      <c r="E2885">
        <v>4</v>
      </c>
      <c r="F2885">
        <v>4</v>
      </c>
      <c r="G2885">
        <v>4</v>
      </c>
      <c r="H2885">
        <v>8</v>
      </c>
      <c r="I2885">
        <v>8</v>
      </c>
      <c r="J2885">
        <v>8</v>
      </c>
      <c r="K2885">
        <f t="shared" si="45"/>
        <v>0</v>
      </c>
      <c r="L2885">
        <f>VLOOKUP(A2885,SKU_Qty!$A$2:$B$3960,2,FALSE)</f>
        <v>-39</v>
      </c>
      <c r="P2885">
        <v>22997</v>
      </c>
      <c r="Q2885" t="s">
        <v>3874</v>
      </c>
    </row>
    <row r="2886" spans="1:17" x14ac:dyDescent="0.25">
      <c r="A2886" t="s">
        <v>316</v>
      </c>
      <c r="B2886">
        <v>2</v>
      </c>
      <c r="C2886">
        <v>1</v>
      </c>
      <c r="D2886">
        <v>2</v>
      </c>
      <c r="E2886">
        <v>1</v>
      </c>
      <c r="F2886">
        <v>3</v>
      </c>
      <c r="G2886">
        <v>3</v>
      </c>
      <c r="H2886">
        <v>3</v>
      </c>
      <c r="I2886">
        <v>1</v>
      </c>
      <c r="J2886">
        <v>10</v>
      </c>
      <c r="K2886" t="str">
        <f t="shared" si="45"/>
        <v>UNION FLAG WINDSOCK</v>
      </c>
      <c r="L2886">
        <f>VLOOKUP(A2886,SKU_Qty!$A$2:$B$3960,2,FALSE)</f>
        <v>305</v>
      </c>
      <c r="P2886">
        <v>22998</v>
      </c>
      <c r="Q2886" t="s">
        <v>3875</v>
      </c>
    </row>
    <row r="2887" spans="1:17" x14ac:dyDescent="0.25">
      <c r="A2887">
        <v>78027</v>
      </c>
      <c r="B2887">
        <v>2</v>
      </c>
      <c r="C2887">
        <v>1</v>
      </c>
      <c r="D2887">
        <v>4</v>
      </c>
      <c r="E2887">
        <v>4</v>
      </c>
      <c r="F2887">
        <v>4</v>
      </c>
      <c r="G2887">
        <v>4</v>
      </c>
      <c r="H2887">
        <v>8</v>
      </c>
      <c r="I2887">
        <v>8</v>
      </c>
      <c r="J2887">
        <v>8</v>
      </c>
      <c r="K2887">
        <f t="shared" si="45"/>
        <v>0</v>
      </c>
      <c r="L2887">
        <f>VLOOKUP(A2887,SKU_Qty!$A$2:$B$3960,2,FALSE)</f>
        <v>-3</v>
      </c>
      <c r="P2887">
        <v>22999</v>
      </c>
      <c r="Q2887" t="s">
        <v>3876</v>
      </c>
    </row>
    <row r="2888" spans="1:17" x14ac:dyDescent="0.25">
      <c r="A2888">
        <v>78033</v>
      </c>
      <c r="B2888">
        <v>2</v>
      </c>
      <c r="C2888">
        <v>1</v>
      </c>
      <c r="D2888">
        <v>4</v>
      </c>
      <c r="E2888">
        <v>4</v>
      </c>
      <c r="F2888">
        <v>4</v>
      </c>
      <c r="G2888">
        <v>4</v>
      </c>
      <c r="H2888">
        <v>8</v>
      </c>
      <c r="I2888">
        <v>8</v>
      </c>
      <c r="J2888">
        <v>8</v>
      </c>
      <c r="K2888" t="str">
        <f t="shared" si="45"/>
        <v>FLAG OF ST GEORGE CHAIR</v>
      </c>
      <c r="L2888">
        <f>VLOOKUP(A2888,SKU_Qty!$A$2:$B$3960,2,FALSE)</f>
        <v>35</v>
      </c>
      <c r="P2888">
        <v>23000</v>
      </c>
      <c r="Q2888" t="s">
        <v>3877</v>
      </c>
    </row>
    <row r="2889" spans="1:17" x14ac:dyDescent="0.25">
      <c r="A2889" t="s">
        <v>317</v>
      </c>
      <c r="B2889">
        <v>2</v>
      </c>
      <c r="C2889">
        <v>1</v>
      </c>
      <c r="D2889">
        <v>4</v>
      </c>
      <c r="E2889">
        <v>4</v>
      </c>
      <c r="F2889">
        <v>4</v>
      </c>
      <c r="G2889">
        <v>4</v>
      </c>
      <c r="H2889">
        <v>8</v>
      </c>
      <c r="I2889">
        <v>8</v>
      </c>
      <c r="J2889">
        <v>8</v>
      </c>
      <c r="K2889" t="str">
        <f t="shared" si="45"/>
        <v>BLUE NETTING STORAGE HANGER</v>
      </c>
      <c r="L2889">
        <f>VLOOKUP(A2889,SKU_Qty!$A$2:$B$3960,2,FALSE)</f>
        <v>8</v>
      </c>
      <c r="P2889">
        <v>23001</v>
      </c>
      <c r="Q2889" t="s">
        <v>3878</v>
      </c>
    </row>
    <row r="2890" spans="1:17" x14ac:dyDescent="0.25">
      <c r="A2890">
        <v>78124</v>
      </c>
      <c r="B2890">
        <v>2</v>
      </c>
      <c r="C2890">
        <v>1</v>
      </c>
      <c r="D2890">
        <v>4</v>
      </c>
      <c r="E2890">
        <v>4</v>
      </c>
      <c r="F2890">
        <v>4</v>
      </c>
      <c r="G2890">
        <v>4</v>
      </c>
      <c r="H2890">
        <v>8</v>
      </c>
      <c r="I2890">
        <v>8</v>
      </c>
      <c r="J2890">
        <v>8</v>
      </c>
      <c r="K2890" t="str">
        <f t="shared" si="45"/>
        <v xml:space="preserve">MAGAZINE RACK GEBRA ASSORTED </v>
      </c>
      <c r="L2890">
        <f>VLOOKUP(A2890,SKU_Qty!$A$2:$B$3960,2,FALSE)</f>
        <v>199</v>
      </c>
      <c r="P2890">
        <v>23002</v>
      </c>
      <c r="Q2890" t="s">
        <v>3879</v>
      </c>
    </row>
    <row r="2891" spans="1:17" x14ac:dyDescent="0.25">
      <c r="A2891">
        <v>79000</v>
      </c>
      <c r="B2891">
        <v>1</v>
      </c>
      <c r="C2891">
        <v>3</v>
      </c>
      <c r="D2891">
        <v>3</v>
      </c>
      <c r="E2891">
        <v>3</v>
      </c>
      <c r="F2891">
        <v>1</v>
      </c>
      <c r="G2891">
        <v>7</v>
      </c>
      <c r="H2891">
        <v>7</v>
      </c>
      <c r="I2891">
        <v>3</v>
      </c>
      <c r="J2891">
        <v>1</v>
      </c>
      <c r="K2891" t="str">
        <f t="shared" si="45"/>
        <v>MOROCCAN TEA GLASS</v>
      </c>
      <c r="L2891">
        <f>VLOOKUP(A2891,SKU_Qty!$A$2:$B$3960,2,FALSE)</f>
        <v>4638</v>
      </c>
      <c r="P2891">
        <v>23003</v>
      </c>
      <c r="Q2891" t="s">
        <v>3880</v>
      </c>
    </row>
    <row r="2892" spans="1:17" x14ac:dyDescent="0.25">
      <c r="A2892" t="s">
        <v>318</v>
      </c>
      <c r="B2892">
        <v>2</v>
      </c>
      <c r="C2892">
        <v>1</v>
      </c>
      <c r="D2892">
        <v>4</v>
      </c>
      <c r="E2892">
        <v>4</v>
      </c>
      <c r="F2892">
        <v>4</v>
      </c>
      <c r="G2892">
        <v>4</v>
      </c>
      <c r="H2892">
        <v>8</v>
      </c>
      <c r="I2892">
        <v>8</v>
      </c>
      <c r="J2892">
        <v>8</v>
      </c>
      <c r="K2892" t="str">
        <f t="shared" si="45"/>
        <v>S/4 ICON COASTER,ELVIS LIVES</v>
      </c>
      <c r="L2892">
        <f>VLOOKUP(A2892,SKU_Qty!$A$2:$B$3960,2,FALSE)</f>
        <v>24</v>
      </c>
      <c r="P2892">
        <v>23004</v>
      </c>
      <c r="Q2892" t="s">
        <v>3881</v>
      </c>
    </row>
    <row r="2893" spans="1:17" x14ac:dyDescent="0.25">
      <c r="A2893" t="s">
        <v>319</v>
      </c>
      <c r="B2893">
        <v>1</v>
      </c>
      <c r="C2893">
        <v>3</v>
      </c>
      <c r="D2893">
        <v>3</v>
      </c>
      <c r="E2893">
        <v>3</v>
      </c>
      <c r="F2893">
        <v>1</v>
      </c>
      <c r="G2893">
        <v>1</v>
      </c>
      <c r="H2893">
        <v>2</v>
      </c>
      <c r="I2893">
        <v>2</v>
      </c>
      <c r="J2893">
        <v>2</v>
      </c>
      <c r="K2893" t="str">
        <f t="shared" si="45"/>
        <v>TUMBLER BAROQUE</v>
      </c>
      <c r="L2893">
        <f>VLOOKUP(A2893,SKU_Qty!$A$2:$B$3960,2,FALSE)</f>
        <v>-65</v>
      </c>
      <c r="P2893">
        <v>23005</v>
      </c>
      <c r="Q2893" t="s">
        <v>3882</v>
      </c>
    </row>
    <row r="2894" spans="1:17" x14ac:dyDescent="0.25">
      <c r="A2894" t="s">
        <v>320</v>
      </c>
      <c r="B2894">
        <v>1</v>
      </c>
      <c r="C2894">
        <v>3</v>
      </c>
      <c r="D2894">
        <v>3</v>
      </c>
      <c r="E2894">
        <v>3</v>
      </c>
      <c r="F2894">
        <v>1</v>
      </c>
      <c r="G2894">
        <v>1</v>
      </c>
      <c r="H2894">
        <v>2</v>
      </c>
      <c r="I2894">
        <v>2</v>
      </c>
      <c r="J2894">
        <v>2</v>
      </c>
      <c r="K2894" t="str">
        <f t="shared" si="45"/>
        <v>TUMBLER NEW ENGLAND</v>
      </c>
      <c r="L2894">
        <f>VLOOKUP(A2894,SKU_Qty!$A$2:$B$3960,2,FALSE)</f>
        <v>980</v>
      </c>
      <c r="P2894">
        <v>23006</v>
      </c>
      <c r="Q2894" t="s">
        <v>3883</v>
      </c>
    </row>
    <row r="2895" spans="1:17" x14ac:dyDescent="0.25">
      <c r="A2895" t="s">
        <v>321</v>
      </c>
      <c r="B2895">
        <v>2</v>
      </c>
      <c r="C2895">
        <v>1</v>
      </c>
      <c r="D2895">
        <v>2</v>
      </c>
      <c r="E2895">
        <v>1</v>
      </c>
      <c r="F2895">
        <v>6</v>
      </c>
      <c r="G2895">
        <v>6</v>
      </c>
      <c r="H2895">
        <v>6</v>
      </c>
      <c r="I2895">
        <v>6</v>
      </c>
      <c r="J2895">
        <v>6</v>
      </c>
      <c r="K2895" t="str">
        <f t="shared" si="45"/>
        <v>SMOKEY GREY COLOUR D.O.F. GLASS</v>
      </c>
      <c r="L2895">
        <f>VLOOKUP(A2895,SKU_Qty!$A$2:$B$3960,2,FALSE)</f>
        <v>825</v>
      </c>
      <c r="P2895">
        <v>23007</v>
      </c>
      <c r="Q2895" t="s">
        <v>3884</v>
      </c>
    </row>
    <row r="2896" spans="1:17" x14ac:dyDescent="0.25">
      <c r="A2896" t="s">
        <v>322</v>
      </c>
      <c r="B2896">
        <v>2</v>
      </c>
      <c r="C2896">
        <v>1</v>
      </c>
      <c r="D2896">
        <v>4</v>
      </c>
      <c r="E2896">
        <v>4</v>
      </c>
      <c r="F2896">
        <v>4</v>
      </c>
      <c r="G2896">
        <v>4</v>
      </c>
      <c r="H2896">
        <v>8</v>
      </c>
      <c r="I2896">
        <v>8</v>
      </c>
      <c r="J2896">
        <v>8</v>
      </c>
      <c r="K2896" t="str">
        <f t="shared" si="45"/>
        <v>RETRO TIN ASHTRAY,REVOLUTIONARY</v>
      </c>
      <c r="L2896">
        <f>VLOOKUP(A2896,SKU_Qty!$A$2:$B$3960,2,FALSE)</f>
        <v>1012</v>
      </c>
      <c r="P2896">
        <v>23008</v>
      </c>
      <c r="Q2896" t="s">
        <v>3885</v>
      </c>
    </row>
    <row r="2897" spans="1:17" x14ac:dyDescent="0.25">
      <c r="A2897" t="s">
        <v>323</v>
      </c>
      <c r="B2897">
        <v>2</v>
      </c>
      <c r="C2897">
        <v>1</v>
      </c>
      <c r="D2897">
        <v>2</v>
      </c>
      <c r="E2897">
        <v>1</v>
      </c>
      <c r="F2897">
        <v>3</v>
      </c>
      <c r="G2897">
        <v>3</v>
      </c>
      <c r="H2897">
        <v>3</v>
      </c>
      <c r="I2897">
        <v>1</v>
      </c>
      <c r="J2897">
        <v>3</v>
      </c>
      <c r="K2897" t="str">
        <f t="shared" si="45"/>
        <v>RETRO PILL BOX KEY CHAIN,THE KING</v>
      </c>
      <c r="L2897">
        <f>VLOOKUP(A2897,SKU_Qty!$A$2:$B$3960,2,FALSE)</f>
        <v>555</v>
      </c>
      <c r="P2897">
        <v>23009</v>
      </c>
      <c r="Q2897" t="s">
        <v>3886</v>
      </c>
    </row>
    <row r="2898" spans="1:17" x14ac:dyDescent="0.25">
      <c r="A2898" t="s">
        <v>324</v>
      </c>
      <c r="B2898">
        <v>2</v>
      </c>
      <c r="C2898">
        <v>1</v>
      </c>
      <c r="D2898">
        <v>2</v>
      </c>
      <c r="E2898">
        <v>1</v>
      </c>
      <c r="F2898">
        <v>3</v>
      </c>
      <c r="G2898">
        <v>3</v>
      </c>
      <c r="H2898">
        <v>3</v>
      </c>
      <c r="I2898">
        <v>1</v>
      </c>
      <c r="J2898">
        <v>3</v>
      </c>
      <c r="K2898" t="str">
        <f t="shared" si="45"/>
        <v>RETRO PILL BOX , REVOLUTIONARY</v>
      </c>
      <c r="L2898">
        <f>VLOOKUP(A2898,SKU_Qty!$A$2:$B$3960,2,FALSE)</f>
        <v>2750</v>
      </c>
      <c r="P2898">
        <v>23010</v>
      </c>
      <c r="Q2898" t="s">
        <v>3887</v>
      </c>
    </row>
    <row r="2899" spans="1:17" x14ac:dyDescent="0.25">
      <c r="A2899" t="s">
        <v>325</v>
      </c>
      <c r="B2899">
        <v>1</v>
      </c>
      <c r="C2899">
        <v>2</v>
      </c>
      <c r="D2899">
        <v>1</v>
      </c>
      <c r="E2899">
        <v>2</v>
      </c>
      <c r="F2899">
        <v>2</v>
      </c>
      <c r="G2899">
        <v>2</v>
      </c>
      <c r="H2899">
        <v>1</v>
      </c>
      <c r="I2899">
        <v>7</v>
      </c>
      <c r="J2899">
        <v>7</v>
      </c>
      <c r="K2899" t="str">
        <f t="shared" si="45"/>
        <v>RETRO MOD TRAY</v>
      </c>
      <c r="L2899">
        <f>VLOOKUP(A2899,SKU_Qty!$A$2:$B$3960,2,FALSE)</f>
        <v>788</v>
      </c>
      <c r="P2899">
        <v>23012</v>
      </c>
      <c r="Q2899" t="s">
        <v>3888</v>
      </c>
    </row>
    <row r="2900" spans="1:17" x14ac:dyDescent="0.25">
      <c r="A2900" t="s">
        <v>326</v>
      </c>
      <c r="B2900">
        <v>2</v>
      </c>
      <c r="C2900">
        <v>1</v>
      </c>
      <c r="D2900">
        <v>4</v>
      </c>
      <c r="E2900">
        <v>4</v>
      </c>
      <c r="F2900">
        <v>4</v>
      </c>
      <c r="G2900">
        <v>4</v>
      </c>
      <c r="H2900">
        <v>8</v>
      </c>
      <c r="I2900">
        <v>8</v>
      </c>
      <c r="J2900">
        <v>8</v>
      </c>
      <c r="K2900" t="str">
        <f t="shared" si="45"/>
        <v>RETRO MOD TRAY</v>
      </c>
      <c r="L2900">
        <f>VLOOKUP(A2900,SKU_Qty!$A$2:$B$3960,2,FALSE)</f>
        <v>788</v>
      </c>
      <c r="P2900">
        <v>23013</v>
      </c>
      <c r="Q2900" t="s">
        <v>3889</v>
      </c>
    </row>
    <row r="2901" spans="1:17" x14ac:dyDescent="0.25">
      <c r="A2901">
        <v>79067</v>
      </c>
      <c r="B2901">
        <v>1</v>
      </c>
      <c r="C2901">
        <v>3</v>
      </c>
      <c r="D2901">
        <v>3</v>
      </c>
      <c r="E2901">
        <v>3</v>
      </c>
      <c r="F2901">
        <v>1</v>
      </c>
      <c r="G2901">
        <v>1</v>
      </c>
      <c r="H2901">
        <v>2</v>
      </c>
      <c r="I2901">
        <v>2</v>
      </c>
      <c r="J2901">
        <v>2</v>
      </c>
      <c r="K2901" t="str">
        <f t="shared" si="45"/>
        <v>CORONA MEXICAN TRAY</v>
      </c>
      <c r="L2901">
        <f>VLOOKUP(A2901,SKU_Qty!$A$2:$B$3960,2,FALSE)</f>
        <v>22</v>
      </c>
      <c r="P2901">
        <v>23014</v>
      </c>
      <c r="Q2901" t="s">
        <v>3890</v>
      </c>
    </row>
    <row r="2902" spans="1:17" x14ac:dyDescent="0.25">
      <c r="A2902" t="s">
        <v>327</v>
      </c>
      <c r="B2902">
        <v>2</v>
      </c>
      <c r="C2902">
        <v>1</v>
      </c>
      <c r="D2902">
        <v>4</v>
      </c>
      <c r="E2902">
        <v>4</v>
      </c>
      <c r="F2902">
        <v>4</v>
      </c>
      <c r="G2902">
        <v>4</v>
      </c>
      <c r="H2902">
        <v>8</v>
      </c>
      <c r="I2902">
        <v>8</v>
      </c>
      <c r="J2902">
        <v>8</v>
      </c>
      <c r="K2902" t="str">
        <f t="shared" si="45"/>
        <v>ENGLISH ROSE METAL WASTE BIN</v>
      </c>
      <c r="L2902">
        <f>VLOOKUP(A2902,SKU_Qty!$A$2:$B$3960,2,FALSE)</f>
        <v>16</v>
      </c>
      <c r="P2902">
        <v>23015</v>
      </c>
      <c r="Q2902" t="s">
        <v>3891</v>
      </c>
    </row>
    <row r="2903" spans="1:17" x14ac:dyDescent="0.25">
      <c r="A2903" t="s">
        <v>328</v>
      </c>
      <c r="B2903">
        <v>1</v>
      </c>
      <c r="C2903">
        <v>2</v>
      </c>
      <c r="D2903">
        <v>1</v>
      </c>
      <c r="E2903">
        <v>2</v>
      </c>
      <c r="F2903">
        <v>2</v>
      </c>
      <c r="G2903">
        <v>2</v>
      </c>
      <c r="H2903">
        <v>1</v>
      </c>
      <c r="I2903">
        <v>7</v>
      </c>
      <c r="J2903">
        <v>7</v>
      </c>
      <c r="K2903" t="str">
        <f t="shared" si="45"/>
        <v>PAINTED LIGHTBULB STAR+ MOON</v>
      </c>
      <c r="L2903">
        <f>VLOOKUP(A2903,SKU_Qty!$A$2:$B$3960,2,FALSE)</f>
        <v>181</v>
      </c>
      <c r="P2903">
        <v>23016</v>
      </c>
      <c r="Q2903" t="s">
        <v>3892</v>
      </c>
    </row>
    <row r="2904" spans="1:17" x14ac:dyDescent="0.25">
      <c r="A2904" t="s">
        <v>329</v>
      </c>
      <c r="B2904">
        <v>1</v>
      </c>
      <c r="C2904">
        <v>2</v>
      </c>
      <c r="D2904">
        <v>1</v>
      </c>
      <c r="E2904">
        <v>2</v>
      </c>
      <c r="F2904">
        <v>2</v>
      </c>
      <c r="G2904">
        <v>2</v>
      </c>
      <c r="H2904">
        <v>1</v>
      </c>
      <c r="I2904">
        <v>7</v>
      </c>
      <c r="J2904">
        <v>7</v>
      </c>
      <c r="K2904" t="str">
        <f t="shared" si="45"/>
        <v>PAINTED LIGHTBULB RAINBOW DESIGN</v>
      </c>
      <c r="L2904">
        <f>VLOOKUP(A2904,SKU_Qty!$A$2:$B$3960,2,FALSE)</f>
        <v>153</v>
      </c>
      <c r="P2904">
        <v>23017</v>
      </c>
      <c r="Q2904" t="s">
        <v>3893</v>
      </c>
    </row>
    <row r="2905" spans="1:17" x14ac:dyDescent="0.25">
      <c r="A2905" t="s">
        <v>330</v>
      </c>
      <c r="B2905">
        <v>2</v>
      </c>
      <c r="C2905">
        <v>1</v>
      </c>
      <c r="D2905">
        <v>4</v>
      </c>
      <c r="E2905">
        <v>4</v>
      </c>
      <c r="F2905">
        <v>4</v>
      </c>
      <c r="G2905">
        <v>4</v>
      </c>
      <c r="H2905">
        <v>8</v>
      </c>
      <c r="I2905">
        <v>8</v>
      </c>
      <c r="J2905">
        <v>8</v>
      </c>
      <c r="K2905" t="str">
        <f t="shared" si="45"/>
        <v>SILICON STAR BULB  BLUE</v>
      </c>
      <c r="L2905">
        <f>VLOOKUP(A2905,SKU_Qty!$A$2:$B$3960,2,FALSE)</f>
        <v>18</v>
      </c>
      <c r="P2905">
        <v>23018</v>
      </c>
      <c r="Q2905" t="s">
        <v>3894</v>
      </c>
    </row>
    <row r="2906" spans="1:17" x14ac:dyDescent="0.25">
      <c r="A2906" t="s">
        <v>331</v>
      </c>
      <c r="B2906">
        <v>2</v>
      </c>
      <c r="C2906">
        <v>1</v>
      </c>
      <c r="D2906">
        <v>4</v>
      </c>
      <c r="E2906">
        <v>4</v>
      </c>
      <c r="F2906">
        <v>4</v>
      </c>
      <c r="G2906">
        <v>4</v>
      </c>
      <c r="H2906">
        <v>8</v>
      </c>
      <c r="I2906">
        <v>8</v>
      </c>
      <c r="J2906">
        <v>8</v>
      </c>
      <c r="K2906" t="str">
        <f t="shared" si="45"/>
        <v>SILICON CUBE 25W, BLUE</v>
      </c>
      <c r="L2906">
        <f>VLOOKUP(A2906,SKU_Qty!$A$2:$B$3960,2,FALSE)</f>
        <v>11</v>
      </c>
      <c r="P2906">
        <v>23019</v>
      </c>
      <c r="Q2906" t="s">
        <v>3895</v>
      </c>
    </row>
    <row r="2907" spans="1:17" x14ac:dyDescent="0.25">
      <c r="A2907" t="s">
        <v>332</v>
      </c>
      <c r="B2907">
        <v>2</v>
      </c>
      <c r="C2907">
        <v>1</v>
      </c>
      <c r="D2907">
        <v>4</v>
      </c>
      <c r="E2907">
        <v>4</v>
      </c>
      <c r="F2907">
        <v>4</v>
      </c>
      <c r="G2907">
        <v>4</v>
      </c>
      <c r="H2907">
        <v>8</v>
      </c>
      <c r="I2907">
        <v>8</v>
      </c>
      <c r="J2907">
        <v>8</v>
      </c>
      <c r="K2907" t="str">
        <f t="shared" si="45"/>
        <v>UBO-LIGHT TRIOBASE BLUE</v>
      </c>
      <c r="L2907">
        <f>VLOOKUP(A2907,SKU_Qty!$A$2:$B$3960,2,FALSE)</f>
        <v>4</v>
      </c>
      <c r="P2907">
        <v>23020</v>
      </c>
      <c r="Q2907" t="s">
        <v>3896</v>
      </c>
    </row>
    <row r="2908" spans="1:17" x14ac:dyDescent="0.25">
      <c r="A2908" t="s">
        <v>333</v>
      </c>
      <c r="B2908">
        <v>2</v>
      </c>
      <c r="C2908">
        <v>1</v>
      </c>
      <c r="D2908">
        <v>4</v>
      </c>
      <c r="E2908">
        <v>4</v>
      </c>
      <c r="F2908">
        <v>4</v>
      </c>
      <c r="G2908">
        <v>4</v>
      </c>
      <c r="H2908">
        <v>8</v>
      </c>
      <c r="I2908">
        <v>8</v>
      </c>
      <c r="J2908">
        <v>8</v>
      </c>
      <c r="K2908" t="str">
        <f t="shared" si="45"/>
        <v>UBO-LIGHT TRIOBASE PURPLE</v>
      </c>
      <c r="L2908">
        <f>VLOOKUP(A2908,SKU_Qty!$A$2:$B$3960,2,FALSE)</f>
        <v>5</v>
      </c>
      <c r="P2908">
        <v>23021</v>
      </c>
      <c r="Q2908" t="s">
        <v>3897</v>
      </c>
    </row>
    <row r="2909" spans="1:17" x14ac:dyDescent="0.25">
      <c r="A2909">
        <v>79160</v>
      </c>
      <c r="B2909">
        <v>2</v>
      </c>
      <c r="C2909">
        <v>1</v>
      </c>
      <c r="D2909">
        <v>2</v>
      </c>
      <c r="E2909">
        <v>1</v>
      </c>
      <c r="F2909">
        <v>3</v>
      </c>
      <c r="G2909">
        <v>3</v>
      </c>
      <c r="H2909">
        <v>3</v>
      </c>
      <c r="I2909">
        <v>1</v>
      </c>
      <c r="J2909">
        <v>3</v>
      </c>
      <c r="K2909" t="str">
        <f t="shared" si="45"/>
        <v>HEART SHAPE WIRELESS DOORBELL</v>
      </c>
      <c r="L2909">
        <f>VLOOKUP(A2909,SKU_Qty!$A$2:$B$3960,2,FALSE)</f>
        <v>439</v>
      </c>
      <c r="P2909">
        <v>23022</v>
      </c>
      <c r="Q2909" t="s">
        <v>3898</v>
      </c>
    </row>
    <row r="2910" spans="1:17" x14ac:dyDescent="0.25">
      <c r="A2910" t="s">
        <v>334</v>
      </c>
      <c r="B2910">
        <v>2</v>
      </c>
      <c r="C2910">
        <v>1</v>
      </c>
      <c r="D2910">
        <v>4</v>
      </c>
      <c r="E2910">
        <v>4</v>
      </c>
      <c r="F2910">
        <v>4</v>
      </c>
      <c r="G2910">
        <v>4</v>
      </c>
      <c r="H2910">
        <v>8</v>
      </c>
      <c r="I2910">
        <v>8</v>
      </c>
      <c r="J2910">
        <v>8</v>
      </c>
      <c r="K2910" t="str">
        <f t="shared" si="45"/>
        <v>ST GEORGE SET OF 10 PARTY LIGHTS</v>
      </c>
      <c r="L2910">
        <f>VLOOKUP(A2910,SKU_Qty!$A$2:$B$3960,2,FALSE)</f>
        <v>4</v>
      </c>
      <c r="P2910">
        <v>23023</v>
      </c>
      <c r="Q2910" t="s">
        <v>3899</v>
      </c>
    </row>
    <row r="2911" spans="1:17" x14ac:dyDescent="0.25">
      <c r="A2911">
        <v>79163</v>
      </c>
      <c r="B2911">
        <v>2</v>
      </c>
      <c r="C2911">
        <v>1</v>
      </c>
      <c r="D2911">
        <v>4</v>
      </c>
      <c r="E2911">
        <v>4</v>
      </c>
      <c r="F2911">
        <v>4</v>
      </c>
      <c r="G2911">
        <v>4</v>
      </c>
      <c r="H2911">
        <v>8</v>
      </c>
      <c r="I2911">
        <v>8</v>
      </c>
      <c r="J2911">
        <v>8</v>
      </c>
      <c r="K2911" t="str">
        <f t="shared" si="45"/>
        <v>BLACK CHAMPAGNE GLASS</v>
      </c>
      <c r="L2911">
        <f>VLOOKUP(A2911,SKU_Qty!$A$2:$B$3960,2,FALSE)</f>
        <v>1353</v>
      </c>
      <c r="P2911">
        <v>23024</v>
      </c>
      <c r="Q2911" t="s">
        <v>3900</v>
      </c>
    </row>
    <row r="2912" spans="1:17" x14ac:dyDescent="0.25">
      <c r="A2912">
        <v>79164</v>
      </c>
      <c r="B2912">
        <v>2</v>
      </c>
      <c r="C2912">
        <v>1</v>
      </c>
      <c r="D2912">
        <v>4</v>
      </c>
      <c r="E2912">
        <v>4</v>
      </c>
      <c r="F2912">
        <v>4</v>
      </c>
      <c r="G2912">
        <v>4</v>
      </c>
      <c r="H2912">
        <v>8</v>
      </c>
      <c r="I2912">
        <v>8</v>
      </c>
      <c r="J2912">
        <v>8</v>
      </c>
      <c r="K2912" t="str">
        <f t="shared" si="45"/>
        <v>BLACK WINE GLASS</v>
      </c>
      <c r="L2912">
        <f>VLOOKUP(A2912,SKU_Qty!$A$2:$B$3960,2,FALSE)</f>
        <v>195</v>
      </c>
      <c r="P2912">
        <v>23025</v>
      </c>
      <c r="Q2912" t="s">
        <v>3901</v>
      </c>
    </row>
    <row r="2913" spans="1:17" x14ac:dyDescent="0.25">
      <c r="A2913" t="s">
        <v>335</v>
      </c>
      <c r="B2913">
        <v>2</v>
      </c>
      <c r="C2913">
        <v>1</v>
      </c>
      <c r="D2913">
        <v>4</v>
      </c>
      <c r="E2913">
        <v>4</v>
      </c>
      <c r="F2913">
        <v>4</v>
      </c>
      <c r="G2913">
        <v>4</v>
      </c>
      <c r="H2913">
        <v>8</v>
      </c>
      <c r="I2913">
        <v>8</v>
      </c>
      <c r="J2913">
        <v>8</v>
      </c>
      <c r="K2913">
        <f t="shared" si="45"/>
        <v>0</v>
      </c>
      <c r="L2913">
        <f>VLOOKUP(A2913,SKU_Qty!$A$2:$B$3960,2,FALSE)</f>
        <v>-7</v>
      </c>
      <c r="P2913">
        <v>23026</v>
      </c>
      <c r="Q2913" t="s">
        <v>3902</v>
      </c>
    </row>
    <row r="2914" spans="1:17" x14ac:dyDescent="0.25">
      <c r="A2914" t="s">
        <v>336</v>
      </c>
      <c r="B2914">
        <v>1</v>
      </c>
      <c r="C2914">
        <v>2</v>
      </c>
      <c r="D2914">
        <v>1</v>
      </c>
      <c r="E2914">
        <v>2</v>
      </c>
      <c r="F2914">
        <v>2</v>
      </c>
      <c r="G2914">
        <v>2</v>
      </c>
      <c r="H2914">
        <v>1</v>
      </c>
      <c r="I2914">
        <v>7</v>
      </c>
      <c r="J2914">
        <v>7</v>
      </c>
      <c r="K2914" t="str">
        <f t="shared" si="45"/>
        <v>RETRO PLASTIC 70'S TRAY</v>
      </c>
      <c r="L2914">
        <f>VLOOKUP(A2914,SKU_Qty!$A$2:$B$3960,2,FALSE)</f>
        <v>381</v>
      </c>
      <c r="P2914">
        <v>23027</v>
      </c>
      <c r="Q2914" t="s">
        <v>3903</v>
      </c>
    </row>
    <row r="2915" spans="1:17" x14ac:dyDescent="0.25">
      <c r="A2915" t="s">
        <v>337</v>
      </c>
      <c r="B2915">
        <v>1</v>
      </c>
      <c r="C2915">
        <v>3</v>
      </c>
      <c r="D2915">
        <v>3</v>
      </c>
      <c r="E2915">
        <v>3</v>
      </c>
      <c r="F2915">
        <v>1</v>
      </c>
      <c r="G2915">
        <v>1</v>
      </c>
      <c r="H2915">
        <v>4</v>
      </c>
      <c r="I2915">
        <v>4</v>
      </c>
      <c r="J2915">
        <v>4</v>
      </c>
      <c r="K2915" t="str">
        <f t="shared" si="45"/>
        <v>RETRO PLASTIC POLKA TRAY</v>
      </c>
      <c r="L2915">
        <f>VLOOKUP(A2915,SKU_Qty!$A$2:$B$3960,2,FALSE)</f>
        <v>691</v>
      </c>
      <c r="P2915">
        <v>23028</v>
      </c>
      <c r="Q2915" t="s">
        <v>3904</v>
      </c>
    </row>
    <row r="2916" spans="1:17" x14ac:dyDescent="0.25">
      <c r="A2916" t="s">
        <v>338</v>
      </c>
      <c r="B2916">
        <v>1</v>
      </c>
      <c r="C2916">
        <v>3</v>
      </c>
      <c r="D2916">
        <v>3</v>
      </c>
      <c r="E2916">
        <v>3</v>
      </c>
      <c r="F2916">
        <v>1</v>
      </c>
      <c r="G2916">
        <v>1</v>
      </c>
      <c r="H2916">
        <v>4</v>
      </c>
      <c r="I2916">
        <v>4</v>
      </c>
      <c r="J2916">
        <v>4</v>
      </c>
      <c r="K2916" t="str">
        <f t="shared" si="45"/>
        <v>RETRO PLASTIC DAISY TRAY</v>
      </c>
      <c r="L2916">
        <f>VLOOKUP(A2916,SKU_Qty!$A$2:$B$3960,2,FALSE)</f>
        <v>265</v>
      </c>
      <c r="P2916">
        <v>23029</v>
      </c>
      <c r="Q2916" t="s">
        <v>3905</v>
      </c>
    </row>
    <row r="2917" spans="1:17" x14ac:dyDescent="0.25">
      <c r="A2917" t="s">
        <v>339</v>
      </c>
      <c r="B2917">
        <v>1</v>
      </c>
      <c r="C2917">
        <v>3</v>
      </c>
      <c r="D2917">
        <v>3</v>
      </c>
      <c r="E2917">
        <v>3</v>
      </c>
      <c r="F2917">
        <v>1</v>
      </c>
      <c r="G2917">
        <v>1</v>
      </c>
      <c r="H2917">
        <v>4</v>
      </c>
      <c r="I2917">
        <v>4</v>
      </c>
      <c r="J2917">
        <v>4</v>
      </c>
      <c r="K2917" t="str">
        <f t="shared" si="45"/>
        <v>RETRO PLASTIC POLKA TRAY</v>
      </c>
      <c r="L2917">
        <f>VLOOKUP(A2917,SKU_Qty!$A$2:$B$3960,2,FALSE)</f>
        <v>147</v>
      </c>
      <c r="P2917">
        <v>23031</v>
      </c>
      <c r="Q2917" t="s">
        <v>3906</v>
      </c>
    </row>
    <row r="2918" spans="1:17" x14ac:dyDescent="0.25">
      <c r="A2918" t="s">
        <v>340</v>
      </c>
      <c r="B2918">
        <v>2</v>
      </c>
      <c r="C2918">
        <v>1</v>
      </c>
      <c r="D2918">
        <v>2</v>
      </c>
      <c r="E2918">
        <v>1</v>
      </c>
      <c r="F2918">
        <v>3</v>
      </c>
      <c r="G2918">
        <v>3</v>
      </c>
      <c r="H2918">
        <v>3</v>
      </c>
      <c r="I2918">
        <v>1</v>
      </c>
      <c r="J2918">
        <v>3</v>
      </c>
      <c r="K2918" t="str">
        <f t="shared" si="45"/>
        <v>RETRO PLASTIC ELEPHANT TRAY</v>
      </c>
      <c r="L2918">
        <f>VLOOKUP(A2918,SKU_Qty!$A$2:$B$3960,2,FALSE)</f>
        <v>947</v>
      </c>
      <c r="P2918">
        <v>23032</v>
      </c>
      <c r="Q2918" t="s">
        <v>3907</v>
      </c>
    </row>
    <row r="2919" spans="1:17" x14ac:dyDescent="0.25">
      <c r="A2919" t="s">
        <v>341</v>
      </c>
      <c r="B2919">
        <v>1</v>
      </c>
      <c r="C2919">
        <v>3</v>
      </c>
      <c r="D2919">
        <v>3</v>
      </c>
      <c r="E2919">
        <v>3</v>
      </c>
      <c r="F2919">
        <v>1</v>
      </c>
      <c r="G2919">
        <v>1</v>
      </c>
      <c r="H2919">
        <v>4</v>
      </c>
      <c r="I2919">
        <v>4</v>
      </c>
      <c r="J2919">
        <v>4</v>
      </c>
      <c r="K2919" t="str">
        <f t="shared" si="45"/>
        <v>RETRO PLASTIC DAISY TRAY</v>
      </c>
      <c r="L2919">
        <f>VLOOKUP(A2919,SKU_Qty!$A$2:$B$3960,2,FALSE)</f>
        <v>23</v>
      </c>
      <c r="P2919">
        <v>23033</v>
      </c>
      <c r="Q2919" t="s">
        <v>3908</v>
      </c>
    </row>
    <row r="2920" spans="1:17" x14ac:dyDescent="0.25">
      <c r="A2920" t="s">
        <v>342</v>
      </c>
      <c r="B2920">
        <v>2</v>
      </c>
      <c r="C2920">
        <v>1</v>
      </c>
      <c r="D2920">
        <v>4</v>
      </c>
      <c r="E2920">
        <v>4</v>
      </c>
      <c r="F2920">
        <v>4</v>
      </c>
      <c r="G2920">
        <v>4</v>
      </c>
      <c r="H2920">
        <v>8</v>
      </c>
      <c r="I2920">
        <v>8</v>
      </c>
      <c r="J2920">
        <v>8</v>
      </c>
      <c r="K2920" t="str">
        <f t="shared" si="45"/>
        <v>RETRO PLASTIC 70'S TRAY</v>
      </c>
      <c r="L2920">
        <f>VLOOKUP(A2920,SKU_Qty!$A$2:$B$3960,2,FALSE)</f>
        <v>-6</v>
      </c>
      <c r="P2920">
        <v>23034</v>
      </c>
      <c r="Q2920" t="s">
        <v>3909</v>
      </c>
    </row>
    <row r="2921" spans="1:17" x14ac:dyDescent="0.25">
      <c r="A2921" t="s">
        <v>343</v>
      </c>
      <c r="B2921">
        <v>1</v>
      </c>
      <c r="C2921">
        <v>2</v>
      </c>
      <c r="D2921">
        <v>1</v>
      </c>
      <c r="E2921">
        <v>2</v>
      </c>
      <c r="F2921">
        <v>2</v>
      </c>
      <c r="G2921">
        <v>2</v>
      </c>
      <c r="H2921">
        <v>1</v>
      </c>
      <c r="I2921">
        <v>7</v>
      </c>
      <c r="J2921">
        <v>7</v>
      </c>
      <c r="K2921" t="str">
        <f t="shared" si="45"/>
        <v>ART LIGHTS,FUNK MONKEY</v>
      </c>
      <c r="L2921">
        <f>VLOOKUP(A2921,SKU_Qty!$A$2:$B$3960,2,FALSE)</f>
        <v>443</v>
      </c>
      <c r="P2921">
        <v>23035</v>
      </c>
      <c r="Q2921" t="s">
        <v>3910</v>
      </c>
    </row>
    <row r="2922" spans="1:17" x14ac:dyDescent="0.25">
      <c r="A2922">
        <v>79321</v>
      </c>
      <c r="B2922">
        <v>1</v>
      </c>
      <c r="C2922">
        <v>2</v>
      </c>
      <c r="D2922">
        <v>1</v>
      </c>
      <c r="E2922">
        <v>2</v>
      </c>
      <c r="F2922">
        <v>2</v>
      </c>
      <c r="G2922">
        <v>2</v>
      </c>
      <c r="H2922">
        <v>1</v>
      </c>
      <c r="I2922">
        <v>9</v>
      </c>
      <c r="J2922">
        <v>9</v>
      </c>
      <c r="K2922" t="str">
        <f t="shared" si="45"/>
        <v>CHILLI LIGHTS</v>
      </c>
      <c r="L2922">
        <f>VLOOKUP(A2922,SKU_Qty!$A$2:$B$3960,2,FALSE)</f>
        <v>10343</v>
      </c>
      <c r="P2922">
        <v>23036</v>
      </c>
      <c r="Q2922" t="s">
        <v>3911</v>
      </c>
    </row>
    <row r="2923" spans="1:17" x14ac:dyDescent="0.25">
      <c r="A2923" t="s">
        <v>344</v>
      </c>
      <c r="B2923">
        <v>2</v>
      </c>
      <c r="C2923">
        <v>1</v>
      </c>
      <c r="D2923">
        <v>4</v>
      </c>
      <c r="E2923">
        <v>4</v>
      </c>
      <c r="F2923">
        <v>4</v>
      </c>
      <c r="G2923">
        <v>4</v>
      </c>
      <c r="H2923">
        <v>8</v>
      </c>
      <c r="I2923">
        <v>8</v>
      </c>
      <c r="J2923">
        <v>8</v>
      </c>
      <c r="K2923" t="str">
        <f t="shared" si="45"/>
        <v>BLACK CHERRY LIGHTS</v>
      </c>
      <c r="L2923">
        <f>VLOOKUP(A2923,SKU_Qty!$A$2:$B$3960,2,FALSE)</f>
        <v>-1671</v>
      </c>
      <c r="P2923">
        <v>23037</v>
      </c>
      <c r="Q2923" t="s">
        <v>3912</v>
      </c>
    </row>
    <row r="2924" spans="1:17" x14ac:dyDescent="0.25">
      <c r="A2924" t="s">
        <v>345</v>
      </c>
      <c r="B2924">
        <v>2</v>
      </c>
      <c r="C2924">
        <v>1</v>
      </c>
      <c r="D2924">
        <v>4</v>
      </c>
      <c r="E2924">
        <v>4</v>
      </c>
      <c r="F2924">
        <v>4</v>
      </c>
      <c r="G2924">
        <v>4</v>
      </c>
      <c r="H2924">
        <v>8</v>
      </c>
      <c r="I2924">
        <v>8</v>
      </c>
      <c r="J2924">
        <v>8</v>
      </c>
      <c r="K2924" t="str">
        <f t="shared" si="45"/>
        <v>UNSALEABLE, DESTROYED.</v>
      </c>
      <c r="L2924">
        <f>VLOOKUP(A2924,SKU_Qty!$A$2:$B$3960,2,FALSE)</f>
        <v>-657</v>
      </c>
      <c r="P2924">
        <v>23038</v>
      </c>
      <c r="Q2924" t="s">
        <v>3913</v>
      </c>
    </row>
    <row r="2925" spans="1:17" x14ac:dyDescent="0.25">
      <c r="A2925" t="s">
        <v>346</v>
      </c>
      <c r="B2925">
        <v>2</v>
      </c>
      <c r="C2925">
        <v>1</v>
      </c>
      <c r="D2925">
        <v>4</v>
      </c>
      <c r="E2925">
        <v>4</v>
      </c>
      <c r="F2925">
        <v>4</v>
      </c>
      <c r="G2925">
        <v>4</v>
      </c>
      <c r="H2925">
        <v>8</v>
      </c>
      <c r="I2925">
        <v>8</v>
      </c>
      <c r="J2925">
        <v>8</v>
      </c>
      <c r="K2925" t="str">
        <f t="shared" si="45"/>
        <v>UNSALEABLE, DESTROYED.</v>
      </c>
      <c r="L2925">
        <f>VLOOKUP(A2925,SKU_Qty!$A$2:$B$3960,2,FALSE)</f>
        <v>-1158</v>
      </c>
      <c r="P2925">
        <v>23039</v>
      </c>
      <c r="Q2925" t="s">
        <v>3914</v>
      </c>
    </row>
    <row r="2926" spans="1:17" x14ac:dyDescent="0.25">
      <c r="A2926" t="s">
        <v>347</v>
      </c>
      <c r="B2926">
        <v>2</v>
      </c>
      <c r="C2926">
        <v>1</v>
      </c>
      <c r="D2926">
        <v>4</v>
      </c>
      <c r="E2926">
        <v>4</v>
      </c>
      <c r="F2926">
        <v>4</v>
      </c>
      <c r="G2926">
        <v>4</v>
      </c>
      <c r="H2926">
        <v>8</v>
      </c>
      <c r="I2926">
        <v>8</v>
      </c>
      <c r="J2926">
        <v>8</v>
      </c>
      <c r="K2926" t="str">
        <f t="shared" si="45"/>
        <v>UNSALEABLE, DESTROYED.</v>
      </c>
      <c r="L2926">
        <f>VLOOKUP(A2926,SKU_Qty!$A$2:$B$3960,2,FALSE)</f>
        <v>-2618</v>
      </c>
      <c r="P2926">
        <v>23040</v>
      </c>
      <c r="Q2926" t="s">
        <v>3915</v>
      </c>
    </row>
    <row r="2927" spans="1:17" x14ac:dyDescent="0.25">
      <c r="A2927" t="s">
        <v>348</v>
      </c>
      <c r="B2927">
        <v>2</v>
      </c>
      <c r="C2927">
        <v>1</v>
      </c>
      <c r="D2927">
        <v>4</v>
      </c>
      <c r="E2927">
        <v>4</v>
      </c>
      <c r="F2927">
        <v>4</v>
      </c>
      <c r="G2927">
        <v>4</v>
      </c>
      <c r="H2927">
        <v>8</v>
      </c>
      <c r="I2927">
        <v>8</v>
      </c>
      <c r="J2927">
        <v>8</v>
      </c>
      <c r="K2927" t="str">
        <f t="shared" si="45"/>
        <v>PINK CHERRY LIGHTS</v>
      </c>
      <c r="L2927">
        <f>VLOOKUP(A2927,SKU_Qty!$A$2:$B$3960,2,FALSE)</f>
        <v>-2007</v>
      </c>
      <c r="P2927">
        <v>23041</v>
      </c>
      <c r="Q2927" t="s">
        <v>3916</v>
      </c>
    </row>
    <row r="2928" spans="1:17" x14ac:dyDescent="0.25">
      <c r="A2928" t="s">
        <v>349</v>
      </c>
      <c r="B2928">
        <v>2</v>
      </c>
      <c r="C2928">
        <v>1</v>
      </c>
      <c r="D2928">
        <v>4</v>
      </c>
      <c r="E2928">
        <v>4</v>
      </c>
      <c r="F2928">
        <v>4</v>
      </c>
      <c r="G2928">
        <v>4</v>
      </c>
      <c r="H2928">
        <v>8</v>
      </c>
      <c r="I2928">
        <v>8</v>
      </c>
      <c r="J2928">
        <v>8</v>
      </c>
      <c r="K2928" t="str">
        <f t="shared" si="45"/>
        <v>UNSALEABLE, DESTROYED.</v>
      </c>
      <c r="L2928">
        <f>VLOOKUP(A2928,SKU_Qty!$A$2:$B$3960,2,FALSE)</f>
        <v>-674</v>
      </c>
      <c r="P2928">
        <v>23042</v>
      </c>
      <c r="Q2928" t="s">
        <v>3917</v>
      </c>
    </row>
    <row r="2929" spans="1:17" x14ac:dyDescent="0.25">
      <c r="A2929" t="s">
        <v>350</v>
      </c>
      <c r="B2929">
        <v>2</v>
      </c>
      <c r="C2929">
        <v>1</v>
      </c>
      <c r="D2929">
        <v>4</v>
      </c>
      <c r="E2929">
        <v>4</v>
      </c>
      <c r="F2929">
        <v>4</v>
      </c>
      <c r="G2929">
        <v>4</v>
      </c>
      <c r="H2929">
        <v>8</v>
      </c>
      <c r="I2929">
        <v>8</v>
      </c>
      <c r="J2929">
        <v>8</v>
      </c>
      <c r="K2929" t="str">
        <f t="shared" si="45"/>
        <v>UNSALEABLE, DESTROYED.</v>
      </c>
      <c r="L2929">
        <f>VLOOKUP(A2929,SKU_Qty!$A$2:$B$3960,2,FALSE)</f>
        <v>-4838</v>
      </c>
      <c r="P2929">
        <v>23043</v>
      </c>
      <c r="Q2929" t="s">
        <v>3918</v>
      </c>
    </row>
    <row r="2930" spans="1:17" x14ac:dyDescent="0.25">
      <c r="A2930">
        <v>79329</v>
      </c>
      <c r="B2930">
        <v>2</v>
      </c>
      <c r="C2930">
        <v>1</v>
      </c>
      <c r="D2930">
        <v>4</v>
      </c>
      <c r="E2930">
        <v>4</v>
      </c>
      <c r="F2930">
        <v>4</v>
      </c>
      <c r="G2930">
        <v>4</v>
      </c>
      <c r="H2930">
        <v>8</v>
      </c>
      <c r="I2930">
        <v>8</v>
      </c>
      <c r="J2930">
        <v>8</v>
      </c>
      <c r="K2930" t="str">
        <f t="shared" si="45"/>
        <v>PINK FLOCK GLASS CANDLEHOLDER</v>
      </c>
      <c r="L2930">
        <f>VLOOKUP(A2930,SKU_Qty!$A$2:$B$3960,2,FALSE)</f>
        <v>10</v>
      </c>
      <c r="P2930">
        <v>23044</v>
      </c>
      <c r="Q2930" t="s">
        <v>3919</v>
      </c>
    </row>
    <row r="2931" spans="1:17" x14ac:dyDescent="0.25">
      <c r="A2931">
        <v>79331</v>
      </c>
      <c r="B2931">
        <v>2</v>
      </c>
      <c r="C2931">
        <v>1</v>
      </c>
      <c r="D2931">
        <v>4</v>
      </c>
      <c r="E2931">
        <v>4</v>
      </c>
      <c r="F2931">
        <v>4</v>
      </c>
      <c r="G2931">
        <v>4</v>
      </c>
      <c r="H2931">
        <v>8</v>
      </c>
      <c r="I2931">
        <v>8</v>
      </c>
      <c r="J2931">
        <v>8</v>
      </c>
      <c r="K2931" t="str">
        <f t="shared" si="45"/>
        <v>PINK FLOCK GLASS CANDLEHOLDER</v>
      </c>
      <c r="L2931">
        <f>VLOOKUP(A2931,SKU_Qty!$A$2:$B$3960,2,FALSE)</f>
        <v>23</v>
      </c>
      <c r="P2931">
        <v>23045</v>
      </c>
      <c r="Q2931" t="s">
        <v>3920</v>
      </c>
    </row>
    <row r="2932" spans="1:17" x14ac:dyDescent="0.25">
      <c r="A2932">
        <v>79336</v>
      </c>
      <c r="B2932">
        <v>2</v>
      </c>
      <c r="C2932">
        <v>1</v>
      </c>
      <c r="D2932">
        <v>4</v>
      </c>
      <c r="E2932">
        <v>4</v>
      </c>
      <c r="F2932">
        <v>4</v>
      </c>
      <c r="G2932">
        <v>4</v>
      </c>
      <c r="H2932">
        <v>8</v>
      </c>
      <c r="I2932">
        <v>8</v>
      </c>
      <c r="J2932">
        <v>8</v>
      </c>
      <c r="K2932" t="str">
        <f t="shared" si="45"/>
        <v>LIGHT PINK FLOCK GLASS CANDLEHOLDER</v>
      </c>
      <c r="L2932">
        <f>VLOOKUP(A2932,SKU_Qty!$A$2:$B$3960,2,FALSE)</f>
        <v>25</v>
      </c>
      <c r="P2932">
        <v>23046</v>
      </c>
      <c r="Q2932" t="s">
        <v>3921</v>
      </c>
    </row>
    <row r="2933" spans="1:17" x14ac:dyDescent="0.25">
      <c r="A2933">
        <v>79337</v>
      </c>
      <c r="B2933">
        <v>2</v>
      </c>
      <c r="C2933">
        <v>1</v>
      </c>
      <c r="D2933">
        <v>4</v>
      </c>
      <c r="E2933">
        <v>4</v>
      </c>
      <c r="F2933">
        <v>4</v>
      </c>
      <c r="G2933">
        <v>4</v>
      </c>
      <c r="H2933">
        <v>8</v>
      </c>
      <c r="I2933">
        <v>8</v>
      </c>
      <c r="J2933">
        <v>8</v>
      </c>
      <c r="K2933" t="str">
        <f t="shared" si="45"/>
        <v>BLUE FLOCK GLASS CANDLEHOLDER</v>
      </c>
      <c r="L2933">
        <f>VLOOKUP(A2933,SKU_Qty!$A$2:$B$3960,2,FALSE)</f>
        <v>631</v>
      </c>
      <c r="P2933">
        <v>23047</v>
      </c>
      <c r="Q2933" t="s">
        <v>3922</v>
      </c>
    </row>
    <row r="2934" spans="1:17" x14ac:dyDescent="0.25">
      <c r="A2934">
        <v>79341</v>
      </c>
      <c r="B2934">
        <v>2</v>
      </c>
      <c r="C2934">
        <v>1</v>
      </c>
      <c r="D2934">
        <v>4</v>
      </c>
      <c r="E2934">
        <v>4</v>
      </c>
      <c r="F2934">
        <v>4</v>
      </c>
      <c r="G2934">
        <v>4</v>
      </c>
      <c r="H2934">
        <v>8</v>
      </c>
      <c r="I2934">
        <v>8</v>
      </c>
      <c r="J2934">
        <v>8</v>
      </c>
      <c r="K2934" t="str">
        <f t="shared" si="45"/>
        <v>UNSALEABLE, DESTROYED.</v>
      </c>
      <c r="L2934">
        <f>VLOOKUP(A2934,SKU_Qty!$A$2:$B$3960,2,FALSE)</f>
        <v>-905</v>
      </c>
      <c r="P2934">
        <v>23048</v>
      </c>
      <c r="Q2934" t="s">
        <v>3923</v>
      </c>
    </row>
    <row r="2935" spans="1:17" x14ac:dyDescent="0.25">
      <c r="A2935" t="s">
        <v>351</v>
      </c>
      <c r="B2935">
        <v>2</v>
      </c>
      <c r="C2935">
        <v>1</v>
      </c>
      <c r="D2935">
        <v>4</v>
      </c>
      <c r="E2935">
        <v>4</v>
      </c>
      <c r="F2935">
        <v>4</v>
      </c>
      <c r="G2935">
        <v>4</v>
      </c>
      <c r="H2935">
        <v>8</v>
      </c>
      <c r="I2935">
        <v>8</v>
      </c>
      <c r="J2935">
        <v>8</v>
      </c>
      <c r="K2935" t="str">
        <f t="shared" si="45"/>
        <v>UNSALEABLE, DESTROYED.</v>
      </c>
      <c r="L2935">
        <f>VLOOKUP(A2935,SKU_Qty!$A$2:$B$3960,2,FALSE)</f>
        <v>-1128</v>
      </c>
      <c r="P2935">
        <v>23049</v>
      </c>
      <c r="Q2935" t="s">
        <v>3924</v>
      </c>
    </row>
    <row r="2936" spans="1:17" x14ac:dyDescent="0.25">
      <c r="A2936">
        <v>79403</v>
      </c>
      <c r="B2936">
        <v>2</v>
      </c>
      <c r="C2936">
        <v>1</v>
      </c>
      <c r="D2936">
        <v>2</v>
      </c>
      <c r="E2936">
        <v>1</v>
      </c>
      <c r="F2936">
        <v>3</v>
      </c>
      <c r="G2936">
        <v>3</v>
      </c>
      <c r="H2936">
        <v>3</v>
      </c>
      <c r="I2936">
        <v>1</v>
      </c>
      <c r="J2936">
        <v>10</v>
      </c>
      <c r="K2936" t="str">
        <f t="shared" si="45"/>
        <v xml:space="preserve">FROSTED WHITE BASE </v>
      </c>
      <c r="L2936">
        <f>VLOOKUP(A2936,SKU_Qty!$A$2:$B$3960,2,FALSE)</f>
        <v>95</v>
      </c>
      <c r="P2936">
        <v>23050</v>
      </c>
      <c r="Q2936" t="s">
        <v>3925</v>
      </c>
    </row>
    <row r="2937" spans="1:17" x14ac:dyDescent="0.25">
      <c r="A2937">
        <v>79406</v>
      </c>
      <c r="B2937">
        <v>2</v>
      </c>
      <c r="C2937">
        <v>1</v>
      </c>
      <c r="D2937">
        <v>2</v>
      </c>
      <c r="E2937">
        <v>1</v>
      </c>
      <c r="F2937">
        <v>6</v>
      </c>
      <c r="G2937">
        <v>6</v>
      </c>
      <c r="H2937">
        <v>6</v>
      </c>
      <c r="I2937">
        <v>6</v>
      </c>
      <c r="J2937">
        <v>6</v>
      </c>
      <c r="K2937" t="str">
        <f t="shared" si="45"/>
        <v xml:space="preserve">FROSTED WHITE BASE </v>
      </c>
      <c r="L2937">
        <f>VLOOKUP(A2937,SKU_Qty!$A$2:$B$3960,2,FALSE)</f>
        <v>144</v>
      </c>
      <c r="P2937">
        <v>23051</v>
      </c>
      <c r="Q2937" t="s">
        <v>3926</v>
      </c>
    </row>
    <row r="2938" spans="1:17" x14ac:dyDescent="0.25">
      <c r="A2938" t="s">
        <v>352</v>
      </c>
      <c r="B2938">
        <v>2</v>
      </c>
      <c r="C2938">
        <v>1</v>
      </c>
      <c r="D2938">
        <v>4</v>
      </c>
      <c r="E2938">
        <v>4</v>
      </c>
      <c r="F2938">
        <v>4</v>
      </c>
      <c r="G2938">
        <v>4</v>
      </c>
      <c r="H2938">
        <v>8</v>
      </c>
      <c r="I2938">
        <v>8</v>
      </c>
      <c r="J2938">
        <v>8</v>
      </c>
      <c r="K2938" t="str">
        <f t="shared" si="45"/>
        <v>FLOWER BLUE CLOCK WITH SUCKER</v>
      </c>
      <c r="L2938">
        <f>VLOOKUP(A2938,SKU_Qty!$A$2:$B$3960,2,FALSE)</f>
        <v>94</v>
      </c>
      <c r="P2938">
        <v>23052</v>
      </c>
      <c r="Q2938" t="s">
        <v>3927</v>
      </c>
    </row>
    <row r="2939" spans="1:17" x14ac:dyDescent="0.25">
      <c r="A2939" t="s">
        <v>353</v>
      </c>
      <c r="B2939">
        <v>2</v>
      </c>
      <c r="C2939">
        <v>1</v>
      </c>
      <c r="D2939">
        <v>4</v>
      </c>
      <c r="E2939">
        <v>4</v>
      </c>
      <c r="F2939">
        <v>4</v>
      </c>
      <c r="G2939">
        <v>4</v>
      </c>
      <c r="H2939">
        <v>8</v>
      </c>
      <c r="I2939">
        <v>8</v>
      </c>
      <c r="J2939">
        <v>8</v>
      </c>
      <c r="K2939" t="str">
        <f t="shared" si="45"/>
        <v>FLOWER PURPLE CLOCK WITH SUCKER</v>
      </c>
      <c r="L2939">
        <f>VLOOKUP(A2939,SKU_Qty!$A$2:$B$3960,2,FALSE)</f>
        <v>20</v>
      </c>
      <c r="P2939">
        <v>23053</v>
      </c>
      <c r="Q2939" t="s">
        <v>3928</v>
      </c>
    </row>
    <row r="2940" spans="1:17" x14ac:dyDescent="0.25">
      <c r="A2940" t="s">
        <v>354</v>
      </c>
      <c r="B2940">
        <v>2</v>
      </c>
      <c r="C2940">
        <v>1</v>
      </c>
      <c r="D2940">
        <v>4</v>
      </c>
      <c r="E2940">
        <v>4</v>
      </c>
      <c r="F2940">
        <v>4</v>
      </c>
      <c r="G2940">
        <v>4</v>
      </c>
      <c r="H2940">
        <v>8</v>
      </c>
      <c r="I2940">
        <v>8</v>
      </c>
      <c r="J2940">
        <v>8</v>
      </c>
      <c r="K2940" t="str">
        <f t="shared" si="45"/>
        <v>ROUND BLUE CLOCK WITH SUCKER</v>
      </c>
      <c r="L2940">
        <f>VLOOKUP(A2940,SKU_Qty!$A$2:$B$3960,2,FALSE)</f>
        <v>211</v>
      </c>
      <c r="P2940">
        <v>23054</v>
      </c>
      <c r="Q2940" t="s">
        <v>3929</v>
      </c>
    </row>
    <row r="2941" spans="1:17" x14ac:dyDescent="0.25">
      <c r="A2941" t="s">
        <v>355</v>
      </c>
      <c r="B2941">
        <v>2</v>
      </c>
      <c r="C2941">
        <v>1</v>
      </c>
      <c r="D2941">
        <v>4</v>
      </c>
      <c r="E2941">
        <v>4</v>
      </c>
      <c r="F2941">
        <v>4</v>
      </c>
      <c r="G2941">
        <v>4</v>
      </c>
      <c r="H2941">
        <v>8</v>
      </c>
      <c r="I2941">
        <v>8</v>
      </c>
      <c r="J2941">
        <v>8</v>
      </c>
      <c r="K2941" t="str">
        <f t="shared" si="45"/>
        <v>ROUND PURPLE CLOCK WITH SUCKER</v>
      </c>
      <c r="L2941">
        <f>VLOOKUP(A2941,SKU_Qty!$A$2:$B$3960,2,FALSE)</f>
        <v>367</v>
      </c>
      <c r="P2941">
        <v>23055</v>
      </c>
      <c r="Q2941" t="s">
        <v>3930</v>
      </c>
    </row>
    <row r="2942" spans="1:17" x14ac:dyDescent="0.25">
      <c r="A2942" t="s">
        <v>356</v>
      </c>
      <c r="B2942">
        <v>2</v>
      </c>
      <c r="C2942">
        <v>1</v>
      </c>
      <c r="D2942">
        <v>4</v>
      </c>
      <c r="E2942">
        <v>4</v>
      </c>
      <c r="F2942">
        <v>4</v>
      </c>
      <c r="G2942">
        <v>4</v>
      </c>
      <c r="H2942">
        <v>8</v>
      </c>
      <c r="I2942">
        <v>8</v>
      </c>
      <c r="J2942">
        <v>8</v>
      </c>
      <c r="K2942" t="str">
        <f t="shared" si="45"/>
        <v>ROUND BLUE CLOCK WITH SUCKER</v>
      </c>
      <c r="L2942">
        <f>VLOOKUP(A2942,SKU_Qty!$A$2:$B$3960,2,FALSE)</f>
        <v>5</v>
      </c>
      <c r="P2942">
        <v>23056</v>
      </c>
      <c r="Q2942" t="s">
        <v>3931</v>
      </c>
    </row>
    <row r="2943" spans="1:17" x14ac:dyDescent="0.25">
      <c r="A2943" t="s">
        <v>357</v>
      </c>
      <c r="B2943">
        <v>2</v>
      </c>
      <c r="C2943">
        <v>1</v>
      </c>
      <c r="D2943">
        <v>4</v>
      </c>
      <c r="E2943">
        <v>4</v>
      </c>
      <c r="F2943">
        <v>4</v>
      </c>
      <c r="G2943">
        <v>4</v>
      </c>
      <c r="H2943">
        <v>8</v>
      </c>
      <c r="I2943">
        <v>8</v>
      </c>
      <c r="J2943">
        <v>8</v>
      </c>
      <c r="K2943" t="str">
        <f t="shared" si="45"/>
        <v>ROUND ARTICULATED PINK CLOCK W/SUCK</v>
      </c>
      <c r="L2943">
        <f>VLOOKUP(A2943,SKU_Qty!$A$2:$B$3960,2,FALSE)</f>
        <v>21</v>
      </c>
      <c r="P2943">
        <v>23057</v>
      </c>
      <c r="Q2943" t="s">
        <v>3932</v>
      </c>
    </row>
    <row r="2944" spans="1:17" x14ac:dyDescent="0.25">
      <c r="A2944" t="s">
        <v>358</v>
      </c>
      <c r="B2944">
        <v>1</v>
      </c>
      <c r="C2944">
        <v>2</v>
      </c>
      <c r="D2944">
        <v>1</v>
      </c>
      <c r="E2944">
        <v>2</v>
      </c>
      <c r="F2944">
        <v>2</v>
      </c>
      <c r="G2944">
        <v>2</v>
      </c>
      <c r="H2944">
        <v>1</v>
      </c>
      <c r="I2944">
        <v>7</v>
      </c>
      <c r="J2944">
        <v>7</v>
      </c>
      <c r="K2944" t="str">
        <f t="shared" si="45"/>
        <v>VINYL RECORD FRAME SILVER</v>
      </c>
      <c r="L2944">
        <f>VLOOKUP(A2944,SKU_Qty!$A$2:$B$3960,2,FALSE)</f>
        <v>1697</v>
      </c>
      <c r="P2944">
        <v>23058</v>
      </c>
      <c r="Q2944" t="s">
        <v>3933</v>
      </c>
    </row>
    <row r="2945" spans="1:17" x14ac:dyDescent="0.25">
      <c r="A2945" t="s">
        <v>359</v>
      </c>
      <c r="B2945">
        <v>2</v>
      </c>
      <c r="C2945">
        <v>1</v>
      </c>
      <c r="D2945">
        <v>2</v>
      </c>
      <c r="E2945">
        <v>1</v>
      </c>
      <c r="F2945">
        <v>3</v>
      </c>
      <c r="G2945">
        <v>3</v>
      </c>
      <c r="H2945">
        <v>3</v>
      </c>
      <c r="I2945">
        <v>1</v>
      </c>
      <c r="J2945">
        <v>3</v>
      </c>
      <c r="K2945" t="str">
        <f t="shared" si="45"/>
        <v>VINYL RECORD FRAME SILVER</v>
      </c>
      <c r="L2945">
        <f>VLOOKUP(A2945,SKU_Qty!$A$2:$B$3960,2,FALSE)</f>
        <v>1697</v>
      </c>
      <c r="P2945">
        <v>23059</v>
      </c>
      <c r="Q2945" t="s">
        <v>3934</v>
      </c>
    </row>
    <row r="2946" spans="1:17" x14ac:dyDescent="0.25">
      <c r="A2946" t="s">
        <v>360</v>
      </c>
      <c r="B2946">
        <v>2</v>
      </c>
      <c r="C2946">
        <v>1</v>
      </c>
      <c r="D2946">
        <v>4</v>
      </c>
      <c r="E2946">
        <v>4</v>
      </c>
      <c r="F2946">
        <v>4</v>
      </c>
      <c r="G2946">
        <v>4</v>
      </c>
      <c r="H2946">
        <v>8</v>
      </c>
      <c r="I2946">
        <v>8</v>
      </c>
      <c r="J2946">
        <v>8</v>
      </c>
      <c r="K2946" t="str">
        <f t="shared" si="45"/>
        <v>BATHROOM SCALES, TROPICAL BEACH</v>
      </c>
      <c r="L2946">
        <f>VLOOKUP(A2946,SKU_Qty!$A$2:$B$3960,2,FALSE)</f>
        <v>18</v>
      </c>
      <c r="P2946">
        <v>23060</v>
      </c>
      <c r="Q2946" t="s">
        <v>3935</v>
      </c>
    </row>
    <row r="2947" spans="1:17" x14ac:dyDescent="0.25">
      <c r="A2947" t="s">
        <v>361</v>
      </c>
      <c r="B2947">
        <v>2</v>
      </c>
      <c r="C2947">
        <v>1</v>
      </c>
      <c r="D2947">
        <v>2</v>
      </c>
      <c r="E2947">
        <v>1</v>
      </c>
      <c r="F2947">
        <v>3</v>
      </c>
      <c r="G2947">
        <v>3</v>
      </c>
      <c r="H2947">
        <v>3</v>
      </c>
      <c r="I2947">
        <v>1</v>
      </c>
      <c r="J2947">
        <v>3</v>
      </c>
      <c r="K2947" t="str">
        <f t="shared" ref="K2947:K3010" si="46">VLOOKUP(A2947,$P$2:$Q$4025,2,FALSE)</f>
        <v>BATHROOM SCALES RUBBER DUCKS</v>
      </c>
      <c r="L2947">
        <f>VLOOKUP(A2947,SKU_Qty!$A$2:$B$3960,2,FALSE)</f>
        <v>43</v>
      </c>
      <c r="P2947">
        <v>23061</v>
      </c>
      <c r="Q2947" t="s">
        <v>3936</v>
      </c>
    </row>
    <row r="2948" spans="1:17" x14ac:dyDescent="0.25">
      <c r="A2948" t="s">
        <v>362</v>
      </c>
      <c r="B2948">
        <v>2</v>
      </c>
      <c r="C2948">
        <v>1</v>
      </c>
      <c r="D2948">
        <v>2</v>
      </c>
      <c r="E2948">
        <v>1</v>
      </c>
      <c r="F2948">
        <v>3</v>
      </c>
      <c r="G2948">
        <v>3</v>
      </c>
      <c r="H2948">
        <v>3</v>
      </c>
      <c r="I2948">
        <v>1</v>
      </c>
      <c r="J2948">
        <v>3</v>
      </c>
      <c r="K2948" t="str">
        <f t="shared" si="46"/>
        <v>BATHROOM SCALES FOOTPRINTS IN SAND</v>
      </c>
      <c r="L2948">
        <f>VLOOKUP(A2948,SKU_Qty!$A$2:$B$3960,2,FALSE)</f>
        <v>51</v>
      </c>
      <c r="P2948">
        <v>23064</v>
      </c>
      <c r="Q2948" t="s">
        <v>3937</v>
      </c>
    </row>
    <row r="2949" spans="1:17" x14ac:dyDescent="0.25">
      <c r="A2949">
        <v>82095</v>
      </c>
      <c r="B2949">
        <v>1</v>
      </c>
      <c r="C2949">
        <v>3</v>
      </c>
      <c r="D2949">
        <v>3</v>
      </c>
      <c r="E2949">
        <v>3</v>
      </c>
      <c r="F2949">
        <v>1</v>
      </c>
      <c r="G2949">
        <v>1</v>
      </c>
      <c r="H2949">
        <v>2</v>
      </c>
      <c r="I2949">
        <v>2</v>
      </c>
      <c r="J2949">
        <v>2</v>
      </c>
      <c r="K2949" t="str">
        <f t="shared" si="46"/>
        <v>HEART BUTTONS JEWELLERY BOX</v>
      </c>
      <c r="L2949">
        <f>VLOOKUP(A2949,SKU_Qty!$A$2:$B$3960,2,FALSE)</f>
        <v>63</v>
      </c>
      <c r="P2949">
        <v>23065</v>
      </c>
      <c r="Q2949" t="s">
        <v>3938</v>
      </c>
    </row>
    <row r="2950" spans="1:17" x14ac:dyDescent="0.25">
      <c r="A2950">
        <v>82482</v>
      </c>
      <c r="B2950">
        <v>1</v>
      </c>
      <c r="C2950">
        <v>2</v>
      </c>
      <c r="D2950">
        <v>1</v>
      </c>
      <c r="E2950">
        <v>2</v>
      </c>
      <c r="F2950">
        <v>2</v>
      </c>
      <c r="G2950">
        <v>2</v>
      </c>
      <c r="H2950">
        <v>1</v>
      </c>
      <c r="I2950">
        <v>9</v>
      </c>
      <c r="J2950">
        <v>9</v>
      </c>
      <c r="K2950" t="str">
        <f t="shared" si="46"/>
        <v>WOODEN PICTURE FRAME WHITE FINISH</v>
      </c>
      <c r="L2950">
        <f>VLOOKUP(A2950,SKU_Qty!$A$2:$B$3960,2,FALSE)</f>
        <v>8773</v>
      </c>
      <c r="P2950">
        <v>23066</v>
      </c>
      <c r="Q2950" t="s">
        <v>3939</v>
      </c>
    </row>
    <row r="2951" spans="1:17" x14ac:dyDescent="0.25">
      <c r="A2951">
        <v>82483</v>
      </c>
      <c r="B2951">
        <v>1</v>
      </c>
      <c r="C2951">
        <v>2</v>
      </c>
      <c r="D2951">
        <v>1</v>
      </c>
      <c r="E2951">
        <v>2</v>
      </c>
      <c r="F2951">
        <v>2</v>
      </c>
      <c r="G2951">
        <v>2</v>
      </c>
      <c r="H2951">
        <v>1</v>
      </c>
      <c r="I2951">
        <v>7</v>
      </c>
      <c r="J2951">
        <v>7</v>
      </c>
      <c r="K2951" t="str">
        <f t="shared" si="46"/>
        <v>WOOD 2 DRAWER CABINET WHITE FINISH</v>
      </c>
      <c r="L2951">
        <f>VLOOKUP(A2951,SKU_Qty!$A$2:$B$3960,2,FALSE)</f>
        <v>2190</v>
      </c>
      <c r="P2951">
        <v>23067</v>
      </c>
      <c r="Q2951" t="s">
        <v>3940</v>
      </c>
    </row>
    <row r="2952" spans="1:17" x14ac:dyDescent="0.25">
      <c r="A2952">
        <v>82484</v>
      </c>
      <c r="B2952">
        <v>1</v>
      </c>
      <c r="C2952">
        <v>2</v>
      </c>
      <c r="D2952">
        <v>1</v>
      </c>
      <c r="E2952">
        <v>2</v>
      </c>
      <c r="F2952">
        <v>2</v>
      </c>
      <c r="G2952">
        <v>2</v>
      </c>
      <c r="H2952">
        <v>1</v>
      </c>
      <c r="I2952">
        <v>9</v>
      </c>
      <c r="J2952">
        <v>9</v>
      </c>
      <c r="K2952" t="str">
        <f t="shared" si="46"/>
        <v>WOOD BLACK BOARD ANT WHITE FINISH</v>
      </c>
      <c r="L2952">
        <f>VLOOKUP(A2952,SKU_Qty!$A$2:$B$3960,2,FALSE)</f>
        <v>5996</v>
      </c>
      <c r="P2952">
        <v>23068</v>
      </c>
      <c r="Q2952" t="s">
        <v>3941</v>
      </c>
    </row>
    <row r="2953" spans="1:17" x14ac:dyDescent="0.25">
      <c r="A2953">
        <v>82486</v>
      </c>
      <c r="B2953">
        <v>1</v>
      </c>
      <c r="C2953">
        <v>2</v>
      </c>
      <c r="D2953">
        <v>1</v>
      </c>
      <c r="E2953">
        <v>2</v>
      </c>
      <c r="F2953">
        <v>2</v>
      </c>
      <c r="G2953">
        <v>2</v>
      </c>
      <c r="H2953">
        <v>1</v>
      </c>
      <c r="I2953">
        <v>7</v>
      </c>
      <c r="J2953">
        <v>7</v>
      </c>
      <c r="K2953" t="str">
        <f t="shared" si="46"/>
        <v>WOOD S/3 CABINET ANT WHITE FINISH</v>
      </c>
      <c r="L2953">
        <f>VLOOKUP(A2953,SKU_Qty!$A$2:$B$3960,2,FALSE)</f>
        <v>2080</v>
      </c>
      <c r="P2953">
        <v>23069</v>
      </c>
      <c r="Q2953" t="s">
        <v>3942</v>
      </c>
    </row>
    <row r="2954" spans="1:17" x14ac:dyDescent="0.25">
      <c r="A2954" t="s">
        <v>363</v>
      </c>
      <c r="B2954">
        <v>1</v>
      </c>
      <c r="C2954">
        <v>2</v>
      </c>
      <c r="D2954">
        <v>1</v>
      </c>
      <c r="E2954">
        <v>2</v>
      </c>
      <c r="F2954">
        <v>2</v>
      </c>
      <c r="G2954">
        <v>2</v>
      </c>
      <c r="H2954">
        <v>1</v>
      </c>
      <c r="I2954">
        <v>9</v>
      </c>
      <c r="J2954">
        <v>9</v>
      </c>
      <c r="K2954" t="str">
        <f t="shared" si="46"/>
        <v xml:space="preserve">WOODEN FRAME ANTIQUE WHITE </v>
      </c>
      <c r="L2954">
        <f>VLOOKUP(A2954,SKU_Qty!$A$2:$B$3960,2,FALSE)</f>
        <v>6572</v>
      </c>
      <c r="P2954">
        <v>23070</v>
      </c>
      <c r="Q2954" t="s">
        <v>3943</v>
      </c>
    </row>
    <row r="2955" spans="1:17" x14ac:dyDescent="0.25">
      <c r="A2955" t="s">
        <v>364</v>
      </c>
      <c r="B2955">
        <v>2</v>
      </c>
      <c r="C2955">
        <v>1</v>
      </c>
      <c r="D2955">
        <v>2</v>
      </c>
      <c r="E2955">
        <v>1</v>
      </c>
      <c r="F2955">
        <v>3</v>
      </c>
      <c r="G2955">
        <v>3</v>
      </c>
      <c r="H2955">
        <v>3</v>
      </c>
      <c r="I2955">
        <v>1</v>
      </c>
      <c r="J2955">
        <v>3</v>
      </c>
      <c r="K2955" t="str">
        <f t="shared" si="46"/>
        <v xml:space="preserve">WOODEN FRAME ANTIQUE WHITE </v>
      </c>
      <c r="L2955">
        <f>VLOOKUP(A2955,SKU_Qty!$A$2:$B$3960,2,FALSE)</f>
        <v>6572</v>
      </c>
      <c r="P2955">
        <v>23071</v>
      </c>
      <c r="Q2955" t="s">
        <v>3944</v>
      </c>
    </row>
    <row r="2956" spans="1:17" x14ac:dyDescent="0.25">
      <c r="A2956" t="s">
        <v>365</v>
      </c>
      <c r="B2956">
        <v>2</v>
      </c>
      <c r="C2956">
        <v>1</v>
      </c>
      <c r="D2956">
        <v>4</v>
      </c>
      <c r="E2956">
        <v>4</v>
      </c>
      <c r="F2956">
        <v>4</v>
      </c>
      <c r="G2956">
        <v>4</v>
      </c>
      <c r="H2956">
        <v>8</v>
      </c>
      <c r="I2956">
        <v>8</v>
      </c>
      <c r="J2956">
        <v>8</v>
      </c>
      <c r="K2956">
        <f t="shared" si="46"/>
        <v>0</v>
      </c>
      <c r="L2956">
        <f>VLOOKUP(A2956,SKU_Qty!$A$2:$B$3960,2,FALSE)</f>
        <v>-4</v>
      </c>
      <c r="P2956">
        <v>23072</v>
      </c>
      <c r="Q2956" t="s">
        <v>3945</v>
      </c>
    </row>
    <row r="2957" spans="1:17" x14ac:dyDescent="0.25">
      <c r="A2957">
        <v>82551</v>
      </c>
      <c r="B2957">
        <v>1</v>
      </c>
      <c r="C2957">
        <v>2</v>
      </c>
      <c r="D2957">
        <v>1</v>
      </c>
      <c r="E2957">
        <v>2</v>
      </c>
      <c r="F2957">
        <v>2</v>
      </c>
      <c r="G2957">
        <v>2</v>
      </c>
      <c r="H2957">
        <v>1</v>
      </c>
      <c r="I2957">
        <v>9</v>
      </c>
      <c r="J2957">
        <v>9</v>
      </c>
      <c r="K2957" t="str">
        <f t="shared" si="46"/>
        <v>LAUNDRY 15C METAL SIGN</v>
      </c>
      <c r="L2957">
        <f>VLOOKUP(A2957,SKU_Qty!$A$2:$B$3960,2,FALSE)</f>
        <v>2804</v>
      </c>
      <c r="P2957">
        <v>23073</v>
      </c>
      <c r="Q2957" t="s">
        <v>3946</v>
      </c>
    </row>
    <row r="2958" spans="1:17" x14ac:dyDescent="0.25">
      <c r="A2958">
        <v>82552</v>
      </c>
      <c r="B2958">
        <v>1</v>
      </c>
      <c r="C2958">
        <v>2</v>
      </c>
      <c r="D2958">
        <v>1</v>
      </c>
      <c r="E2958">
        <v>2</v>
      </c>
      <c r="F2958">
        <v>2</v>
      </c>
      <c r="G2958">
        <v>2</v>
      </c>
      <c r="H2958">
        <v>1</v>
      </c>
      <c r="I2958">
        <v>9</v>
      </c>
      <c r="J2958">
        <v>9</v>
      </c>
      <c r="K2958" t="str">
        <f t="shared" si="46"/>
        <v>WASHROOM METAL SIGN</v>
      </c>
      <c r="L2958">
        <f>VLOOKUP(A2958,SKU_Qty!$A$2:$B$3960,2,FALSE)</f>
        <v>3016</v>
      </c>
      <c r="P2958">
        <v>23074</v>
      </c>
      <c r="Q2958" t="s">
        <v>3947</v>
      </c>
    </row>
    <row r="2959" spans="1:17" x14ac:dyDescent="0.25">
      <c r="A2959">
        <v>82567</v>
      </c>
      <c r="B2959">
        <v>1</v>
      </c>
      <c r="C2959">
        <v>2</v>
      </c>
      <c r="D2959">
        <v>1</v>
      </c>
      <c r="E2959">
        <v>2</v>
      </c>
      <c r="F2959">
        <v>2</v>
      </c>
      <c r="G2959">
        <v>2</v>
      </c>
      <c r="H2959">
        <v>1</v>
      </c>
      <c r="I2959">
        <v>9</v>
      </c>
      <c r="J2959">
        <v>9</v>
      </c>
      <c r="K2959" t="str">
        <f t="shared" si="46"/>
        <v>AIRLINE LOUNGE,METAL SIGN</v>
      </c>
      <c r="L2959">
        <f>VLOOKUP(A2959,SKU_Qty!$A$2:$B$3960,2,FALSE)</f>
        <v>640</v>
      </c>
      <c r="P2959">
        <v>23075</v>
      </c>
      <c r="Q2959" t="s">
        <v>3948</v>
      </c>
    </row>
    <row r="2960" spans="1:17" x14ac:dyDescent="0.25">
      <c r="A2960">
        <v>82578</v>
      </c>
      <c r="B2960">
        <v>1</v>
      </c>
      <c r="C2960">
        <v>2</v>
      </c>
      <c r="D2960">
        <v>1</v>
      </c>
      <c r="E2960">
        <v>2</v>
      </c>
      <c r="F2960">
        <v>2</v>
      </c>
      <c r="G2960">
        <v>2</v>
      </c>
      <c r="H2960">
        <v>1</v>
      </c>
      <c r="I2960">
        <v>9</v>
      </c>
      <c r="J2960">
        <v>9</v>
      </c>
      <c r="K2960" t="str">
        <f t="shared" si="46"/>
        <v>KITCHEN METAL SIGN</v>
      </c>
      <c r="L2960">
        <f>VLOOKUP(A2960,SKU_Qty!$A$2:$B$3960,2,FALSE)</f>
        <v>2048</v>
      </c>
      <c r="P2960">
        <v>23076</v>
      </c>
      <c r="Q2960" t="s">
        <v>3949</v>
      </c>
    </row>
    <row r="2961" spans="1:17" x14ac:dyDescent="0.25">
      <c r="A2961">
        <v>82580</v>
      </c>
      <c r="B2961">
        <v>1</v>
      </c>
      <c r="C2961">
        <v>2</v>
      </c>
      <c r="D2961">
        <v>1</v>
      </c>
      <c r="E2961">
        <v>2</v>
      </c>
      <c r="F2961">
        <v>2</v>
      </c>
      <c r="G2961">
        <v>2</v>
      </c>
      <c r="H2961">
        <v>1</v>
      </c>
      <c r="I2961">
        <v>9</v>
      </c>
      <c r="J2961">
        <v>9</v>
      </c>
      <c r="K2961" t="str">
        <f t="shared" si="46"/>
        <v>BATHROOM METAL SIGN</v>
      </c>
      <c r="L2961">
        <f>VLOOKUP(A2961,SKU_Qty!$A$2:$B$3960,2,FALSE)</f>
        <v>5593</v>
      </c>
      <c r="P2961">
        <v>23077</v>
      </c>
      <c r="Q2961" t="s">
        <v>3950</v>
      </c>
    </row>
    <row r="2962" spans="1:17" x14ac:dyDescent="0.25">
      <c r="A2962">
        <v>82581</v>
      </c>
      <c r="B2962">
        <v>1</v>
      </c>
      <c r="C2962">
        <v>2</v>
      </c>
      <c r="D2962">
        <v>1</v>
      </c>
      <c r="E2962">
        <v>2</v>
      </c>
      <c r="F2962">
        <v>2</v>
      </c>
      <c r="G2962">
        <v>2</v>
      </c>
      <c r="H2962">
        <v>1</v>
      </c>
      <c r="I2962">
        <v>9</v>
      </c>
      <c r="J2962">
        <v>9</v>
      </c>
      <c r="K2962" t="str">
        <f t="shared" si="46"/>
        <v>TOILET METAL SIGN</v>
      </c>
      <c r="L2962">
        <f>VLOOKUP(A2962,SKU_Qty!$A$2:$B$3960,2,FALSE)</f>
        <v>3862</v>
      </c>
      <c r="P2962">
        <v>23078</v>
      </c>
      <c r="Q2962" t="s">
        <v>3951</v>
      </c>
    </row>
    <row r="2963" spans="1:17" x14ac:dyDescent="0.25">
      <c r="A2963">
        <v>82582</v>
      </c>
      <c r="B2963">
        <v>1</v>
      </c>
      <c r="C2963">
        <v>2</v>
      </c>
      <c r="D2963">
        <v>1</v>
      </c>
      <c r="E2963">
        <v>2</v>
      </c>
      <c r="F2963">
        <v>2</v>
      </c>
      <c r="G2963">
        <v>2</v>
      </c>
      <c r="H2963">
        <v>1</v>
      </c>
      <c r="I2963">
        <v>7</v>
      </c>
      <c r="J2963">
        <v>7</v>
      </c>
      <c r="K2963" t="str">
        <f t="shared" si="46"/>
        <v>AREA PATROLLED METAL SIGN</v>
      </c>
      <c r="L2963">
        <f>VLOOKUP(A2963,SKU_Qty!$A$2:$B$3960,2,FALSE)</f>
        <v>4218</v>
      </c>
      <c r="P2963">
        <v>23079</v>
      </c>
      <c r="Q2963" t="s">
        <v>3952</v>
      </c>
    </row>
    <row r="2964" spans="1:17" x14ac:dyDescent="0.25">
      <c r="A2964">
        <v>82583</v>
      </c>
      <c r="B2964">
        <v>1</v>
      </c>
      <c r="C2964">
        <v>2</v>
      </c>
      <c r="D2964">
        <v>1</v>
      </c>
      <c r="E2964">
        <v>2</v>
      </c>
      <c r="F2964">
        <v>2</v>
      </c>
      <c r="G2964">
        <v>2</v>
      </c>
      <c r="H2964">
        <v>1</v>
      </c>
      <c r="I2964">
        <v>9</v>
      </c>
      <c r="J2964">
        <v>9</v>
      </c>
      <c r="K2964" t="str">
        <f t="shared" si="46"/>
        <v>HOT BATHS METAL SIGN</v>
      </c>
      <c r="L2964">
        <f>VLOOKUP(A2964,SKU_Qty!$A$2:$B$3960,2,FALSE)</f>
        <v>7240</v>
      </c>
      <c r="P2964">
        <v>23080</v>
      </c>
      <c r="Q2964" t="s">
        <v>3953</v>
      </c>
    </row>
    <row r="2965" spans="1:17" x14ac:dyDescent="0.25">
      <c r="A2965">
        <v>82599</v>
      </c>
      <c r="B2965">
        <v>1</v>
      </c>
      <c r="C2965">
        <v>3</v>
      </c>
      <c r="D2965">
        <v>3</v>
      </c>
      <c r="E2965">
        <v>3</v>
      </c>
      <c r="F2965">
        <v>1</v>
      </c>
      <c r="G2965">
        <v>7</v>
      </c>
      <c r="H2965">
        <v>7</v>
      </c>
      <c r="I2965">
        <v>3</v>
      </c>
      <c r="J2965">
        <v>1</v>
      </c>
      <c r="K2965" t="str">
        <f t="shared" si="46"/>
        <v>FANNY'S REST STOPMETAL SIGN</v>
      </c>
      <c r="L2965">
        <f>VLOOKUP(A2965,SKU_Qty!$A$2:$B$3960,2,FALSE)</f>
        <v>209</v>
      </c>
      <c r="P2965">
        <v>23081</v>
      </c>
      <c r="Q2965" t="s">
        <v>3954</v>
      </c>
    </row>
    <row r="2966" spans="1:17" x14ac:dyDescent="0.25">
      <c r="A2966">
        <v>82600</v>
      </c>
      <c r="B2966">
        <v>1</v>
      </c>
      <c r="C2966">
        <v>2</v>
      </c>
      <c r="D2966">
        <v>1</v>
      </c>
      <c r="E2966">
        <v>2</v>
      </c>
      <c r="F2966">
        <v>2</v>
      </c>
      <c r="G2966">
        <v>2</v>
      </c>
      <c r="H2966">
        <v>1</v>
      </c>
      <c r="I2966">
        <v>9</v>
      </c>
      <c r="J2966">
        <v>9</v>
      </c>
      <c r="K2966" t="str">
        <f t="shared" si="46"/>
        <v>NO SINGING METAL SIGN</v>
      </c>
      <c r="L2966">
        <f>VLOOKUP(A2966,SKU_Qty!$A$2:$B$3960,2,FALSE)</f>
        <v>5521</v>
      </c>
      <c r="P2966">
        <v>23082</v>
      </c>
      <c r="Q2966" t="s">
        <v>3955</v>
      </c>
    </row>
    <row r="2967" spans="1:17" x14ac:dyDescent="0.25">
      <c r="A2967">
        <v>82605</v>
      </c>
      <c r="B2967">
        <v>2</v>
      </c>
      <c r="C2967">
        <v>1</v>
      </c>
      <c r="D2967">
        <v>4</v>
      </c>
      <c r="E2967">
        <v>4</v>
      </c>
      <c r="F2967">
        <v>4</v>
      </c>
      <c r="G2967">
        <v>4</v>
      </c>
      <c r="H2967">
        <v>8</v>
      </c>
      <c r="I2967">
        <v>8</v>
      </c>
      <c r="J2967">
        <v>8</v>
      </c>
      <c r="K2967" t="str">
        <f t="shared" si="46"/>
        <v>OLD DOC RUSSEL METAL SIGN</v>
      </c>
      <c r="L2967">
        <f>VLOOKUP(A2967,SKU_Qty!$A$2:$B$3960,2,FALSE)</f>
        <v>16</v>
      </c>
      <c r="P2967">
        <v>23083</v>
      </c>
      <c r="Q2967" t="s">
        <v>3956</v>
      </c>
    </row>
    <row r="2968" spans="1:17" x14ac:dyDescent="0.25">
      <c r="A2968" t="s">
        <v>366</v>
      </c>
      <c r="B2968">
        <v>2</v>
      </c>
      <c r="C2968">
        <v>1</v>
      </c>
      <c r="D2968">
        <v>2</v>
      </c>
      <c r="E2968">
        <v>1</v>
      </c>
      <c r="F2968">
        <v>3</v>
      </c>
      <c r="G2968">
        <v>3</v>
      </c>
      <c r="H2968">
        <v>3</v>
      </c>
      <c r="I2968">
        <v>1</v>
      </c>
      <c r="J2968">
        <v>10</v>
      </c>
      <c r="K2968" t="str">
        <f t="shared" si="46"/>
        <v>METAL SIGN,CUPCAKE SINGLE HOOK</v>
      </c>
      <c r="L2968">
        <f>VLOOKUP(A2968,SKU_Qty!$A$2:$B$3960,2,FALSE)</f>
        <v>74</v>
      </c>
      <c r="P2968">
        <v>23084</v>
      </c>
      <c r="Q2968" t="s">
        <v>3957</v>
      </c>
    </row>
    <row r="2969" spans="1:17" x14ac:dyDescent="0.25">
      <c r="A2969" t="s">
        <v>367</v>
      </c>
      <c r="B2969">
        <v>1</v>
      </c>
      <c r="C2969">
        <v>3</v>
      </c>
      <c r="D2969">
        <v>3</v>
      </c>
      <c r="E2969">
        <v>3</v>
      </c>
      <c r="F2969">
        <v>1</v>
      </c>
      <c r="G2969">
        <v>7</v>
      </c>
      <c r="H2969">
        <v>7</v>
      </c>
      <c r="I2969">
        <v>3</v>
      </c>
      <c r="J2969">
        <v>1</v>
      </c>
      <c r="K2969" t="str">
        <f t="shared" si="46"/>
        <v>METAL SIGN,CUPCAKE SINGLE HOOK</v>
      </c>
      <c r="L2969">
        <f>VLOOKUP(A2969,SKU_Qty!$A$2:$B$3960,2,FALSE)</f>
        <v>497</v>
      </c>
      <c r="P2969">
        <v>23085</v>
      </c>
      <c r="Q2969" t="s">
        <v>3958</v>
      </c>
    </row>
    <row r="2970" spans="1:17" x14ac:dyDescent="0.25">
      <c r="A2970" t="s">
        <v>368</v>
      </c>
      <c r="B2970">
        <v>1</v>
      </c>
      <c r="C2970">
        <v>3</v>
      </c>
      <c r="D2970">
        <v>3</v>
      </c>
      <c r="E2970">
        <v>3</v>
      </c>
      <c r="F2970">
        <v>1</v>
      </c>
      <c r="G2970">
        <v>7</v>
      </c>
      <c r="H2970">
        <v>7</v>
      </c>
      <c r="I2970">
        <v>3</v>
      </c>
      <c r="J2970">
        <v>1</v>
      </c>
      <c r="K2970" t="str">
        <f t="shared" si="46"/>
        <v>METAL SIGN,CUPCAKE SINGLE HOOK</v>
      </c>
      <c r="L2970">
        <f>VLOOKUP(A2970,SKU_Qty!$A$2:$B$3960,2,FALSE)</f>
        <v>523</v>
      </c>
      <c r="P2970">
        <v>23086</v>
      </c>
      <c r="Q2970" t="s">
        <v>3959</v>
      </c>
    </row>
    <row r="2971" spans="1:17" x14ac:dyDescent="0.25">
      <c r="A2971" t="s">
        <v>369</v>
      </c>
      <c r="B2971">
        <v>1</v>
      </c>
      <c r="C2971">
        <v>3</v>
      </c>
      <c r="D2971">
        <v>3</v>
      </c>
      <c r="E2971">
        <v>3</v>
      </c>
      <c r="F2971">
        <v>1</v>
      </c>
      <c r="G2971">
        <v>7</v>
      </c>
      <c r="H2971">
        <v>7</v>
      </c>
      <c r="I2971">
        <v>3</v>
      </c>
      <c r="J2971">
        <v>1</v>
      </c>
      <c r="K2971" t="str">
        <f t="shared" si="46"/>
        <v>METAL SIGN CUPCAKE SINGLE HOOK</v>
      </c>
      <c r="L2971">
        <f>VLOOKUP(A2971,SKU_Qty!$A$2:$B$3960,2,FALSE)</f>
        <v>677</v>
      </c>
      <c r="P2971">
        <v>23087</v>
      </c>
      <c r="Q2971" t="s">
        <v>3960</v>
      </c>
    </row>
    <row r="2972" spans="1:17" x14ac:dyDescent="0.25">
      <c r="A2972" t="s">
        <v>370</v>
      </c>
      <c r="B2972">
        <v>2</v>
      </c>
      <c r="C2972">
        <v>1</v>
      </c>
      <c r="D2972">
        <v>4</v>
      </c>
      <c r="E2972">
        <v>4</v>
      </c>
      <c r="F2972">
        <v>4</v>
      </c>
      <c r="G2972">
        <v>4</v>
      </c>
      <c r="H2972">
        <v>8</v>
      </c>
      <c r="I2972">
        <v>8</v>
      </c>
      <c r="J2972">
        <v>8</v>
      </c>
      <c r="K2972" t="str">
        <f t="shared" si="46"/>
        <v>METAL SIGN,CUPCAKE SINGLE HOOK</v>
      </c>
      <c r="L2972">
        <f>VLOOKUP(A2972,SKU_Qty!$A$2:$B$3960,2,FALSE)</f>
        <v>74</v>
      </c>
      <c r="P2972">
        <v>23088</v>
      </c>
      <c r="Q2972" t="s">
        <v>3961</v>
      </c>
    </row>
    <row r="2973" spans="1:17" x14ac:dyDescent="0.25">
      <c r="A2973" t="s">
        <v>371</v>
      </c>
      <c r="B2973">
        <v>2</v>
      </c>
      <c r="C2973">
        <v>1</v>
      </c>
      <c r="D2973">
        <v>4</v>
      </c>
      <c r="E2973">
        <v>4</v>
      </c>
      <c r="F2973">
        <v>4</v>
      </c>
      <c r="G2973">
        <v>4</v>
      </c>
      <c r="H2973">
        <v>8</v>
      </c>
      <c r="I2973">
        <v>8</v>
      </c>
      <c r="J2973">
        <v>8</v>
      </c>
      <c r="K2973" t="str">
        <f t="shared" si="46"/>
        <v>METAL SIGN,CUPCAKE SINGLE HOOK</v>
      </c>
      <c r="L2973">
        <f>VLOOKUP(A2973,SKU_Qty!$A$2:$B$3960,2,FALSE)</f>
        <v>497</v>
      </c>
      <c r="P2973">
        <v>23089</v>
      </c>
      <c r="Q2973" t="s">
        <v>3962</v>
      </c>
    </row>
    <row r="2974" spans="1:17" x14ac:dyDescent="0.25">
      <c r="A2974" t="s">
        <v>372</v>
      </c>
      <c r="B2974">
        <v>2</v>
      </c>
      <c r="C2974">
        <v>1</v>
      </c>
      <c r="D2974">
        <v>4</v>
      </c>
      <c r="E2974">
        <v>4</v>
      </c>
      <c r="F2974">
        <v>4</v>
      </c>
      <c r="G2974">
        <v>4</v>
      </c>
      <c r="H2974">
        <v>8</v>
      </c>
      <c r="I2974">
        <v>8</v>
      </c>
      <c r="J2974">
        <v>8</v>
      </c>
      <c r="K2974" t="str">
        <f t="shared" si="46"/>
        <v>METAL SIGN,CUPCAKE SINGLE HOOK</v>
      </c>
      <c r="L2974">
        <f>VLOOKUP(A2974,SKU_Qty!$A$2:$B$3960,2,FALSE)</f>
        <v>523</v>
      </c>
      <c r="P2974">
        <v>23090</v>
      </c>
      <c r="Q2974" t="s">
        <v>3963</v>
      </c>
    </row>
    <row r="2975" spans="1:17" x14ac:dyDescent="0.25">
      <c r="A2975">
        <v>82615</v>
      </c>
      <c r="B2975">
        <v>2</v>
      </c>
      <c r="C2975">
        <v>1</v>
      </c>
      <c r="D2975">
        <v>4</v>
      </c>
      <c r="E2975">
        <v>4</v>
      </c>
      <c r="F2975">
        <v>4</v>
      </c>
      <c r="G2975">
        <v>4</v>
      </c>
      <c r="H2975">
        <v>8</v>
      </c>
      <c r="I2975">
        <v>8</v>
      </c>
      <c r="J2975">
        <v>8</v>
      </c>
      <c r="K2975" t="str">
        <f t="shared" si="46"/>
        <v>PINK MARSHMALLOW SCARF KNITTING KIT</v>
      </c>
      <c r="L2975">
        <f>VLOOKUP(A2975,SKU_Qty!$A$2:$B$3960,2,FALSE)</f>
        <v>36</v>
      </c>
      <c r="P2975">
        <v>23091</v>
      </c>
      <c r="Q2975" t="s">
        <v>3964</v>
      </c>
    </row>
    <row r="2976" spans="1:17" x14ac:dyDescent="0.25">
      <c r="A2976" t="s">
        <v>373</v>
      </c>
      <c r="B2976">
        <v>1</v>
      </c>
      <c r="C2976">
        <v>2</v>
      </c>
      <c r="D2976">
        <v>1</v>
      </c>
      <c r="E2976">
        <v>2</v>
      </c>
      <c r="F2976">
        <v>2</v>
      </c>
      <c r="G2976">
        <v>2</v>
      </c>
      <c r="H2976">
        <v>1</v>
      </c>
      <c r="I2976">
        <v>9</v>
      </c>
      <c r="J2976">
        <v>9</v>
      </c>
      <c r="K2976" t="str">
        <f t="shared" si="46"/>
        <v>FRAPPUCINO SCARF KNITTING KIT</v>
      </c>
      <c r="L2976">
        <f>VLOOKUP(A2976,SKU_Qty!$A$2:$B$3960,2,FALSE)</f>
        <v>335</v>
      </c>
      <c r="P2976">
        <v>23092</v>
      </c>
      <c r="Q2976" t="s">
        <v>3965</v>
      </c>
    </row>
    <row r="2977" spans="1:17" x14ac:dyDescent="0.25">
      <c r="A2977" t="s">
        <v>374</v>
      </c>
      <c r="B2977">
        <v>1</v>
      </c>
      <c r="C2977">
        <v>2</v>
      </c>
      <c r="D2977">
        <v>1</v>
      </c>
      <c r="E2977">
        <v>2</v>
      </c>
      <c r="F2977">
        <v>2</v>
      </c>
      <c r="G2977">
        <v>2</v>
      </c>
      <c r="H2977">
        <v>1</v>
      </c>
      <c r="I2977">
        <v>9</v>
      </c>
      <c r="J2977">
        <v>9</v>
      </c>
      <c r="K2977" t="str">
        <f t="shared" si="46"/>
        <v>MIDNIGHT GLAMOUR SCARF KNITTING KIT</v>
      </c>
      <c r="L2977">
        <f>VLOOKUP(A2977,SKU_Qty!$A$2:$B$3960,2,FALSE)</f>
        <v>321</v>
      </c>
      <c r="P2977">
        <v>23093</v>
      </c>
      <c r="Q2977" t="s">
        <v>3966</v>
      </c>
    </row>
    <row r="2978" spans="1:17" x14ac:dyDescent="0.25">
      <c r="A2978">
        <v>84006</v>
      </c>
      <c r="B2978">
        <v>1</v>
      </c>
      <c r="C2978">
        <v>3</v>
      </c>
      <c r="D2978">
        <v>3</v>
      </c>
      <c r="E2978">
        <v>3</v>
      </c>
      <c r="F2978">
        <v>1</v>
      </c>
      <c r="G2978">
        <v>7</v>
      </c>
      <c r="H2978">
        <v>7</v>
      </c>
      <c r="I2978">
        <v>3</v>
      </c>
      <c r="J2978">
        <v>1</v>
      </c>
      <c r="K2978" t="str">
        <f t="shared" si="46"/>
        <v>MAGIC TREE -PAPER FLOWERS</v>
      </c>
      <c r="L2978">
        <f>VLOOKUP(A2978,SKU_Qty!$A$2:$B$3960,2,FALSE)</f>
        <v>918</v>
      </c>
      <c r="P2978">
        <v>23094</v>
      </c>
      <c r="Q2978" t="s">
        <v>3967</v>
      </c>
    </row>
    <row r="2979" spans="1:17" x14ac:dyDescent="0.25">
      <c r="A2979">
        <v>84007</v>
      </c>
      <c r="B2979">
        <v>2</v>
      </c>
      <c r="C2979">
        <v>1</v>
      </c>
      <c r="D2979">
        <v>4</v>
      </c>
      <c r="E2979">
        <v>4</v>
      </c>
      <c r="F2979">
        <v>4</v>
      </c>
      <c r="G2979">
        <v>4</v>
      </c>
      <c r="H2979">
        <v>8</v>
      </c>
      <c r="I2979">
        <v>8</v>
      </c>
      <c r="J2979">
        <v>8</v>
      </c>
      <c r="K2979">
        <f t="shared" si="46"/>
        <v>0</v>
      </c>
      <c r="L2979">
        <f>VLOOKUP(A2979,SKU_Qty!$A$2:$B$3960,2,FALSE)</f>
        <v>-3</v>
      </c>
      <c r="P2979">
        <v>23096</v>
      </c>
      <c r="Q2979" t="s">
        <v>3968</v>
      </c>
    </row>
    <row r="2980" spans="1:17" x14ac:dyDescent="0.25">
      <c r="A2980">
        <v>84012</v>
      </c>
      <c r="B2980">
        <v>1</v>
      </c>
      <c r="C2980">
        <v>3</v>
      </c>
      <c r="D2980">
        <v>3</v>
      </c>
      <c r="E2980">
        <v>3</v>
      </c>
      <c r="F2980">
        <v>1</v>
      </c>
      <c r="G2980">
        <v>7</v>
      </c>
      <c r="H2980">
        <v>7</v>
      </c>
      <c r="I2980">
        <v>3</v>
      </c>
      <c r="J2980">
        <v>1</v>
      </c>
      <c r="K2980" t="str">
        <f t="shared" si="46"/>
        <v>MAGIC SHEEP WOOL GROWING FROM PAPER</v>
      </c>
      <c r="L2980">
        <f>VLOOKUP(A2980,SKU_Qty!$A$2:$B$3960,2,FALSE)</f>
        <v>1145</v>
      </c>
      <c r="P2980">
        <v>23099</v>
      </c>
      <c r="Q2980" t="s">
        <v>3969</v>
      </c>
    </row>
    <row r="2981" spans="1:17" x14ac:dyDescent="0.25">
      <c r="A2981">
        <v>84016</v>
      </c>
      <c r="B2981">
        <v>2</v>
      </c>
      <c r="C2981">
        <v>1</v>
      </c>
      <c r="D2981">
        <v>4</v>
      </c>
      <c r="E2981">
        <v>4</v>
      </c>
      <c r="F2981">
        <v>4</v>
      </c>
      <c r="G2981">
        <v>4</v>
      </c>
      <c r="H2981">
        <v>8</v>
      </c>
      <c r="I2981">
        <v>8</v>
      </c>
      <c r="J2981">
        <v>8</v>
      </c>
      <c r="K2981" t="str">
        <f t="shared" si="46"/>
        <v>FLAG OF ST GEORGE CAR FLAG</v>
      </c>
      <c r="L2981">
        <f>VLOOKUP(A2981,SKU_Qty!$A$2:$B$3960,2,FALSE)</f>
        <v>27</v>
      </c>
      <c r="P2981">
        <v>23100</v>
      </c>
      <c r="Q2981" t="s">
        <v>3970</v>
      </c>
    </row>
    <row r="2982" spans="1:17" x14ac:dyDescent="0.25">
      <c r="A2982" t="s">
        <v>375</v>
      </c>
      <c r="B2982">
        <v>1</v>
      </c>
      <c r="C2982">
        <v>2</v>
      </c>
      <c r="D2982">
        <v>1</v>
      </c>
      <c r="E2982">
        <v>2</v>
      </c>
      <c r="F2982">
        <v>2</v>
      </c>
      <c r="G2982">
        <v>2</v>
      </c>
      <c r="H2982">
        <v>1</v>
      </c>
      <c r="I2982">
        <v>9</v>
      </c>
      <c r="J2982">
        <v>9</v>
      </c>
      <c r="K2982" t="str">
        <f t="shared" si="46"/>
        <v>RED WOOLLY HOTTIE WHITE HEART.</v>
      </c>
      <c r="L2982">
        <f>VLOOKUP(A2982,SKU_Qty!$A$2:$B$3960,2,FALSE)</f>
        <v>4660</v>
      </c>
      <c r="P2982">
        <v>23101</v>
      </c>
      <c r="Q2982" t="s">
        <v>3971</v>
      </c>
    </row>
    <row r="2983" spans="1:17" x14ac:dyDescent="0.25">
      <c r="A2983" t="s">
        <v>376</v>
      </c>
      <c r="B2983">
        <v>1</v>
      </c>
      <c r="C2983">
        <v>2</v>
      </c>
      <c r="D2983">
        <v>1</v>
      </c>
      <c r="E2983">
        <v>2</v>
      </c>
      <c r="F2983">
        <v>2</v>
      </c>
      <c r="G2983">
        <v>2</v>
      </c>
      <c r="H2983">
        <v>1</v>
      </c>
      <c r="I2983">
        <v>9</v>
      </c>
      <c r="J2983">
        <v>9</v>
      </c>
      <c r="K2983" t="str">
        <f t="shared" si="46"/>
        <v>KNITTED UNION FLAG HOT WATER BOTTLE</v>
      </c>
      <c r="L2983">
        <f>VLOOKUP(A2983,SKU_Qty!$A$2:$B$3960,2,FALSE)</f>
        <v>3589</v>
      </c>
      <c r="P2983">
        <v>23102</v>
      </c>
      <c r="Q2983" t="s">
        <v>3972</v>
      </c>
    </row>
    <row r="2984" spans="1:17" x14ac:dyDescent="0.25">
      <c r="A2984" t="s">
        <v>377</v>
      </c>
      <c r="B2984">
        <v>1</v>
      </c>
      <c r="C2984">
        <v>2</v>
      </c>
      <c r="D2984">
        <v>1</v>
      </c>
      <c r="E2984">
        <v>2</v>
      </c>
      <c r="F2984">
        <v>2</v>
      </c>
      <c r="G2984">
        <v>2</v>
      </c>
      <c r="H2984">
        <v>1</v>
      </c>
      <c r="I2984">
        <v>7</v>
      </c>
      <c r="J2984">
        <v>7</v>
      </c>
      <c r="K2984" t="str">
        <f t="shared" si="46"/>
        <v>ENGLISH ROSE HOT WATER BOTTLE</v>
      </c>
      <c r="L2984">
        <f>VLOOKUP(A2984,SKU_Qty!$A$2:$B$3960,2,FALSE)</f>
        <v>1611</v>
      </c>
      <c r="P2984">
        <v>23103</v>
      </c>
      <c r="Q2984" t="s">
        <v>3973</v>
      </c>
    </row>
    <row r="2985" spans="1:17" x14ac:dyDescent="0.25">
      <c r="A2985" t="s">
        <v>378</v>
      </c>
      <c r="B2985">
        <v>2</v>
      </c>
      <c r="C2985">
        <v>1</v>
      </c>
      <c r="D2985">
        <v>4</v>
      </c>
      <c r="E2985">
        <v>4</v>
      </c>
      <c r="F2985">
        <v>4</v>
      </c>
      <c r="G2985">
        <v>4</v>
      </c>
      <c r="H2985">
        <v>8</v>
      </c>
      <c r="I2985">
        <v>8</v>
      </c>
      <c r="J2985">
        <v>8</v>
      </c>
      <c r="K2985" t="str">
        <f t="shared" si="46"/>
        <v>ENGLISH ROSE HOT WATER BOTTLE</v>
      </c>
      <c r="L2985">
        <f>VLOOKUP(A2985,SKU_Qty!$A$2:$B$3960,2,FALSE)</f>
        <v>1611</v>
      </c>
      <c r="P2985">
        <v>23104</v>
      </c>
      <c r="Q2985" t="s">
        <v>3974</v>
      </c>
    </row>
    <row r="2986" spans="1:17" x14ac:dyDescent="0.25">
      <c r="A2986" t="s">
        <v>379</v>
      </c>
      <c r="B2986">
        <v>1</v>
      </c>
      <c r="C2986">
        <v>2</v>
      </c>
      <c r="D2986">
        <v>1</v>
      </c>
      <c r="E2986">
        <v>2</v>
      </c>
      <c r="F2986">
        <v>2</v>
      </c>
      <c r="G2986">
        <v>2</v>
      </c>
      <c r="H2986">
        <v>1</v>
      </c>
      <c r="I2986">
        <v>9</v>
      </c>
      <c r="J2986">
        <v>9</v>
      </c>
      <c r="K2986" t="str">
        <f t="shared" si="46"/>
        <v xml:space="preserve">CHARLIE+LOLA RED HOT WATER BOTTLE </v>
      </c>
      <c r="L2986">
        <f>VLOOKUP(A2986,SKU_Qty!$A$2:$B$3960,2,FALSE)</f>
        <v>412</v>
      </c>
      <c r="P2986">
        <v>23106</v>
      </c>
      <c r="Q2986" t="s">
        <v>3975</v>
      </c>
    </row>
    <row r="2987" spans="1:17" x14ac:dyDescent="0.25">
      <c r="A2987" t="s">
        <v>380</v>
      </c>
      <c r="B2987">
        <v>1</v>
      </c>
      <c r="C2987">
        <v>2</v>
      </c>
      <c r="D2987">
        <v>1</v>
      </c>
      <c r="E2987">
        <v>2</v>
      </c>
      <c r="F2987">
        <v>2</v>
      </c>
      <c r="G2987">
        <v>2</v>
      </c>
      <c r="H2987">
        <v>1</v>
      </c>
      <c r="I2987">
        <v>9</v>
      </c>
      <c r="J2987">
        <v>9</v>
      </c>
      <c r="K2987" t="str">
        <f t="shared" si="46"/>
        <v xml:space="preserve">CHARLIE LOLA BLUE HOT WATER BOTTLE </v>
      </c>
      <c r="L2987">
        <f>VLOOKUP(A2987,SKU_Qty!$A$2:$B$3960,2,FALSE)</f>
        <v>284</v>
      </c>
      <c r="P2987">
        <v>23107</v>
      </c>
      <c r="Q2987" t="s">
        <v>3976</v>
      </c>
    </row>
    <row r="2988" spans="1:17" x14ac:dyDescent="0.25">
      <c r="A2988" t="s">
        <v>381</v>
      </c>
      <c r="B2988">
        <v>2</v>
      </c>
      <c r="C2988">
        <v>1</v>
      </c>
      <c r="D2988">
        <v>2</v>
      </c>
      <c r="E2988">
        <v>1</v>
      </c>
      <c r="F2988">
        <v>6</v>
      </c>
      <c r="G2988">
        <v>6</v>
      </c>
      <c r="H2988">
        <v>6</v>
      </c>
      <c r="I2988">
        <v>6</v>
      </c>
      <c r="J2988">
        <v>6</v>
      </c>
      <c r="K2988" t="str">
        <f t="shared" si="46"/>
        <v xml:space="preserve">CHARLIE+LOLA RED HOT WATER BOTTLE </v>
      </c>
      <c r="L2988">
        <f>VLOOKUP(A2988,SKU_Qty!$A$2:$B$3960,2,FALSE)</f>
        <v>412</v>
      </c>
      <c r="P2988">
        <v>23108</v>
      </c>
      <c r="Q2988" t="s">
        <v>3977</v>
      </c>
    </row>
    <row r="2989" spans="1:17" x14ac:dyDescent="0.25">
      <c r="A2989" t="s">
        <v>382</v>
      </c>
      <c r="B2989">
        <v>2</v>
      </c>
      <c r="C2989">
        <v>1</v>
      </c>
      <c r="D2989">
        <v>2</v>
      </c>
      <c r="E2989">
        <v>1</v>
      </c>
      <c r="F2989">
        <v>6</v>
      </c>
      <c r="G2989">
        <v>6</v>
      </c>
      <c r="H2989">
        <v>6</v>
      </c>
      <c r="I2989">
        <v>6</v>
      </c>
      <c r="J2989">
        <v>6</v>
      </c>
      <c r="K2989" t="str">
        <f t="shared" si="46"/>
        <v xml:space="preserve">CHARLIE LOLA BLUE HOT WATER BOTTLE </v>
      </c>
      <c r="L2989">
        <f>VLOOKUP(A2989,SKU_Qty!$A$2:$B$3960,2,FALSE)</f>
        <v>284</v>
      </c>
      <c r="P2989">
        <v>23109</v>
      </c>
      <c r="Q2989" t="s">
        <v>3978</v>
      </c>
    </row>
    <row r="2990" spans="1:17" x14ac:dyDescent="0.25">
      <c r="A2990" t="s">
        <v>383</v>
      </c>
      <c r="B2990">
        <v>1</v>
      </c>
      <c r="C2990">
        <v>2</v>
      </c>
      <c r="D2990">
        <v>1</v>
      </c>
      <c r="E2990">
        <v>2</v>
      </c>
      <c r="F2990">
        <v>2</v>
      </c>
      <c r="G2990">
        <v>2</v>
      </c>
      <c r="H2990">
        <v>1</v>
      </c>
      <c r="I2990">
        <v>9</v>
      </c>
      <c r="J2990">
        <v>9</v>
      </c>
      <c r="K2990" t="str">
        <f t="shared" si="46"/>
        <v>CHARLIE+LOLA PINK HOT WATER BOTTLE</v>
      </c>
      <c r="L2990">
        <f>VLOOKUP(A2990,SKU_Qty!$A$2:$B$3960,2,FALSE)</f>
        <v>977</v>
      </c>
      <c r="P2990">
        <v>23110</v>
      </c>
      <c r="Q2990" t="s">
        <v>3979</v>
      </c>
    </row>
    <row r="2991" spans="1:17" x14ac:dyDescent="0.25">
      <c r="A2991" t="s">
        <v>384</v>
      </c>
      <c r="B2991">
        <v>1</v>
      </c>
      <c r="C2991">
        <v>2</v>
      </c>
      <c r="D2991">
        <v>1</v>
      </c>
      <c r="E2991">
        <v>2</v>
      </c>
      <c r="F2991">
        <v>2</v>
      </c>
      <c r="G2991">
        <v>2</v>
      </c>
      <c r="H2991">
        <v>1</v>
      </c>
      <c r="I2991">
        <v>9</v>
      </c>
      <c r="J2991">
        <v>9</v>
      </c>
      <c r="K2991" t="str">
        <f t="shared" si="46"/>
        <v>CHARLIE + LOLA RED HOT WATER BOTTLE</v>
      </c>
      <c r="L2991">
        <f>VLOOKUP(A2991,SKU_Qty!$A$2:$B$3960,2,FALSE)</f>
        <v>873</v>
      </c>
      <c r="P2991">
        <v>23111</v>
      </c>
      <c r="Q2991" t="s">
        <v>3980</v>
      </c>
    </row>
    <row r="2992" spans="1:17" x14ac:dyDescent="0.25">
      <c r="A2992">
        <v>84033</v>
      </c>
      <c r="B2992">
        <v>2</v>
      </c>
      <c r="C2992">
        <v>1</v>
      </c>
      <c r="D2992">
        <v>4</v>
      </c>
      <c r="E2992">
        <v>4</v>
      </c>
      <c r="F2992">
        <v>4</v>
      </c>
      <c r="G2992">
        <v>4</v>
      </c>
      <c r="H2992">
        <v>8</v>
      </c>
      <c r="I2992">
        <v>8</v>
      </c>
      <c r="J2992">
        <v>8</v>
      </c>
      <c r="K2992" t="str">
        <f t="shared" si="46"/>
        <v xml:space="preserve">FLAG OF ST GEORGE </v>
      </c>
      <c r="L2992">
        <f>VLOOKUP(A2992,SKU_Qty!$A$2:$B$3960,2,FALSE)</f>
        <v>23</v>
      </c>
      <c r="P2992">
        <v>23112</v>
      </c>
      <c r="Q2992" t="s">
        <v>3981</v>
      </c>
    </row>
    <row r="2993" spans="1:17" x14ac:dyDescent="0.25">
      <c r="A2993">
        <v>84050</v>
      </c>
      <c r="B2993">
        <v>1</v>
      </c>
      <c r="C2993">
        <v>2</v>
      </c>
      <c r="D2993">
        <v>1</v>
      </c>
      <c r="E2993">
        <v>2</v>
      </c>
      <c r="F2993">
        <v>2</v>
      </c>
      <c r="G2993">
        <v>2</v>
      </c>
      <c r="H2993">
        <v>1</v>
      </c>
      <c r="I2993">
        <v>7</v>
      </c>
      <c r="J2993">
        <v>7</v>
      </c>
      <c r="K2993" t="str">
        <f t="shared" si="46"/>
        <v>PINK HEART SHAPE EGG FRYING PAN</v>
      </c>
      <c r="L2993">
        <f>VLOOKUP(A2993,SKU_Qty!$A$2:$B$3960,2,FALSE)</f>
        <v>2924</v>
      </c>
      <c r="P2993">
        <v>23113</v>
      </c>
      <c r="Q2993" t="s">
        <v>3982</v>
      </c>
    </row>
    <row r="2994" spans="1:17" x14ac:dyDescent="0.25">
      <c r="A2994">
        <v>84051</v>
      </c>
      <c r="B2994">
        <v>2</v>
      </c>
      <c r="C2994">
        <v>1</v>
      </c>
      <c r="D2994">
        <v>2</v>
      </c>
      <c r="E2994">
        <v>1</v>
      </c>
      <c r="F2994">
        <v>3</v>
      </c>
      <c r="G2994">
        <v>3</v>
      </c>
      <c r="H2994">
        <v>3</v>
      </c>
      <c r="I2994">
        <v>1</v>
      </c>
      <c r="J2994">
        <v>10</v>
      </c>
      <c r="K2994" t="str">
        <f t="shared" si="46"/>
        <v>ASS COLOUR GLOWING TIARAS</v>
      </c>
      <c r="L2994">
        <f>VLOOKUP(A2994,SKU_Qty!$A$2:$B$3960,2,FALSE)</f>
        <v>282</v>
      </c>
      <c r="P2994">
        <v>23114</v>
      </c>
      <c r="Q2994" t="s">
        <v>3983</v>
      </c>
    </row>
    <row r="2995" spans="1:17" x14ac:dyDescent="0.25">
      <c r="A2995">
        <v>84077</v>
      </c>
      <c r="B2995">
        <v>1</v>
      </c>
      <c r="C2995">
        <v>2</v>
      </c>
      <c r="D2995">
        <v>1</v>
      </c>
      <c r="E2995">
        <v>2</v>
      </c>
      <c r="F2995">
        <v>2</v>
      </c>
      <c r="G2995">
        <v>2</v>
      </c>
      <c r="H2995">
        <v>1</v>
      </c>
      <c r="I2995">
        <v>9</v>
      </c>
      <c r="J2995">
        <v>9</v>
      </c>
      <c r="K2995" t="str">
        <f t="shared" si="46"/>
        <v>WORLD WAR 2 GLIDERS ASSTD DESIGNS</v>
      </c>
      <c r="L2995">
        <f>VLOOKUP(A2995,SKU_Qty!$A$2:$B$3960,2,FALSE)</f>
        <v>53847</v>
      </c>
      <c r="P2995">
        <v>23115</v>
      </c>
      <c r="Q2995" t="s">
        <v>3984</v>
      </c>
    </row>
    <row r="2996" spans="1:17" x14ac:dyDescent="0.25">
      <c r="A2996" t="s">
        <v>385</v>
      </c>
      <c r="B2996">
        <v>1</v>
      </c>
      <c r="C2996">
        <v>2</v>
      </c>
      <c r="D2996">
        <v>1</v>
      </c>
      <c r="E2996">
        <v>2</v>
      </c>
      <c r="F2996">
        <v>2</v>
      </c>
      <c r="G2996">
        <v>2</v>
      </c>
      <c r="H2996">
        <v>1</v>
      </c>
      <c r="I2996">
        <v>7</v>
      </c>
      <c r="J2996">
        <v>7</v>
      </c>
      <c r="K2996" t="str">
        <f t="shared" si="46"/>
        <v xml:space="preserve">SET/4 WHITE RETRO STORAGE CUBES </v>
      </c>
      <c r="L2996">
        <f>VLOOKUP(A2996,SKU_Qty!$A$2:$B$3960,2,FALSE)</f>
        <v>380</v>
      </c>
      <c r="P2996">
        <v>23116</v>
      </c>
      <c r="Q2996" t="s">
        <v>3985</v>
      </c>
    </row>
    <row r="2997" spans="1:17" x14ac:dyDescent="0.25">
      <c r="A2997" t="s">
        <v>386</v>
      </c>
      <c r="B2997">
        <v>2</v>
      </c>
      <c r="C2997">
        <v>1</v>
      </c>
      <c r="D2997">
        <v>4</v>
      </c>
      <c r="E2997">
        <v>4</v>
      </c>
      <c r="F2997">
        <v>4</v>
      </c>
      <c r="G2997">
        <v>4</v>
      </c>
      <c r="H2997">
        <v>8</v>
      </c>
      <c r="I2997">
        <v>8</v>
      </c>
      <c r="J2997">
        <v>8</v>
      </c>
      <c r="K2997" t="str">
        <f t="shared" si="46"/>
        <v>YELLOW/BLUE RETRO RADIO</v>
      </c>
      <c r="L2997">
        <f>VLOOKUP(A2997,SKU_Qty!$A$2:$B$3960,2,FALSE)</f>
        <v>15</v>
      </c>
      <c r="P2997">
        <v>23117</v>
      </c>
      <c r="Q2997" t="s">
        <v>3986</v>
      </c>
    </row>
    <row r="2998" spans="1:17" x14ac:dyDescent="0.25">
      <c r="A2998" t="s">
        <v>387</v>
      </c>
      <c r="B2998">
        <v>1</v>
      </c>
      <c r="C2998">
        <v>3</v>
      </c>
      <c r="D2998">
        <v>3</v>
      </c>
      <c r="E2998">
        <v>3</v>
      </c>
      <c r="F2998">
        <v>1</v>
      </c>
      <c r="G2998">
        <v>7</v>
      </c>
      <c r="H2998">
        <v>7</v>
      </c>
      <c r="I2998">
        <v>3</v>
      </c>
      <c r="J2998">
        <v>1</v>
      </c>
      <c r="K2998" t="str">
        <f t="shared" si="46"/>
        <v>PINK/PURPLE RETRO RADIO</v>
      </c>
      <c r="L2998">
        <f>VLOOKUP(A2998,SKU_Qty!$A$2:$B$3960,2,FALSE)</f>
        <v>222</v>
      </c>
      <c r="P2998">
        <v>23118</v>
      </c>
      <c r="Q2998" t="s">
        <v>3987</v>
      </c>
    </row>
    <row r="2999" spans="1:17" x14ac:dyDescent="0.25">
      <c r="A2999">
        <v>84192</v>
      </c>
      <c r="B2999">
        <v>2</v>
      </c>
      <c r="C2999">
        <v>1</v>
      </c>
      <c r="D2999">
        <v>2</v>
      </c>
      <c r="E2999">
        <v>1</v>
      </c>
      <c r="F2999">
        <v>3</v>
      </c>
      <c r="G2999">
        <v>3</v>
      </c>
      <c r="H2999">
        <v>3</v>
      </c>
      <c r="I2999">
        <v>1</v>
      </c>
      <c r="J2999">
        <v>3</v>
      </c>
      <c r="K2999" t="str">
        <f t="shared" si="46"/>
        <v xml:space="preserve">ASSORTED COLOUR METAL CAT </v>
      </c>
      <c r="L2999">
        <f>VLOOKUP(A2999,SKU_Qty!$A$2:$B$3960,2,FALSE)</f>
        <v>115</v>
      </c>
      <c r="P2999">
        <v>23119</v>
      </c>
      <c r="Q2999" t="s">
        <v>3988</v>
      </c>
    </row>
    <row r="3000" spans="1:17" x14ac:dyDescent="0.25">
      <c r="A3000">
        <v>84199</v>
      </c>
      <c r="B3000">
        <v>2</v>
      </c>
      <c r="C3000">
        <v>1</v>
      </c>
      <c r="D3000">
        <v>2</v>
      </c>
      <c r="E3000">
        <v>1</v>
      </c>
      <c r="F3000">
        <v>3</v>
      </c>
      <c r="G3000">
        <v>3</v>
      </c>
      <c r="H3000">
        <v>3</v>
      </c>
      <c r="I3000">
        <v>1</v>
      </c>
      <c r="J3000">
        <v>3</v>
      </c>
      <c r="K3000" t="str">
        <f t="shared" si="46"/>
        <v>GLOW IN DARK DOLPHINS</v>
      </c>
      <c r="L3000">
        <f>VLOOKUP(A3000,SKU_Qty!$A$2:$B$3960,2,FALSE)</f>
        <v>139</v>
      </c>
      <c r="P3000">
        <v>23120</v>
      </c>
      <c r="Q3000" t="s">
        <v>3989</v>
      </c>
    </row>
    <row r="3001" spans="1:17" x14ac:dyDescent="0.25">
      <c r="A3001" t="s">
        <v>388</v>
      </c>
      <c r="B3001">
        <v>2</v>
      </c>
      <c r="C3001">
        <v>1</v>
      </c>
      <c r="D3001">
        <v>4</v>
      </c>
      <c r="E3001">
        <v>4</v>
      </c>
      <c r="F3001">
        <v>4</v>
      </c>
      <c r="G3001">
        <v>4</v>
      </c>
      <c r="H3001">
        <v>8</v>
      </c>
      <c r="I3001">
        <v>8</v>
      </c>
      <c r="J3001">
        <v>8</v>
      </c>
      <c r="K3001" t="str">
        <f t="shared" si="46"/>
        <v>HAPPY BIRTHDAY CARD STRIPEY TEDDY</v>
      </c>
      <c r="L3001">
        <f>VLOOKUP(A3001,SKU_Qty!$A$2:$B$3960,2,FALSE)</f>
        <v>13</v>
      </c>
      <c r="P3001">
        <v>23121</v>
      </c>
      <c r="Q3001" t="s">
        <v>3990</v>
      </c>
    </row>
    <row r="3002" spans="1:17" x14ac:dyDescent="0.25">
      <c r="A3002" t="s">
        <v>389</v>
      </c>
      <c r="B3002">
        <v>2</v>
      </c>
      <c r="C3002">
        <v>1</v>
      </c>
      <c r="D3002">
        <v>4</v>
      </c>
      <c r="E3002">
        <v>4</v>
      </c>
      <c r="F3002">
        <v>4</v>
      </c>
      <c r="G3002">
        <v>4</v>
      </c>
      <c r="H3002">
        <v>8</v>
      </c>
      <c r="I3002">
        <v>8</v>
      </c>
      <c r="J3002">
        <v>8</v>
      </c>
      <c r="K3002" t="str">
        <f t="shared" si="46"/>
        <v>HAPPY BIRTHDAY CARD TEDDY/CAKE</v>
      </c>
      <c r="L3002">
        <f>VLOOKUP(A3002,SKU_Qty!$A$2:$B$3960,2,FALSE)</f>
        <v>5</v>
      </c>
      <c r="P3002">
        <v>23122</v>
      </c>
      <c r="Q3002" t="s">
        <v>3991</v>
      </c>
    </row>
    <row r="3003" spans="1:17" x14ac:dyDescent="0.25">
      <c r="A3003" t="s">
        <v>390</v>
      </c>
      <c r="B3003">
        <v>2</v>
      </c>
      <c r="C3003">
        <v>1</v>
      </c>
      <c r="D3003">
        <v>4</v>
      </c>
      <c r="E3003">
        <v>4</v>
      </c>
      <c r="F3003">
        <v>4</v>
      </c>
      <c r="G3003">
        <v>4</v>
      </c>
      <c r="H3003">
        <v>8</v>
      </c>
      <c r="I3003">
        <v>8</v>
      </c>
      <c r="J3003">
        <v>8</v>
      </c>
      <c r="K3003" t="str">
        <f t="shared" si="46"/>
        <v>3 BLACK CATS W HEARTS BLANK CARD</v>
      </c>
      <c r="L3003">
        <f>VLOOKUP(A3003,SKU_Qty!$A$2:$B$3960,2,FALSE)</f>
        <v>24</v>
      </c>
      <c r="P3003">
        <v>23123</v>
      </c>
      <c r="Q3003" t="s">
        <v>3992</v>
      </c>
    </row>
    <row r="3004" spans="1:17" x14ac:dyDescent="0.25">
      <c r="A3004" t="s">
        <v>391</v>
      </c>
      <c r="B3004">
        <v>2</v>
      </c>
      <c r="C3004">
        <v>1</v>
      </c>
      <c r="D3004">
        <v>4</v>
      </c>
      <c r="E3004">
        <v>4</v>
      </c>
      <c r="F3004">
        <v>4</v>
      </c>
      <c r="G3004">
        <v>4</v>
      </c>
      <c r="H3004">
        <v>8</v>
      </c>
      <c r="I3004">
        <v>8</v>
      </c>
      <c r="J3004">
        <v>8</v>
      </c>
      <c r="K3004" t="str">
        <f t="shared" si="46"/>
        <v>CAT WITH SUNGLASSES BLANK CARD</v>
      </c>
      <c r="L3004">
        <f>VLOOKUP(A3004,SKU_Qty!$A$2:$B$3960,2,FALSE)</f>
        <v>5</v>
      </c>
      <c r="P3004">
        <v>23124</v>
      </c>
      <c r="Q3004" t="s">
        <v>3993</v>
      </c>
    </row>
    <row r="3005" spans="1:17" x14ac:dyDescent="0.25">
      <c r="A3005" t="s">
        <v>392</v>
      </c>
      <c r="B3005">
        <v>2</v>
      </c>
      <c r="C3005">
        <v>1</v>
      </c>
      <c r="D3005">
        <v>4</v>
      </c>
      <c r="E3005">
        <v>4</v>
      </c>
      <c r="F3005">
        <v>4</v>
      </c>
      <c r="G3005">
        <v>4</v>
      </c>
      <c r="H3005">
        <v>8</v>
      </c>
      <c r="I3005">
        <v>8</v>
      </c>
      <c r="J3005">
        <v>8</v>
      </c>
      <c r="K3005" t="str">
        <f t="shared" si="46"/>
        <v>CHAMPAGNE TRAY BLANK CARD</v>
      </c>
      <c r="L3005">
        <f>VLOOKUP(A3005,SKU_Qty!$A$2:$B$3960,2,FALSE)</f>
        <v>8</v>
      </c>
      <c r="P3005">
        <v>23125</v>
      </c>
      <c r="Q3005" t="s">
        <v>3994</v>
      </c>
    </row>
    <row r="3006" spans="1:17" x14ac:dyDescent="0.25">
      <c r="A3006">
        <v>84212</v>
      </c>
      <c r="B3006">
        <v>1</v>
      </c>
      <c r="C3006">
        <v>3</v>
      </c>
      <c r="D3006">
        <v>3</v>
      </c>
      <c r="E3006">
        <v>3</v>
      </c>
      <c r="F3006">
        <v>1</v>
      </c>
      <c r="G3006">
        <v>1</v>
      </c>
      <c r="H3006">
        <v>2</v>
      </c>
      <c r="I3006">
        <v>2</v>
      </c>
      <c r="J3006">
        <v>2</v>
      </c>
      <c r="K3006" t="str">
        <f t="shared" si="46"/>
        <v>ASSORTED FLOWER COLOUR "LEIS"</v>
      </c>
      <c r="L3006">
        <f>VLOOKUP(A3006,SKU_Qty!$A$2:$B$3960,2,FALSE)</f>
        <v>10315</v>
      </c>
      <c r="P3006">
        <v>23126</v>
      </c>
      <c r="Q3006" t="s">
        <v>3995</v>
      </c>
    </row>
    <row r="3007" spans="1:17" x14ac:dyDescent="0.25">
      <c r="A3007">
        <v>84218</v>
      </c>
      <c r="B3007">
        <v>2</v>
      </c>
      <c r="C3007">
        <v>1</v>
      </c>
      <c r="D3007">
        <v>2</v>
      </c>
      <c r="E3007">
        <v>1</v>
      </c>
      <c r="F3007">
        <v>3</v>
      </c>
      <c r="G3007">
        <v>3</v>
      </c>
      <c r="H3007">
        <v>3</v>
      </c>
      <c r="I3007">
        <v>1</v>
      </c>
      <c r="J3007">
        <v>3</v>
      </c>
      <c r="K3007" t="str">
        <f t="shared" si="46"/>
        <v>BOX/12 CHICK &amp; EGG IN BASKET</v>
      </c>
      <c r="L3007">
        <f>VLOOKUP(A3007,SKU_Qty!$A$2:$B$3960,2,FALSE)</f>
        <v>121</v>
      </c>
      <c r="P3007">
        <v>23127</v>
      </c>
      <c r="Q3007" t="s">
        <v>3996</v>
      </c>
    </row>
    <row r="3008" spans="1:17" x14ac:dyDescent="0.25">
      <c r="A3008">
        <v>84226</v>
      </c>
      <c r="B3008">
        <v>2</v>
      </c>
      <c r="C3008">
        <v>1</v>
      </c>
      <c r="D3008">
        <v>4</v>
      </c>
      <c r="E3008">
        <v>4</v>
      </c>
      <c r="F3008">
        <v>4</v>
      </c>
      <c r="G3008">
        <v>4</v>
      </c>
      <c r="H3008">
        <v>8</v>
      </c>
      <c r="I3008">
        <v>8</v>
      </c>
      <c r="J3008">
        <v>8</v>
      </c>
      <c r="K3008" t="str">
        <f t="shared" si="46"/>
        <v>HEN HOUSE W FAMILY IN BARN &amp; NEST</v>
      </c>
      <c r="L3008">
        <f>VLOOKUP(A3008,SKU_Qty!$A$2:$B$3960,2,FALSE)</f>
        <v>17</v>
      </c>
      <c r="P3008">
        <v>23128</v>
      </c>
      <c r="Q3008" t="s">
        <v>3997</v>
      </c>
    </row>
    <row r="3009" spans="1:17" x14ac:dyDescent="0.25">
      <c r="A3009">
        <v>84227</v>
      </c>
      <c r="B3009">
        <v>2</v>
      </c>
      <c r="C3009">
        <v>1</v>
      </c>
      <c r="D3009">
        <v>4</v>
      </c>
      <c r="E3009">
        <v>4</v>
      </c>
      <c r="F3009">
        <v>4</v>
      </c>
      <c r="G3009">
        <v>4</v>
      </c>
      <c r="H3009">
        <v>8</v>
      </c>
      <c r="I3009">
        <v>8</v>
      </c>
      <c r="J3009">
        <v>8</v>
      </c>
      <c r="K3009">
        <f t="shared" si="46"/>
        <v>0</v>
      </c>
      <c r="L3009">
        <f>VLOOKUP(A3009,SKU_Qty!$A$2:$B$3960,2,FALSE)</f>
        <v>0</v>
      </c>
      <c r="P3009">
        <v>23129</v>
      </c>
      <c r="Q3009" t="s">
        <v>3998</v>
      </c>
    </row>
    <row r="3010" spans="1:17" x14ac:dyDescent="0.25">
      <c r="A3010">
        <v>84228</v>
      </c>
      <c r="B3010">
        <v>1</v>
      </c>
      <c r="C3010">
        <v>3</v>
      </c>
      <c r="D3010">
        <v>3</v>
      </c>
      <c r="E3010">
        <v>3</v>
      </c>
      <c r="F3010">
        <v>1</v>
      </c>
      <c r="G3010">
        <v>1</v>
      </c>
      <c r="H3010">
        <v>2</v>
      </c>
      <c r="I3010">
        <v>2</v>
      </c>
      <c r="J3010">
        <v>2</v>
      </c>
      <c r="K3010" t="str">
        <f t="shared" si="46"/>
        <v>HEN HOUSE W CHICK STANDING</v>
      </c>
      <c r="L3010">
        <f>VLOOKUP(A3010,SKU_Qty!$A$2:$B$3960,2,FALSE)</f>
        <v>292</v>
      </c>
      <c r="P3010">
        <v>23130</v>
      </c>
      <c r="Q3010" t="s">
        <v>3999</v>
      </c>
    </row>
    <row r="3011" spans="1:17" x14ac:dyDescent="0.25">
      <c r="A3011">
        <v>84231</v>
      </c>
      <c r="B3011">
        <v>2</v>
      </c>
      <c r="C3011">
        <v>1</v>
      </c>
      <c r="D3011">
        <v>2</v>
      </c>
      <c r="E3011">
        <v>1</v>
      </c>
      <c r="F3011">
        <v>3</v>
      </c>
      <c r="G3011">
        <v>3</v>
      </c>
      <c r="H3011">
        <v>3</v>
      </c>
      <c r="I3011">
        <v>1</v>
      </c>
      <c r="J3011">
        <v>10</v>
      </c>
      <c r="K3011" t="str">
        <f t="shared" ref="K3011:K3074" si="47">VLOOKUP(A3011,$P$2:$Q$4025,2,FALSE)</f>
        <v>EASTER BUNNY WITH BASKET ON BACK</v>
      </c>
      <c r="L3011">
        <f>VLOOKUP(A3011,SKU_Qty!$A$2:$B$3960,2,FALSE)</f>
        <v>108</v>
      </c>
      <c r="P3011">
        <v>23131</v>
      </c>
      <c r="Q3011" t="s">
        <v>4000</v>
      </c>
    </row>
    <row r="3012" spans="1:17" x14ac:dyDescent="0.25">
      <c r="A3012" t="s">
        <v>393</v>
      </c>
      <c r="B3012">
        <v>2</v>
      </c>
      <c r="C3012">
        <v>1</v>
      </c>
      <c r="D3012">
        <v>4</v>
      </c>
      <c r="E3012">
        <v>4</v>
      </c>
      <c r="F3012">
        <v>4</v>
      </c>
      <c r="G3012">
        <v>4</v>
      </c>
      <c r="H3012">
        <v>8</v>
      </c>
      <c r="I3012">
        <v>8</v>
      </c>
      <c r="J3012">
        <v>8</v>
      </c>
      <c r="K3012">
        <f t="shared" si="47"/>
        <v>0</v>
      </c>
      <c r="L3012">
        <f>VLOOKUP(A3012,SKU_Qty!$A$2:$B$3960,2,FALSE)</f>
        <v>1</v>
      </c>
      <c r="P3012">
        <v>23132</v>
      </c>
      <c r="Q3012" t="s">
        <v>4001</v>
      </c>
    </row>
    <row r="3013" spans="1:17" x14ac:dyDescent="0.25">
      <c r="A3013" t="s">
        <v>394</v>
      </c>
      <c r="B3013">
        <v>1</v>
      </c>
      <c r="C3013">
        <v>2</v>
      </c>
      <c r="D3013">
        <v>1</v>
      </c>
      <c r="E3013">
        <v>5</v>
      </c>
      <c r="F3013">
        <v>5</v>
      </c>
      <c r="G3013">
        <v>5</v>
      </c>
      <c r="H3013">
        <v>5</v>
      </c>
      <c r="I3013">
        <v>5</v>
      </c>
      <c r="J3013">
        <v>5</v>
      </c>
      <c r="K3013" t="str">
        <f t="shared" si="47"/>
        <v>PACK OF 12 CHRISTMAS FUN CARDS</v>
      </c>
      <c r="L3013">
        <f>VLOOKUP(A3013,SKU_Qty!$A$2:$B$3960,2,FALSE)</f>
        <v>167</v>
      </c>
      <c r="P3013">
        <v>23133</v>
      </c>
      <c r="Q3013" t="s">
        <v>4002</v>
      </c>
    </row>
    <row r="3014" spans="1:17" x14ac:dyDescent="0.25">
      <c r="A3014" t="s">
        <v>395</v>
      </c>
      <c r="B3014">
        <v>1</v>
      </c>
      <c r="C3014">
        <v>3</v>
      </c>
      <c r="D3014">
        <v>3</v>
      </c>
      <c r="E3014">
        <v>3</v>
      </c>
      <c r="F3014">
        <v>1</v>
      </c>
      <c r="G3014">
        <v>1</v>
      </c>
      <c r="H3014">
        <v>2</v>
      </c>
      <c r="I3014">
        <v>2</v>
      </c>
      <c r="J3014">
        <v>2</v>
      </c>
      <c r="K3014" t="str">
        <f t="shared" si="47"/>
        <v>DECOUPAGE,GREETING CARD,</v>
      </c>
      <c r="L3014">
        <f>VLOOKUP(A3014,SKU_Qty!$A$2:$B$3960,2,FALSE)</f>
        <v>357</v>
      </c>
      <c r="P3014">
        <v>23134</v>
      </c>
      <c r="Q3014" t="s">
        <v>4003</v>
      </c>
    </row>
    <row r="3015" spans="1:17" x14ac:dyDescent="0.25">
      <c r="A3015" t="s">
        <v>396</v>
      </c>
      <c r="B3015">
        <v>2</v>
      </c>
      <c r="C3015">
        <v>1</v>
      </c>
      <c r="D3015">
        <v>4</v>
      </c>
      <c r="E3015">
        <v>4</v>
      </c>
      <c r="F3015">
        <v>4</v>
      </c>
      <c r="G3015">
        <v>4</v>
      </c>
      <c r="H3015">
        <v>8</v>
      </c>
      <c r="I3015">
        <v>8</v>
      </c>
      <c r="J3015">
        <v>8</v>
      </c>
      <c r="K3015" t="str">
        <f t="shared" si="47"/>
        <v>FOLK ART GREETING CARD,PACK/12</v>
      </c>
      <c r="L3015">
        <f>VLOOKUP(A3015,SKU_Qty!$A$2:$B$3960,2,FALSE)</f>
        <v>59</v>
      </c>
      <c r="P3015">
        <v>23135</v>
      </c>
      <c r="Q3015" t="s">
        <v>4004</v>
      </c>
    </row>
    <row r="3016" spans="1:17" x14ac:dyDescent="0.25">
      <c r="A3016" t="s">
        <v>397</v>
      </c>
      <c r="B3016">
        <v>1</v>
      </c>
      <c r="C3016">
        <v>3</v>
      </c>
      <c r="D3016">
        <v>3</v>
      </c>
      <c r="E3016">
        <v>3</v>
      </c>
      <c r="F3016">
        <v>1</v>
      </c>
      <c r="G3016">
        <v>1</v>
      </c>
      <c r="H3016">
        <v>2</v>
      </c>
      <c r="I3016">
        <v>2</v>
      </c>
      <c r="J3016">
        <v>2</v>
      </c>
      <c r="K3016" t="str">
        <f t="shared" si="47"/>
        <v>FAWN AND MUSHROOM GREETING CARD</v>
      </c>
      <c r="L3016">
        <f>VLOOKUP(A3016,SKU_Qty!$A$2:$B$3960,2,FALSE)</f>
        <v>136</v>
      </c>
      <c r="P3016">
        <v>23136</v>
      </c>
      <c r="Q3016" t="s">
        <v>4005</v>
      </c>
    </row>
    <row r="3017" spans="1:17" x14ac:dyDescent="0.25">
      <c r="A3017" t="s">
        <v>398</v>
      </c>
      <c r="B3017">
        <v>2</v>
      </c>
      <c r="C3017">
        <v>1</v>
      </c>
      <c r="D3017">
        <v>4</v>
      </c>
      <c r="E3017">
        <v>4</v>
      </c>
      <c r="F3017">
        <v>4</v>
      </c>
      <c r="G3017">
        <v>4</v>
      </c>
      <c r="H3017">
        <v>8</v>
      </c>
      <c r="I3017">
        <v>8</v>
      </c>
      <c r="J3017">
        <v>8</v>
      </c>
      <c r="K3017" t="str">
        <f t="shared" si="47"/>
        <v>PACK/12 BLUE FOLKART CARDS</v>
      </c>
      <c r="L3017">
        <f>VLOOKUP(A3017,SKU_Qty!$A$2:$B$3960,2,FALSE)</f>
        <v>22</v>
      </c>
      <c r="P3017">
        <v>23137</v>
      </c>
      <c r="Q3017" t="s">
        <v>4006</v>
      </c>
    </row>
    <row r="3018" spans="1:17" x14ac:dyDescent="0.25">
      <c r="A3018" t="s">
        <v>399</v>
      </c>
      <c r="B3018">
        <v>1</v>
      </c>
      <c r="C3018">
        <v>3</v>
      </c>
      <c r="D3018">
        <v>3</v>
      </c>
      <c r="E3018">
        <v>3</v>
      </c>
      <c r="F3018">
        <v>1</v>
      </c>
      <c r="G3018">
        <v>1</v>
      </c>
      <c r="H3018">
        <v>4</v>
      </c>
      <c r="I3018">
        <v>4</v>
      </c>
      <c r="J3018">
        <v>4</v>
      </c>
      <c r="K3018" t="str">
        <f t="shared" si="47"/>
        <v>GREETING CARD,SQUARE, DOUGHNUTS</v>
      </c>
      <c r="L3018">
        <f>VLOOKUP(A3018,SKU_Qty!$A$2:$B$3960,2,FALSE)</f>
        <v>-1</v>
      </c>
      <c r="P3018">
        <v>23138</v>
      </c>
      <c r="Q3018" t="s">
        <v>4007</v>
      </c>
    </row>
    <row r="3019" spans="1:17" x14ac:dyDescent="0.25">
      <c r="A3019" t="s">
        <v>400</v>
      </c>
      <c r="B3019">
        <v>1</v>
      </c>
      <c r="C3019">
        <v>3</v>
      </c>
      <c r="D3019">
        <v>3</v>
      </c>
      <c r="E3019">
        <v>3</v>
      </c>
      <c r="F3019">
        <v>1</v>
      </c>
      <c r="G3019">
        <v>7</v>
      </c>
      <c r="H3019">
        <v>7</v>
      </c>
      <c r="I3019">
        <v>3</v>
      </c>
      <c r="J3019">
        <v>1</v>
      </c>
      <c r="K3019" t="str">
        <f t="shared" si="47"/>
        <v>GREETING CARD, STICKY GORDON</v>
      </c>
      <c r="L3019">
        <f>VLOOKUP(A3019,SKU_Qty!$A$2:$B$3960,2,FALSE)</f>
        <v>173</v>
      </c>
      <c r="P3019">
        <v>23139</v>
      </c>
      <c r="Q3019" t="s">
        <v>4008</v>
      </c>
    </row>
    <row r="3020" spans="1:17" x14ac:dyDescent="0.25">
      <c r="A3020" t="s">
        <v>401</v>
      </c>
      <c r="B3020">
        <v>1</v>
      </c>
      <c r="C3020">
        <v>3</v>
      </c>
      <c r="D3020">
        <v>3</v>
      </c>
      <c r="E3020">
        <v>3</v>
      </c>
      <c r="F3020">
        <v>1</v>
      </c>
      <c r="G3020">
        <v>7</v>
      </c>
      <c r="H3020">
        <v>7</v>
      </c>
      <c r="I3020">
        <v>3</v>
      </c>
      <c r="J3020">
        <v>1</v>
      </c>
      <c r="K3020" t="str">
        <f t="shared" si="47"/>
        <v>GREETING CARD, TWO SISTERS.</v>
      </c>
      <c r="L3020">
        <f>VLOOKUP(A3020,SKU_Qty!$A$2:$B$3960,2,FALSE)</f>
        <v>127</v>
      </c>
      <c r="P3020">
        <v>23140</v>
      </c>
      <c r="Q3020" t="s">
        <v>4009</v>
      </c>
    </row>
    <row r="3021" spans="1:17" x14ac:dyDescent="0.25">
      <c r="A3021" t="s">
        <v>402</v>
      </c>
      <c r="B3021">
        <v>2</v>
      </c>
      <c r="C3021">
        <v>1</v>
      </c>
      <c r="D3021">
        <v>4</v>
      </c>
      <c r="E3021">
        <v>4</v>
      </c>
      <c r="F3021">
        <v>4</v>
      </c>
      <c r="G3021">
        <v>4</v>
      </c>
      <c r="H3021">
        <v>8</v>
      </c>
      <c r="I3021">
        <v>8</v>
      </c>
      <c r="J3021">
        <v>8</v>
      </c>
      <c r="K3021">
        <f t="shared" si="47"/>
        <v>0</v>
      </c>
      <c r="L3021">
        <f>VLOOKUP(A3021,SKU_Qty!$A$2:$B$3960,2,FALSE)</f>
        <v>-2</v>
      </c>
      <c r="P3021">
        <v>23141</v>
      </c>
      <c r="Q3021" t="s">
        <v>4010</v>
      </c>
    </row>
    <row r="3022" spans="1:17" x14ac:dyDescent="0.25">
      <c r="A3022" t="s">
        <v>403</v>
      </c>
      <c r="B3022">
        <v>1</v>
      </c>
      <c r="C3022">
        <v>3</v>
      </c>
      <c r="D3022">
        <v>3</v>
      </c>
      <c r="E3022">
        <v>3</v>
      </c>
      <c r="F3022">
        <v>1</v>
      </c>
      <c r="G3022">
        <v>7</v>
      </c>
      <c r="H3022">
        <v>7</v>
      </c>
      <c r="I3022">
        <v>3</v>
      </c>
      <c r="J3022">
        <v>1</v>
      </c>
      <c r="K3022" t="str">
        <f t="shared" si="47"/>
        <v>GREETING CARD, OVERCROWDED POOL.</v>
      </c>
      <c r="L3022">
        <f>VLOOKUP(A3022,SKU_Qty!$A$2:$B$3960,2,FALSE)</f>
        <v>270</v>
      </c>
      <c r="P3022">
        <v>23142</v>
      </c>
      <c r="Q3022" t="s">
        <v>4011</v>
      </c>
    </row>
    <row r="3023" spans="1:17" x14ac:dyDescent="0.25">
      <c r="A3023" t="s">
        <v>404</v>
      </c>
      <c r="B3023">
        <v>2</v>
      </c>
      <c r="C3023">
        <v>1</v>
      </c>
      <c r="D3023">
        <v>4</v>
      </c>
      <c r="E3023">
        <v>4</v>
      </c>
      <c r="F3023">
        <v>4</v>
      </c>
      <c r="G3023">
        <v>4</v>
      </c>
      <c r="H3023">
        <v>8</v>
      </c>
      <c r="I3023">
        <v>8</v>
      </c>
      <c r="J3023">
        <v>8</v>
      </c>
      <c r="K3023">
        <f t="shared" si="47"/>
        <v>0</v>
      </c>
      <c r="L3023">
        <f>VLOOKUP(A3023,SKU_Qty!$A$2:$B$3960,2,FALSE)</f>
        <v>-28</v>
      </c>
      <c r="P3023">
        <v>23143</v>
      </c>
      <c r="Q3023" t="s">
        <v>4012</v>
      </c>
    </row>
    <row r="3024" spans="1:17" x14ac:dyDescent="0.25">
      <c r="A3024">
        <v>84270</v>
      </c>
      <c r="B3024">
        <v>1</v>
      </c>
      <c r="C3024">
        <v>3</v>
      </c>
      <c r="D3024">
        <v>3</v>
      </c>
      <c r="E3024">
        <v>3</v>
      </c>
      <c r="F3024">
        <v>1</v>
      </c>
      <c r="G3024">
        <v>1</v>
      </c>
      <c r="H3024">
        <v>2</v>
      </c>
      <c r="I3024">
        <v>2</v>
      </c>
      <c r="J3024">
        <v>2</v>
      </c>
      <c r="K3024" t="str">
        <f t="shared" si="47"/>
        <v>ASSTD DESIGN BUBBLE GUM RING</v>
      </c>
      <c r="L3024">
        <f>VLOOKUP(A3024,SKU_Qty!$A$2:$B$3960,2,FALSE)</f>
        <v>24</v>
      </c>
      <c r="P3024">
        <v>23144</v>
      </c>
      <c r="Q3024" t="s">
        <v>4013</v>
      </c>
    </row>
    <row r="3025" spans="1:17" x14ac:dyDescent="0.25">
      <c r="A3025" t="s">
        <v>405</v>
      </c>
      <c r="B3025">
        <v>1</v>
      </c>
      <c r="C3025">
        <v>3</v>
      </c>
      <c r="D3025">
        <v>3</v>
      </c>
      <c r="E3025">
        <v>3</v>
      </c>
      <c r="F3025">
        <v>1</v>
      </c>
      <c r="G3025">
        <v>1</v>
      </c>
      <c r="H3025">
        <v>2</v>
      </c>
      <c r="I3025">
        <v>2</v>
      </c>
      <c r="J3025">
        <v>2</v>
      </c>
      <c r="K3025" t="str">
        <f t="shared" si="47"/>
        <v>CHERRY BLOSSOM DECORATIVE FLASK</v>
      </c>
      <c r="L3025">
        <f>VLOOKUP(A3025,SKU_Qty!$A$2:$B$3960,2,FALSE)</f>
        <v>379</v>
      </c>
      <c r="P3025">
        <v>23145</v>
      </c>
      <c r="Q3025" t="s">
        <v>4014</v>
      </c>
    </row>
    <row r="3026" spans="1:17" x14ac:dyDescent="0.25">
      <c r="A3026" t="s">
        <v>406</v>
      </c>
      <c r="B3026">
        <v>1</v>
      </c>
      <c r="C3026">
        <v>2</v>
      </c>
      <c r="D3026">
        <v>1</v>
      </c>
      <c r="E3026">
        <v>2</v>
      </c>
      <c r="F3026">
        <v>2</v>
      </c>
      <c r="G3026">
        <v>2</v>
      </c>
      <c r="H3026">
        <v>1</v>
      </c>
      <c r="I3026">
        <v>7</v>
      </c>
      <c r="J3026">
        <v>7</v>
      </c>
      <c r="K3026" t="str">
        <f t="shared" si="47"/>
        <v>CHERRY BLOSSOM  DECORATIVE FLASK</v>
      </c>
      <c r="L3026">
        <f>VLOOKUP(A3026,SKU_Qty!$A$2:$B$3960,2,FALSE)</f>
        <v>344</v>
      </c>
      <c r="P3026">
        <v>23146</v>
      </c>
      <c r="Q3026" t="s">
        <v>4015</v>
      </c>
    </row>
    <row r="3027" spans="1:17" x14ac:dyDescent="0.25">
      <c r="A3027">
        <v>84306</v>
      </c>
      <c r="B3027">
        <v>1</v>
      </c>
      <c r="C3027">
        <v>3</v>
      </c>
      <c r="D3027">
        <v>3</v>
      </c>
      <c r="E3027">
        <v>3</v>
      </c>
      <c r="F3027">
        <v>1</v>
      </c>
      <c r="G3027">
        <v>1</v>
      </c>
      <c r="H3027">
        <v>2</v>
      </c>
      <c r="I3027">
        <v>2</v>
      </c>
      <c r="J3027">
        <v>2</v>
      </c>
      <c r="K3027" t="str">
        <f t="shared" si="47"/>
        <v>S/3 PINK SQUARE PLANTERS ROSES</v>
      </c>
      <c r="L3027">
        <f>VLOOKUP(A3027,SKU_Qty!$A$2:$B$3960,2,FALSE)</f>
        <v>8</v>
      </c>
      <c r="P3027">
        <v>23147</v>
      </c>
      <c r="Q3027" t="s">
        <v>4016</v>
      </c>
    </row>
    <row r="3028" spans="1:17" x14ac:dyDescent="0.25">
      <c r="A3028" t="s">
        <v>407</v>
      </c>
      <c r="B3028">
        <v>1</v>
      </c>
      <c r="C3028">
        <v>3</v>
      </c>
      <c r="D3028">
        <v>3</v>
      </c>
      <c r="E3028">
        <v>3</v>
      </c>
      <c r="F3028">
        <v>1</v>
      </c>
      <c r="G3028">
        <v>7</v>
      </c>
      <c r="H3028">
        <v>7</v>
      </c>
      <c r="I3028">
        <v>3</v>
      </c>
      <c r="J3028">
        <v>1</v>
      </c>
      <c r="K3028" t="str">
        <f t="shared" si="47"/>
        <v xml:space="preserve">BLUE TV TRAY TABLE </v>
      </c>
      <c r="L3028">
        <f>VLOOKUP(A3028,SKU_Qty!$A$2:$B$3960,2,FALSE)</f>
        <v>95</v>
      </c>
      <c r="P3028">
        <v>23148</v>
      </c>
      <c r="Q3028" t="s">
        <v>4017</v>
      </c>
    </row>
    <row r="3029" spans="1:17" x14ac:dyDescent="0.25">
      <c r="A3029" t="s">
        <v>408</v>
      </c>
      <c r="B3029">
        <v>1</v>
      </c>
      <c r="C3029">
        <v>3</v>
      </c>
      <c r="D3029">
        <v>3</v>
      </c>
      <c r="E3029">
        <v>3</v>
      </c>
      <c r="F3029">
        <v>1</v>
      </c>
      <c r="G3029">
        <v>7</v>
      </c>
      <c r="H3029">
        <v>7</v>
      </c>
      <c r="I3029">
        <v>3</v>
      </c>
      <c r="J3029">
        <v>1</v>
      </c>
      <c r="K3029" t="str">
        <f t="shared" si="47"/>
        <v xml:space="preserve">ORANGE TV TRAY TABLE </v>
      </c>
      <c r="L3029">
        <f>VLOOKUP(A3029,SKU_Qty!$A$2:$B$3960,2,FALSE)</f>
        <v>497</v>
      </c>
      <c r="P3029">
        <v>23149</v>
      </c>
      <c r="Q3029" t="s">
        <v>4018</v>
      </c>
    </row>
    <row r="3030" spans="1:17" x14ac:dyDescent="0.25">
      <c r="A3030" t="s">
        <v>409</v>
      </c>
      <c r="B3030">
        <v>1</v>
      </c>
      <c r="C3030">
        <v>3</v>
      </c>
      <c r="D3030">
        <v>3</v>
      </c>
      <c r="E3030">
        <v>3</v>
      </c>
      <c r="F3030">
        <v>1</v>
      </c>
      <c r="G3030">
        <v>1</v>
      </c>
      <c r="H3030">
        <v>2</v>
      </c>
      <c r="I3030">
        <v>2</v>
      </c>
      <c r="J3030">
        <v>2</v>
      </c>
      <c r="K3030" t="str">
        <f t="shared" si="47"/>
        <v>SMALL PINK MAGIC CHRISTMAS TREE</v>
      </c>
      <c r="L3030">
        <f>VLOOKUP(A3030,SKU_Qty!$A$2:$B$3960,2,FALSE)</f>
        <v>464</v>
      </c>
      <c r="P3030">
        <v>23150</v>
      </c>
      <c r="Q3030" t="s">
        <v>4019</v>
      </c>
    </row>
    <row r="3031" spans="1:17" x14ac:dyDescent="0.25">
      <c r="A3031">
        <v>84347</v>
      </c>
      <c r="B3031">
        <v>1</v>
      </c>
      <c r="C3031">
        <v>2</v>
      </c>
      <c r="D3031">
        <v>1</v>
      </c>
      <c r="E3031">
        <v>2</v>
      </c>
      <c r="F3031">
        <v>2</v>
      </c>
      <c r="G3031">
        <v>2</v>
      </c>
      <c r="H3031">
        <v>1</v>
      </c>
      <c r="I3031">
        <v>9</v>
      </c>
      <c r="J3031">
        <v>9</v>
      </c>
      <c r="K3031" t="str">
        <f t="shared" si="47"/>
        <v>ROTATING SILVER ANGELS T-LIGHT HLDR</v>
      </c>
      <c r="L3031">
        <f>VLOOKUP(A3031,SKU_Qty!$A$2:$B$3960,2,FALSE)</f>
        <v>100</v>
      </c>
      <c r="P3031">
        <v>23151</v>
      </c>
      <c r="Q3031" t="s">
        <v>4020</v>
      </c>
    </row>
    <row r="3032" spans="1:17" x14ac:dyDescent="0.25">
      <c r="A3032">
        <v>84352</v>
      </c>
      <c r="B3032">
        <v>2</v>
      </c>
      <c r="C3032">
        <v>1</v>
      </c>
      <c r="D3032">
        <v>2</v>
      </c>
      <c r="E3032">
        <v>1</v>
      </c>
      <c r="F3032">
        <v>3</v>
      </c>
      <c r="G3032">
        <v>3</v>
      </c>
      <c r="H3032">
        <v>3</v>
      </c>
      <c r="I3032">
        <v>1</v>
      </c>
      <c r="J3032">
        <v>10</v>
      </c>
      <c r="K3032" t="str">
        <f t="shared" si="47"/>
        <v xml:space="preserve">SILVER CHRISTMAS TREE BAUBLE STAND </v>
      </c>
      <c r="L3032">
        <f>VLOOKUP(A3032,SKU_Qty!$A$2:$B$3960,2,FALSE)</f>
        <v>-22</v>
      </c>
      <c r="P3032">
        <v>23152</v>
      </c>
      <c r="Q3032" t="s">
        <v>4021</v>
      </c>
    </row>
    <row r="3033" spans="1:17" x14ac:dyDescent="0.25">
      <c r="A3033">
        <v>84356</v>
      </c>
      <c r="B3033">
        <v>1</v>
      </c>
      <c r="C3033">
        <v>3</v>
      </c>
      <c r="D3033">
        <v>3</v>
      </c>
      <c r="E3033">
        <v>3</v>
      </c>
      <c r="F3033">
        <v>1</v>
      </c>
      <c r="G3033">
        <v>7</v>
      </c>
      <c r="H3033">
        <v>7</v>
      </c>
      <c r="I3033">
        <v>3</v>
      </c>
      <c r="J3033">
        <v>1</v>
      </c>
      <c r="K3033" t="str">
        <f t="shared" si="47"/>
        <v>POMPOM CURTAIN</v>
      </c>
      <c r="L3033">
        <f>VLOOKUP(A3033,SKU_Qty!$A$2:$B$3960,2,FALSE)</f>
        <v>424</v>
      </c>
      <c r="P3033">
        <v>23153</v>
      </c>
      <c r="Q3033" t="s">
        <v>4022</v>
      </c>
    </row>
    <row r="3034" spans="1:17" x14ac:dyDescent="0.25">
      <c r="A3034">
        <v>84358</v>
      </c>
      <c r="B3034">
        <v>2</v>
      </c>
      <c r="C3034">
        <v>1</v>
      </c>
      <c r="D3034">
        <v>4</v>
      </c>
      <c r="E3034">
        <v>4</v>
      </c>
      <c r="F3034">
        <v>4</v>
      </c>
      <c r="G3034">
        <v>4</v>
      </c>
      <c r="H3034">
        <v>8</v>
      </c>
      <c r="I3034">
        <v>8</v>
      </c>
      <c r="J3034">
        <v>8</v>
      </c>
      <c r="K3034" t="str">
        <f t="shared" si="47"/>
        <v>FLOOR LAMP SHADE WOOD BASE</v>
      </c>
      <c r="L3034">
        <f>VLOOKUP(A3034,SKU_Qty!$A$2:$B$3960,2,FALSE)</f>
        <v>33</v>
      </c>
      <c r="P3034">
        <v>23154</v>
      </c>
      <c r="Q3034" t="s">
        <v>4023</v>
      </c>
    </row>
    <row r="3035" spans="1:17" x14ac:dyDescent="0.25">
      <c r="A3035">
        <v>84360</v>
      </c>
      <c r="B3035">
        <v>2</v>
      </c>
      <c r="C3035">
        <v>1</v>
      </c>
      <c r="D3035">
        <v>2</v>
      </c>
      <c r="E3035">
        <v>1</v>
      </c>
      <c r="F3035">
        <v>3</v>
      </c>
      <c r="G3035">
        <v>3</v>
      </c>
      <c r="H3035">
        <v>3</v>
      </c>
      <c r="I3035">
        <v>1</v>
      </c>
      <c r="J3035">
        <v>3</v>
      </c>
      <c r="K3035" t="str">
        <f t="shared" si="47"/>
        <v>TABLE LAMP WHITE SHADE WOOD BASE</v>
      </c>
      <c r="L3035">
        <f>VLOOKUP(A3035,SKU_Qty!$A$2:$B$3960,2,FALSE)</f>
        <v>78</v>
      </c>
      <c r="P3035">
        <v>23155</v>
      </c>
      <c r="Q3035" t="s">
        <v>4024</v>
      </c>
    </row>
    <row r="3036" spans="1:17" x14ac:dyDescent="0.25">
      <c r="A3036">
        <v>84375</v>
      </c>
      <c r="B3036">
        <v>1</v>
      </c>
      <c r="C3036">
        <v>2</v>
      </c>
      <c r="D3036">
        <v>1</v>
      </c>
      <c r="E3036">
        <v>2</v>
      </c>
      <c r="F3036">
        <v>2</v>
      </c>
      <c r="G3036">
        <v>2</v>
      </c>
      <c r="H3036">
        <v>1</v>
      </c>
      <c r="I3036">
        <v>9</v>
      </c>
      <c r="J3036">
        <v>9</v>
      </c>
      <c r="K3036" t="str">
        <f t="shared" si="47"/>
        <v>SET OF 20 KIDS COOKIE CUTTERS</v>
      </c>
      <c r="L3036">
        <f>VLOOKUP(A3036,SKU_Qty!$A$2:$B$3960,2,FALSE)</f>
        <v>4309</v>
      </c>
      <c r="P3036">
        <v>23156</v>
      </c>
      <c r="Q3036" t="s">
        <v>4025</v>
      </c>
    </row>
    <row r="3037" spans="1:17" x14ac:dyDescent="0.25">
      <c r="A3037">
        <v>84378</v>
      </c>
      <c r="B3037">
        <v>1</v>
      </c>
      <c r="C3037">
        <v>2</v>
      </c>
      <c r="D3037">
        <v>1</v>
      </c>
      <c r="E3037">
        <v>2</v>
      </c>
      <c r="F3037">
        <v>2</v>
      </c>
      <c r="G3037">
        <v>2</v>
      </c>
      <c r="H3037">
        <v>1</v>
      </c>
      <c r="I3037">
        <v>9</v>
      </c>
      <c r="J3037">
        <v>9</v>
      </c>
      <c r="K3037" t="str">
        <f t="shared" si="47"/>
        <v>SET OF 3 HEART COOKIE CUTTERS</v>
      </c>
      <c r="L3037">
        <f>VLOOKUP(A3037,SKU_Qty!$A$2:$B$3960,2,FALSE)</f>
        <v>6278</v>
      </c>
      <c r="P3037">
        <v>23157</v>
      </c>
      <c r="Q3037" t="s">
        <v>4026</v>
      </c>
    </row>
    <row r="3038" spans="1:17" x14ac:dyDescent="0.25">
      <c r="A3038">
        <v>84380</v>
      </c>
      <c r="B3038">
        <v>1</v>
      </c>
      <c r="C3038">
        <v>2</v>
      </c>
      <c r="D3038">
        <v>1</v>
      </c>
      <c r="E3038">
        <v>2</v>
      </c>
      <c r="F3038">
        <v>2</v>
      </c>
      <c r="G3038">
        <v>2</v>
      </c>
      <c r="H3038">
        <v>1</v>
      </c>
      <c r="I3038">
        <v>9</v>
      </c>
      <c r="J3038">
        <v>9</v>
      </c>
      <c r="K3038" t="str">
        <f t="shared" si="47"/>
        <v>SET OF 3 BUTTERFLY COOKIE CUTTERS</v>
      </c>
      <c r="L3038">
        <f>VLOOKUP(A3038,SKU_Qty!$A$2:$B$3960,2,FALSE)</f>
        <v>5730</v>
      </c>
      <c r="P3038">
        <v>23158</v>
      </c>
      <c r="Q3038" t="s">
        <v>4027</v>
      </c>
    </row>
    <row r="3039" spans="1:17" x14ac:dyDescent="0.25">
      <c r="A3039" t="s">
        <v>410</v>
      </c>
      <c r="B3039">
        <v>2</v>
      </c>
      <c r="C3039">
        <v>1</v>
      </c>
      <c r="D3039">
        <v>4</v>
      </c>
      <c r="E3039">
        <v>4</v>
      </c>
      <c r="F3039">
        <v>4</v>
      </c>
      <c r="G3039">
        <v>4</v>
      </c>
      <c r="H3039">
        <v>8</v>
      </c>
      <c r="I3039">
        <v>8</v>
      </c>
      <c r="J3039">
        <v>8</v>
      </c>
      <c r="K3039" t="str">
        <f t="shared" si="47"/>
        <v>BIRD ON BRANCH CANVAS SCREEN</v>
      </c>
      <c r="L3039">
        <f>VLOOKUP(A3039,SKU_Qty!$A$2:$B$3960,2,FALSE)</f>
        <v>22</v>
      </c>
      <c r="P3039">
        <v>23159</v>
      </c>
      <c r="Q3039" t="s">
        <v>4028</v>
      </c>
    </row>
    <row r="3040" spans="1:17" x14ac:dyDescent="0.25">
      <c r="A3040">
        <v>84388</v>
      </c>
      <c r="B3040">
        <v>2</v>
      </c>
      <c r="C3040">
        <v>1</v>
      </c>
      <c r="D3040">
        <v>4</v>
      </c>
      <c r="E3040">
        <v>4</v>
      </c>
      <c r="F3040">
        <v>4</v>
      </c>
      <c r="G3040">
        <v>4</v>
      </c>
      <c r="H3040">
        <v>8</v>
      </c>
      <c r="I3040">
        <v>8</v>
      </c>
      <c r="J3040">
        <v>8</v>
      </c>
      <c r="K3040" t="str">
        <f t="shared" si="47"/>
        <v>WISE MAN STAR SHAPE EGG PAN</v>
      </c>
      <c r="L3040">
        <f>VLOOKUP(A3040,SKU_Qty!$A$2:$B$3960,2,FALSE)</f>
        <v>30</v>
      </c>
      <c r="P3040">
        <v>23160</v>
      </c>
      <c r="Q3040" t="s">
        <v>4029</v>
      </c>
    </row>
    <row r="3041" spans="1:17" x14ac:dyDescent="0.25">
      <c r="A3041" t="s">
        <v>411</v>
      </c>
      <c r="B3041">
        <v>2</v>
      </c>
      <c r="C3041">
        <v>1</v>
      </c>
      <c r="D3041">
        <v>4</v>
      </c>
      <c r="E3041">
        <v>4</v>
      </c>
      <c r="F3041">
        <v>4</v>
      </c>
      <c r="G3041">
        <v>4</v>
      </c>
      <c r="H3041">
        <v>8</v>
      </c>
      <c r="I3041">
        <v>8</v>
      </c>
      <c r="J3041">
        <v>8</v>
      </c>
      <c r="K3041" t="str">
        <f t="shared" si="47"/>
        <v>PURPLE DRESS JEWELLERY STAND</v>
      </c>
      <c r="L3041">
        <f>VLOOKUP(A3041,SKU_Qty!$A$2:$B$3960,2,FALSE)</f>
        <v>62</v>
      </c>
      <c r="P3041">
        <v>23161</v>
      </c>
      <c r="Q3041" t="s">
        <v>4030</v>
      </c>
    </row>
    <row r="3042" spans="1:17" x14ac:dyDescent="0.25">
      <c r="A3042" t="s">
        <v>412</v>
      </c>
      <c r="B3042">
        <v>1</v>
      </c>
      <c r="C3042">
        <v>2</v>
      </c>
      <c r="D3042">
        <v>1</v>
      </c>
      <c r="E3042">
        <v>2</v>
      </c>
      <c r="F3042">
        <v>2</v>
      </c>
      <c r="G3042">
        <v>2</v>
      </c>
      <c r="H3042">
        <v>1</v>
      </c>
      <c r="I3042">
        <v>7</v>
      </c>
      <c r="J3042">
        <v>7</v>
      </c>
      <c r="K3042" t="str">
        <f t="shared" si="47"/>
        <v>CREAM CUPID HEARTS COAT HANGER</v>
      </c>
      <c r="L3042">
        <f>VLOOKUP(A3042,SKU_Qty!$A$2:$B$3960,2,FALSE)</f>
        <v>1422</v>
      </c>
      <c r="P3042">
        <v>23162</v>
      </c>
      <c r="Q3042" t="s">
        <v>4031</v>
      </c>
    </row>
    <row r="3043" spans="1:17" x14ac:dyDescent="0.25">
      <c r="A3043" t="s">
        <v>413</v>
      </c>
      <c r="B3043">
        <v>2</v>
      </c>
      <c r="C3043">
        <v>1</v>
      </c>
      <c r="D3043">
        <v>4</v>
      </c>
      <c r="E3043">
        <v>4</v>
      </c>
      <c r="F3043">
        <v>4</v>
      </c>
      <c r="G3043">
        <v>4</v>
      </c>
      <c r="H3043">
        <v>8</v>
      </c>
      <c r="I3043">
        <v>8</v>
      </c>
      <c r="J3043">
        <v>8</v>
      </c>
      <c r="K3043" t="str">
        <f t="shared" si="47"/>
        <v xml:space="preserve">PINK FLOCK SUEDE CUSHION COVER </v>
      </c>
      <c r="L3043">
        <f>VLOOKUP(A3043,SKU_Qty!$A$2:$B$3960,2,FALSE)</f>
        <v>1</v>
      </c>
      <c r="P3043">
        <v>23163</v>
      </c>
      <c r="Q3043" t="s">
        <v>4032</v>
      </c>
    </row>
    <row r="3044" spans="1:17" x14ac:dyDescent="0.25">
      <c r="A3044" t="s">
        <v>414</v>
      </c>
      <c r="B3044">
        <v>2</v>
      </c>
      <c r="C3044">
        <v>1</v>
      </c>
      <c r="D3044">
        <v>4</v>
      </c>
      <c r="E3044">
        <v>4</v>
      </c>
      <c r="F3044">
        <v>4</v>
      </c>
      <c r="G3044">
        <v>4</v>
      </c>
      <c r="H3044">
        <v>8</v>
      </c>
      <c r="I3044">
        <v>8</v>
      </c>
      <c r="J3044">
        <v>8</v>
      </c>
      <c r="K3044" t="str">
        <f t="shared" si="47"/>
        <v xml:space="preserve">BLUE FLOCK CUSHION COVER </v>
      </c>
      <c r="L3044">
        <f>VLOOKUP(A3044,SKU_Qty!$A$2:$B$3960,2,FALSE)</f>
        <v>-1</v>
      </c>
      <c r="P3044">
        <v>23164</v>
      </c>
      <c r="Q3044" t="s">
        <v>4033</v>
      </c>
    </row>
    <row r="3045" spans="1:17" x14ac:dyDescent="0.25">
      <c r="A3045">
        <v>84422</v>
      </c>
      <c r="B3045">
        <v>1</v>
      </c>
      <c r="C3045">
        <v>3</v>
      </c>
      <c r="D3045">
        <v>3</v>
      </c>
      <c r="E3045">
        <v>3</v>
      </c>
      <c r="F3045">
        <v>1</v>
      </c>
      <c r="G3045">
        <v>1</v>
      </c>
      <c r="H3045">
        <v>2</v>
      </c>
      <c r="I3045">
        <v>2</v>
      </c>
      <c r="J3045">
        <v>2</v>
      </c>
      <c r="K3045" t="str">
        <f t="shared" si="47"/>
        <v>PINK/BLUE DISC/MIRROR STRING</v>
      </c>
      <c r="L3045">
        <f>VLOOKUP(A3045,SKU_Qty!$A$2:$B$3960,2,FALSE)</f>
        <v>488</v>
      </c>
      <c r="P3045">
        <v>23165</v>
      </c>
      <c r="Q3045" t="s">
        <v>4034</v>
      </c>
    </row>
    <row r="3046" spans="1:17" x14ac:dyDescent="0.25">
      <c r="A3046" t="s">
        <v>415</v>
      </c>
      <c r="B3046">
        <v>2</v>
      </c>
      <c r="C3046">
        <v>1</v>
      </c>
      <c r="D3046">
        <v>4</v>
      </c>
      <c r="E3046">
        <v>4</v>
      </c>
      <c r="F3046">
        <v>4</v>
      </c>
      <c r="G3046">
        <v>4</v>
      </c>
      <c r="H3046">
        <v>8</v>
      </c>
      <c r="I3046">
        <v>8</v>
      </c>
      <c r="J3046">
        <v>8</v>
      </c>
      <c r="K3046">
        <f t="shared" si="47"/>
        <v>0</v>
      </c>
      <c r="L3046">
        <f>VLOOKUP(A3046,SKU_Qty!$A$2:$B$3960,2,FALSE)</f>
        <v>-1</v>
      </c>
      <c r="P3046">
        <v>23166</v>
      </c>
      <c r="Q3046" t="s">
        <v>4035</v>
      </c>
    </row>
    <row r="3047" spans="1:17" x14ac:dyDescent="0.25">
      <c r="A3047" t="s">
        <v>416</v>
      </c>
      <c r="B3047">
        <v>1</v>
      </c>
      <c r="C3047">
        <v>3</v>
      </c>
      <c r="D3047">
        <v>3</v>
      </c>
      <c r="E3047">
        <v>3</v>
      </c>
      <c r="F3047">
        <v>1</v>
      </c>
      <c r="G3047">
        <v>1</v>
      </c>
      <c r="H3047">
        <v>4</v>
      </c>
      <c r="I3047">
        <v>4</v>
      </c>
      <c r="J3047">
        <v>4</v>
      </c>
      <c r="K3047" t="str">
        <f t="shared" si="47"/>
        <v xml:space="preserve">MEDIUM PINK BUDDHA HEAD </v>
      </c>
      <c r="L3047">
        <f>VLOOKUP(A3047,SKU_Qty!$A$2:$B$3960,2,FALSE)</f>
        <v>55</v>
      </c>
      <c r="P3047">
        <v>23167</v>
      </c>
      <c r="Q3047" t="s">
        <v>4036</v>
      </c>
    </row>
    <row r="3048" spans="1:17" x14ac:dyDescent="0.25">
      <c r="A3048">
        <v>84452</v>
      </c>
      <c r="B3048">
        <v>2</v>
      </c>
      <c r="C3048">
        <v>1</v>
      </c>
      <c r="D3048">
        <v>2</v>
      </c>
      <c r="E3048">
        <v>1</v>
      </c>
      <c r="F3048">
        <v>3</v>
      </c>
      <c r="G3048">
        <v>3</v>
      </c>
      <c r="H3048">
        <v>3</v>
      </c>
      <c r="I3048">
        <v>1</v>
      </c>
      <c r="J3048">
        <v>3</v>
      </c>
      <c r="K3048" t="str">
        <f t="shared" si="47"/>
        <v xml:space="preserve">METAL RABBIT LADDER EASTER </v>
      </c>
      <c r="L3048">
        <f>VLOOKUP(A3048,SKU_Qty!$A$2:$B$3960,2,FALSE)</f>
        <v>135</v>
      </c>
      <c r="P3048">
        <v>23168</v>
      </c>
      <c r="Q3048" t="s">
        <v>4037</v>
      </c>
    </row>
    <row r="3049" spans="1:17" x14ac:dyDescent="0.25">
      <c r="A3049">
        <v>84455</v>
      </c>
      <c r="B3049">
        <v>2</v>
      </c>
      <c r="C3049">
        <v>1</v>
      </c>
      <c r="D3049">
        <v>4</v>
      </c>
      <c r="E3049">
        <v>4</v>
      </c>
      <c r="F3049">
        <v>4</v>
      </c>
      <c r="G3049">
        <v>4</v>
      </c>
      <c r="H3049">
        <v>8</v>
      </c>
      <c r="I3049">
        <v>8</v>
      </c>
      <c r="J3049">
        <v>8</v>
      </c>
      <c r="K3049">
        <f t="shared" si="47"/>
        <v>0</v>
      </c>
      <c r="L3049">
        <f>VLOOKUP(A3049,SKU_Qty!$A$2:$B$3960,2,FALSE)</f>
        <v>-31</v>
      </c>
      <c r="P3049">
        <v>23169</v>
      </c>
      <c r="Q3049" t="s">
        <v>4038</v>
      </c>
    </row>
    <row r="3050" spans="1:17" x14ac:dyDescent="0.25">
      <c r="A3050">
        <v>84457</v>
      </c>
      <c r="B3050">
        <v>1</v>
      </c>
      <c r="C3050">
        <v>3</v>
      </c>
      <c r="D3050">
        <v>3</v>
      </c>
      <c r="E3050">
        <v>3</v>
      </c>
      <c r="F3050">
        <v>1</v>
      </c>
      <c r="G3050">
        <v>1</v>
      </c>
      <c r="H3050">
        <v>2</v>
      </c>
      <c r="I3050">
        <v>2</v>
      </c>
      <c r="J3050">
        <v>2</v>
      </c>
      <c r="K3050" t="str">
        <f t="shared" si="47"/>
        <v>SET/3 RABBITS FLOWER SKIPPPING ROPE</v>
      </c>
      <c r="L3050">
        <f>VLOOKUP(A3050,SKU_Qty!$A$2:$B$3960,2,FALSE)</f>
        <v>127</v>
      </c>
      <c r="P3050">
        <v>23170</v>
      </c>
      <c r="Q3050" t="s">
        <v>4039</v>
      </c>
    </row>
    <row r="3051" spans="1:17" x14ac:dyDescent="0.25">
      <c r="A3051" t="s">
        <v>417</v>
      </c>
      <c r="B3051">
        <v>1</v>
      </c>
      <c r="C3051">
        <v>3</v>
      </c>
      <c r="D3051">
        <v>3</v>
      </c>
      <c r="E3051">
        <v>3</v>
      </c>
      <c r="F3051">
        <v>1</v>
      </c>
      <c r="G3051">
        <v>7</v>
      </c>
      <c r="H3051">
        <v>7</v>
      </c>
      <c r="I3051">
        <v>3</v>
      </c>
      <c r="J3051">
        <v>1</v>
      </c>
      <c r="K3051" t="str">
        <f t="shared" si="47"/>
        <v xml:space="preserve">PINK METAL CHICKEN HEART </v>
      </c>
      <c r="L3051">
        <f>VLOOKUP(A3051,SKU_Qty!$A$2:$B$3960,2,FALSE)</f>
        <v>657</v>
      </c>
      <c r="P3051">
        <v>23171</v>
      </c>
      <c r="Q3051" t="s">
        <v>4040</v>
      </c>
    </row>
    <row r="3052" spans="1:17" x14ac:dyDescent="0.25">
      <c r="A3052" t="s">
        <v>418</v>
      </c>
      <c r="B3052">
        <v>1</v>
      </c>
      <c r="C3052">
        <v>3</v>
      </c>
      <c r="D3052">
        <v>3</v>
      </c>
      <c r="E3052">
        <v>3</v>
      </c>
      <c r="F3052">
        <v>1</v>
      </c>
      <c r="G3052">
        <v>7</v>
      </c>
      <c r="H3052">
        <v>7</v>
      </c>
      <c r="I3052">
        <v>3</v>
      </c>
      <c r="J3052">
        <v>1</v>
      </c>
      <c r="K3052" t="str">
        <f t="shared" si="47"/>
        <v xml:space="preserve">YELLOW METAL CHICKEN HEART </v>
      </c>
      <c r="L3052">
        <f>VLOOKUP(A3052,SKU_Qty!$A$2:$B$3960,2,FALSE)</f>
        <v>731</v>
      </c>
      <c r="P3052">
        <v>23172</v>
      </c>
      <c r="Q3052" t="s">
        <v>4041</v>
      </c>
    </row>
    <row r="3053" spans="1:17" x14ac:dyDescent="0.25">
      <c r="A3053">
        <v>84461</v>
      </c>
      <c r="B3053">
        <v>2</v>
      </c>
      <c r="C3053">
        <v>1</v>
      </c>
      <c r="D3053">
        <v>4</v>
      </c>
      <c r="E3053">
        <v>4</v>
      </c>
      <c r="F3053">
        <v>4</v>
      </c>
      <c r="G3053">
        <v>4</v>
      </c>
      <c r="H3053">
        <v>8</v>
      </c>
      <c r="I3053">
        <v>8</v>
      </c>
      <c r="J3053">
        <v>8</v>
      </c>
      <c r="K3053" t="str">
        <f t="shared" si="47"/>
        <v>12 PINK HEN+CHICKS IN BASKET</v>
      </c>
      <c r="L3053">
        <f>VLOOKUP(A3053,SKU_Qty!$A$2:$B$3960,2,FALSE)</f>
        <v>35</v>
      </c>
      <c r="P3053">
        <v>23173</v>
      </c>
      <c r="Q3053" t="s">
        <v>4042</v>
      </c>
    </row>
    <row r="3054" spans="1:17" x14ac:dyDescent="0.25">
      <c r="A3054">
        <v>84462</v>
      </c>
      <c r="B3054">
        <v>2</v>
      </c>
      <c r="C3054">
        <v>1</v>
      </c>
      <c r="D3054">
        <v>4</v>
      </c>
      <c r="E3054">
        <v>4</v>
      </c>
      <c r="F3054">
        <v>4</v>
      </c>
      <c r="G3054">
        <v>4</v>
      </c>
      <c r="H3054">
        <v>8</v>
      </c>
      <c r="I3054">
        <v>8</v>
      </c>
      <c r="J3054">
        <v>8</v>
      </c>
      <c r="K3054" t="str">
        <f t="shared" si="47"/>
        <v>3 PINK HEN+CHICKS IN BASKET</v>
      </c>
      <c r="L3054">
        <f>VLOOKUP(A3054,SKU_Qty!$A$2:$B$3960,2,FALSE)</f>
        <v>12</v>
      </c>
      <c r="P3054">
        <v>23174</v>
      </c>
      <c r="Q3054" t="s">
        <v>4043</v>
      </c>
    </row>
    <row r="3055" spans="1:17" x14ac:dyDescent="0.25">
      <c r="A3055">
        <v>84465</v>
      </c>
      <c r="B3055">
        <v>2</v>
      </c>
      <c r="C3055">
        <v>1</v>
      </c>
      <c r="D3055">
        <v>4</v>
      </c>
      <c r="E3055">
        <v>4</v>
      </c>
      <c r="F3055">
        <v>4</v>
      </c>
      <c r="G3055">
        <v>4</v>
      </c>
      <c r="H3055">
        <v>8</v>
      </c>
      <c r="I3055">
        <v>8</v>
      </c>
      <c r="J3055">
        <v>8</v>
      </c>
      <c r="K3055" t="str">
        <f t="shared" si="47"/>
        <v>15 PINK FLUFFY CHICKS IN BOX</v>
      </c>
      <c r="L3055">
        <f>VLOOKUP(A3055,SKU_Qty!$A$2:$B$3960,2,FALSE)</f>
        <v>4</v>
      </c>
      <c r="P3055">
        <v>23175</v>
      </c>
      <c r="Q3055" t="s">
        <v>4044</v>
      </c>
    </row>
    <row r="3056" spans="1:17" x14ac:dyDescent="0.25">
      <c r="A3056">
        <v>84466</v>
      </c>
      <c r="B3056">
        <v>2</v>
      </c>
      <c r="C3056">
        <v>1</v>
      </c>
      <c r="D3056">
        <v>4</v>
      </c>
      <c r="E3056">
        <v>4</v>
      </c>
      <c r="F3056">
        <v>4</v>
      </c>
      <c r="G3056">
        <v>4</v>
      </c>
      <c r="H3056">
        <v>8</v>
      </c>
      <c r="I3056">
        <v>8</v>
      </c>
      <c r="J3056">
        <v>8</v>
      </c>
      <c r="K3056" t="str">
        <f t="shared" si="47"/>
        <v>TOP SECRET PEN SET</v>
      </c>
      <c r="L3056">
        <f>VLOOKUP(A3056,SKU_Qty!$A$2:$B$3960,2,FALSE)</f>
        <v>45</v>
      </c>
      <c r="P3056">
        <v>23176</v>
      </c>
      <c r="Q3056" t="s">
        <v>4045</v>
      </c>
    </row>
    <row r="3057" spans="1:17" x14ac:dyDescent="0.25">
      <c r="A3057">
        <v>84482</v>
      </c>
      <c r="B3057">
        <v>2</v>
      </c>
      <c r="C3057">
        <v>1</v>
      </c>
      <c r="D3057">
        <v>4</v>
      </c>
      <c r="E3057">
        <v>4</v>
      </c>
      <c r="F3057">
        <v>4</v>
      </c>
      <c r="G3057">
        <v>4</v>
      </c>
      <c r="H3057">
        <v>8</v>
      </c>
      <c r="I3057">
        <v>8</v>
      </c>
      <c r="J3057">
        <v>8</v>
      </c>
      <c r="K3057">
        <f t="shared" si="47"/>
        <v>0</v>
      </c>
      <c r="L3057">
        <f>VLOOKUP(A3057,SKU_Qty!$A$2:$B$3960,2,FALSE)</f>
        <v>-5</v>
      </c>
      <c r="P3057">
        <v>23177</v>
      </c>
      <c r="Q3057" t="s">
        <v>4046</v>
      </c>
    </row>
    <row r="3058" spans="1:17" x14ac:dyDescent="0.25">
      <c r="A3058">
        <v>84497</v>
      </c>
      <c r="B3058">
        <v>2</v>
      </c>
      <c r="C3058">
        <v>1</v>
      </c>
      <c r="D3058">
        <v>4</v>
      </c>
      <c r="E3058">
        <v>4</v>
      </c>
      <c r="F3058">
        <v>4</v>
      </c>
      <c r="G3058">
        <v>4</v>
      </c>
      <c r="H3058">
        <v>8</v>
      </c>
      <c r="I3058">
        <v>8</v>
      </c>
      <c r="J3058">
        <v>8</v>
      </c>
      <c r="K3058" t="str">
        <f t="shared" si="47"/>
        <v xml:space="preserve">BUTTONS AND STRIPES NOTEBOOK </v>
      </c>
      <c r="L3058">
        <f>VLOOKUP(A3058,SKU_Qty!$A$2:$B$3960,2,FALSE)</f>
        <v>92</v>
      </c>
      <c r="P3058">
        <v>23178</v>
      </c>
      <c r="Q3058" t="s">
        <v>4047</v>
      </c>
    </row>
    <row r="3059" spans="1:17" x14ac:dyDescent="0.25">
      <c r="A3059">
        <v>84499</v>
      </c>
      <c r="B3059">
        <v>2</v>
      </c>
      <c r="C3059">
        <v>1</v>
      </c>
      <c r="D3059">
        <v>4</v>
      </c>
      <c r="E3059">
        <v>4</v>
      </c>
      <c r="F3059">
        <v>4</v>
      </c>
      <c r="G3059">
        <v>4</v>
      </c>
      <c r="H3059">
        <v>8</v>
      </c>
      <c r="I3059">
        <v>8</v>
      </c>
      <c r="J3059">
        <v>8</v>
      </c>
      <c r="K3059" t="str">
        <f t="shared" si="47"/>
        <v>BLACK FLOWER CANDLE PLATE</v>
      </c>
      <c r="L3059">
        <f>VLOOKUP(A3059,SKU_Qty!$A$2:$B$3960,2,FALSE)</f>
        <v>-3</v>
      </c>
      <c r="P3059">
        <v>23179</v>
      </c>
      <c r="Q3059" t="s">
        <v>4048</v>
      </c>
    </row>
    <row r="3060" spans="1:17" x14ac:dyDescent="0.25">
      <c r="A3060" t="s">
        <v>419</v>
      </c>
      <c r="B3060">
        <v>1</v>
      </c>
      <c r="C3060">
        <v>3</v>
      </c>
      <c r="D3060">
        <v>3</v>
      </c>
      <c r="E3060">
        <v>3</v>
      </c>
      <c r="F3060">
        <v>1</v>
      </c>
      <c r="G3060">
        <v>1</v>
      </c>
      <c r="H3060">
        <v>2</v>
      </c>
      <c r="I3060">
        <v>2</v>
      </c>
      <c r="J3060">
        <v>2</v>
      </c>
      <c r="K3060" t="str">
        <f t="shared" si="47"/>
        <v>STRIPES DESIGN MONKEY DOLL</v>
      </c>
      <c r="L3060">
        <f>VLOOKUP(A3060,SKU_Qty!$A$2:$B$3960,2,FALSE)</f>
        <v>59</v>
      </c>
      <c r="P3060">
        <v>23180</v>
      </c>
      <c r="Q3060" t="s">
        <v>4049</v>
      </c>
    </row>
    <row r="3061" spans="1:17" x14ac:dyDescent="0.25">
      <c r="A3061" t="s">
        <v>420</v>
      </c>
      <c r="B3061">
        <v>2</v>
      </c>
      <c r="C3061">
        <v>1</v>
      </c>
      <c r="D3061">
        <v>2</v>
      </c>
      <c r="E3061">
        <v>1</v>
      </c>
      <c r="F3061">
        <v>3</v>
      </c>
      <c r="G3061">
        <v>3</v>
      </c>
      <c r="H3061">
        <v>3</v>
      </c>
      <c r="I3061">
        <v>1</v>
      </c>
      <c r="J3061">
        <v>10</v>
      </c>
      <c r="K3061" t="str">
        <f t="shared" si="47"/>
        <v>BLUE CIRCLES DESIGN MONKEY DOLL</v>
      </c>
      <c r="L3061">
        <f>VLOOKUP(A3061,SKU_Qty!$A$2:$B$3960,2,FALSE)</f>
        <v>63</v>
      </c>
      <c r="P3061">
        <v>23181</v>
      </c>
      <c r="Q3061" t="s">
        <v>4050</v>
      </c>
    </row>
    <row r="3062" spans="1:17" x14ac:dyDescent="0.25">
      <c r="A3062" t="s">
        <v>421</v>
      </c>
      <c r="B3062">
        <v>2</v>
      </c>
      <c r="C3062">
        <v>1</v>
      </c>
      <c r="D3062">
        <v>4</v>
      </c>
      <c r="E3062">
        <v>4</v>
      </c>
      <c r="F3062">
        <v>4</v>
      </c>
      <c r="G3062">
        <v>4</v>
      </c>
      <c r="H3062">
        <v>8</v>
      </c>
      <c r="I3062">
        <v>8</v>
      </c>
      <c r="J3062">
        <v>8</v>
      </c>
      <c r="K3062" t="str">
        <f t="shared" si="47"/>
        <v>CAMOUFLAGE DESIGN TEDDY</v>
      </c>
      <c r="L3062">
        <f>VLOOKUP(A3062,SKU_Qty!$A$2:$B$3960,2,FALSE)</f>
        <v>1591</v>
      </c>
      <c r="P3062">
        <v>23182</v>
      </c>
      <c r="Q3062" t="s">
        <v>4051</v>
      </c>
    </row>
    <row r="3063" spans="1:17" x14ac:dyDescent="0.25">
      <c r="A3063" t="s">
        <v>422</v>
      </c>
      <c r="B3063">
        <v>2</v>
      </c>
      <c r="C3063">
        <v>1</v>
      </c>
      <c r="D3063">
        <v>2</v>
      </c>
      <c r="E3063">
        <v>1</v>
      </c>
      <c r="F3063">
        <v>3</v>
      </c>
      <c r="G3063">
        <v>3</v>
      </c>
      <c r="H3063">
        <v>3</v>
      </c>
      <c r="I3063">
        <v>1</v>
      </c>
      <c r="J3063">
        <v>3</v>
      </c>
      <c r="K3063" t="str">
        <f t="shared" si="47"/>
        <v>STRIPES DESIGN TEDDY</v>
      </c>
      <c r="L3063">
        <f>VLOOKUP(A3063,SKU_Qty!$A$2:$B$3960,2,FALSE)</f>
        <v>28</v>
      </c>
      <c r="P3063">
        <v>23183</v>
      </c>
      <c r="Q3063" t="s">
        <v>4052</v>
      </c>
    </row>
    <row r="3064" spans="1:17" x14ac:dyDescent="0.25">
      <c r="A3064" t="s">
        <v>423</v>
      </c>
      <c r="B3064">
        <v>1</v>
      </c>
      <c r="C3064">
        <v>3</v>
      </c>
      <c r="D3064">
        <v>3</v>
      </c>
      <c r="E3064">
        <v>3</v>
      </c>
      <c r="F3064">
        <v>1</v>
      </c>
      <c r="G3064">
        <v>1</v>
      </c>
      <c r="H3064">
        <v>4</v>
      </c>
      <c r="I3064">
        <v>4</v>
      </c>
      <c r="J3064">
        <v>4</v>
      </c>
      <c r="K3064" t="str">
        <f t="shared" si="47"/>
        <v>BLUE CIRCLES DESIGN TEDDY</v>
      </c>
      <c r="L3064">
        <f>VLOOKUP(A3064,SKU_Qty!$A$2:$B$3960,2,FALSE)</f>
        <v>36</v>
      </c>
      <c r="P3064">
        <v>23184</v>
      </c>
      <c r="Q3064" t="s">
        <v>4053</v>
      </c>
    </row>
    <row r="3065" spans="1:17" x14ac:dyDescent="0.25">
      <c r="A3065" t="s">
        <v>424</v>
      </c>
      <c r="B3065">
        <v>1</v>
      </c>
      <c r="C3065">
        <v>2</v>
      </c>
      <c r="D3065">
        <v>1</v>
      </c>
      <c r="E3065">
        <v>2</v>
      </c>
      <c r="F3065">
        <v>2</v>
      </c>
      <c r="G3065">
        <v>2</v>
      </c>
      <c r="H3065">
        <v>1</v>
      </c>
      <c r="I3065">
        <v>9</v>
      </c>
      <c r="J3065">
        <v>9</v>
      </c>
      <c r="K3065" t="str">
        <f t="shared" si="47"/>
        <v>SET OF 4 ENGLISH ROSE PLACEMATS</v>
      </c>
      <c r="L3065">
        <f>VLOOKUP(A3065,SKU_Qty!$A$2:$B$3960,2,FALSE)</f>
        <v>991</v>
      </c>
      <c r="P3065">
        <v>23185</v>
      </c>
      <c r="Q3065" t="s">
        <v>4054</v>
      </c>
    </row>
    <row r="3066" spans="1:17" x14ac:dyDescent="0.25">
      <c r="A3066" t="s">
        <v>425</v>
      </c>
      <c r="B3066">
        <v>1</v>
      </c>
      <c r="C3066">
        <v>3</v>
      </c>
      <c r="D3066">
        <v>3</v>
      </c>
      <c r="E3066">
        <v>3</v>
      </c>
      <c r="F3066">
        <v>1</v>
      </c>
      <c r="G3066">
        <v>7</v>
      </c>
      <c r="H3066">
        <v>7</v>
      </c>
      <c r="I3066">
        <v>3</v>
      </c>
      <c r="J3066">
        <v>1</v>
      </c>
      <c r="K3066" t="str">
        <f t="shared" si="47"/>
        <v>SET OF 4 FAIRY CAKE PLACEMATS</v>
      </c>
      <c r="L3066">
        <f>VLOOKUP(A3066,SKU_Qty!$A$2:$B$3960,2,FALSE)</f>
        <v>222</v>
      </c>
      <c r="P3066">
        <v>23186</v>
      </c>
      <c r="Q3066" t="s">
        <v>4055</v>
      </c>
    </row>
    <row r="3067" spans="1:17" x14ac:dyDescent="0.25">
      <c r="A3067" t="s">
        <v>426</v>
      </c>
      <c r="B3067">
        <v>1</v>
      </c>
      <c r="C3067">
        <v>3</v>
      </c>
      <c r="D3067">
        <v>3</v>
      </c>
      <c r="E3067">
        <v>3</v>
      </c>
      <c r="F3067">
        <v>1</v>
      </c>
      <c r="G3067">
        <v>7</v>
      </c>
      <c r="H3067">
        <v>7</v>
      </c>
      <c r="I3067">
        <v>3</v>
      </c>
      <c r="J3067">
        <v>1</v>
      </c>
      <c r="K3067" t="str">
        <f t="shared" si="47"/>
        <v xml:space="preserve">SET OF 4 POLKADOT PLACEMATS </v>
      </c>
      <c r="L3067">
        <f>VLOOKUP(A3067,SKU_Qty!$A$2:$B$3960,2,FALSE)</f>
        <v>174</v>
      </c>
      <c r="P3067">
        <v>23187</v>
      </c>
      <c r="Q3067" t="s">
        <v>4056</v>
      </c>
    </row>
    <row r="3068" spans="1:17" x14ac:dyDescent="0.25">
      <c r="A3068" t="s">
        <v>427</v>
      </c>
      <c r="B3068">
        <v>1</v>
      </c>
      <c r="C3068">
        <v>3</v>
      </c>
      <c r="D3068">
        <v>3</v>
      </c>
      <c r="E3068">
        <v>3</v>
      </c>
      <c r="F3068">
        <v>1</v>
      </c>
      <c r="G3068">
        <v>7</v>
      </c>
      <c r="H3068">
        <v>7</v>
      </c>
      <c r="I3068">
        <v>3</v>
      </c>
      <c r="J3068">
        <v>1</v>
      </c>
      <c r="K3068" t="str">
        <f t="shared" si="47"/>
        <v xml:space="preserve">SET OF 4 CAROUSEL PLACEMATS </v>
      </c>
      <c r="L3068">
        <f>VLOOKUP(A3068,SKU_Qty!$A$2:$B$3960,2,FALSE)</f>
        <v>91</v>
      </c>
      <c r="P3068">
        <v>23188</v>
      </c>
      <c r="Q3068" t="s">
        <v>4057</v>
      </c>
    </row>
    <row r="3069" spans="1:17" x14ac:dyDescent="0.25">
      <c r="A3069" t="s">
        <v>428</v>
      </c>
      <c r="B3069">
        <v>2</v>
      </c>
      <c r="C3069">
        <v>1</v>
      </c>
      <c r="D3069">
        <v>4</v>
      </c>
      <c r="E3069">
        <v>4</v>
      </c>
      <c r="F3069">
        <v>4</v>
      </c>
      <c r="G3069">
        <v>4</v>
      </c>
      <c r="H3069">
        <v>8</v>
      </c>
      <c r="I3069">
        <v>8</v>
      </c>
      <c r="J3069">
        <v>8</v>
      </c>
      <c r="K3069">
        <f t="shared" si="47"/>
        <v>0</v>
      </c>
      <c r="L3069">
        <f>VLOOKUP(A3069,SKU_Qty!$A$2:$B$3960,2,FALSE)</f>
        <v>-1</v>
      </c>
      <c r="P3069">
        <v>23189</v>
      </c>
      <c r="Q3069" t="s">
        <v>4058</v>
      </c>
    </row>
    <row r="3070" spans="1:17" x14ac:dyDescent="0.25">
      <c r="A3070" t="s">
        <v>429</v>
      </c>
      <c r="B3070">
        <v>1</v>
      </c>
      <c r="C3070">
        <v>3</v>
      </c>
      <c r="D3070">
        <v>3</v>
      </c>
      <c r="E3070">
        <v>3</v>
      </c>
      <c r="F3070">
        <v>1</v>
      </c>
      <c r="G3070">
        <v>7</v>
      </c>
      <c r="H3070">
        <v>7</v>
      </c>
      <c r="I3070">
        <v>3</v>
      </c>
      <c r="J3070">
        <v>1</v>
      </c>
      <c r="K3070" t="str">
        <f t="shared" si="47"/>
        <v xml:space="preserve">SET OF 4 FAIRY CAKE PLACEMATS </v>
      </c>
      <c r="L3070">
        <f>VLOOKUP(A3070,SKU_Qty!$A$2:$B$3960,2,FALSE)</f>
        <v>519</v>
      </c>
      <c r="P3070">
        <v>23190</v>
      </c>
      <c r="Q3070" t="s">
        <v>4059</v>
      </c>
    </row>
    <row r="3071" spans="1:17" x14ac:dyDescent="0.25">
      <c r="A3071" t="s">
        <v>430</v>
      </c>
      <c r="B3071">
        <v>2</v>
      </c>
      <c r="C3071">
        <v>1</v>
      </c>
      <c r="D3071">
        <v>2</v>
      </c>
      <c r="E3071">
        <v>1</v>
      </c>
      <c r="F3071">
        <v>3</v>
      </c>
      <c r="G3071">
        <v>3</v>
      </c>
      <c r="H3071">
        <v>3</v>
      </c>
      <c r="I3071">
        <v>1</v>
      </c>
      <c r="J3071">
        <v>3</v>
      </c>
      <c r="K3071" t="str">
        <f t="shared" si="47"/>
        <v>SET OF 4 ENGLISH ROSE PLACEMATS</v>
      </c>
      <c r="L3071">
        <f>VLOOKUP(A3071,SKU_Qty!$A$2:$B$3960,2,FALSE)</f>
        <v>991</v>
      </c>
      <c r="P3071">
        <v>23191</v>
      </c>
      <c r="Q3071" t="s">
        <v>4060</v>
      </c>
    </row>
    <row r="3072" spans="1:17" x14ac:dyDescent="0.25">
      <c r="A3072" t="s">
        <v>431</v>
      </c>
      <c r="B3072">
        <v>2</v>
      </c>
      <c r="C3072">
        <v>1</v>
      </c>
      <c r="D3072">
        <v>4</v>
      </c>
      <c r="E3072">
        <v>4</v>
      </c>
      <c r="F3072">
        <v>4</v>
      </c>
      <c r="G3072">
        <v>4</v>
      </c>
      <c r="H3072">
        <v>8</v>
      </c>
      <c r="I3072">
        <v>8</v>
      </c>
      <c r="J3072">
        <v>8</v>
      </c>
      <c r="K3072" t="str">
        <f t="shared" si="47"/>
        <v>SET OF 4 FAIRY CAKE PLACEMATS</v>
      </c>
      <c r="L3072">
        <f>VLOOKUP(A3072,SKU_Qty!$A$2:$B$3960,2,FALSE)</f>
        <v>222</v>
      </c>
      <c r="P3072">
        <v>23192</v>
      </c>
      <c r="Q3072" t="s">
        <v>4061</v>
      </c>
    </row>
    <row r="3073" spans="1:17" x14ac:dyDescent="0.25">
      <c r="A3073" t="s">
        <v>432</v>
      </c>
      <c r="B3073">
        <v>2</v>
      </c>
      <c r="C3073">
        <v>1</v>
      </c>
      <c r="D3073">
        <v>2</v>
      </c>
      <c r="E3073">
        <v>1</v>
      </c>
      <c r="F3073">
        <v>3</v>
      </c>
      <c r="G3073">
        <v>3</v>
      </c>
      <c r="H3073">
        <v>3</v>
      </c>
      <c r="I3073">
        <v>1</v>
      </c>
      <c r="J3073">
        <v>3</v>
      </c>
      <c r="K3073" t="str">
        <f t="shared" si="47"/>
        <v xml:space="preserve">SET OF 4 POLKADOT PLACEMATS </v>
      </c>
      <c r="L3073">
        <f>VLOOKUP(A3073,SKU_Qty!$A$2:$B$3960,2,FALSE)</f>
        <v>174</v>
      </c>
      <c r="P3073">
        <v>23193</v>
      </c>
      <c r="Q3073" t="s">
        <v>4062</v>
      </c>
    </row>
    <row r="3074" spans="1:17" x14ac:dyDescent="0.25">
      <c r="A3074" t="s">
        <v>433</v>
      </c>
      <c r="B3074">
        <v>2</v>
      </c>
      <c r="C3074">
        <v>1</v>
      </c>
      <c r="D3074">
        <v>4</v>
      </c>
      <c r="E3074">
        <v>4</v>
      </c>
      <c r="F3074">
        <v>4</v>
      </c>
      <c r="G3074">
        <v>4</v>
      </c>
      <c r="H3074">
        <v>8</v>
      </c>
      <c r="I3074">
        <v>8</v>
      </c>
      <c r="J3074">
        <v>8</v>
      </c>
      <c r="K3074" t="str">
        <f t="shared" si="47"/>
        <v xml:space="preserve">SET OF 4 FAIRY CAKE PLACEMATS </v>
      </c>
      <c r="L3074">
        <f>VLOOKUP(A3074,SKU_Qty!$A$2:$B$3960,2,FALSE)</f>
        <v>519</v>
      </c>
      <c r="P3074">
        <v>23194</v>
      </c>
      <c r="Q3074" t="s">
        <v>4063</v>
      </c>
    </row>
    <row r="3075" spans="1:17" x14ac:dyDescent="0.25">
      <c r="A3075" t="s">
        <v>434</v>
      </c>
      <c r="B3075">
        <v>1</v>
      </c>
      <c r="C3075">
        <v>2</v>
      </c>
      <c r="D3075">
        <v>1</v>
      </c>
      <c r="E3075">
        <v>2</v>
      </c>
      <c r="F3075">
        <v>2</v>
      </c>
      <c r="G3075">
        <v>2</v>
      </c>
      <c r="H3075">
        <v>1</v>
      </c>
      <c r="I3075">
        <v>9</v>
      </c>
      <c r="J3075">
        <v>9</v>
      </c>
      <c r="K3075" t="str">
        <f t="shared" ref="K3075:K3138" si="48">VLOOKUP(A3075,$P$2:$Q$4025,2,FALSE)</f>
        <v>SET OF 4 ENGLISH ROSE COASTERS</v>
      </c>
      <c r="L3075">
        <f>VLOOKUP(A3075,SKU_Qty!$A$2:$B$3960,2,FALSE)</f>
        <v>1253</v>
      </c>
      <c r="P3075">
        <v>23196</v>
      </c>
      <c r="Q3075" t="s">
        <v>4064</v>
      </c>
    </row>
    <row r="3076" spans="1:17" x14ac:dyDescent="0.25">
      <c r="A3076" t="s">
        <v>435</v>
      </c>
      <c r="B3076">
        <v>1</v>
      </c>
      <c r="C3076">
        <v>3</v>
      </c>
      <c r="D3076">
        <v>3</v>
      </c>
      <c r="E3076">
        <v>3</v>
      </c>
      <c r="F3076">
        <v>1</v>
      </c>
      <c r="G3076">
        <v>7</v>
      </c>
      <c r="H3076">
        <v>7</v>
      </c>
      <c r="I3076">
        <v>3</v>
      </c>
      <c r="J3076">
        <v>1</v>
      </c>
      <c r="K3076" t="str">
        <f t="shared" si="48"/>
        <v>SET OF 4 POLKADOT COASTERS</v>
      </c>
      <c r="L3076">
        <f>VLOOKUP(A3076,SKU_Qty!$A$2:$B$3960,2,FALSE)</f>
        <v>174</v>
      </c>
      <c r="P3076">
        <v>23197</v>
      </c>
      <c r="Q3076" t="s">
        <v>4065</v>
      </c>
    </row>
    <row r="3077" spans="1:17" x14ac:dyDescent="0.25">
      <c r="A3077" t="s">
        <v>436</v>
      </c>
      <c r="B3077">
        <v>1</v>
      </c>
      <c r="C3077">
        <v>3</v>
      </c>
      <c r="D3077">
        <v>3</v>
      </c>
      <c r="E3077">
        <v>3</v>
      </c>
      <c r="F3077">
        <v>1</v>
      </c>
      <c r="G3077">
        <v>1</v>
      </c>
      <c r="H3077">
        <v>2</v>
      </c>
      <c r="I3077">
        <v>2</v>
      </c>
      <c r="J3077">
        <v>2</v>
      </c>
      <c r="K3077" t="str">
        <f t="shared" si="48"/>
        <v>SET OF 4 GREEN CAROUSEL COASTERS</v>
      </c>
      <c r="L3077">
        <f>VLOOKUP(A3077,SKU_Qty!$A$2:$B$3960,2,FALSE)</f>
        <v>35</v>
      </c>
      <c r="P3077">
        <v>23198</v>
      </c>
      <c r="Q3077" t="s">
        <v>4066</v>
      </c>
    </row>
    <row r="3078" spans="1:17" x14ac:dyDescent="0.25">
      <c r="A3078" t="s">
        <v>437</v>
      </c>
      <c r="B3078">
        <v>2</v>
      </c>
      <c r="C3078">
        <v>1</v>
      </c>
      <c r="D3078">
        <v>4</v>
      </c>
      <c r="E3078">
        <v>4</v>
      </c>
      <c r="F3078">
        <v>4</v>
      </c>
      <c r="G3078">
        <v>4</v>
      </c>
      <c r="H3078">
        <v>8</v>
      </c>
      <c r="I3078">
        <v>8</v>
      </c>
      <c r="J3078">
        <v>8</v>
      </c>
      <c r="K3078" t="str">
        <f t="shared" si="48"/>
        <v>SET OF 4 ENGLISH ROSE COASTERS</v>
      </c>
      <c r="L3078">
        <f>VLOOKUP(A3078,SKU_Qty!$A$2:$B$3960,2,FALSE)</f>
        <v>1253</v>
      </c>
      <c r="P3078">
        <v>23199</v>
      </c>
      <c r="Q3078" t="s">
        <v>4067</v>
      </c>
    </row>
    <row r="3079" spans="1:17" x14ac:dyDescent="0.25">
      <c r="A3079" t="s">
        <v>438</v>
      </c>
      <c r="B3079">
        <v>2</v>
      </c>
      <c r="C3079">
        <v>1</v>
      </c>
      <c r="D3079">
        <v>2</v>
      </c>
      <c r="E3079">
        <v>1</v>
      </c>
      <c r="F3079">
        <v>3</v>
      </c>
      <c r="G3079">
        <v>3</v>
      </c>
      <c r="H3079">
        <v>3</v>
      </c>
      <c r="I3079">
        <v>1</v>
      </c>
      <c r="J3079">
        <v>3</v>
      </c>
      <c r="K3079" t="str">
        <f t="shared" si="48"/>
        <v>SET OF 4 POLKADOT COASTERS</v>
      </c>
      <c r="L3079">
        <f>VLOOKUP(A3079,SKU_Qty!$A$2:$B$3960,2,FALSE)</f>
        <v>174</v>
      </c>
      <c r="P3079">
        <v>23200</v>
      </c>
      <c r="Q3079" t="s">
        <v>4068</v>
      </c>
    </row>
    <row r="3080" spans="1:17" x14ac:dyDescent="0.25">
      <c r="A3080" t="s">
        <v>439</v>
      </c>
      <c r="B3080">
        <v>2</v>
      </c>
      <c r="C3080">
        <v>1</v>
      </c>
      <c r="D3080">
        <v>4</v>
      </c>
      <c r="E3080">
        <v>4</v>
      </c>
      <c r="F3080">
        <v>4</v>
      </c>
      <c r="G3080">
        <v>4</v>
      </c>
      <c r="H3080">
        <v>8</v>
      </c>
      <c r="I3080">
        <v>8</v>
      </c>
      <c r="J3080">
        <v>8</v>
      </c>
      <c r="K3080" t="str">
        <f t="shared" si="48"/>
        <v>SET OF 4 GREEN CAROUSEL COASTERS</v>
      </c>
      <c r="L3080">
        <f>VLOOKUP(A3080,SKU_Qty!$A$2:$B$3960,2,FALSE)</f>
        <v>35</v>
      </c>
      <c r="P3080">
        <v>23201</v>
      </c>
      <c r="Q3080" t="s">
        <v>4069</v>
      </c>
    </row>
    <row r="3081" spans="1:17" x14ac:dyDescent="0.25">
      <c r="A3081" t="s">
        <v>440</v>
      </c>
      <c r="B3081">
        <v>1</v>
      </c>
      <c r="C3081">
        <v>3</v>
      </c>
      <c r="D3081">
        <v>3</v>
      </c>
      <c r="E3081">
        <v>3</v>
      </c>
      <c r="F3081">
        <v>1</v>
      </c>
      <c r="G3081">
        <v>7</v>
      </c>
      <c r="H3081">
        <v>7</v>
      </c>
      <c r="I3081">
        <v>3</v>
      </c>
      <c r="J3081">
        <v>1</v>
      </c>
      <c r="K3081" t="str">
        <f t="shared" si="48"/>
        <v>TOMATO CHARLIE+LOLA COASTER SET</v>
      </c>
      <c r="L3081">
        <f>VLOOKUP(A3081,SKU_Qty!$A$2:$B$3960,2,FALSE)</f>
        <v>512</v>
      </c>
      <c r="P3081">
        <v>23202</v>
      </c>
      <c r="Q3081" t="s">
        <v>4070</v>
      </c>
    </row>
    <row r="3082" spans="1:17" x14ac:dyDescent="0.25">
      <c r="A3082" t="s">
        <v>441</v>
      </c>
      <c r="B3082">
        <v>1</v>
      </c>
      <c r="C3082">
        <v>3</v>
      </c>
      <c r="D3082">
        <v>3</v>
      </c>
      <c r="E3082">
        <v>3</v>
      </c>
      <c r="F3082">
        <v>1</v>
      </c>
      <c r="G3082">
        <v>7</v>
      </c>
      <c r="H3082">
        <v>7</v>
      </c>
      <c r="I3082">
        <v>3</v>
      </c>
      <c r="J3082">
        <v>1</v>
      </c>
      <c r="K3082" t="str">
        <f t="shared" si="48"/>
        <v>CARROT CHARLIE+LOLA COASTER SET</v>
      </c>
      <c r="L3082">
        <f>VLOOKUP(A3082,SKU_Qty!$A$2:$B$3960,2,FALSE)</f>
        <v>472</v>
      </c>
      <c r="P3082">
        <v>23203</v>
      </c>
      <c r="Q3082" t="s">
        <v>4071</v>
      </c>
    </row>
    <row r="3083" spans="1:17" x14ac:dyDescent="0.25">
      <c r="A3083" t="s">
        <v>442</v>
      </c>
      <c r="B3083">
        <v>1</v>
      </c>
      <c r="C3083">
        <v>3</v>
      </c>
      <c r="D3083">
        <v>3</v>
      </c>
      <c r="E3083">
        <v>3</v>
      </c>
      <c r="F3083">
        <v>1</v>
      </c>
      <c r="G3083">
        <v>7</v>
      </c>
      <c r="H3083">
        <v>7</v>
      </c>
      <c r="I3083">
        <v>3</v>
      </c>
      <c r="J3083">
        <v>1</v>
      </c>
      <c r="K3083" t="str">
        <f t="shared" si="48"/>
        <v>PACK 20 ENGLISH ROSE PAPER NAPKINS</v>
      </c>
      <c r="L3083">
        <f>VLOOKUP(A3083,SKU_Qty!$A$2:$B$3960,2,FALSE)</f>
        <v>493</v>
      </c>
      <c r="P3083">
        <v>23204</v>
      </c>
      <c r="Q3083" t="s">
        <v>4072</v>
      </c>
    </row>
    <row r="3084" spans="1:17" x14ac:dyDescent="0.25">
      <c r="A3084">
        <v>84522</v>
      </c>
      <c r="B3084">
        <v>1</v>
      </c>
      <c r="C3084">
        <v>3</v>
      </c>
      <c r="D3084">
        <v>3</v>
      </c>
      <c r="E3084">
        <v>3</v>
      </c>
      <c r="F3084">
        <v>1</v>
      </c>
      <c r="G3084">
        <v>1</v>
      </c>
      <c r="H3084">
        <v>2</v>
      </c>
      <c r="I3084">
        <v>2</v>
      </c>
      <c r="J3084">
        <v>2</v>
      </c>
      <c r="K3084" t="str">
        <f t="shared" si="48"/>
        <v>PINK PARTY SUNGLASSES</v>
      </c>
      <c r="L3084">
        <f>VLOOKUP(A3084,SKU_Qty!$A$2:$B$3960,2,FALSE)</f>
        <v>-10</v>
      </c>
      <c r="P3084">
        <v>23205</v>
      </c>
      <c r="Q3084" t="s">
        <v>4073</v>
      </c>
    </row>
    <row r="3085" spans="1:17" x14ac:dyDescent="0.25">
      <c r="A3085">
        <v>84526</v>
      </c>
      <c r="B3085">
        <v>2</v>
      </c>
      <c r="C3085">
        <v>1</v>
      </c>
      <c r="D3085">
        <v>4</v>
      </c>
      <c r="E3085">
        <v>4</v>
      </c>
      <c r="F3085">
        <v>4</v>
      </c>
      <c r="G3085">
        <v>4</v>
      </c>
      <c r="H3085">
        <v>8</v>
      </c>
      <c r="I3085">
        <v>8</v>
      </c>
      <c r="J3085">
        <v>8</v>
      </c>
      <c r="K3085">
        <f t="shared" si="48"/>
        <v>0</v>
      </c>
      <c r="L3085">
        <f>VLOOKUP(A3085,SKU_Qty!$A$2:$B$3960,2,FALSE)</f>
        <v>-1</v>
      </c>
      <c r="P3085">
        <v>23206</v>
      </c>
      <c r="Q3085" t="s">
        <v>4074</v>
      </c>
    </row>
    <row r="3086" spans="1:17" x14ac:dyDescent="0.25">
      <c r="A3086">
        <v>84527</v>
      </c>
      <c r="B3086">
        <v>1</v>
      </c>
      <c r="C3086">
        <v>3</v>
      </c>
      <c r="D3086">
        <v>3</v>
      </c>
      <c r="E3086">
        <v>3</v>
      </c>
      <c r="F3086">
        <v>1</v>
      </c>
      <c r="G3086">
        <v>1</v>
      </c>
      <c r="H3086">
        <v>2</v>
      </c>
      <c r="I3086">
        <v>2</v>
      </c>
      <c r="J3086">
        <v>2</v>
      </c>
      <c r="K3086" t="str">
        <f t="shared" si="48"/>
        <v>FLAMES SUNGLASSES PINK LENSES</v>
      </c>
      <c r="L3086">
        <f>VLOOKUP(A3086,SKU_Qty!$A$2:$B$3960,2,FALSE)</f>
        <v>52</v>
      </c>
      <c r="P3086">
        <v>23207</v>
      </c>
      <c r="Q3086" t="s">
        <v>4075</v>
      </c>
    </row>
    <row r="3087" spans="1:17" x14ac:dyDescent="0.25">
      <c r="A3087" t="s">
        <v>443</v>
      </c>
      <c r="B3087">
        <v>1</v>
      </c>
      <c r="C3087">
        <v>3</v>
      </c>
      <c r="D3087">
        <v>3</v>
      </c>
      <c r="E3087">
        <v>3</v>
      </c>
      <c r="F3087">
        <v>1</v>
      </c>
      <c r="G3087">
        <v>1</v>
      </c>
      <c r="H3087">
        <v>2</v>
      </c>
      <c r="I3087">
        <v>2</v>
      </c>
      <c r="J3087">
        <v>2</v>
      </c>
      <c r="K3087" t="str">
        <f t="shared" si="48"/>
        <v>PINK KNITTED EGG COSY</v>
      </c>
      <c r="L3087">
        <f>VLOOKUP(A3087,SKU_Qty!$A$2:$B$3960,2,FALSE)</f>
        <v>115</v>
      </c>
      <c r="P3087">
        <v>23208</v>
      </c>
      <c r="Q3087" t="s">
        <v>4076</v>
      </c>
    </row>
    <row r="3088" spans="1:17" x14ac:dyDescent="0.25">
      <c r="A3088" t="s">
        <v>444</v>
      </c>
      <c r="B3088">
        <v>1</v>
      </c>
      <c r="C3088">
        <v>3</v>
      </c>
      <c r="D3088">
        <v>3</v>
      </c>
      <c r="E3088">
        <v>3</v>
      </c>
      <c r="F3088">
        <v>1</v>
      </c>
      <c r="G3088">
        <v>1</v>
      </c>
      <c r="H3088">
        <v>2</v>
      </c>
      <c r="I3088">
        <v>2</v>
      </c>
      <c r="J3088">
        <v>2</v>
      </c>
      <c r="K3088" t="str">
        <f t="shared" si="48"/>
        <v>BLUE KNITTED EGG COSY</v>
      </c>
      <c r="L3088">
        <f>VLOOKUP(A3088,SKU_Qty!$A$2:$B$3960,2,FALSE)</f>
        <v>135</v>
      </c>
      <c r="P3088">
        <v>23209</v>
      </c>
      <c r="Q3088" t="s">
        <v>4077</v>
      </c>
    </row>
    <row r="3089" spans="1:17" x14ac:dyDescent="0.25">
      <c r="A3089" t="s">
        <v>445</v>
      </c>
      <c r="B3089">
        <v>1</v>
      </c>
      <c r="C3089">
        <v>3</v>
      </c>
      <c r="D3089">
        <v>3</v>
      </c>
      <c r="E3089">
        <v>3</v>
      </c>
      <c r="F3089">
        <v>1</v>
      </c>
      <c r="G3089">
        <v>1</v>
      </c>
      <c r="H3089">
        <v>2</v>
      </c>
      <c r="I3089">
        <v>2</v>
      </c>
      <c r="J3089">
        <v>2</v>
      </c>
      <c r="K3089" t="str">
        <f t="shared" si="48"/>
        <v>FAIRY CAKE NOTEBOOK A5 SIZE</v>
      </c>
      <c r="L3089">
        <f>VLOOKUP(A3089,SKU_Qty!$A$2:$B$3960,2,FALSE)</f>
        <v>-22</v>
      </c>
      <c r="P3089">
        <v>23210</v>
      </c>
      <c r="Q3089" t="s">
        <v>4078</v>
      </c>
    </row>
    <row r="3090" spans="1:17" x14ac:dyDescent="0.25">
      <c r="A3090" t="s">
        <v>446</v>
      </c>
      <c r="B3090">
        <v>2</v>
      </c>
      <c r="C3090">
        <v>1</v>
      </c>
      <c r="D3090">
        <v>4</v>
      </c>
      <c r="E3090">
        <v>4</v>
      </c>
      <c r="F3090">
        <v>4</v>
      </c>
      <c r="G3090">
        <v>4</v>
      </c>
      <c r="H3090">
        <v>8</v>
      </c>
      <c r="I3090">
        <v>8</v>
      </c>
      <c r="J3090">
        <v>8</v>
      </c>
      <c r="K3090" t="str">
        <f t="shared" si="48"/>
        <v>FAIRY CAKE NOTEBOOK A5 SIZE</v>
      </c>
      <c r="L3090">
        <f>VLOOKUP(A3090,SKU_Qty!$A$2:$B$3960,2,FALSE)</f>
        <v>-22</v>
      </c>
      <c r="P3090">
        <v>23211</v>
      </c>
      <c r="Q3090" t="s">
        <v>4079</v>
      </c>
    </row>
    <row r="3091" spans="1:17" x14ac:dyDescent="0.25">
      <c r="A3091" t="s">
        <v>447</v>
      </c>
      <c r="B3091">
        <v>2</v>
      </c>
      <c r="C3091">
        <v>1</v>
      </c>
      <c r="D3091">
        <v>2</v>
      </c>
      <c r="E3091">
        <v>1</v>
      </c>
      <c r="F3091">
        <v>3</v>
      </c>
      <c r="G3091">
        <v>3</v>
      </c>
      <c r="H3091">
        <v>3</v>
      </c>
      <c r="I3091">
        <v>1</v>
      </c>
      <c r="J3091">
        <v>3</v>
      </c>
      <c r="K3091" t="str">
        <f t="shared" si="48"/>
        <v>ENGLISH ROSE NOTEBOOK A6 SIZE</v>
      </c>
      <c r="L3091">
        <f>VLOOKUP(A3091,SKU_Qty!$A$2:$B$3960,2,FALSE)</f>
        <v>798</v>
      </c>
      <c r="P3091">
        <v>23212</v>
      </c>
      <c r="Q3091" t="s">
        <v>4080</v>
      </c>
    </row>
    <row r="3092" spans="1:17" x14ac:dyDescent="0.25">
      <c r="A3092" t="s">
        <v>448</v>
      </c>
      <c r="B3092">
        <v>1</v>
      </c>
      <c r="C3092">
        <v>2</v>
      </c>
      <c r="D3092">
        <v>1</v>
      </c>
      <c r="E3092">
        <v>2</v>
      </c>
      <c r="F3092">
        <v>2</v>
      </c>
      <c r="G3092">
        <v>2</v>
      </c>
      <c r="H3092">
        <v>1</v>
      </c>
      <c r="I3092">
        <v>7</v>
      </c>
      <c r="J3092">
        <v>7</v>
      </c>
      <c r="K3092" t="str">
        <f t="shared" si="48"/>
        <v>FAIRY CAKES NOTEBOOK A6 SIZE</v>
      </c>
      <c r="L3092">
        <f>VLOOKUP(A3092,SKU_Qty!$A$2:$B$3960,2,FALSE)</f>
        <v>1253</v>
      </c>
      <c r="P3092">
        <v>23213</v>
      </c>
      <c r="Q3092" t="s">
        <v>4081</v>
      </c>
    </row>
    <row r="3093" spans="1:17" x14ac:dyDescent="0.25">
      <c r="A3093" t="s">
        <v>449</v>
      </c>
      <c r="B3093">
        <v>1</v>
      </c>
      <c r="C3093">
        <v>2</v>
      </c>
      <c r="D3093">
        <v>1</v>
      </c>
      <c r="E3093">
        <v>2</v>
      </c>
      <c r="F3093">
        <v>2</v>
      </c>
      <c r="G3093">
        <v>2</v>
      </c>
      <c r="H3093">
        <v>1</v>
      </c>
      <c r="I3093">
        <v>9</v>
      </c>
      <c r="J3093">
        <v>9</v>
      </c>
      <c r="K3093" t="str">
        <f t="shared" si="48"/>
        <v>ENGLISH ROSE NOTEBOOK A7 SIZE</v>
      </c>
      <c r="L3093">
        <f>VLOOKUP(A3093,SKU_Qty!$A$2:$B$3960,2,FALSE)</f>
        <v>3120</v>
      </c>
      <c r="P3093">
        <v>23214</v>
      </c>
      <c r="Q3093" t="s">
        <v>4082</v>
      </c>
    </row>
    <row r="3094" spans="1:17" x14ac:dyDescent="0.25">
      <c r="A3094" t="s">
        <v>450</v>
      </c>
      <c r="B3094">
        <v>1</v>
      </c>
      <c r="C3094">
        <v>2</v>
      </c>
      <c r="D3094">
        <v>1</v>
      </c>
      <c r="E3094">
        <v>2</v>
      </c>
      <c r="F3094">
        <v>2</v>
      </c>
      <c r="G3094">
        <v>2</v>
      </c>
      <c r="H3094">
        <v>1</v>
      </c>
      <c r="I3094">
        <v>9</v>
      </c>
      <c r="J3094">
        <v>9</v>
      </c>
      <c r="K3094" t="str">
        <f t="shared" si="48"/>
        <v>FAIRY CAKES NOTEBOOK A7 SIZE</v>
      </c>
      <c r="L3094">
        <f>VLOOKUP(A3094,SKU_Qty!$A$2:$B$3960,2,FALSE)</f>
        <v>2059</v>
      </c>
      <c r="P3094">
        <v>23215</v>
      </c>
      <c r="Q3094" t="s">
        <v>4083</v>
      </c>
    </row>
    <row r="3095" spans="1:17" x14ac:dyDescent="0.25">
      <c r="A3095" t="s">
        <v>451</v>
      </c>
      <c r="B3095">
        <v>2</v>
      </c>
      <c r="C3095">
        <v>1</v>
      </c>
      <c r="D3095">
        <v>4</v>
      </c>
      <c r="E3095">
        <v>4</v>
      </c>
      <c r="F3095">
        <v>4</v>
      </c>
      <c r="G3095">
        <v>4</v>
      </c>
      <c r="H3095">
        <v>8</v>
      </c>
      <c r="I3095">
        <v>8</v>
      </c>
      <c r="J3095">
        <v>8</v>
      </c>
      <c r="K3095" t="str">
        <f t="shared" si="48"/>
        <v>ENGLISH ROSE NOTEBOOK A7 SIZE</v>
      </c>
      <c r="L3095">
        <f>VLOOKUP(A3095,SKU_Qty!$A$2:$B$3960,2,FALSE)</f>
        <v>3120</v>
      </c>
      <c r="P3095">
        <v>23216</v>
      </c>
      <c r="Q3095" t="s">
        <v>4084</v>
      </c>
    </row>
    <row r="3096" spans="1:17" x14ac:dyDescent="0.25">
      <c r="A3096" t="s">
        <v>452</v>
      </c>
      <c r="B3096">
        <v>2</v>
      </c>
      <c r="C3096">
        <v>1</v>
      </c>
      <c r="D3096">
        <v>4</v>
      </c>
      <c r="E3096">
        <v>4</v>
      </c>
      <c r="F3096">
        <v>4</v>
      </c>
      <c r="G3096">
        <v>4</v>
      </c>
      <c r="H3096">
        <v>8</v>
      </c>
      <c r="I3096">
        <v>8</v>
      </c>
      <c r="J3096">
        <v>8</v>
      </c>
      <c r="K3096" t="str">
        <f t="shared" si="48"/>
        <v>FAIRY CAKES NOTEBOOK A7 SIZE</v>
      </c>
      <c r="L3096">
        <f>VLOOKUP(A3096,SKU_Qty!$A$2:$B$3960,2,FALSE)</f>
        <v>2059</v>
      </c>
      <c r="P3096">
        <v>23217</v>
      </c>
      <c r="Q3096" t="s">
        <v>4085</v>
      </c>
    </row>
    <row r="3097" spans="1:17" x14ac:dyDescent="0.25">
      <c r="A3097">
        <v>84539</v>
      </c>
      <c r="B3097">
        <v>2</v>
      </c>
      <c r="C3097">
        <v>1</v>
      </c>
      <c r="D3097">
        <v>4</v>
      </c>
      <c r="E3097">
        <v>4</v>
      </c>
      <c r="F3097">
        <v>4</v>
      </c>
      <c r="G3097">
        <v>4</v>
      </c>
      <c r="H3097">
        <v>8</v>
      </c>
      <c r="I3097">
        <v>8</v>
      </c>
      <c r="J3097">
        <v>8</v>
      </c>
      <c r="K3097" t="str">
        <f t="shared" si="48"/>
        <v xml:space="preserve">KNITTED RABBIT DOLL </v>
      </c>
      <c r="L3097">
        <f>VLOOKUP(A3097,SKU_Qty!$A$2:$B$3960,2,FALSE)</f>
        <v>32</v>
      </c>
      <c r="P3097">
        <v>23218</v>
      </c>
      <c r="Q3097" t="s">
        <v>4086</v>
      </c>
    </row>
    <row r="3098" spans="1:17" x14ac:dyDescent="0.25">
      <c r="A3098">
        <v>84546</v>
      </c>
      <c r="B3098">
        <v>2</v>
      </c>
      <c r="C3098">
        <v>1</v>
      </c>
      <c r="D3098">
        <v>4</v>
      </c>
      <c r="E3098">
        <v>4</v>
      </c>
      <c r="F3098">
        <v>4</v>
      </c>
      <c r="G3098">
        <v>4</v>
      </c>
      <c r="H3098">
        <v>8</v>
      </c>
      <c r="I3098">
        <v>8</v>
      </c>
      <c r="J3098">
        <v>8</v>
      </c>
      <c r="K3098">
        <f t="shared" si="48"/>
        <v>0</v>
      </c>
      <c r="L3098">
        <f>VLOOKUP(A3098,SKU_Qty!$A$2:$B$3960,2,FALSE)</f>
        <v>-45</v>
      </c>
      <c r="P3098">
        <v>23219</v>
      </c>
      <c r="Q3098" t="s">
        <v>4087</v>
      </c>
    </row>
    <row r="3099" spans="1:17" x14ac:dyDescent="0.25">
      <c r="A3099">
        <v>84548</v>
      </c>
      <c r="B3099">
        <v>2</v>
      </c>
      <c r="C3099">
        <v>1</v>
      </c>
      <c r="D3099">
        <v>4</v>
      </c>
      <c r="E3099">
        <v>4</v>
      </c>
      <c r="F3099">
        <v>4</v>
      </c>
      <c r="G3099">
        <v>4</v>
      </c>
      <c r="H3099">
        <v>8</v>
      </c>
      <c r="I3099">
        <v>8</v>
      </c>
      <c r="J3099">
        <v>8</v>
      </c>
      <c r="K3099" t="str">
        <f t="shared" si="48"/>
        <v>CROCHET BEAR RED/BLUE  KEYRING</v>
      </c>
      <c r="L3099">
        <f>VLOOKUP(A3099,SKU_Qty!$A$2:$B$3960,2,FALSE)</f>
        <v>-36</v>
      </c>
      <c r="P3099">
        <v>23220</v>
      </c>
      <c r="Q3099" t="s">
        <v>4088</v>
      </c>
    </row>
    <row r="3100" spans="1:17" x14ac:dyDescent="0.25">
      <c r="A3100">
        <v>84549</v>
      </c>
      <c r="B3100">
        <v>2</v>
      </c>
      <c r="C3100">
        <v>1</v>
      </c>
      <c r="D3100">
        <v>2</v>
      </c>
      <c r="E3100">
        <v>1</v>
      </c>
      <c r="F3100">
        <v>6</v>
      </c>
      <c r="G3100">
        <v>6</v>
      </c>
      <c r="H3100">
        <v>6</v>
      </c>
      <c r="I3100">
        <v>6</v>
      </c>
      <c r="J3100">
        <v>6</v>
      </c>
      <c r="K3100" t="str">
        <f t="shared" si="48"/>
        <v xml:space="preserve">CROCHET WHITE RABBIT KEYRING </v>
      </c>
      <c r="L3100">
        <f>VLOOKUP(A3100,SKU_Qty!$A$2:$B$3960,2,FALSE)</f>
        <v>38</v>
      </c>
      <c r="P3100">
        <v>23221</v>
      </c>
      <c r="Q3100" t="s">
        <v>4089</v>
      </c>
    </row>
    <row r="3101" spans="1:17" x14ac:dyDescent="0.25">
      <c r="A3101">
        <v>84550</v>
      </c>
      <c r="B3101">
        <v>2</v>
      </c>
      <c r="C3101">
        <v>1</v>
      </c>
      <c r="D3101">
        <v>4</v>
      </c>
      <c r="E3101">
        <v>4</v>
      </c>
      <c r="F3101">
        <v>4</v>
      </c>
      <c r="G3101">
        <v>4</v>
      </c>
      <c r="H3101">
        <v>8</v>
      </c>
      <c r="I3101">
        <v>8</v>
      </c>
      <c r="J3101">
        <v>8</v>
      </c>
      <c r="K3101" t="str">
        <f t="shared" si="48"/>
        <v>CROCHET LILAC/RED BEAR KEYRING</v>
      </c>
      <c r="L3101">
        <f>VLOOKUP(A3101,SKU_Qty!$A$2:$B$3960,2,FALSE)</f>
        <v>1</v>
      </c>
      <c r="P3101">
        <v>23222</v>
      </c>
      <c r="Q3101" t="s">
        <v>4090</v>
      </c>
    </row>
    <row r="3102" spans="1:17" x14ac:dyDescent="0.25">
      <c r="A3102">
        <v>84551</v>
      </c>
      <c r="B3102">
        <v>2</v>
      </c>
      <c r="C3102">
        <v>1</v>
      </c>
      <c r="D3102">
        <v>4</v>
      </c>
      <c r="E3102">
        <v>4</v>
      </c>
      <c r="F3102">
        <v>4</v>
      </c>
      <c r="G3102">
        <v>4</v>
      </c>
      <c r="H3102">
        <v>8</v>
      </c>
      <c r="I3102">
        <v>8</v>
      </c>
      <c r="J3102">
        <v>8</v>
      </c>
      <c r="K3102" t="str">
        <f t="shared" si="48"/>
        <v>CROCHET DOG KEYRING</v>
      </c>
      <c r="L3102">
        <f>VLOOKUP(A3102,SKU_Qty!$A$2:$B$3960,2,FALSE)</f>
        <v>13</v>
      </c>
      <c r="P3102">
        <v>23223</v>
      </c>
      <c r="Q3102" t="s">
        <v>4091</v>
      </c>
    </row>
    <row r="3103" spans="1:17" x14ac:dyDescent="0.25">
      <c r="A3103" t="s">
        <v>453</v>
      </c>
      <c r="B3103">
        <v>1</v>
      </c>
      <c r="C3103">
        <v>2</v>
      </c>
      <c r="D3103">
        <v>1</v>
      </c>
      <c r="E3103">
        <v>2</v>
      </c>
      <c r="F3103">
        <v>2</v>
      </c>
      <c r="G3103">
        <v>2</v>
      </c>
      <c r="H3103">
        <v>1</v>
      </c>
      <c r="I3103">
        <v>7</v>
      </c>
      <c r="J3103">
        <v>7</v>
      </c>
      <c r="K3103" t="str">
        <f t="shared" si="48"/>
        <v>3D DOG PICTURE PLAYING CARDS</v>
      </c>
      <c r="L3103">
        <f>VLOOKUP(A3103,SKU_Qty!$A$2:$B$3960,2,FALSE)</f>
        <v>341</v>
      </c>
      <c r="P3103">
        <v>23224</v>
      </c>
      <c r="Q3103" t="s">
        <v>4092</v>
      </c>
    </row>
    <row r="3104" spans="1:17" x14ac:dyDescent="0.25">
      <c r="A3104" t="s">
        <v>454</v>
      </c>
      <c r="B3104">
        <v>2</v>
      </c>
      <c r="C3104">
        <v>1</v>
      </c>
      <c r="D3104">
        <v>4</v>
      </c>
      <c r="E3104">
        <v>4</v>
      </c>
      <c r="F3104">
        <v>4</v>
      </c>
      <c r="G3104">
        <v>4</v>
      </c>
      <c r="H3104">
        <v>8</v>
      </c>
      <c r="I3104">
        <v>8</v>
      </c>
      <c r="J3104">
        <v>8</v>
      </c>
      <c r="K3104" t="str">
        <f t="shared" si="48"/>
        <v>3D DOG PICTURE PLAYING CARDS</v>
      </c>
      <c r="L3104">
        <f>VLOOKUP(A3104,SKU_Qty!$A$2:$B$3960,2,FALSE)</f>
        <v>341</v>
      </c>
      <c r="P3104">
        <v>23225</v>
      </c>
      <c r="Q3104" t="s">
        <v>4093</v>
      </c>
    </row>
    <row r="3105" spans="1:17" x14ac:dyDescent="0.25">
      <c r="A3105" t="s">
        <v>455</v>
      </c>
      <c r="B3105">
        <v>1</v>
      </c>
      <c r="C3105">
        <v>2</v>
      </c>
      <c r="D3105">
        <v>1</v>
      </c>
      <c r="E3105">
        <v>2</v>
      </c>
      <c r="F3105">
        <v>2</v>
      </c>
      <c r="G3105">
        <v>2</v>
      </c>
      <c r="H3105">
        <v>1</v>
      </c>
      <c r="I3105">
        <v>7</v>
      </c>
      <c r="J3105">
        <v>7</v>
      </c>
      <c r="K3105" t="str">
        <f t="shared" si="48"/>
        <v>3D SHEET OF DOG STICKERS</v>
      </c>
      <c r="L3105">
        <f>VLOOKUP(A3105,SKU_Qty!$A$2:$B$3960,2,FALSE)</f>
        <v>426</v>
      </c>
      <c r="P3105">
        <v>23226</v>
      </c>
      <c r="Q3105" t="s">
        <v>4094</v>
      </c>
    </row>
    <row r="3106" spans="1:17" x14ac:dyDescent="0.25">
      <c r="A3106" t="s">
        <v>456</v>
      </c>
      <c r="B3106">
        <v>1</v>
      </c>
      <c r="C3106">
        <v>3</v>
      </c>
      <c r="D3106">
        <v>3</v>
      </c>
      <c r="E3106">
        <v>3</v>
      </c>
      <c r="F3106">
        <v>1</v>
      </c>
      <c r="G3106">
        <v>7</v>
      </c>
      <c r="H3106">
        <v>7</v>
      </c>
      <c r="I3106">
        <v>3</v>
      </c>
      <c r="J3106">
        <v>1</v>
      </c>
      <c r="K3106" t="str">
        <f t="shared" si="48"/>
        <v>3D SHEET OF CAT STICKERS</v>
      </c>
      <c r="L3106">
        <f>VLOOKUP(A3106,SKU_Qty!$A$2:$B$3960,2,FALSE)</f>
        <v>98</v>
      </c>
      <c r="P3106">
        <v>23227</v>
      </c>
      <c r="Q3106" t="s">
        <v>4095</v>
      </c>
    </row>
    <row r="3107" spans="1:17" x14ac:dyDescent="0.25">
      <c r="A3107" t="s">
        <v>457</v>
      </c>
      <c r="B3107">
        <v>2</v>
      </c>
      <c r="C3107">
        <v>1</v>
      </c>
      <c r="D3107">
        <v>4</v>
      </c>
      <c r="E3107">
        <v>4</v>
      </c>
      <c r="F3107">
        <v>4</v>
      </c>
      <c r="G3107">
        <v>4</v>
      </c>
      <c r="H3107">
        <v>8</v>
      </c>
      <c r="I3107">
        <v>8</v>
      </c>
      <c r="J3107">
        <v>8</v>
      </c>
      <c r="K3107">
        <f t="shared" si="48"/>
        <v>0</v>
      </c>
      <c r="L3107">
        <f>VLOOKUP(A3107,SKU_Qty!$A$2:$B$3960,2,FALSE)</f>
        <v>-7</v>
      </c>
      <c r="P3107">
        <v>23228</v>
      </c>
      <c r="Q3107" t="s">
        <v>4096</v>
      </c>
    </row>
    <row r="3108" spans="1:17" x14ac:dyDescent="0.25">
      <c r="A3108" t="s">
        <v>458</v>
      </c>
      <c r="B3108">
        <v>2</v>
      </c>
      <c r="C3108">
        <v>1</v>
      </c>
      <c r="D3108">
        <v>4</v>
      </c>
      <c r="E3108">
        <v>4</v>
      </c>
      <c r="F3108">
        <v>4</v>
      </c>
      <c r="G3108">
        <v>4</v>
      </c>
      <c r="H3108">
        <v>8</v>
      </c>
      <c r="I3108">
        <v>8</v>
      </c>
      <c r="J3108">
        <v>8</v>
      </c>
      <c r="K3108" t="str">
        <f t="shared" si="48"/>
        <v>3D SHEET OF DOG STICKERS</v>
      </c>
      <c r="L3108">
        <f>VLOOKUP(A3108,SKU_Qty!$A$2:$B$3960,2,FALSE)</f>
        <v>426</v>
      </c>
      <c r="P3108">
        <v>23229</v>
      </c>
      <c r="Q3108" t="s">
        <v>4097</v>
      </c>
    </row>
    <row r="3109" spans="1:17" x14ac:dyDescent="0.25">
      <c r="A3109" t="s">
        <v>459</v>
      </c>
      <c r="B3109">
        <v>2</v>
      </c>
      <c r="C3109">
        <v>1</v>
      </c>
      <c r="D3109">
        <v>2</v>
      </c>
      <c r="E3109">
        <v>1</v>
      </c>
      <c r="F3109">
        <v>3</v>
      </c>
      <c r="G3109">
        <v>3</v>
      </c>
      <c r="H3109">
        <v>3</v>
      </c>
      <c r="I3109">
        <v>1</v>
      </c>
      <c r="J3109">
        <v>3</v>
      </c>
      <c r="K3109" t="str">
        <f t="shared" si="48"/>
        <v>3D SHEET OF CAT STICKERS</v>
      </c>
      <c r="L3109">
        <f>VLOOKUP(A3109,SKU_Qty!$A$2:$B$3960,2,FALSE)</f>
        <v>98</v>
      </c>
      <c r="P3109">
        <v>23230</v>
      </c>
      <c r="Q3109" t="s">
        <v>4098</v>
      </c>
    </row>
    <row r="3110" spans="1:17" x14ac:dyDescent="0.25">
      <c r="A3110" t="s">
        <v>460</v>
      </c>
      <c r="B3110">
        <v>2</v>
      </c>
      <c r="C3110">
        <v>1</v>
      </c>
      <c r="D3110">
        <v>4</v>
      </c>
      <c r="E3110">
        <v>4</v>
      </c>
      <c r="F3110">
        <v>4</v>
      </c>
      <c r="G3110">
        <v>4</v>
      </c>
      <c r="H3110">
        <v>8</v>
      </c>
      <c r="I3110">
        <v>8</v>
      </c>
      <c r="J3110">
        <v>8</v>
      </c>
      <c r="K3110" t="str">
        <f t="shared" si="48"/>
        <v>PINK/WHITE RIBBED MELAMINE JUG</v>
      </c>
      <c r="L3110">
        <f>VLOOKUP(A3110,SKU_Qty!$A$2:$B$3960,2,FALSE)</f>
        <v>1</v>
      </c>
      <c r="P3110">
        <v>23231</v>
      </c>
      <c r="Q3110" t="s">
        <v>4099</v>
      </c>
    </row>
    <row r="3111" spans="1:17" x14ac:dyDescent="0.25">
      <c r="A3111" t="s">
        <v>461</v>
      </c>
      <c r="B3111">
        <v>1</v>
      </c>
      <c r="C3111">
        <v>3</v>
      </c>
      <c r="D3111">
        <v>3</v>
      </c>
      <c r="E3111">
        <v>3</v>
      </c>
      <c r="F3111">
        <v>1</v>
      </c>
      <c r="G3111">
        <v>7</v>
      </c>
      <c r="H3111">
        <v>7</v>
      </c>
      <c r="I3111">
        <v>3</v>
      </c>
      <c r="J3111">
        <v>1</v>
      </c>
      <c r="K3111" t="str">
        <f t="shared" si="48"/>
        <v>PINK &amp; WHITE BREAKFAST TRAY</v>
      </c>
      <c r="L3111">
        <f>VLOOKUP(A3111,SKU_Qty!$A$2:$B$3960,2,FALSE)</f>
        <v>82</v>
      </c>
      <c r="P3111">
        <v>23232</v>
      </c>
      <c r="Q3111" t="s">
        <v>4100</v>
      </c>
    </row>
    <row r="3112" spans="1:17" x14ac:dyDescent="0.25">
      <c r="A3112" t="s">
        <v>462</v>
      </c>
      <c r="B3112">
        <v>1</v>
      </c>
      <c r="C3112">
        <v>3</v>
      </c>
      <c r="D3112">
        <v>3</v>
      </c>
      <c r="E3112">
        <v>3</v>
      </c>
      <c r="F3112">
        <v>1</v>
      </c>
      <c r="G3112">
        <v>7</v>
      </c>
      <c r="H3112">
        <v>7</v>
      </c>
      <c r="I3112">
        <v>3</v>
      </c>
      <c r="J3112">
        <v>1</v>
      </c>
      <c r="K3112" t="str">
        <f t="shared" si="48"/>
        <v>BLUE &amp; WHITE BREAKFAST TRAY</v>
      </c>
      <c r="L3112">
        <f>VLOOKUP(A3112,SKU_Qty!$A$2:$B$3960,2,FALSE)</f>
        <v>87</v>
      </c>
      <c r="P3112">
        <v>23233</v>
      </c>
      <c r="Q3112" t="s">
        <v>4101</v>
      </c>
    </row>
    <row r="3113" spans="1:17" x14ac:dyDescent="0.25">
      <c r="A3113">
        <v>84568</v>
      </c>
      <c r="B3113">
        <v>1</v>
      </c>
      <c r="C3113">
        <v>2</v>
      </c>
      <c r="D3113">
        <v>1</v>
      </c>
      <c r="E3113">
        <v>2</v>
      </c>
      <c r="F3113">
        <v>2</v>
      </c>
      <c r="G3113">
        <v>2</v>
      </c>
      <c r="H3113">
        <v>1</v>
      </c>
      <c r="I3113">
        <v>9</v>
      </c>
      <c r="J3113">
        <v>9</v>
      </c>
      <c r="K3113" t="str">
        <f t="shared" si="48"/>
        <v xml:space="preserve">GIRLS ALPHABET IRON ON PATCHES </v>
      </c>
      <c r="L3113">
        <f>VLOOKUP(A3113,SKU_Qty!$A$2:$B$3960,2,FALSE)</f>
        <v>13882</v>
      </c>
      <c r="P3113">
        <v>23234</v>
      </c>
      <c r="Q3113" t="s">
        <v>4102</v>
      </c>
    </row>
    <row r="3114" spans="1:17" x14ac:dyDescent="0.25">
      <c r="A3114" t="s">
        <v>463</v>
      </c>
      <c r="B3114">
        <v>1</v>
      </c>
      <c r="C3114">
        <v>3</v>
      </c>
      <c r="D3114">
        <v>3</v>
      </c>
      <c r="E3114">
        <v>3</v>
      </c>
      <c r="F3114">
        <v>1</v>
      </c>
      <c r="G3114">
        <v>7</v>
      </c>
      <c r="H3114">
        <v>7</v>
      </c>
      <c r="I3114">
        <v>3</v>
      </c>
      <c r="J3114">
        <v>1</v>
      </c>
      <c r="K3114" t="str">
        <f t="shared" si="48"/>
        <v>PACK 3 IRON ON DOG PATCHES</v>
      </c>
      <c r="L3114">
        <f>VLOOKUP(A3114,SKU_Qty!$A$2:$B$3960,2,FALSE)</f>
        <v>276</v>
      </c>
      <c r="P3114">
        <v>23235</v>
      </c>
      <c r="Q3114" t="s">
        <v>4103</v>
      </c>
    </row>
    <row r="3115" spans="1:17" x14ac:dyDescent="0.25">
      <c r="A3115" t="s">
        <v>464</v>
      </c>
      <c r="B3115">
        <v>1</v>
      </c>
      <c r="C3115">
        <v>3</v>
      </c>
      <c r="D3115">
        <v>3</v>
      </c>
      <c r="E3115">
        <v>3</v>
      </c>
      <c r="F3115">
        <v>1</v>
      </c>
      <c r="G3115">
        <v>1</v>
      </c>
      <c r="H3115">
        <v>2</v>
      </c>
      <c r="I3115">
        <v>2</v>
      </c>
      <c r="J3115">
        <v>2</v>
      </c>
      <c r="K3115" t="str">
        <f t="shared" si="48"/>
        <v>PACK 3 FIRE ENGINE/CAR PATCHES</v>
      </c>
      <c r="L3115">
        <f>VLOOKUP(A3115,SKU_Qty!$A$2:$B$3960,2,FALSE)</f>
        <v>49</v>
      </c>
      <c r="P3115">
        <v>23236</v>
      </c>
      <c r="Q3115" t="s">
        <v>4104</v>
      </c>
    </row>
    <row r="3116" spans="1:17" x14ac:dyDescent="0.25">
      <c r="A3116" t="s">
        <v>465</v>
      </c>
      <c r="B3116">
        <v>2</v>
      </c>
      <c r="C3116">
        <v>1</v>
      </c>
      <c r="D3116">
        <v>4</v>
      </c>
      <c r="E3116">
        <v>4</v>
      </c>
      <c r="F3116">
        <v>4</v>
      </c>
      <c r="G3116">
        <v>4</v>
      </c>
      <c r="H3116">
        <v>8</v>
      </c>
      <c r="I3116">
        <v>8</v>
      </c>
      <c r="J3116">
        <v>8</v>
      </c>
      <c r="K3116" t="str">
        <f t="shared" si="48"/>
        <v>PACK 4 FLOWER/BUTTERFLY PATCHES</v>
      </c>
      <c r="L3116">
        <f>VLOOKUP(A3116,SKU_Qty!$A$2:$B$3960,2,FALSE)</f>
        <v>-36</v>
      </c>
      <c r="P3116">
        <v>23237</v>
      </c>
      <c r="Q3116" t="s">
        <v>4105</v>
      </c>
    </row>
    <row r="3117" spans="1:17" x14ac:dyDescent="0.25">
      <c r="A3117" t="s">
        <v>466</v>
      </c>
      <c r="B3117">
        <v>1</v>
      </c>
      <c r="C3117">
        <v>3</v>
      </c>
      <c r="D3117">
        <v>3</v>
      </c>
      <c r="E3117">
        <v>3</v>
      </c>
      <c r="F3117">
        <v>1</v>
      </c>
      <c r="G3117">
        <v>7</v>
      </c>
      <c r="H3117">
        <v>7</v>
      </c>
      <c r="I3117">
        <v>3</v>
      </c>
      <c r="J3117">
        <v>1</v>
      </c>
      <c r="K3117" t="str">
        <f t="shared" si="48"/>
        <v>PACK 6 HEART/ICE-CREAM PATCHES</v>
      </c>
      <c r="L3117">
        <f>VLOOKUP(A3117,SKU_Qty!$A$2:$B$3960,2,FALSE)</f>
        <v>398</v>
      </c>
      <c r="P3117">
        <v>23238</v>
      </c>
      <c r="Q3117" t="s">
        <v>4106</v>
      </c>
    </row>
    <row r="3118" spans="1:17" x14ac:dyDescent="0.25">
      <c r="A3118" t="s">
        <v>467</v>
      </c>
      <c r="B3118">
        <v>2</v>
      </c>
      <c r="C3118">
        <v>1</v>
      </c>
      <c r="D3118">
        <v>4</v>
      </c>
      <c r="E3118">
        <v>4</v>
      </c>
      <c r="F3118">
        <v>4</v>
      </c>
      <c r="G3118">
        <v>4</v>
      </c>
      <c r="H3118">
        <v>8</v>
      </c>
      <c r="I3118">
        <v>8</v>
      </c>
      <c r="J3118">
        <v>8</v>
      </c>
      <c r="K3118" t="str">
        <f t="shared" si="48"/>
        <v>PINK DOG CANNISTER</v>
      </c>
      <c r="L3118">
        <f>VLOOKUP(A3118,SKU_Qty!$A$2:$B$3960,2,FALSE)</f>
        <v>13</v>
      </c>
      <c r="P3118">
        <v>23239</v>
      </c>
      <c r="Q3118" t="s">
        <v>4107</v>
      </c>
    </row>
    <row r="3119" spans="1:17" x14ac:dyDescent="0.25">
      <c r="A3119">
        <v>84576</v>
      </c>
      <c r="B3119">
        <v>1</v>
      </c>
      <c r="C3119">
        <v>3</v>
      </c>
      <c r="D3119">
        <v>3</v>
      </c>
      <c r="E3119">
        <v>3</v>
      </c>
      <c r="F3119">
        <v>1</v>
      </c>
      <c r="G3119">
        <v>1</v>
      </c>
      <c r="H3119">
        <v>2</v>
      </c>
      <c r="I3119">
        <v>2</v>
      </c>
      <c r="J3119">
        <v>2</v>
      </c>
      <c r="K3119" t="str">
        <f t="shared" si="48"/>
        <v>BLUE CAT BISCUIT BARREL PINK HEART</v>
      </c>
      <c r="L3119">
        <f>VLOOKUP(A3119,SKU_Qty!$A$2:$B$3960,2,FALSE)</f>
        <v>53</v>
      </c>
      <c r="P3119">
        <v>23240</v>
      </c>
      <c r="Q3119" t="s">
        <v>4108</v>
      </c>
    </row>
    <row r="3120" spans="1:17" x14ac:dyDescent="0.25">
      <c r="A3120">
        <v>84580</v>
      </c>
      <c r="B3120">
        <v>1</v>
      </c>
      <c r="C3120">
        <v>2</v>
      </c>
      <c r="D3120">
        <v>1</v>
      </c>
      <c r="E3120">
        <v>2</v>
      </c>
      <c r="F3120">
        <v>2</v>
      </c>
      <c r="G3120">
        <v>2</v>
      </c>
      <c r="H3120">
        <v>1</v>
      </c>
      <c r="I3120">
        <v>7</v>
      </c>
      <c r="J3120">
        <v>7</v>
      </c>
      <c r="K3120" t="str">
        <f t="shared" si="48"/>
        <v>MOUSE TOY WITH PINK T-SHIRT</v>
      </c>
      <c r="L3120">
        <f>VLOOKUP(A3120,SKU_Qty!$A$2:$B$3960,2,FALSE)</f>
        <v>390</v>
      </c>
      <c r="P3120">
        <v>23241</v>
      </c>
      <c r="Q3120" t="s">
        <v>4109</v>
      </c>
    </row>
    <row r="3121" spans="1:17" x14ac:dyDescent="0.25">
      <c r="A3121">
        <v>84581</v>
      </c>
      <c r="B3121">
        <v>1</v>
      </c>
      <c r="C3121">
        <v>2</v>
      </c>
      <c r="D3121">
        <v>1</v>
      </c>
      <c r="E3121">
        <v>2</v>
      </c>
      <c r="F3121">
        <v>2</v>
      </c>
      <c r="G3121">
        <v>2</v>
      </c>
      <c r="H3121">
        <v>1</v>
      </c>
      <c r="I3121">
        <v>7</v>
      </c>
      <c r="J3121">
        <v>7</v>
      </c>
      <c r="K3121" t="str">
        <f t="shared" si="48"/>
        <v>DOG TOY WITH PINK CROCHET SKIRT</v>
      </c>
      <c r="L3121">
        <f>VLOOKUP(A3121,SKU_Qty!$A$2:$B$3960,2,FALSE)</f>
        <v>146</v>
      </c>
      <c r="P3121">
        <v>23242</v>
      </c>
      <c r="Q3121" t="s">
        <v>4110</v>
      </c>
    </row>
    <row r="3122" spans="1:17" x14ac:dyDescent="0.25">
      <c r="A3122">
        <v>84584</v>
      </c>
      <c r="B3122">
        <v>1</v>
      </c>
      <c r="C3122">
        <v>3</v>
      </c>
      <c r="D3122">
        <v>3</v>
      </c>
      <c r="E3122">
        <v>3</v>
      </c>
      <c r="F3122">
        <v>1</v>
      </c>
      <c r="G3122">
        <v>1</v>
      </c>
      <c r="H3122">
        <v>2</v>
      </c>
      <c r="I3122">
        <v>2</v>
      </c>
      <c r="J3122">
        <v>2</v>
      </c>
      <c r="K3122" t="str">
        <f t="shared" si="48"/>
        <v>PINK GINGHAM CAT WITH SCARF</v>
      </c>
      <c r="L3122">
        <f>VLOOKUP(A3122,SKU_Qty!$A$2:$B$3960,2,FALSE)</f>
        <v>91</v>
      </c>
      <c r="P3122">
        <v>23243</v>
      </c>
      <c r="Q3122" t="s">
        <v>4111</v>
      </c>
    </row>
    <row r="3123" spans="1:17" x14ac:dyDescent="0.25">
      <c r="A3123">
        <v>84592</v>
      </c>
      <c r="B3123">
        <v>2</v>
      </c>
      <c r="C3123">
        <v>1</v>
      </c>
      <c r="D3123">
        <v>2</v>
      </c>
      <c r="E3123">
        <v>1</v>
      </c>
      <c r="F3123">
        <v>6</v>
      </c>
      <c r="G3123">
        <v>6</v>
      </c>
      <c r="H3123">
        <v>6</v>
      </c>
      <c r="I3123">
        <v>6</v>
      </c>
      <c r="J3123">
        <v>6</v>
      </c>
      <c r="K3123" t="str">
        <f t="shared" si="48"/>
        <v>CROCHET ROSE PURSE WITH SUEDE BACK</v>
      </c>
      <c r="L3123">
        <f>VLOOKUP(A3123,SKU_Qty!$A$2:$B$3960,2,FALSE)</f>
        <v>76</v>
      </c>
      <c r="P3123">
        <v>23244</v>
      </c>
      <c r="Q3123" t="s">
        <v>4112</v>
      </c>
    </row>
    <row r="3124" spans="1:17" x14ac:dyDescent="0.25">
      <c r="A3124">
        <v>84593</v>
      </c>
      <c r="B3124">
        <v>2</v>
      </c>
      <c r="C3124">
        <v>1</v>
      </c>
      <c r="D3124">
        <v>4</v>
      </c>
      <c r="E3124">
        <v>4</v>
      </c>
      <c r="F3124">
        <v>4</v>
      </c>
      <c r="G3124">
        <v>4</v>
      </c>
      <c r="H3124">
        <v>8</v>
      </c>
      <c r="I3124">
        <v>8</v>
      </c>
      <c r="J3124">
        <v>8</v>
      </c>
      <c r="K3124" t="str">
        <f t="shared" si="48"/>
        <v>CROCHET ROSE DES CLOTHES HANGER</v>
      </c>
      <c r="L3124">
        <f>VLOOKUP(A3124,SKU_Qty!$A$2:$B$3960,2,FALSE)</f>
        <v>0</v>
      </c>
      <c r="P3124">
        <v>23245</v>
      </c>
      <c r="Q3124" t="s">
        <v>4113</v>
      </c>
    </row>
    <row r="3125" spans="1:17" x14ac:dyDescent="0.25">
      <c r="A3125" t="s">
        <v>468</v>
      </c>
      <c r="B3125">
        <v>1</v>
      </c>
      <c r="C3125">
        <v>3</v>
      </c>
      <c r="D3125">
        <v>3</v>
      </c>
      <c r="E3125">
        <v>3</v>
      </c>
      <c r="F3125">
        <v>1</v>
      </c>
      <c r="G3125">
        <v>1</v>
      </c>
      <c r="H3125">
        <v>2</v>
      </c>
      <c r="I3125">
        <v>2</v>
      </c>
      <c r="J3125">
        <v>2</v>
      </c>
      <c r="K3125" t="str">
        <f t="shared" si="48"/>
        <v>LARGE TORTILLA DESIGN RED BOWL</v>
      </c>
      <c r="L3125">
        <f>VLOOKUP(A3125,SKU_Qty!$A$2:$B$3960,2,FALSE)</f>
        <v>87</v>
      </c>
      <c r="P3125">
        <v>23247</v>
      </c>
      <c r="Q3125" t="s">
        <v>4114</v>
      </c>
    </row>
    <row r="3126" spans="1:17" x14ac:dyDescent="0.25">
      <c r="A3126" t="s">
        <v>469</v>
      </c>
      <c r="B3126">
        <v>1</v>
      </c>
      <c r="C3126">
        <v>2</v>
      </c>
      <c r="D3126">
        <v>1</v>
      </c>
      <c r="E3126">
        <v>2</v>
      </c>
      <c r="F3126">
        <v>2</v>
      </c>
      <c r="G3126">
        <v>2</v>
      </c>
      <c r="H3126">
        <v>1</v>
      </c>
      <c r="I3126">
        <v>9</v>
      </c>
      <c r="J3126">
        <v>9</v>
      </c>
      <c r="K3126" t="str">
        <f t="shared" si="48"/>
        <v>SMALL DOLLY MIX DESIGN ORANGE BOWL</v>
      </c>
      <c r="L3126">
        <f>VLOOKUP(A3126,SKU_Qty!$A$2:$B$3960,2,FALSE)</f>
        <v>5069</v>
      </c>
      <c r="P3126">
        <v>23249</v>
      </c>
      <c r="Q3126" t="s">
        <v>4115</v>
      </c>
    </row>
    <row r="3127" spans="1:17" x14ac:dyDescent="0.25">
      <c r="A3127" t="s">
        <v>470</v>
      </c>
      <c r="B3127">
        <v>1</v>
      </c>
      <c r="C3127">
        <v>3</v>
      </c>
      <c r="D3127">
        <v>3</v>
      </c>
      <c r="E3127">
        <v>3</v>
      </c>
      <c r="F3127">
        <v>1</v>
      </c>
      <c r="G3127">
        <v>7</v>
      </c>
      <c r="H3127">
        <v>7</v>
      </c>
      <c r="I3127">
        <v>3</v>
      </c>
      <c r="J3127">
        <v>1</v>
      </c>
      <c r="K3127" t="str">
        <f t="shared" si="48"/>
        <v>SMALL LICORICE DES PINK BOWL</v>
      </c>
      <c r="L3127">
        <f>VLOOKUP(A3127,SKU_Qty!$A$2:$B$3960,2,FALSE)</f>
        <v>427</v>
      </c>
      <c r="P3127">
        <v>23250</v>
      </c>
      <c r="Q3127" t="s">
        <v>4116</v>
      </c>
    </row>
    <row r="3128" spans="1:17" x14ac:dyDescent="0.25">
      <c r="A3128" t="s">
        <v>471</v>
      </c>
      <c r="B3128">
        <v>1</v>
      </c>
      <c r="C3128">
        <v>2</v>
      </c>
      <c r="D3128">
        <v>1</v>
      </c>
      <c r="E3128">
        <v>2</v>
      </c>
      <c r="F3128">
        <v>2</v>
      </c>
      <c r="G3128">
        <v>2</v>
      </c>
      <c r="H3128">
        <v>1</v>
      </c>
      <c r="I3128">
        <v>9</v>
      </c>
      <c r="J3128">
        <v>9</v>
      </c>
      <c r="K3128" t="str">
        <f t="shared" si="48"/>
        <v>SMALL MARSHMALLOWS PINK BOWL</v>
      </c>
      <c r="L3128">
        <f>VLOOKUP(A3128,SKU_Qty!$A$2:$B$3960,2,FALSE)</f>
        <v>3748</v>
      </c>
      <c r="P3128">
        <v>23251</v>
      </c>
      <c r="Q3128" t="s">
        <v>4117</v>
      </c>
    </row>
    <row r="3129" spans="1:17" x14ac:dyDescent="0.25">
      <c r="A3129" t="s">
        <v>472</v>
      </c>
      <c r="B3129">
        <v>1</v>
      </c>
      <c r="C3129">
        <v>2</v>
      </c>
      <c r="D3129">
        <v>1</v>
      </c>
      <c r="E3129">
        <v>2</v>
      </c>
      <c r="F3129">
        <v>2</v>
      </c>
      <c r="G3129">
        <v>2</v>
      </c>
      <c r="H3129">
        <v>1</v>
      </c>
      <c r="I3129">
        <v>9</v>
      </c>
      <c r="J3129">
        <v>9</v>
      </c>
      <c r="K3129" t="str">
        <f t="shared" si="48"/>
        <v>SMALL CHOCOLATES PINK BOWL</v>
      </c>
      <c r="L3129">
        <f>VLOOKUP(A3129,SKU_Qty!$A$2:$B$3960,2,FALSE)</f>
        <v>1783</v>
      </c>
      <c r="P3129">
        <v>23252</v>
      </c>
      <c r="Q3129" t="s">
        <v>4118</v>
      </c>
    </row>
    <row r="3130" spans="1:17" x14ac:dyDescent="0.25">
      <c r="A3130" t="s">
        <v>473</v>
      </c>
      <c r="B3130">
        <v>1</v>
      </c>
      <c r="C3130">
        <v>3</v>
      </c>
      <c r="D3130">
        <v>3</v>
      </c>
      <c r="E3130">
        <v>3</v>
      </c>
      <c r="F3130">
        <v>1</v>
      </c>
      <c r="G3130">
        <v>7</v>
      </c>
      <c r="H3130">
        <v>7</v>
      </c>
      <c r="I3130">
        <v>3</v>
      </c>
      <c r="J3130">
        <v>1</v>
      </c>
      <c r="K3130" t="str">
        <f t="shared" si="48"/>
        <v>MIXED NUTS LIGHT GREEN BOWL</v>
      </c>
      <c r="L3130">
        <f>VLOOKUP(A3130,SKU_Qty!$A$2:$B$3960,2,FALSE)</f>
        <v>635</v>
      </c>
      <c r="P3130">
        <v>23253</v>
      </c>
      <c r="Q3130" t="s">
        <v>4119</v>
      </c>
    </row>
    <row r="3131" spans="1:17" x14ac:dyDescent="0.25">
      <c r="A3131" t="s">
        <v>474</v>
      </c>
      <c r="B3131">
        <v>1</v>
      </c>
      <c r="C3131">
        <v>3</v>
      </c>
      <c r="D3131">
        <v>3</v>
      </c>
      <c r="E3131">
        <v>3</v>
      </c>
      <c r="F3131">
        <v>1</v>
      </c>
      <c r="G3131">
        <v>7</v>
      </c>
      <c r="H3131">
        <v>7</v>
      </c>
      <c r="I3131">
        <v>3</v>
      </c>
      <c r="J3131">
        <v>1</v>
      </c>
      <c r="K3131" t="str">
        <f t="shared" si="48"/>
        <v>BISCUITS SMALL BOWL LIGHT BLUE</v>
      </c>
      <c r="L3131">
        <f>VLOOKUP(A3131,SKU_Qty!$A$2:$B$3960,2,FALSE)</f>
        <v>1235</v>
      </c>
      <c r="P3131">
        <v>23254</v>
      </c>
      <c r="Q3131" t="s">
        <v>4120</v>
      </c>
    </row>
    <row r="3132" spans="1:17" x14ac:dyDescent="0.25">
      <c r="A3132" t="s">
        <v>475</v>
      </c>
      <c r="B3132">
        <v>2</v>
      </c>
      <c r="C3132">
        <v>1</v>
      </c>
      <c r="D3132">
        <v>4</v>
      </c>
      <c r="E3132">
        <v>4</v>
      </c>
      <c r="F3132">
        <v>4</v>
      </c>
      <c r="G3132">
        <v>4</v>
      </c>
      <c r="H3132">
        <v>8</v>
      </c>
      <c r="I3132">
        <v>8</v>
      </c>
      <c r="J3132">
        <v>8</v>
      </c>
      <c r="K3132" t="str">
        <f t="shared" si="48"/>
        <v>SMALL DOLLY MIX DESIGN ORANGE BOWL</v>
      </c>
      <c r="L3132">
        <f>VLOOKUP(A3132,SKU_Qty!$A$2:$B$3960,2,FALSE)</f>
        <v>5069</v>
      </c>
      <c r="P3132">
        <v>23255</v>
      </c>
      <c r="Q3132" t="s">
        <v>4121</v>
      </c>
    </row>
    <row r="3133" spans="1:17" x14ac:dyDescent="0.25">
      <c r="A3133" t="s">
        <v>476</v>
      </c>
      <c r="B3133">
        <v>2</v>
      </c>
      <c r="C3133">
        <v>1</v>
      </c>
      <c r="D3133">
        <v>4</v>
      </c>
      <c r="E3133">
        <v>4</v>
      </c>
      <c r="F3133">
        <v>4</v>
      </c>
      <c r="G3133">
        <v>4</v>
      </c>
      <c r="H3133">
        <v>8</v>
      </c>
      <c r="I3133">
        <v>8</v>
      </c>
      <c r="J3133">
        <v>8</v>
      </c>
      <c r="K3133" t="str">
        <f t="shared" si="48"/>
        <v>SMALL LICORICE DES PINK BOWL</v>
      </c>
      <c r="L3133">
        <f>VLOOKUP(A3133,SKU_Qty!$A$2:$B$3960,2,FALSE)</f>
        <v>427</v>
      </c>
      <c r="P3133">
        <v>23256</v>
      </c>
      <c r="Q3133" t="s">
        <v>4122</v>
      </c>
    </row>
    <row r="3134" spans="1:17" x14ac:dyDescent="0.25">
      <c r="A3134" t="s">
        <v>477</v>
      </c>
      <c r="B3134">
        <v>2</v>
      </c>
      <c r="C3134">
        <v>1</v>
      </c>
      <c r="D3134">
        <v>4</v>
      </c>
      <c r="E3134">
        <v>4</v>
      </c>
      <c r="F3134">
        <v>4</v>
      </c>
      <c r="G3134">
        <v>4</v>
      </c>
      <c r="H3134">
        <v>8</v>
      </c>
      <c r="I3134">
        <v>8</v>
      </c>
      <c r="J3134">
        <v>8</v>
      </c>
      <c r="K3134" t="str">
        <f t="shared" si="48"/>
        <v>SMALL MARSHMALLOWS PINK BOWL</v>
      </c>
      <c r="L3134">
        <f>VLOOKUP(A3134,SKU_Qty!$A$2:$B$3960,2,FALSE)</f>
        <v>3748</v>
      </c>
      <c r="P3134">
        <v>23263</v>
      </c>
      <c r="Q3134" t="s">
        <v>4123</v>
      </c>
    </row>
    <row r="3135" spans="1:17" x14ac:dyDescent="0.25">
      <c r="A3135" t="s">
        <v>478</v>
      </c>
      <c r="B3135">
        <v>2</v>
      </c>
      <c r="C3135">
        <v>1</v>
      </c>
      <c r="D3135">
        <v>4</v>
      </c>
      <c r="E3135">
        <v>4</v>
      </c>
      <c r="F3135">
        <v>4</v>
      </c>
      <c r="G3135">
        <v>4</v>
      </c>
      <c r="H3135">
        <v>8</v>
      </c>
      <c r="I3135">
        <v>8</v>
      </c>
      <c r="J3135">
        <v>8</v>
      </c>
      <c r="K3135" t="str">
        <f t="shared" si="48"/>
        <v>SMALL CHOCOLATES PINK BOWL</v>
      </c>
      <c r="L3135">
        <f>VLOOKUP(A3135,SKU_Qty!$A$2:$B$3960,2,FALSE)</f>
        <v>1783</v>
      </c>
      <c r="P3135">
        <v>23264</v>
      </c>
      <c r="Q3135" t="s">
        <v>4124</v>
      </c>
    </row>
    <row r="3136" spans="1:17" x14ac:dyDescent="0.25">
      <c r="A3136" t="s">
        <v>479</v>
      </c>
      <c r="B3136">
        <v>2</v>
      </c>
      <c r="C3136">
        <v>1</v>
      </c>
      <c r="D3136">
        <v>4</v>
      </c>
      <c r="E3136">
        <v>4</v>
      </c>
      <c r="F3136">
        <v>4</v>
      </c>
      <c r="G3136">
        <v>4</v>
      </c>
      <c r="H3136">
        <v>8</v>
      </c>
      <c r="I3136">
        <v>8</v>
      </c>
      <c r="J3136">
        <v>8</v>
      </c>
      <c r="K3136" t="str">
        <f t="shared" si="48"/>
        <v>BISCUITS SMALL BOWL LIGHT BLUE</v>
      </c>
      <c r="L3136">
        <f>VLOOKUP(A3136,SKU_Qty!$A$2:$B$3960,2,FALSE)</f>
        <v>1235</v>
      </c>
      <c r="P3136">
        <v>23265</v>
      </c>
      <c r="Q3136" t="s">
        <v>4125</v>
      </c>
    </row>
    <row r="3137" spans="1:17" x14ac:dyDescent="0.25">
      <c r="A3137" t="s">
        <v>480</v>
      </c>
      <c r="B3137">
        <v>2</v>
      </c>
      <c r="C3137">
        <v>1</v>
      </c>
      <c r="D3137">
        <v>4</v>
      </c>
      <c r="E3137">
        <v>4</v>
      </c>
      <c r="F3137">
        <v>4</v>
      </c>
      <c r="G3137">
        <v>4</v>
      </c>
      <c r="H3137">
        <v>8</v>
      </c>
      <c r="I3137">
        <v>8</v>
      </c>
      <c r="J3137">
        <v>8</v>
      </c>
      <c r="K3137" t="str">
        <f t="shared" si="48"/>
        <v xml:space="preserve">RETRO BROWN BALL ASHTRAY </v>
      </c>
      <c r="L3137">
        <f>VLOOKUP(A3137,SKU_Qty!$A$2:$B$3960,2,FALSE)</f>
        <v>22</v>
      </c>
      <c r="P3137">
        <v>23266</v>
      </c>
      <c r="Q3137" t="s">
        <v>4126</v>
      </c>
    </row>
    <row r="3138" spans="1:17" x14ac:dyDescent="0.25">
      <c r="A3138" t="s">
        <v>481</v>
      </c>
      <c r="B3138">
        <v>2</v>
      </c>
      <c r="C3138">
        <v>1</v>
      </c>
      <c r="D3138">
        <v>4</v>
      </c>
      <c r="E3138">
        <v>4</v>
      </c>
      <c r="F3138">
        <v>4</v>
      </c>
      <c r="G3138">
        <v>4</v>
      </c>
      <c r="H3138">
        <v>8</v>
      </c>
      <c r="I3138">
        <v>8</v>
      </c>
      <c r="J3138">
        <v>8</v>
      </c>
      <c r="K3138" t="str">
        <f t="shared" si="48"/>
        <v xml:space="preserve">RETRO PINK BALL ASHTRAY </v>
      </c>
      <c r="L3138">
        <f>VLOOKUP(A3138,SKU_Qty!$A$2:$B$3960,2,FALSE)</f>
        <v>28</v>
      </c>
      <c r="P3138">
        <v>23267</v>
      </c>
      <c r="Q3138" t="s">
        <v>4127</v>
      </c>
    </row>
    <row r="3139" spans="1:17" x14ac:dyDescent="0.25">
      <c r="A3139">
        <v>84598</v>
      </c>
      <c r="B3139">
        <v>1</v>
      </c>
      <c r="C3139">
        <v>2</v>
      </c>
      <c r="D3139">
        <v>1</v>
      </c>
      <c r="E3139">
        <v>2</v>
      </c>
      <c r="F3139">
        <v>2</v>
      </c>
      <c r="G3139">
        <v>2</v>
      </c>
      <c r="H3139">
        <v>1</v>
      </c>
      <c r="I3139">
        <v>9</v>
      </c>
      <c r="J3139">
        <v>9</v>
      </c>
      <c r="K3139" t="str">
        <f t="shared" ref="K3139:K3202" si="49">VLOOKUP(A3139,$P$2:$Q$4025,2,FALSE)</f>
        <v>BOYS ALPHABET IRON ON PATCHES</v>
      </c>
      <c r="L3139">
        <f>VLOOKUP(A3139,SKU_Qty!$A$2:$B$3960,2,FALSE)</f>
        <v>-1313</v>
      </c>
      <c r="P3139">
        <v>23268</v>
      </c>
      <c r="Q3139" t="s">
        <v>4128</v>
      </c>
    </row>
    <row r="3140" spans="1:17" x14ac:dyDescent="0.25">
      <c r="A3140">
        <v>84600</v>
      </c>
      <c r="B3140">
        <v>1</v>
      </c>
      <c r="C3140">
        <v>3</v>
      </c>
      <c r="D3140">
        <v>3</v>
      </c>
      <c r="E3140">
        <v>3</v>
      </c>
      <c r="F3140">
        <v>1</v>
      </c>
      <c r="G3140">
        <v>1</v>
      </c>
      <c r="H3140">
        <v>4</v>
      </c>
      <c r="I3140">
        <v>4</v>
      </c>
      <c r="J3140">
        <v>4</v>
      </c>
      <c r="K3140" t="str">
        <f t="shared" si="49"/>
        <v xml:space="preserve">NEW BAROQUE JEWELLERY BOX </v>
      </c>
      <c r="L3140">
        <f>VLOOKUP(A3140,SKU_Qty!$A$2:$B$3960,2,FALSE)</f>
        <v>52</v>
      </c>
      <c r="P3140">
        <v>23269</v>
      </c>
      <c r="Q3140" t="s">
        <v>4129</v>
      </c>
    </row>
    <row r="3141" spans="1:17" x14ac:dyDescent="0.25">
      <c r="A3141">
        <v>84609</v>
      </c>
      <c r="B3141">
        <v>2</v>
      </c>
      <c r="C3141">
        <v>1</v>
      </c>
      <c r="D3141">
        <v>2</v>
      </c>
      <c r="E3141">
        <v>1</v>
      </c>
      <c r="F3141">
        <v>3</v>
      </c>
      <c r="G3141">
        <v>3</v>
      </c>
      <c r="H3141">
        <v>3</v>
      </c>
      <c r="I3141">
        <v>1</v>
      </c>
      <c r="J3141">
        <v>10</v>
      </c>
      <c r="K3141" t="str">
        <f t="shared" si="49"/>
        <v>TALL ROCOCO CANDLE HOLDER</v>
      </c>
      <c r="L3141">
        <f>VLOOKUP(A3141,SKU_Qty!$A$2:$B$3960,2,FALSE)</f>
        <v>62</v>
      </c>
      <c r="P3141">
        <v>23270</v>
      </c>
      <c r="Q3141" t="s">
        <v>4130</v>
      </c>
    </row>
    <row r="3142" spans="1:17" x14ac:dyDescent="0.25">
      <c r="A3142" t="s">
        <v>482</v>
      </c>
      <c r="B3142">
        <v>2</v>
      </c>
      <c r="C3142">
        <v>1</v>
      </c>
      <c r="D3142">
        <v>4</v>
      </c>
      <c r="E3142">
        <v>4</v>
      </c>
      <c r="F3142">
        <v>4</v>
      </c>
      <c r="G3142">
        <v>4</v>
      </c>
      <c r="H3142">
        <v>8</v>
      </c>
      <c r="I3142">
        <v>8</v>
      </c>
      <c r="J3142">
        <v>8</v>
      </c>
      <c r="K3142" t="str">
        <f t="shared" si="49"/>
        <v>THROWN AWAY</v>
      </c>
      <c r="L3142">
        <f>VLOOKUP(A3142,SKU_Qty!$A$2:$B$3960,2,FALSE)</f>
        <v>-143</v>
      </c>
      <c r="P3142">
        <v>23271</v>
      </c>
      <c r="Q3142" t="s">
        <v>4131</v>
      </c>
    </row>
    <row r="3143" spans="1:17" x14ac:dyDescent="0.25">
      <c r="A3143" t="s">
        <v>483</v>
      </c>
      <c r="B3143">
        <v>2</v>
      </c>
      <c r="C3143">
        <v>1</v>
      </c>
      <c r="D3143">
        <v>4</v>
      </c>
      <c r="E3143">
        <v>4</v>
      </c>
      <c r="F3143">
        <v>4</v>
      </c>
      <c r="G3143">
        <v>4</v>
      </c>
      <c r="H3143">
        <v>8</v>
      </c>
      <c r="I3143">
        <v>8</v>
      </c>
      <c r="J3143">
        <v>8</v>
      </c>
      <c r="K3143" t="str">
        <f t="shared" si="49"/>
        <v>THROWN AWAY</v>
      </c>
      <c r="L3143">
        <f>VLOOKUP(A3143,SKU_Qty!$A$2:$B$3960,2,FALSE)</f>
        <v>-162</v>
      </c>
      <c r="P3143">
        <v>23272</v>
      </c>
      <c r="Q3143" t="s">
        <v>4132</v>
      </c>
    </row>
    <row r="3144" spans="1:17" x14ac:dyDescent="0.25">
      <c r="A3144" t="s">
        <v>484</v>
      </c>
      <c r="B3144">
        <v>2</v>
      </c>
      <c r="C3144">
        <v>1</v>
      </c>
      <c r="D3144">
        <v>4</v>
      </c>
      <c r="E3144">
        <v>4</v>
      </c>
      <c r="F3144">
        <v>4</v>
      </c>
      <c r="G3144">
        <v>4</v>
      </c>
      <c r="H3144">
        <v>8</v>
      </c>
      <c r="I3144">
        <v>8</v>
      </c>
      <c r="J3144">
        <v>8</v>
      </c>
      <c r="K3144" t="str">
        <f t="shared" si="49"/>
        <v>PINK NEW BAROQUE FLOCK CANDLESTICK</v>
      </c>
      <c r="L3144">
        <f>VLOOKUP(A3144,SKU_Qty!$A$2:$B$3960,2,FALSE)</f>
        <v>-224</v>
      </c>
      <c r="P3144">
        <v>23273</v>
      </c>
      <c r="Q3144" t="s">
        <v>4133</v>
      </c>
    </row>
    <row r="3145" spans="1:17" x14ac:dyDescent="0.25">
      <c r="A3145" t="s">
        <v>485</v>
      </c>
      <c r="B3145">
        <v>2</v>
      </c>
      <c r="C3145">
        <v>1</v>
      </c>
      <c r="D3145">
        <v>4</v>
      </c>
      <c r="E3145">
        <v>4</v>
      </c>
      <c r="F3145">
        <v>4</v>
      </c>
      <c r="G3145">
        <v>4</v>
      </c>
      <c r="H3145">
        <v>8</v>
      </c>
      <c r="I3145">
        <v>8</v>
      </c>
      <c r="J3145">
        <v>8</v>
      </c>
      <c r="K3145" t="str">
        <f t="shared" si="49"/>
        <v>BLUE NEW BAROQUE FLOCK CANDLESTICK</v>
      </c>
      <c r="L3145">
        <f>VLOOKUP(A3145,SKU_Qty!$A$2:$B$3960,2,FALSE)</f>
        <v>-172</v>
      </c>
      <c r="P3145">
        <v>23274</v>
      </c>
      <c r="Q3145" t="s">
        <v>4134</v>
      </c>
    </row>
    <row r="3146" spans="1:17" x14ac:dyDescent="0.25">
      <c r="A3146" t="s">
        <v>486</v>
      </c>
      <c r="B3146">
        <v>2</v>
      </c>
      <c r="C3146">
        <v>1</v>
      </c>
      <c r="D3146">
        <v>4</v>
      </c>
      <c r="E3146">
        <v>4</v>
      </c>
      <c r="F3146">
        <v>4</v>
      </c>
      <c r="G3146">
        <v>4</v>
      </c>
      <c r="H3146">
        <v>8</v>
      </c>
      <c r="I3146">
        <v>8</v>
      </c>
      <c r="J3146">
        <v>8</v>
      </c>
      <c r="K3146" t="str">
        <f t="shared" si="49"/>
        <v>PINK BAROQUE FLOCK CANDLE HOLDER</v>
      </c>
      <c r="L3146">
        <f>VLOOKUP(A3146,SKU_Qty!$A$2:$B$3960,2,FALSE)</f>
        <v>-388</v>
      </c>
      <c r="P3146">
        <v>23275</v>
      </c>
      <c r="Q3146" t="s">
        <v>4135</v>
      </c>
    </row>
    <row r="3147" spans="1:17" x14ac:dyDescent="0.25">
      <c r="A3147">
        <v>84616</v>
      </c>
      <c r="B3147">
        <v>2</v>
      </c>
      <c r="C3147">
        <v>1</v>
      </c>
      <c r="D3147">
        <v>4</v>
      </c>
      <c r="E3147">
        <v>4</v>
      </c>
      <c r="F3147">
        <v>4</v>
      </c>
      <c r="G3147">
        <v>4</v>
      </c>
      <c r="H3147">
        <v>8</v>
      </c>
      <c r="I3147">
        <v>8</v>
      </c>
      <c r="J3147">
        <v>8</v>
      </c>
      <c r="K3147" t="str">
        <f t="shared" si="49"/>
        <v>SILVER ROCCOCO CHANDELIER</v>
      </c>
      <c r="L3147">
        <f>VLOOKUP(A3147,SKU_Qty!$A$2:$B$3960,2,FALSE)</f>
        <v>11</v>
      </c>
      <c r="P3147">
        <v>23280</v>
      </c>
      <c r="Q3147" t="s">
        <v>4136</v>
      </c>
    </row>
    <row r="3148" spans="1:17" x14ac:dyDescent="0.25">
      <c r="A3148">
        <v>84617</v>
      </c>
      <c r="B3148">
        <v>2</v>
      </c>
      <c r="C3148">
        <v>1</v>
      </c>
      <c r="D3148">
        <v>4</v>
      </c>
      <c r="E3148">
        <v>4</v>
      </c>
      <c r="F3148">
        <v>4</v>
      </c>
      <c r="G3148">
        <v>4</v>
      </c>
      <c r="H3148">
        <v>8</v>
      </c>
      <c r="I3148">
        <v>8</v>
      </c>
      <c r="J3148">
        <v>8</v>
      </c>
      <c r="K3148" t="str">
        <f t="shared" si="49"/>
        <v>NEW BAROQUE BLACK BOXES</v>
      </c>
      <c r="L3148">
        <f>VLOOKUP(A3148,SKU_Qty!$A$2:$B$3960,2,FALSE)</f>
        <v>3</v>
      </c>
      <c r="P3148">
        <v>23281</v>
      </c>
      <c r="Q3148" t="s">
        <v>4137</v>
      </c>
    </row>
    <row r="3149" spans="1:17" x14ac:dyDescent="0.25">
      <c r="A3149">
        <v>84620</v>
      </c>
      <c r="B3149">
        <v>2</v>
      </c>
      <c r="C3149">
        <v>1</v>
      </c>
      <c r="D3149">
        <v>4</v>
      </c>
      <c r="E3149">
        <v>4</v>
      </c>
      <c r="F3149">
        <v>4</v>
      </c>
      <c r="G3149">
        <v>4</v>
      </c>
      <c r="H3149">
        <v>8</v>
      </c>
      <c r="I3149">
        <v>8</v>
      </c>
      <c r="J3149">
        <v>8</v>
      </c>
      <c r="K3149" t="str">
        <f t="shared" si="49"/>
        <v>BLUE GINGHAM ROSE CUSHION COVER</v>
      </c>
      <c r="L3149">
        <f>VLOOKUP(A3149,SKU_Qty!$A$2:$B$3960,2,FALSE)</f>
        <v>2</v>
      </c>
      <c r="P3149">
        <v>23282</v>
      </c>
      <c r="Q3149" t="s">
        <v>4138</v>
      </c>
    </row>
    <row r="3150" spans="1:17" x14ac:dyDescent="0.25">
      <c r="A3150" t="s">
        <v>487</v>
      </c>
      <c r="B3150">
        <v>1</v>
      </c>
      <c r="C3150">
        <v>3</v>
      </c>
      <c r="D3150">
        <v>3</v>
      </c>
      <c r="E3150">
        <v>3</v>
      </c>
      <c r="F3150">
        <v>1</v>
      </c>
      <c r="G3150">
        <v>1</v>
      </c>
      <c r="H3150">
        <v>2</v>
      </c>
      <c r="I3150">
        <v>2</v>
      </c>
      <c r="J3150">
        <v>2</v>
      </c>
      <c r="K3150" t="str">
        <f t="shared" si="49"/>
        <v>PINK NEW BAROQUECANDLESTICK CANDLE</v>
      </c>
      <c r="L3150">
        <f>VLOOKUP(A3150,SKU_Qty!$A$2:$B$3960,2,FALSE)</f>
        <v>458</v>
      </c>
      <c r="P3150">
        <v>23283</v>
      </c>
      <c r="Q3150" t="s">
        <v>4139</v>
      </c>
    </row>
    <row r="3151" spans="1:17" x14ac:dyDescent="0.25">
      <c r="A3151" t="s">
        <v>488</v>
      </c>
      <c r="B3151">
        <v>1</v>
      </c>
      <c r="C3151">
        <v>3</v>
      </c>
      <c r="D3151">
        <v>3</v>
      </c>
      <c r="E3151">
        <v>3</v>
      </c>
      <c r="F3151">
        <v>1</v>
      </c>
      <c r="G3151">
        <v>1</v>
      </c>
      <c r="H3151">
        <v>2</v>
      </c>
      <c r="I3151">
        <v>2</v>
      </c>
      <c r="J3151">
        <v>2</v>
      </c>
      <c r="K3151" t="str">
        <f t="shared" si="49"/>
        <v>BLUE NEW BAROQUE CANDLESTICK CANDLE</v>
      </c>
      <c r="L3151">
        <f>VLOOKUP(A3151,SKU_Qty!$A$2:$B$3960,2,FALSE)</f>
        <v>368</v>
      </c>
      <c r="P3151">
        <v>23284</v>
      </c>
      <c r="Q3151" t="s">
        <v>4140</v>
      </c>
    </row>
    <row r="3152" spans="1:17" x14ac:dyDescent="0.25">
      <c r="A3152">
        <v>84629</v>
      </c>
      <c r="B3152">
        <v>2</v>
      </c>
      <c r="C3152">
        <v>1</v>
      </c>
      <c r="D3152">
        <v>4</v>
      </c>
      <c r="E3152">
        <v>4</v>
      </c>
      <c r="F3152">
        <v>4</v>
      </c>
      <c r="G3152">
        <v>4</v>
      </c>
      <c r="H3152">
        <v>8</v>
      </c>
      <c r="I3152">
        <v>8</v>
      </c>
      <c r="J3152">
        <v>8</v>
      </c>
      <c r="K3152" t="str">
        <f t="shared" si="49"/>
        <v xml:space="preserve">WHITE 3 FRAME BIRDS AND TREE </v>
      </c>
      <c r="L3152">
        <f>VLOOKUP(A3152,SKU_Qty!$A$2:$B$3960,2,FALSE)</f>
        <v>17</v>
      </c>
      <c r="P3152">
        <v>23285</v>
      </c>
      <c r="Q3152" t="s">
        <v>4141</v>
      </c>
    </row>
    <row r="3153" spans="1:17" x14ac:dyDescent="0.25">
      <c r="A3153">
        <v>84631</v>
      </c>
      <c r="B3153">
        <v>1</v>
      </c>
      <c r="C3153">
        <v>3</v>
      </c>
      <c r="D3153">
        <v>3</v>
      </c>
      <c r="E3153">
        <v>3</v>
      </c>
      <c r="F3153">
        <v>1</v>
      </c>
      <c r="G3153">
        <v>7</v>
      </c>
      <c r="H3153">
        <v>7</v>
      </c>
      <c r="I3153">
        <v>3</v>
      </c>
      <c r="J3153">
        <v>1</v>
      </c>
      <c r="K3153" t="str">
        <f t="shared" si="49"/>
        <v>FRUIT TREE AND BIRDS WALL PLAQUE</v>
      </c>
      <c r="L3153">
        <f>VLOOKUP(A3153,SKU_Qty!$A$2:$B$3960,2,FALSE)</f>
        <v>6</v>
      </c>
      <c r="P3153">
        <v>23286</v>
      </c>
      <c r="Q3153" t="s">
        <v>4142</v>
      </c>
    </row>
    <row r="3154" spans="1:17" x14ac:dyDescent="0.25">
      <c r="A3154">
        <v>84632</v>
      </c>
      <c r="B3154">
        <v>2</v>
      </c>
      <c r="C3154">
        <v>1</v>
      </c>
      <c r="D3154">
        <v>4</v>
      </c>
      <c r="E3154">
        <v>4</v>
      </c>
      <c r="F3154">
        <v>4</v>
      </c>
      <c r="G3154">
        <v>4</v>
      </c>
      <c r="H3154">
        <v>8</v>
      </c>
      <c r="I3154">
        <v>8</v>
      </c>
      <c r="J3154">
        <v>8</v>
      </c>
      <c r="K3154" t="str">
        <f t="shared" si="49"/>
        <v>DECORATIVE HANGING SHELVING UNIT</v>
      </c>
      <c r="L3154">
        <f>VLOOKUP(A3154,SKU_Qty!$A$2:$B$3960,2,FALSE)</f>
        <v>5</v>
      </c>
      <c r="P3154">
        <v>23287</v>
      </c>
      <c r="Q3154" t="s">
        <v>4143</v>
      </c>
    </row>
    <row r="3155" spans="1:17" x14ac:dyDescent="0.25">
      <c r="A3155">
        <v>84637</v>
      </c>
      <c r="B3155">
        <v>1</v>
      </c>
      <c r="C3155">
        <v>3</v>
      </c>
      <c r="D3155">
        <v>3</v>
      </c>
      <c r="E3155">
        <v>3</v>
      </c>
      <c r="F3155">
        <v>1</v>
      </c>
      <c r="G3155">
        <v>7</v>
      </c>
      <c r="H3155">
        <v>7</v>
      </c>
      <c r="I3155">
        <v>3</v>
      </c>
      <c r="J3155">
        <v>1</v>
      </c>
      <c r="K3155" t="str">
        <f t="shared" si="49"/>
        <v>KITCHEN FLOWER POTS WALL PLAQUE</v>
      </c>
      <c r="L3155">
        <f>VLOOKUP(A3155,SKU_Qty!$A$2:$B$3960,2,FALSE)</f>
        <v>116</v>
      </c>
      <c r="P3155">
        <v>23288</v>
      </c>
      <c r="Q3155" t="s">
        <v>4144</v>
      </c>
    </row>
    <row r="3156" spans="1:17" x14ac:dyDescent="0.25">
      <c r="A3156">
        <v>84638</v>
      </c>
      <c r="B3156">
        <v>1</v>
      </c>
      <c r="C3156">
        <v>3</v>
      </c>
      <c r="D3156">
        <v>3</v>
      </c>
      <c r="E3156">
        <v>3</v>
      </c>
      <c r="F3156">
        <v>1</v>
      </c>
      <c r="G3156">
        <v>1</v>
      </c>
      <c r="H3156">
        <v>2</v>
      </c>
      <c r="I3156">
        <v>2</v>
      </c>
      <c r="J3156">
        <v>2</v>
      </c>
      <c r="K3156" t="str">
        <f t="shared" si="49"/>
        <v>SMALL KITCHEN FLOWER POTS PLAQUE</v>
      </c>
      <c r="L3156">
        <f>VLOOKUP(A3156,SKU_Qty!$A$2:$B$3960,2,FALSE)</f>
        <v>32</v>
      </c>
      <c r="P3156">
        <v>23289</v>
      </c>
      <c r="Q3156" t="s">
        <v>4145</v>
      </c>
    </row>
    <row r="3157" spans="1:17" x14ac:dyDescent="0.25">
      <c r="A3157">
        <v>84658</v>
      </c>
      <c r="B3157">
        <v>1</v>
      </c>
      <c r="C3157">
        <v>3</v>
      </c>
      <c r="D3157">
        <v>3</v>
      </c>
      <c r="E3157">
        <v>3</v>
      </c>
      <c r="F3157">
        <v>1</v>
      </c>
      <c r="G3157">
        <v>1</v>
      </c>
      <c r="H3157">
        <v>4</v>
      </c>
      <c r="I3157">
        <v>4</v>
      </c>
      <c r="J3157">
        <v>4</v>
      </c>
      <c r="K3157" t="str">
        <f t="shared" si="49"/>
        <v>WHITE STITCHED CUSHION COVER</v>
      </c>
      <c r="L3157">
        <f>VLOOKUP(A3157,SKU_Qty!$A$2:$B$3960,2,FALSE)</f>
        <v>59</v>
      </c>
      <c r="P3157">
        <v>23290</v>
      </c>
      <c r="Q3157" t="s">
        <v>4146</v>
      </c>
    </row>
    <row r="3158" spans="1:17" x14ac:dyDescent="0.25">
      <c r="A3158" t="s">
        <v>489</v>
      </c>
      <c r="B3158">
        <v>1</v>
      </c>
      <c r="C3158">
        <v>3</v>
      </c>
      <c r="D3158">
        <v>3</v>
      </c>
      <c r="E3158">
        <v>3</v>
      </c>
      <c r="F3158">
        <v>1</v>
      </c>
      <c r="G3158">
        <v>7</v>
      </c>
      <c r="H3158">
        <v>7</v>
      </c>
      <c r="I3158">
        <v>3</v>
      </c>
      <c r="J3158">
        <v>1</v>
      </c>
      <c r="K3158" t="str">
        <f t="shared" si="49"/>
        <v>WHITE TRAVEL ALARM CLOCK</v>
      </c>
      <c r="L3158">
        <f>VLOOKUP(A3158,SKU_Qty!$A$2:$B$3960,2,FALSE)</f>
        <v>298</v>
      </c>
      <c r="P3158">
        <v>23291</v>
      </c>
      <c r="Q3158" t="s">
        <v>4147</v>
      </c>
    </row>
    <row r="3159" spans="1:17" x14ac:dyDescent="0.25">
      <c r="A3159" t="s">
        <v>490</v>
      </c>
      <c r="B3159">
        <v>2</v>
      </c>
      <c r="C3159">
        <v>1</v>
      </c>
      <c r="D3159">
        <v>2</v>
      </c>
      <c r="E3159">
        <v>1</v>
      </c>
      <c r="F3159">
        <v>3</v>
      </c>
      <c r="G3159">
        <v>3</v>
      </c>
      <c r="H3159">
        <v>3</v>
      </c>
      <c r="I3159">
        <v>1</v>
      </c>
      <c r="J3159">
        <v>10</v>
      </c>
      <c r="K3159" t="str">
        <f t="shared" si="49"/>
        <v>WHITE STITCHED WALL CLOCK</v>
      </c>
      <c r="L3159">
        <f>VLOOKUP(A3159,SKU_Qty!$A$2:$B$3960,2,FALSE)</f>
        <v>837</v>
      </c>
      <c r="P3159">
        <v>23292</v>
      </c>
      <c r="Q3159" t="s">
        <v>4148</v>
      </c>
    </row>
    <row r="3160" spans="1:17" x14ac:dyDescent="0.25">
      <c r="A3160" t="s">
        <v>491</v>
      </c>
      <c r="B3160">
        <v>2</v>
      </c>
      <c r="C3160">
        <v>1</v>
      </c>
      <c r="D3160">
        <v>2</v>
      </c>
      <c r="E3160">
        <v>1</v>
      </c>
      <c r="F3160">
        <v>3</v>
      </c>
      <c r="G3160">
        <v>3</v>
      </c>
      <c r="H3160">
        <v>3</v>
      </c>
      <c r="I3160">
        <v>1</v>
      </c>
      <c r="J3160">
        <v>10</v>
      </c>
      <c r="K3160" t="str">
        <f t="shared" si="49"/>
        <v>BLACK STITCHED WALL CLOCK</v>
      </c>
      <c r="L3160">
        <f>VLOOKUP(A3160,SKU_Qty!$A$2:$B$3960,2,FALSE)</f>
        <v>711</v>
      </c>
      <c r="P3160">
        <v>23293</v>
      </c>
      <c r="Q3160" t="s">
        <v>4149</v>
      </c>
    </row>
    <row r="3161" spans="1:17" x14ac:dyDescent="0.25">
      <c r="A3161" t="s">
        <v>492</v>
      </c>
      <c r="B3161">
        <v>1</v>
      </c>
      <c r="C3161">
        <v>3</v>
      </c>
      <c r="D3161">
        <v>3</v>
      </c>
      <c r="E3161">
        <v>3</v>
      </c>
      <c r="F3161">
        <v>1</v>
      </c>
      <c r="G3161">
        <v>7</v>
      </c>
      <c r="H3161">
        <v>7</v>
      </c>
      <c r="I3161">
        <v>3</v>
      </c>
      <c r="J3161">
        <v>1</v>
      </c>
      <c r="K3161" t="str">
        <f t="shared" si="49"/>
        <v>PINK STITCHED WALL CLOCK</v>
      </c>
      <c r="L3161">
        <f>VLOOKUP(A3161,SKU_Qty!$A$2:$B$3960,2,FALSE)</f>
        <v>659</v>
      </c>
      <c r="P3161">
        <v>23294</v>
      </c>
      <c r="Q3161" t="s">
        <v>4150</v>
      </c>
    </row>
    <row r="3162" spans="1:17" x14ac:dyDescent="0.25">
      <c r="A3162" t="s">
        <v>493</v>
      </c>
      <c r="B3162">
        <v>2</v>
      </c>
      <c r="C3162">
        <v>1</v>
      </c>
      <c r="D3162">
        <v>4</v>
      </c>
      <c r="E3162">
        <v>4</v>
      </c>
      <c r="F3162">
        <v>4</v>
      </c>
      <c r="G3162">
        <v>4</v>
      </c>
      <c r="H3162">
        <v>8</v>
      </c>
      <c r="I3162">
        <v>8</v>
      </c>
      <c r="J3162">
        <v>8</v>
      </c>
      <c r="K3162" t="str">
        <f t="shared" si="49"/>
        <v>WHITE STITCHED WALL CLOCK</v>
      </c>
      <c r="L3162">
        <f>VLOOKUP(A3162,SKU_Qty!$A$2:$B$3960,2,FALSE)</f>
        <v>837</v>
      </c>
      <c r="P3162">
        <v>23295</v>
      </c>
      <c r="Q3162" t="s">
        <v>4151</v>
      </c>
    </row>
    <row r="3163" spans="1:17" x14ac:dyDescent="0.25">
      <c r="A3163" t="s">
        <v>494</v>
      </c>
      <c r="B3163">
        <v>2</v>
      </c>
      <c r="C3163">
        <v>1</v>
      </c>
      <c r="D3163">
        <v>4</v>
      </c>
      <c r="E3163">
        <v>4</v>
      </c>
      <c r="F3163">
        <v>4</v>
      </c>
      <c r="G3163">
        <v>4</v>
      </c>
      <c r="H3163">
        <v>8</v>
      </c>
      <c r="I3163">
        <v>8</v>
      </c>
      <c r="J3163">
        <v>8</v>
      </c>
      <c r="K3163" t="str">
        <f t="shared" si="49"/>
        <v>BLACK STITCHED WALL CLOCK</v>
      </c>
      <c r="L3163">
        <f>VLOOKUP(A3163,SKU_Qty!$A$2:$B$3960,2,FALSE)</f>
        <v>711</v>
      </c>
      <c r="P3163">
        <v>23296</v>
      </c>
      <c r="Q3163" t="s">
        <v>4152</v>
      </c>
    </row>
    <row r="3164" spans="1:17" x14ac:dyDescent="0.25">
      <c r="A3164" t="s">
        <v>495</v>
      </c>
      <c r="B3164">
        <v>2</v>
      </c>
      <c r="C3164">
        <v>1</v>
      </c>
      <c r="D3164">
        <v>2</v>
      </c>
      <c r="E3164">
        <v>1</v>
      </c>
      <c r="F3164">
        <v>3</v>
      </c>
      <c r="G3164">
        <v>3</v>
      </c>
      <c r="H3164">
        <v>3</v>
      </c>
      <c r="I3164">
        <v>1</v>
      </c>
      <c r="J3164">
        <v>3</v>
      </c>
      <c r="K3164" t="str">
        <f t="shared" si="49"/>
        <v>PINK STITCHED WALL CLOCK</v>
      </c>
      <c r="L3164">
        <f>VLOOKUP(A3164,SKU_Qty!$A$2:$B$3960,2,FALSE)</f>
        <v>659</v>
      </c>
      <c r="P3164">
        <v>23297</v>
      </c>
      <c r="Q3164" t="s">
        <v>4153</v>
      </c>
    </row>
    <row r="3165" spans="1:17" x14ac:dyDescent="0.25">
      <c r="A3165" t="s">
        <v>496</v>
      </c>
      <c r="B3165">
        <v>1</v>
      </c>
      <c r="C3165">
        <v>3</v>
      </c>
      <c r="D3165">
        <v>3</v>
      </c>
      <c r="E3165">
        <v>3</v>
      </c>
      <c r="F3165">
        <v>1</v>
      </c>
      <c r="G3165">
        <v>1</v>
      </c>
      <c r="H3165">
        <v>4</v>
      </c>
      <c r="I3165">
        <v>4</v>
      </c>
      <c r="J3165">
        <v>4</v>
      </c>
      <c r="K3165" t="str">
        <f t="shared" si="49"/>
        <v>WHITE SQUARE TABLE CLOCK</v>
      </c>
      <c r="L3165">
        <f>VLOOKUP(A3165,SKU_Qty!$A$2:$B$3960,2,FALSE)</f>
        <v>105</v>
      </c>
      <c r="P3165">
        <v>23298</v>
      </c>
      <c r="Q3165" t="s">
        <v>4154</v>
      </c>
    </row>
    <row r="3166" spans="1:17" x14ac:dyDescent="0.25">
      <c r="A3166" t="s">
        <v>497</v>
      </c>
      <c r="B3166">
        <v>1</v>
      </c>
      <c r="C3166">
        <v>3</v>
      </c>
      <c r="D3166">
        <v>3</v>
      </c>
      <c r="E3166">
        <v>3</v>
      </c>
      <c r="F3166">
        <v>1</v>
      </c>
      <c r="G3166">
        <v>1</v>
      </c>
      <c r="H3166">
        <v>4</v>
      </c>
      <c r="I3166">
        <v>4</v>
      </c>
      <c r="J3166">
        <v>4</v>
      </c>
      <c r="K3166" t="str">
        <f t="shared" si="49"/>
        <v>BLACK SQUARE TABLE CLOCK</v>
      </c>
      <c r="L3166">
        <f>VLOOKUP(A3166,SKU_Qty!$A$2:$B$3960,2,FALSE)</f>
        <v>116</v>
      </c>
      <c r="P3166">
        <v>23299</v>
      </c>
      <c r="Q3166" t="s">
        <v>4155</v>
      </c>
    </row>
    <row r="3167" spans="1:17" x14ac:dyDescent="0.25">
      <c r="A3167" t="s">
        <v>498</v>
      </c>
      <c r="B3167">
        <v>2</v>
      </c>
      <c r="C3167">
        <v>1</v>
      </c>
      <c r="D3167">
        <v>2</v>
      </c>
      <c r="E3167">
        <v>1</v>
      </c>
      <c r="F3167">
        <v>6</v>
      </c>
      <c r="G3167">
        <v>6</v>
      </c>
      <c r="H3167">
        <v>6</v>
      </c>
      <c r="I3167">
        <v>6</v>
      </c>
      <c r="J3167">
        <v>6</v>
      </c>
      <c r="K3167" t="str">
        <f t="shared" si="49"/>
        <v>PINK SQUARE TABLE CLOCK</v>
      </c>
      <c r="L3167">
        <f>VLOOKUP(A3167,SKU_Qty!$A$2:$B$3960,2,FALSE)</f>
        <v>71</v>
      </c>
      <c r="P3167">
        <v>23300</v>
      </c>
      <c r="Q3167" t="s">
        <v>4156</v>
      </c>
    </row>
    <row r="3168" spans="1:17" x14ac:dyDescent="0.25">
      <c r="A3168" t="s">
        <v>499</v>
      </c>
      <c r="B3168">
        <v>2</v>
      </c>
      <c r="C3168">
        <v>1</v>
      </c>
      <c r="D3168">
        <v>4</v>
      </c>
      <c r="E3168">
        <v>4</v>
      </c>
      <c r="F3168">
        <v>4</v>
      </c>
      <c r="G3168">
        <v>4</v>
      </c>
      <c r="H3168">
        <v>8</v>
      </c>
      <c r="I3168">
        <v>8</v>
      </c>
      <c r="J3168">
        <v>8</v>
      </c>
      <c r="K3168" t="str">
        <f t="shared" si="49"/>
        <v>WHITE SQUARE TABLE CLOCK</v>
      </c>
      <c r="L3168">
        <f>VLOOKUP(A3168,SKU_Qty!$A$2:$B$3960,2,FALSE)</f>
        <v>105</v>
      </c>
      <c r="P3168">
        <v>23301</v>
      </c>
      <c r="Q3168" t="s">
        <v>4157</v>
      </c>
    </row>
    <row r="3169" spans="1:17" x14ac:dyDescent="0.25">
      <c r="A3169" t="s">
        <v>500</v>
      </c>
      <c r="B3169">
        <v>2</v>
      </c>
      <c r="C3169">
        <v>1</v>
      </c>
      <c r="D3169">
        <v>4</v>
      </c>
      <c r="E3169">
        <v>4</v>
      </c>
      <c r="F3169">
        <v>4</v>
      </c>
      <c r="G3169">
        <v>4</v>
      </c>
      <c r="H3169">
        <v>8</v>
      </c>
      <c r="I3169">
        <v>8</v>
      </c>
      <c r="J3169">
        <v>8</v>
      </c>
      <c r="K3169" t="str">
        <f t="shared" si="49"/>
        <v>BLACK SQUARE TABLE CLOCK</v>
      </c>
      <c r="L3169">
        <f>VLOOKUP(A3169,SKU_Qty!$A$2:$B$3960,2,FALSE)</f>
        <v>116</v>
      </c>
      <c r="P3169">
        <v>23302</v>
      </c>
      <c r="Q3169" t="s">
        <v>4158</v>
      </c>
    </row>
    <row r="3170" spans="1:17" x14ac:dyDescent="0.25">
      <c r="A3170" t="s">
        <v>501</v>
      </c>
      <c r="B3170">
        <v>1</v>
      </c>
      <c r="C3170">
        <v>3</v>
      </c>
      <c r="D3170">
        <v>3</v>
      </c>
      <c r="E3170">
        <v>3</v>
      </c>
      <c r="F3170">
        <v>1</v>
      </c>
      <c r="G3170">
        <v>1</v>
      </c>
      <c r="H3170">
        <v>2</v>
      </c>
      <c r="I3170">
        <v>2</v>
      </c>
      <c r="J3170">
        <v>2</v>
      </c>
      <c r="K3170" t="str">
        <f t="shared" si="49"/>
        <v xml:space="preserve">GRASS HOPPER WOODEN WALL CLOCK </v>
      </c>
      <c r="L3170">
        <f>VLOOKUP(A3170,SKU_Qty!$A$2:$B$3960,2,FALSE)</f>
        <v>289</v>
      </c>
      <c r="P3170">
        <v>23303</v>
      </c>
      <c r="Q3170" t="s">
        <v>4159</v>
      </c>
    </row>
    <row r="3171" spans="1:17" x14ac:dyDescent="0.25">
      <c r="A3171">
        <v>84664</v>
      </c>
      <c r="B3171">
        <v>2</v>
      </c>
      <c r="C3171">
        <v>1</v>
      </c>
      <c r="D3171">
        <v>4</v>
      </c>
      <c r="E3171">
        <v>4</v>
      </c>
      <c r="F3171">
        <v>4</v>
      </c>
      <c r="G3171">
        <v>4</v>
      </c>
      <c r="H3171">
        <v>8</v>
      </c>
      <c r="I3171">
        <v>8</v>
      </c>
      <c r="J3171">
        <v>8</v>
      </c>
      <c r="K3171">
        <f t="shared" si="49"/>
        <v>0</v>
      </c>
      <c r="L3171">
        <f>VLOOKUP(A3171,SKU_Qty!$A$2:$B$3960,2,FALSE)</f>
        <v>-1</v>
      </c>
      <c r="P3171">
        <v>23304</v>
      </c>
      <c r="Q3171" t="s">
        <v>4160</v>
      </c>
    </row>
    <row r="3172" spans="1:17" x14ac:dyDescent="0.25">
      <c r="A3172">
        <v>84665</v>
      </c>
      <c r="B3172">
        <v>2</v>
      </c>
      <c r="C3172">
        <v>1</v>
      </c>
      <c r="D3172">
        <v>4</v>
      </c>
      <c r="E3172">
        <v>4</v>
      </c>
      <c r="F3172">
        <v>4</v>
      </c>
      <c r="G3172">
        <v>4</v>
      </c>
      <c r="H3172">
        <v>8</v>
      </c>
      <c r="I3172">
        <v>8</v>
      </c>
      <c r="J3172">
        <v>8</v>
      </c>
      <c r="K3172" t="str">
        <f t="shared" si="49"/>
        <v>SQUARE CHERRY BLOSSOM CABINET</v>
      </c>
      <c r="L3172">
        <f>VLOOKUP(A3172,SKU_Qty!$A$2:$B$3960,2,FALSE)</f>
        <v>70</v>
      </c>
      <c r="P3172">
        <v>23305</v>
      </c>
      <c r="Q3172" t="s">
        <v>4161</v>
      </c>
    </row>
    <row r="3173" spans="1:17" x14ac:dyDescent="0.25">
      <c r="A3173">
        <v>84666</v>
      </c>
      <c r="B3173">
        <v>2</v>
      </c>
      <c r="C3173">
        <v>1</v>
      </c>
      <c r="D3173">
        <v>4</v>
      </c>
      <c r="E3173">
        <v>4</v>
      </c>
      <c r="F3173">
        <v>4</v>
      </c>
      <c r="G3173">
        <v>4</v>
      </c>
      <c r="H3173">
        <v>8</v>
      </c>
      <c r="I3173">
        <v>8</v>
      </c>
      <c r="J3173">
        <v>8</v>
      </c>
      <c r="K3173" t="str">
        <f t="shared" si="49"/>
        <v>SQUARE CHERRY BLOSSOM CABINET</v>
      </c>
      <c r="L3173">
        <f>VLOOKUP(A3173,SKU_Qty!$A$2:$B$3960,2,FALSE)</f>
        <v>19</v>
      </c>
      <c r="P3173">
        <v>23306</v>
      </c>
      <c r="Q3173" t="s">
        <v>4162</v>
      </c>
    </row>
    <row r="3174" spans="1:17" x14ac:dyDescent="0.25">
      <c r="A3174">
        <v>84670</v>
      </c>
      <c r="B3174">
        <v>2</v>
      </c>
      <c r="C3174">
        <v>1</v>
      </c>
      <c r="D3174">
        <v>4</v>
      </c>
      <c r="E3174">
        <v>4</v>
      </c>
      <c r="F3174">
        <v>4</v>
      </c>
      <c r="G3174">
        <v>4</v>
      </c>
      <c r="H3174">
        <v>8</v>
      </c>
      <c r="I3174">
        <v>8</v>
      </c>
      <c r="J3174">
        <v>8</v>
      </c>
      <c r="K3174">
        <f t="shared" si="49"/>
        <v>0</v>
      </c>
      <c r="L3174">
        <f>VLOOKUP(A3174,SKU_Qty!$A$2:$B$3960,2,FALSE)</f>
        <v>23</v>
      </c>
      <c r="P3174">
        <v>23307</v>
      </c>
      <c r="Q3174" t="s">
        <v>4163</v>
      </c>
    </row>
    <row r="3175" spans="1:17" x14ac:dyDescent="0.25">
      <c r="A3175" t="s">
        <v>502</v>
      </c>
      <c r="B3175">
        <v>1</v>
      </c>
      <c r="C3175">
        <v>3</v>
      </c>
      <c r="D3175">
        <v>3</v>
      </c>
      <c r="E3175">
        <v>3</v>
      </c>
      <c r="F3175">
        <v>1</v>
      </c>
      <c r="G3175">
        <v>1</v>
      </c>
      <c r="H3175">
        <v>2</v>
      </c>
      <c r="I3175">
        <v>2</v>
      </c>
      <c r="J3175">
        <v>2</v>
      </c>
      <c r="K3175" t="str">
        <f t="shared" si="49"/>
        <v>PINK FLY SWAT</v>
      </c>
      <c r="L3175">
        <f>VLOOKUP(A3175,SKU_Qty!$A$2:$B$3960,2,FALSE)</f>
        <v>92</v>
      </c>
      <c r="P3175">
        <v>23308</v>
      </c>
      <c r="Q3175" t="s">
        <v>4164</v>
      </c>
    </row>
    <row r="3176" spans="1:17" x14ac:dyDescent="0.25">
      <c r="A3176" t="s">
        <v>503</v>
      </c>
      <c r="B3176">
        <v>1</v>
      </c>
      <c r="C3176">
        <v>3</v>
      </c>
      <c r="D3176">
        <v>3</v>
      </c>
      <c r="E3176">
        <v>3</v>
      </c>
      <c r="F3176">
        <v>1</v>
      </c>
      <c r="G3176">
        <v>7</v>
      </c>
      <c r="H3176">
        <v>7</v>
      </c>
      <c r="I3176">
        <v>3</v>
      </c>
      <c r="J3176">
        <v>1</v>
      </c>
      <c r="K3176" t="str">
        <f t="shared" si="49"/>
        <v>BLUE FLY SWAT</v>
      </c>
      <c r="L3176">
        <f>VLOOKUP(A3176,SKU_Qty!$A$2:$B$3960,2,FALSE)</f>
        <v>179</v>
      </c>
      <c r="P3176">
        <v>23309</v>
      </c>
      <c r="Q3176" t="s">
        <v>4165</v>
      </c>
    </row>
    <row r="3177" spans="1:17" x14ac:dyDescent="0.25">
      <c r="A3177">
        <v>84674</v>
      </c>
      <c r="B3177">
        <v>1</v>
      </c>
      <c r="C3177">
        <v>3</v>
      </c>
      <c r="D3177">
        <v>3</v>
      </c>
      <c r="E3177">
        <v>3</v>
      </c>
      <c r="F3177">
        <v>1</v>
      </c>
      <c r="G3177">
        <v>1</v>
      </c>
      <c r="H3177">
        <v>4</v>
      </c>
      <c r="I3177">
        <v>4</v>
      </c>
      <c r="J3177">
        <v>4</v>
      </c>
      <c r="K3177" t="str">
        <f t="shared" si="49"/>
        <v>FLYING PIG WATERING CAN</v>
      </c>
      <c r="L3177">
        <f>VLOOKUP(A3177,SKU_Qty!$A$2:$B$3960,2,FALSE)</f>
        <v>190</v>
      </c>
      <c r="P3177">
        <v>23310</v>
      </c>
      <c r="Q3177" t="s">
        <v>4166</v>
      </c>
    </row>
    <row r="3178" spans="1:17" x14ac:dyDescent="0.25">
      <c r="A3178">
        <v>84675</v>
      </c>
      <c r="B3178">
        <v>2</v>
      </c>
      <c r="C3178">
        <v>1</v>
      </c>
      <c r="D3178">
        <v>4</v>
      </c>
      <c r="E3178">
        <v>4</v>
      </c>
      <c r="F3178">
        <v>4</v>
      </c>
      <c r="G3178">
        <v>4</v>
      </c>
      <c r="H3178">
        <v>8</v>
      </c>
      <c r="I3178">
        <v>8</v>
      </c>
      <c r="J3178">
        <v>8</v>
      </c>
      <c r="K3178" t="str">
        <f t="shared" si="49"/>
        <v>FROG KING WATERING CAN</v>
      </c>
      <c r="L3178">
        <f>VLOOKUP(A3178,SKU_Qty!$A$2:$B$3960,2,FALSE)</f>
        <v>11</v>
      </c>
      <c r="P3178">
        <v>23311</v>
      </c>
      <c r="Q3178" t="s">
        <v>4167</v>
      </c>
    </row>
    <row r="3179" spans="1:17" x14ac:dyDescent="0.25">
      <c r="A3179">
        <v>84678</v>
      </c>
      <c r="B3179">
        <v>2</v>
      </c>
      <c r="C3179">
        <v>1</v>
      </c>
      <c r="D3179">
        <v>2</v>
      </c>
      <c r="E3179">
        <v>1</v>
      </c>
      <c r="F3179">
        <v>3</v>
      </c>
      <c r="G3179">
        <v>3</v>
      </c>
      <c r="H3179">
        <v>3</v>
      </c>
      <c r="I3179">
        <v>1</v>
      </c>
      <c r="J3179">
        <v>10</v>
      </c>
      <c r="K3179" t="str">
        <f t="shared" si="49"/>
        <v>CLASSICAL ROSE SMALL VASE</v>
      </c>
      <c r="L3179">
        <f>VLOOKUP(A3179,SKU_Qty!$A$2:$B$3960,2,FALSE)</f>
        <v>106</v>
      </c>
      <c r="P3179">
        <v>23312</v>
      </c>
      <c r="Q3179" t="s">
        <v>4168</v>
      </c>
    </row>
    <row r="3180" spans="1:17" x14ac:dyDescent="0.25">
      <c r="A3180">
        <v>84679</v>
      </c>
      <c r="B3180">
        <v>2</v>
      </c>
      <c r="C3180">
        <v>1</v>
      </c>
      <c r="D3180">
        <v>4</v>
      </c>
      <c r="E3180">
        <v>4</v>
      </c>
      <c r="F3180">
        <v>4</v>
      </c>
      <c r="G3180">
        <v>4</v>
      </c>
      <c r="H3180">
        <v>8</v>
      </c>
      <c r="I3180">
        <v>8</v>
      </c>
      <c r="J3180">
        <v>8</v>
      </c>
      <c r="K3180" t="str">
        <f t="shared" si="49"/>
        <v>CLASSICAL ROSE TABLE LAMP</v>
      </c>
      <c r="L3180">
        <f>VLOOKUP(A3180,SKU_Qty!$A$2:$B$3960,2,FALSE)</f>
        <v>6</v>
      </c>
      <c r="P3180">
        <v>23313</v>
      </c>
      <c r="Q3180" t="s">
        <v>4169</v>
      </c>
    </row>
    <row r="3181" spans="1:17" x14ac:dyDescent="0.25">
      <c r="A3181">
        <v>84683</v>
      </c>
      <c r="B3181">
        <v>2</v>
      </c>
      <c r="C3181">
        <v>1</v>
      </c>
      <c r="D3181">
        <v>2</v>
      </c>
      <c r="E3181">
        <v>1</v>
      </c>
      <c r="F3181">
        <v>3</v>
      </c>
      <c r="G3181">
        <v>3</v>
      </c>
      <c r="H3181">
        <v>3</v>
      </c>
      <c r="I3181">
        <v>1</v>
      </c>
      <c r="J3181">
        <v>10</v>
      </c>
      <c r="K3181" t="str">
        <f t="shared" si="49"/>
        <v>CLASSICAL ROSE CANDLESTAND</v>
      </c>
      <c r="L3181">
        <f>VLOOKUP(A3181,SKU_Qty!$A$2:$B$3960,2,FALSE)</f>
        <v>186</v>
      </c>
      <c r="P3181">
        <v>23314</v>
      </c>
      <c r="Q3181" t="s">
        <v>4170</v>
      </c>
    </row>
    <row r="3182" spans="1:17" x14ac:dyDescent="0.25">
      <c r="A3182">
        <v>84685</v>
      </c>
      <c r="B3182">
        <v>1</v>
      </c>
      <c r="C3182">
        <v>3</v>
      </c>
      <c r="D3182">
        <v>3</v>
      </c>
      <c r="E3182">
        <v>3</v>
      </c>
      <c r="F3182">
        <v>1</v>
      </c>
      <c r="G3182">
        <v>1</v>
      </c>
      <c r="H3182">
        <v>2</v>
      </c>
      <c r="I3182">
        <v>2</v>
      </c>
      <c r="J3182">
        <v>2</v>
      </c>
      <c r="K3182" t="str">
        <f t="shared" si="49"/>
        <v>BEACH HUT KEY CABINET</v>
      </c>
      <c r="L3182">
        <f>VLOOKUP(A3182,SKU_Qty!$A$2:$B$3960,2,FALSE)</f>
        <v>47</v>
      </c>
      <c r="P3182">
        <v>23315</v>
      </c>
      <c r="Q3182" t="s">
        <v>4171</v>
      </c>
    </row>
    <row r="3183" spans="1:17" x14ac:dyDescent="0.25">
      <c r="A3183">
        <v>84686</v>
      </c>
      <c r="B3183">
        <v>2</v>
      </c>
      <c r="C3183">
        <v>1</v>
      </c>
      <c r="D3183">
        <v>4</v>
      </c>
      <c r="E3183">
        <v>4</v>
      </c>
      <c r="F3183">
        <v>4</v>
      </c>
      <c r="G3183">
        <v>4</v>
      </c>
      <c r="H3183">
        <v>8</v>
      </c>
      <c r="I3183">
        <v>8</v>
      </c>
      <c r="J3183">
        <v>8</v>
      </c>
      <c r="K3183" t="str">
        <f t="shared" si="49"/>
        <v>BEACH HUT MIRROR</v>
      </c>
      <c r="L3183">
        <f>VLOOKUP(A3183,SKU_Qty!$A$2:$B$3960,2,FALSE)</f>
        <v>83</v>
      </c>
      <c r="P3183">
        <v>23316</v>
      </c>
      <c r="Q3183" t="s">
        <v>4172</v>
      </c>
    </row>
    <row r="3184" spans="1:17" x14ac:dyDescent="0.25">
      <c r="A3184">
        <v>84687</v>
      </c>
      <c r="B3184">
        <v>1</v>
      </c>
      <c r="C3184">
        <v>3</v>
      </c>
      <c r="D3184">
        <v>3</v>
      </c>
      <c r="E3184">
        <v>3</v>
      </c>
      <c r="F3184">
        <v>1</v>
      </c>
      <c r="G3184">
        <v>1</v>
      </c>
      <c r="H3184">
        <v>2</v>
      </c>
      <c r="I3184">
        <v>2</v>
      </c>
      <c r="J3184">
        <v>2</v>
      </c>
      <c r="K3184" t="str">
        <f t="shared" si="49"/>
        <v>BEACH HUT SHELF W 3 DRAWERS</v>
      </c>
      <c r="L3184">
        <f>VLOOKUP(A3184,SKU_Qty!$A$2:$B$3960,2,FALSE)</f>
        <v>77</v>
      </c>
      <c r="P3184">
        <v>23317</v>
      </c>
      <c r="Q3184" t="s">
        <v>4173</v>
      </c>
    </row>
    <row r="3185" spans="1:17" x14ac:dyDescent="0.25">
      <c r="A3185">
        <v>84688</v>
      </c>
      <c r="B3185">
        <v>1</v>
      </c>
      <c r="C3185">
        <v>3</v>
      </c>
      <c r="D3185">
        <v>3</v>
      </c>
      <c r="E3185">
        <v>3</v>
      </c>
      <c r="F3185">
        <v>1</v>
      </c>
      <c r="G3185">
        <v>1</v>
      </c>
      <c r="H3185">
        <v>2</v>
      </c>
      <c r="I3185">
        <v>2</v>
      </c>
      <c r="J3185">
        <v>2</v>
      </c>
      <c r="K3185" t="str">
        <f t="shared" si="49"/>
        <v>BEACH HUT DESIGN BLACKBOARD</v>
      </c>
      <c r="L3185">
        <f>VLOOKUP(A3185,SKU_Qty!$A$2:$B$3960,2,FALSE)</f>
        <v>55</v>
      </c>
      <c r="P3185">
        <v>23318</v>
      </c>
      <c r="Q3185" t="s">
        <v>4174</v>
      </c>
    </row>
    <row r="3186" spans="1:17" x14ac:dyDescent="0.25">
      <c r="A3186">
        <v>84689</v>
      </c>
      <c r="B3186">
        <v>2</v>
      </c>
      <c r="C3186">
        <v>1</v>
      </c>
      <c r="D3186">
        <v>4</v>
      </c>
      <c r="E3186">
        <v>4</v>
      </c>
      <c r="F3186">
        <v>4</v>
      </c>
      <c r="G3186">
        <v>4</v>
      </c>
      <c r="H3186">
        <v>8</v>
      </c>
      <c r="I3186">
        <v>8</v>
      </c>
      <c r="J3186">
        <v>8</v>
      </c>
      <c r="K3186" t="str">
        <f t="shared" si="49"/>
        <v>S/2 BEACH HUT TREASURE CHESTS</v>
      </c>
      <c r="L3186">
        <f>VLOOKUP(A3186,SKU_Qty!$A$2:$B$3960,2,FALSE)</f>
        <v>8</v>
      </c>
      <c r="P3186">
        <v>23319</v>
      </c>
      <c r="Q3186" t="s">
        <v>4175</v>
      </c>
    </row>
    <row r="3187" spans="1:17" x14ac:dyDescent="0.25">
      <c r="A3187">
        <v>84691</v>
      </c>
      <c r="B3187">
        <v>2</v>
      </c>
      <c r="C3187">
        <v>1</v>
      </c>
      <c r="D3187">
        <v>4</v>
      </c>
      <c r="E3187">
        <v>4</v>
      </c>
      <c r="F3187">
        <v>4</v>
      </c>
      <c r="G3187">
        <v>4</v>
      </c>
      <c r="H3187">
        <v>8</v>
      </c>
      <c r="I3187">
        <v>8</v>
      </c>
      <c r="J3187">
        <v>8</v>
      </c>
      <c r="K3187" t="str">
        <f t="shared" si="49"/>
        <v>PACK 20 DOLLY PEGS</v>
      </c>
      <c r="L3187">
        <f>VLOOKUP(A3187,SKU_Qty!$A$2:$B$3960,2,FALSE)</f>
        <v>244</v>
      </c>
      <c r="P3187">
        <v>23320</v>
      </c>
      <c r="Q3187" t="s">
        <v>4176</v>
      </c>
    </row>
    <row r="3188" spans="1:17" x14ac:dyDescent="0.25">
      <c r="A3188">
        <v>84692</v>
      </c>
      <c r="B3188">
        <v>1</v>
      </c>
      <c r="C3188">
        <v>2</v>
      </c>
      <c r="D3188">
        <v>1</v>
      </c>
      <c r="E3188">
        <v>2</v>
      </c>
      <c r="F3188">
        <v>2</v>
      </c>
      <c r="G3188">
        <v>2</v>
      </c>
      <c r="H3188">
        <v>1</v>
      </c>
      <c r="I3188">
        <v>9</v>
      </c>
      <c r="J3188">
        <v>9</v>
      </c>
      <c r="K3188" t="str">
        <f t="shared" si="49"/>
        <v>BOX OF 24 COCKTAIL PARASOLS</v>
      </c>
      <c r="L3188">
        <f>VLOOKUP(A3188,SKU_Qty!$A$2:$B$3960,2,FALSE)</f>
        <v>7884</v>
      </c>
      <c r="P3188">
        <v>23321</v>
      </c>
      <c r="Q3188" t="s">
        <v>4177</v>
      </c>
    </row>
    <row r="3189" spans="1:17" x14ac:dyDescent="0.25">
      <c r="A3189" t="s">
        <v>504</v>
      </c>
      <c r="B3189">
        <v>2</v>
      </c>
      <c r="C3189">
        <v>1</v>
      </c>
      <c r="D3189">
        <v>4</v>
      </c>
      <c r="E3189">
        <v>4</v>
      </c>
      <c r="F3189">
        <v>4</v>
      </c>
      <c r="G3189">
        <v>4</v>
      </c>
      <c r="H3189">
        <v>8</v>
      </c>
      <c r="I3189">
        <v>8</v>
      </c>
      <c r="J3189">
        <v>8</v>
      </c>
      <c r="K3189" t="str">
        <f t="shared" si="49"/>
        <v xml:space="preserve">PINK FLOCK PHOTO FRAME </v>
      </c>
      <c r="L3189">
        <f>VLOOKUP(A3189,SKU_Qty!$A$2:$B$3960,2,FALSE)</f>
        <v>12</v>
      </c>
      <c r="P3189">
        <v>23322</v>
      </c>
      <c r="Q3189" t="s">
        <v>4178</v>
      </c>
    </row>
    <row r="3190" spans="1:17" x14ac:dyDescent="0.25">
      <c r="A3190" t="s">
        <v>505</v>
      </c>
      <c r="B3190">
        <v>2</v>
      </c>
      <c r="C3190">
        <v>1</v>
      </c>
      <c r="D3190">
        <v>4</v>
      </c>
      <c r="E3190">
        <v>4</v>
      </c>
      <c r="F3190">
        <v>4</v>
      </c>
      <c r="G3190">
        <v>4</v>
      </c>
      <c r="H3190">
        <v>8</v>
      </c>
      <c r="I3190">
        <v>8</v>
      </c>
      <c r="J3190">
        <v>8</v>
      </c>
      <c r="K3190" t="str">
        <f t="shared" si="49"/>
        <v xml:space="preserve">CHERRY BLOSSOM TABLE CLOCK </v>
      </c>
      <c r="L3190">
        <f>VLOOKUP(A3190,SKU_Qty!$A$2:$B$3960,2,FALSE)</f>
        <v>3</v>
      </c>
      <c r="P3190">
        <v>23323</v>
      </c>
      <c r="Q3190" t="s">
        <v>4179</v>
      </c>
    </row>
    <row r="3191" spans="1:17" x14ac:dyDescent="0.25">
      <c r="A3191" t="s">
        <v>506</v>
      </c>
      <c r="B3191">
        <v>2</v>
      </c>
      <c r="C3191">
        <v>1</v>
      </c>
      <c r="D3191">
        <v>4</v>
      </c>
      <c r="E3191">
        <v>4</v>
      </c>
      <c r="F3191">
        <v>4</v>
      </c>
      <c r="G3191">
        <v>4</v>
      </c>
      <c r="H3191">
        <v>8</v>
      </c>
      <c r="I3191">
        <v>8</v>
      </c>
      <c r="J3191">
        <v>8</v>
      </c>
      <c r="K3191" t="str">
        <f t="shared" si="49"/>
        <v>RED PEONY TABLE CLOCK</v>
      </c>
      <c r="L3191">
        <f>VLOOKUP(A3191,SKU_Qty!$A$2:$B$3960,2,FALSE)</f>
        <v>16</v>
      </c>
      <c r="P3191">
        <v>23324</v>
      </c>
      <c r="Q3191" t="s">
        <v>4180</v>
      </c>
    </row>
    <row r="3192" spans="1:17" x14ac:dyDescent="0.25">
      <c r="A3192" t="s">
        <v>507</v>
      </c>
      <c r="B3192">
        <v>1</v>
      </c>
      <c r="C3192">
        <v>2</v>
      </c>
      <c r="D3192">
        <v>1</v>
      </c>
      <c r="E3192">
        <v>2</v>
      </c>
      <c r="F3192">
        <v>2</v>
      </c>
      <c r="G3192">
        <v>2</v>
      </c>
      <c r="H3192">
        <v>1</v>
      </c>
      <c r="I3192">
        <v>7</v>
      </c>
      <c r="J3192">
        <v>7</v>
      </c>
      <c r="K3192" t="str">
        <f t="shared" si="49"/>
        <v>SILVER JEWELLED MIRROR TRINKET TRAY</v>
      </c>
      <c r="L3192">
        <f>VLOOKUP(A3192,SKU_Qty!$A$2:$B$3960,2,FALSE)</f>
        <v>95</v>
      </c>
      <c r="P3192">
        <v>23325</v>
      </c>
      <c r="Q3192" t="s">
        <v>4181</v>
      </c>
    </row>
    <row r="3193" spans="1:17" x14ac:dyDescent="0.25">
      <c r="A3193" t="s">
        <v>508</v>
      </c>
      <c r="B3193">
        <v>1</v>
      </c>
      <c r="C3193">
        <v>3</v>
      </c>
      <c r="D3193">
        <v>3</v>
      </c>
      <c r="E3193">
        <v>3</v>
      </c>
      <c r="F3193">
        <v>1</v>
      </c>
      <c r="G3193">
        <v>7</v>
      </c>
      <c r="H3193">
        <v>7</v>
      </c>
      <c r="I3193">
        <v>3</v>
      </c>
      <c r="J3193">
        <v>1</v>
      </c>
      <c r="K3193" t="str">
        <f t="shared" si="49"/>
        <v>PINK JEWELLED MIRROR TRINKET TRAY</v>
      </c>
      <c r="L3193">
        <f>VLOOKUP(A3193,SKU_Qty!$A$2:$B$3960,2,FALSE)</f>
        <v>34</v>
      </c>
      <c r="P3193">
        <v>23326</v>
      </c>
      <c r="Q3193" t="s">
        <v>4182</v>
      </c>
    </row>
    <row r="3194" spans="1:17" x14ac:dyDescent="0.25">
      <c r="A3194" t="s">
        <v>509</v>
      </c>
      <c r="B3194">
        <v>2</v>
      </c>
      <c r="C3194">
        <v>1</v>
      </c>
      <c r="D3194">
        <v>2</v>
      </c>
      <c r="E3194">
        <v>1</v>
      </c>
      <c r="F3194">
        <v>3</v>
      </c>
      <c r="G3194">
        <v>3</v>
      </c>
      <c r="H3194">
        <v>3</v>
      </c>
      <c r="I3194">
        <v>1</v>
      </c>
      <c r="J3194">
        <v>3</v>
      </c>
      <c r="K3194" t="str">
        <f t="shared" si="49"/>
        <v xml:space="preserve">PINK JEWELLED PHOTO FRAME </v>
      </c>
      <c r="L3194">
        <f>VLOOKUP(A3194,SKU_Qty!$A$2:$B$3960,2,FALSE)</f>
        <v>57</v>
      </c>
      <c r="P3194">
        <v>23327</v>
      </c>
      <c r="Q3194" t="s">
        <v>4183</v>
      </c>
    </row>
    <row r="3195" spans="1:17" x14ac:dyDescent="0.25">
      <c r="A3195" t="s">
        <v>510</v>
      </c>
      <c r="B3195">
        <v>2</v>
      </c>
      <c r="C3195">
        <v>1</v>
      </c>
      <c r="D3195">
        <v>4</v>
      </c>
      <c r="E3195">
        <v>4</v>
      </c>
      <c r="F3195">
        <v>4</v>
      </c>
      <c r="G3195">
        <v>4</v>
      </c>
      <c r="H3195">
        <v>8</v>
      </c>
      <c r="I3195">
        <v>8</v>
      </c>
      <c r="J3195">
        <v>8</v>
      </c>
      <c r="K3195" t="str">
        <f t="shared" si="49"/>
        <v>PINK OVAL JEWELLED MIRROR</v>
      </c>
      <c r="L3195">
        <f>VLOOKUP(A3195,SKU_Qty!$A$2:$B$3960,2,FALSE)</f>
        <v>26</v>
      </c>
      <c r="P3195">
        <v>23328</v>
      </c>
      <c r="Q3195" t="s">
        <v>4184</v>
      </c>
    </row>
    <row r="3196" spans="1:17" x14ac:dyDescent="0.25">
      <c r="A3196" t="s">
        <v>511</v>
      </c>
      <c r="B3196">
        <v>1</v>
      </c>
      <c r="C3196">
        <v>3</v>
      </c>
      <c r="D3196">
        <v>3</v>
      </c>
      <c r="E3196">
        <v>3</v>
      </c>
      <c r="F3196">
        <v>1</v>
      </c>
      <c r="G3196">
        <v>7</v>
      </c>
      <c r="H3196">
        <v>7</v>
      </c>
      <c r="I3196">
        <v>3</v>
      </c>
      <c r="J3196">
        <v>1</v>
      </c>
      <c r="K3196" t="str">
        <f t="shared" si="49"/>
        <v>SILVER OVAL SHAPE TRINKET BOX</v>
      </c>
      <c r="L3196">
        <f>VLOOKUP(A3196,SKU_Qty!$A$2:$B$3960,2,FALSE)</f>
        <v>25</v>
      </c>
      <c r="P3196">
        <v>23329</v>
      </c>
      <c r="Q3196" t="s">
        <v>4185</v>
      </c>
    </row>
    <row r="3197" spans="1:17" x14ac:dyDescent="0.25">
      <c r="A3197" t="s">
        <v>512</v>
      </c>
      <c r="B3197">
        <v>2</v>
      </c>
      <c r="C3197">
        <v>1</v>
      </c>
      <c r="D3197">
        <v>2</v>
      </c>
      <c r="E3197">
        <v>1</v>
      </c>
      <c r="F3197">
        <v>3</v>
      </c>
      <c r="G3197">
        <v>3</v>
      </c>
      <c r="H3197">
        <v>3</v>
      </c>
      <c r="I3197">
        <v>1</v>
      </c>
      <c r="J3197">
        <v>10</v>
      </c>
      <c r="K3197" t="str">
        <f t="shared" si="49"/>
        <v>PINK OVAL SHAPE TRINKET BOX</v>
      </c>
      <c r="L3197">
        <f>VLOOKUP(A3197,SKU_Qty!$A$2:$B$3960,2,FALSE)</f>
        <v>20</v>
      </c>
      <c r="P3197">
        <v>23330</v>
      </c>
      <c r="Q3197" t="s">
        <v>4186</v>
      </c>
    </row>
    <row r="3198" spans="1:17" x14ac:dyDescent="0.25">
      <c r="A3198" t="s">
        <v>513</v>
      </c>
      <c r="B3198">
        <v>1</v>
      </c>
      <c r="C3198">
        <v>3</v>
      </c>
      <c r="D3198">
        <v>3</v>
      </c>
      <c r="E3198">
        <v>3</v>
      </c>
      <c r="F3198">
        <v>1</v>
      </c>
      <c r="G3198">
        <v>1</v>
      </c>
      <c r="H3198">
        <v>4</v>
      </c>
      <c r="I3198">
        <v>4</v>
      </c>
      <c r="J3198">
        <v>4</v>
      </c>
      <c r="K3198" t="str">
        <f t="shared" si="49"/>
        <v>PINK JEWELLED PHOTO FRAME</v>
      </c>
      <c r="L3198">
        <f>VLOOKUP(A3198,SKU_Qty!$A$2:$B$3960,2,FALSE)</f>
        <v>30</v>
      </c>
      <c r="P3198">
        <v>23331</v>
      </c>
      <c r="Q3198" t="s">
        <v>4187</v>
      </c>
    </row>
    <row r="3199" spans="1:17" x14ac:dyDescent="0.25">
      <c r="A3199">
        <v>84715</v>
      </c>
      <c r="B3199">
        <v>2</v>
      </c>
      <c r="C3199">
        <v>1</v>
      </c>
      <c r="D3199">
        <v>4</v>
      </c>
      <c r="E3199">
        <v>4</v>
      </c>
      <c r="F3199">
        <v>4</v>
      </c>
      <c r="G3199">
        <v>4</v>
      </c>
      <c r="H3199">
        <v>8</v>
      </c>
      <c r="I3199">
        <v>8</v>
      </c>
      <c r="J3199">
        <v>8</v>
      </c>
      <c r="K3199" t="str">
        <f t="shared" si="49"/>
        <v>SET OF 6 ICE CREAM SKITTLES</v>
      </c>
      <c r="L3199">
        <f>VLOOKUP(A3199,SKU_Qty!$A$2:$B$3960,2,FALSE)</f>
        <v>13</v>
      </c>
      <c r="P3199">
        <v>23332</v>
      </c>
      <c r="Q3199" t="s">
        <v>4188</v>
      </c>
    </row>
    <row r="3200" spans="1:17" x14ac:dyDescent="0.25">
      <c r="A3200">
        <v>84723</v>
      </c>
      <c r="B3200">
        <v>2</v>
      </c>
      <c r="C3200">
        <v>1</v>
      </c>
      <c r="D3200">
        <v>4</v>
      </c>
      <c r="E3200">
        <v>4</v>
      </c>
      <c r="F3200">
        <v>4</v>
      </c>
      <c r="G3200">
        <v>4</v>
      </c>
      <c r="H3200">
        <v>8</v>
      </c>
      <c r="I3200">
        <v>8</v>
      </c>
      <c r="J3200">
        <v>8</v>
      </c>
      <c r="K3200" t="str">
        <f t="shared" si="49"/>
        <v>CHERRY BLOSSOM CANVAS ART PICTURE</v>
      </c>
      <c r="L3200">
        <f>VLOOKUP(A3200,SKU_Qty!$A$2:$B$3960,2,FALSE)</f>
        <v>41</v>
      </c>
      <c r="P3200">
        <v>23333</v>
      </c>
      <c r="Q3200" t="s">
        <v>4189</v>
      </c>
    </row>
    <row r="3201" spans="1:17" x14ac:dyDescent="0.25">
      <c r="A3201">
        <v>84725</v>
      </c>
      <c r="B3201">
        <v>2</v>
      </c>
      <c r="C3201">
        <v>1</v>
      </c>
      <c r="D3201">
        <v>4</v>
      </c>
      <c r="E3201">
        <v>4</v>
      </c>
      <c r="F3201">
        <v>4</v>
      </c>
      <c r="G3201">
        <v>4</v>
      </c>
      <c r="H3201">
        <v>8</v>
      </c>
      <c r="I3201">
        <v>8</v>
      </c>
      <c r="J3201">
        <v>8</v>
      </c>
      <c r="K3201" t="str">
        <f t="shared" si="49"/>
        <v>FREESTYLE CANVAS ART PICTURE</v>
      </c>
      <c r="L3201">
        <f>VLOOKUP(A3201,SKU_Qty!$A$2:$B$3960,2,FALSE)</f>
        <v>33</v>
      </c>
      <c r="P3201">
        <v>23334</v>
      </c>
      <c r="Q3201" t="s">
        <v>4190</v>
      </c>
    </row>
    <row r="3202" spans="1:17" x14ac:dyDescent="0.25">
      <c r="A3202">
        <v>84726</v>
      </c>
      <c r="B3202">
        <v>2</v>
      </c>
      <c r="C3202">
        <v>1</v>
      </c>
      <c r="D3202">
        <v>4</v>
      </c>
      <c r="E3202">
        <v>4</v>
      </c>
      <c r="F3202">
        <v>4</v>
      </c>
      <c r="G3202">
        <v>4</v>
      </c>
      <c r="H3202">
        <v>8</v>
      </c>
      <c r="I3202">
        <v>8</v>
      </c>
      <c r="J3202">
        <v>8</v>
      </c>
      <c r="K3202">
        <f t="shared" si="49"/>
        <v>0</v>
      </c>
      <c r="L3202">
        <f>VLOOKUP(A3202,SKU_Qty!$A$2:$B$3960,2,FALSE)</f>
        <v>-14</v>
      </c>
      <c r="P3202">
        <v>23335</v>
      </c>
      <c r="Q3202" t="s">
        <v>4191</v>
      </c>
    </row>
    <row r="3203" spans="1:17" x14ac:dyDescent="0.25">
      <c r="A3203">
        <v>84731</v>
      </c>
      <c r="B3203">
        <v>2</v>
      </c>
      <c r="C3203">
        <v>1</v>
      </c>
      <c r="D3203">
        <v>4</v>
      </c>
      <c r="E3203">
        <v>4</v>
      </c>
      <c r="F3203">
        <v>4</v>
      </c>
      <c r="G3203">
        <v>4</v>
      </c>
      <c r="H3203">
        <v>8</v>
      </c>
      <c r="I3203">
        <v>8</v>
      </c>
      <c r="J3203">
        <v>8</v>
      </c>
      <c r="K3203" t="str">
        <f t="shared" ref="K3203:K3266" si="50">VLOOKUP(A3203,$P$2:$Q$4025,2,FALSE)</f>
        <v>3 BIRDS CANVAS SCREEN</v>
      </c>
      <c r="L3203">
        <f>VLOOKUP(A3203,SKU_Qty!$A$2:$B$3960,2,FALSE)</f>
        <v>2</v>
      </c>
      <c r="P3203">
        <v>23336</v>
      </c>
      <c r="Q3203" t="s">
        <v>4192</v>
      </c>
    </row>
    <row r="3204" spans="1:17" x14ac:dyDescent="0.25">
      <c r="A3204" t="s">
        <v>514</v>
      </c>
      <c r="B3204">
        <v>2</v>
      </c>
      <c r="C3204">
        <v>1</v>
      </c>
      <c r="D3204">
        <v>4</v>
      </c>
      <c r="E3204">
        <v>4</v>
      </c>
      <c r="F3204">
        <v>4</v>
      </c>
      <c r="G3204">
        <v>4</v>
      </c>
      <c r="H3204">
        <v>8</v>
      </c>
      <c r="I3204">
        <v>8</v>
      </c>
      <c r="J3204">
        <v>8</v>
      </c>
      <c r="K3204" t="str">
        <f t="shared" si="50"/>
        <v>CUTE BIRD CEATURE SCREEN</v>
      </c>
      <c r="L3204">
        <f>VLOOKUP(A3204,SKU_Qty!$A$2:$B$3960,2,FALSE)</f>
        <v>22</v>
      </c>
      <c r="P3204">
        <v>23337</v>
      </c>
      <c r="Q3204" t="s">
        <v>4193</v>
      </c>
    </row>
    <row r="3205" spans="1:17" x14ac:dyDescent="0.25">
      <c r="A3205" t="s">
        <v>515</v>
      </c>
      <c r="B3205">
        <v>2</v>
      </c>
      <c r="C3205">
        <v>1</v>
      </c>
      <c r="D3205">
        <v>4</v>
      </c>
      <c r="E3205">
        <v>4</v>
      </c>
      <c r="F3205">
        <v>4</v>
      </c>
      <c r="G3205">
        <v>4</v>
      </c>
      <c r="H3205">
        <v>8</v>
      </c>
      <c r="I3205">
        <v>8</v>
      </c>
      <c r="J3205">
        <v>8</v>
      </c>
      <c r="K3205" t="str">
        <f t="shared" si="50"/>
        <v xml:space="preserve">CUTE RABBIT CEATURE SCREEN </v>
      </c>
      <c r="L3205">
        <f>VLOOKUP(A3205,SKU_Qty!$A$2:$B$3960,2,FALSE)</f>
        <v>11</v>
      </c>
      <c r="P3205">
        <v>23338</v>
      </c>
      <c r="Q3205" t="s">
        <v>4194</v>
      </c>
    </row>
    <row r="3206" spans="1:17" x14ac:dyDescent="0.25">
      <c r="A3206" t="s">
        <v>516</v>
      </c>
      <c r="B3206">
        <v>2</v>
      </c>
      <c r="C3206">
        <v>1</v>
      </c>
      <c r="D3206">
        <v>4</v>
      </c>
      <c r="E3206">
        <v>4</v>
      </c>
      <c r="F3206">
        <v>4</v>
      </c>
      <c r="G3206">
        <v>4</v>
      </c>
      <c r="H3206">
        <v>8</v>
      </c>
      <c r="I3206">
        <v>8</v>
      </c>
      <c r="J3206">
        <v>8</v>
      </c>
      <c r="K3206" t="str">
        <f t="shared" si="50"/>
        <v xml:space="preserve">CITRUS GARLAND FELT FLOWERS </v>
      </c>
      <c r="L3206">
        <f>VLOOKUP(A3206,SKU_Qty!$A$2:$B$3960,2,FALSE)</f>
        <v>66</v>
      </c>
      <c r="P3206">
        <v>23339</v>
      </c>
      <c r="Q3206" t="s">
        <v>4195</v>
      </c>
    </row>
    <row r="3207" spans="1:17" x14ac:dyDescent="0.25">
      <c r="A3207" t="s">
        <v>517</v>
      </c>
      <c r="B3207">
        <v>2</v>
      </c>
      <c r="C3207">
        <v>1</v>
      </c>
      <c r="D3207">
        <v>4</v>
      </c>
      <c r="E3207">
        <v>4</v>
      </c>
      <c r="F3207">
        <v>4</v>
      </c>
      <c r="G3207">
        <v>4</v>
      </c>
      <c r="H3207">
        <v>8</v>
      </c>
      <c r="I3207">
        <v>8</v>
      </c>
      <c r="J3207">
        <v>8</v>
      </c>
      <c r="K3207" t="str">
        <f t="shared" si="50"/>
        <v>DAMAGES</v>
      </c>
      <c r="L3207">
        <f>VLOOKUP(A3207,SKU_Qty!$A$2:$B$3960,2,FALSE)</f>
        <v>-41</v>
      </c>
      <c r="P3207">
        <v>23340</v>
      </c>
      <c r="Q3207" t="s">
        <v>4196</v>
      </c>
    </row>
    <row r="3208" spans="1:17" x14ac:dyDescent="0.25">
      <c r="A3208">
        <v>84744</v>
      </c>
      <c r="B3208">
        <v>2</v>
      </c>
      <c r="C3208">
        <v>1</v>
      </c>
      <c r="D3208">
        <v>2</v>
      </c>
      <c r="E3208">
        <v>1</v>
      </c>
      <c r="F3208">
        <v>3</v>
      </c>
      <c r="G3208">
        <v>3</v>
      </c>
      <c r="H3208">
        <v>3</v>
      </c>
      <c r="I3208">
        <v>1</v>
      </c>
      <c r="J3208">
        <v>10</v>
      </c>
      <c r="K3208" t="str">
        <f t="shared" si="50"/>
        <v>S/6 SEW ON CROCHET FLOWERS</v>
      </c>
      <c r="L3208">
        <f>VLOOKUP(A3208,SKU_Qty!$A$2:$B$3960,2,FALSE)</f>
        <v>110</v>
      </c>
      <c r="P3208">
        <v>23341</v>
      </c>
      <c r="Q3208" t="s">
        <v>4197</v>
      </c>
    </row>
    <row r="3209" spans="1:17" x14ac:dyDescent="0.25">
      <c r="A3209" t="s">
        <v>518</v>
      </c>
      <c r="B3209">
        <v>2</v>
      </c>
      <c r="C3209">
        <v>1</v>
      </c>
      <c r="D3209">
        <v>2</v>
      </c>
      <c r="E3209">
        <v>1</v>
      </c>
      <c r="F3209">
        <v>3</v>
      </c>
      <c r="G3209">
        <v>3</v>
      </c>
      <c r="H3209">
        <v>3</v>
      </c>
      <c r="I3209">
        <v>1</v>
      </c>
      <c r="J3209">
        <v>3</v>
      </c>
      <c r="K3209" t="str">
        <f t="shared" si="50"/>
        <v>PINK HANGING GINGHAM EASTER HEN</v>
      </c>
      <c r="L3209">
        <f>VLOOKUP(A3209,SKU_Qty!$A$2:$B$3960,2,FALSE)</f>
        <v>32</v>
      </c>
      <c r="P3209">
        <v>23342</v>
      </c>
      <c r="Q3209" t="s">
        <v>4198</v>
      </c>
    </row>
    <row r="3210" spans="1:17" x14ac:dyDescent="0.25">
      <c r="A3210" t="s">
        <v>519</v>
      </c>
      <c r="B3210">
        <v>2</v>
      </c>
      <c r="C3210">
        <v>1</v>
      </c>
      <c r="D3210">
        <v>2</v>
      </c>
      <c r="E3210">
        <v>1</v>
      </c>
      <c r="F3210">
        <v>3</v>
      </c>
      <c r="G3210">
        <v>3</v>
      </c>
      <c r="H3210">
        <v>3</v>
      </c>
      <c r="I3210">
        <v>1</v>
      </c>
      <c r="J3210">
        <v>3</v>
      </c>
      <c r="K3210" t="str">
        <f t="shared" si="50"/>
        <v>BLUE HANGING GINGHAM EASTER HEN</v>
      </c>
      <c r="L3210">
        <f>VLOOKUP(A3210,SKU_Qty!$A$2:$B$3960,2,FALSE)</f>
        <v>32</v>
      </c>
      <c r="P3210">
        <v>23343</v>
      </c>
      <c r="Q3210" t="s">
        <v>4199</v>
      </c>
    </row>
    <row r="3211" spans="1:17" x14ac:dyDescent="0.25">
      <c r="A3211">
        <v>84746</v>
      </c>
      <c r="B3211">
        <v>1</v>
      </c>
      <c r="C3211">
        <v>3</v>
      </c>
      <c r="D3211">
        <v>3</v>
      </c>
      <c r="E3211">
        <v>3</v>
      </c>
      <c r="F3211">
        <v>1</v>
      </c>
      <c r="G3211">
        <v>1</v>
      </c>
      <c r="H3211">
        <v>2</v>
      </c>
      <c r="I3211">
        <v>2</v>
      </c>
      <c r="J3211">
        <v>2</v>
      </c>
      <c r="K3211" t="str">
        <f t="shared" si="50"/>
        <v>PINK EASTER HENS+FLOWER</v>
      </c>
      <c r="L3211">
        <f>VLOOKUP(A3211,SKU_Qty!$A$2:$B$3960,2,FALSE)</f>
        <v>81</v>
      </c>
      <c r="P3211">
        <v>23344</v>
      </c>
      <c r="Q3211" t="s">
        <v>4200</v>
      </c>
    </row>
    <row r="3212" spans="1:17" x14ac:dyDescent="0.25">
      <c r="A3212">
        <v>84748</v>
      </c>
      <c r="B3212">
        <v>1</v>
      </c>
      <c r="C3212">
        <v>3</v>
      </c>
      <c r="D3212">
        <v>3</v>
      </c>
      <c r="E3212">
        <v>3</v>
      </c>
      <c r="F3212">
        <v>1</v>
      </c>
      <c r="G3212">
        <v>7</v>
      </c>
      <c r="H3212">
        <v>7</v>
      </c>
      <c r="I3212">
        <v>3</v>
      </c>
      <c r="J3212">
        <v>1</v>
      </c>
      <c r="K3212" t="str">
        <f t="shared" si="50"/>
        <v>FOLK FELT HANGING MULTICOL GARLAND</v>
      </c>
      <c r="L3212">
        <f>VLOOKUP(A3212,SKU_Qty!$A$2:$B$3960,2,FALSE)</f>
        <v>156</v>
      </c>
      <c r="P3212">
        <v>23345</v>
      </c>
      <c r="Q3212" t="s">
        <v>4201</v>
      </c>
    </row>
    <row r="3213" spans="1:17" x14ac:dyDescent="0.25">
      <c r="A3213" t="s">
        <v>520</v>
      </c>
      <c r="B3213">
        <v>2</v>
      </c>
      <c r="C3213">
        <v>1</v>
      </c>
      <c r="D3213">
        <v>4</v>
      </c>
      <c r="E3213">
        <v>4</v>
      </c>
      <c r="F3213">
        <v>4</v>
      </c>
      <c r="G3213">
        <v>4</v>
      </c>
      <c r="H3213">
        <v>8</v>
      </c>
      <c r="I3213">
        <v>8</v>
      </c>
      <c r="J3213">
        <v>8</v>
      </c>
      <c r="K3213" t="str">
        <f t="shared" si="50"/>
        <v>PINK SMALL GLASS CAKE STAND</v>
      </c>
      <c r="L3213">
        <f>VLOOKUP(A3213,SKU_Qty!$A$2:$B$3960,2,FALSE)</f>
        <v>-13</v>
      </c>
      <c r="P3213">
        <v>23346</v>
      </c>
      <c r="Q3213" t="s">
        <v>4202</v>
      </c>
    </row>
    <row r="3214" spans="1:17" x14ac:dyDescent="0.25">
      <c r="A3214" t="s">
        <v>521</v>
      </c>
      <c r="B3214">
        <v>2</v>
      </c>
      <c r="C3214">
        <v>1</v>
      </c>
      <c r="D3214">
        <v>4</v>
      </c>
      <c r="E3214">
        <v>4</v>
      </c>
      <c r="F3214">
        <v>4</v>
      </c>
      <c r="G3214">
        <v>4</v>
      </c>
      <c r="H3214">
        <v>8</v>
      </c>
      <c r="I3214">
        <v>8</v>
      </c>
      <c r="J3214">
        <v>8</v>
      </c>
      <c r="K3214" t="str">
        <f t="shared" si="50"/>
        <v>BLACK SMALL GLASS CAKE STAND</v>
      </c>
      <c r="L3214">
        <f>VLOOKUP(A3214,SKU_Qty!$A$2:$B$3960,2,FALSE)</f>
        <v>56</v>
      </c>
      <c r="P3214">
        <v>23347</v>
      </c>
      <c r="Q3214" t="s">
        <v>4203</v>
      </c>
    </row>
    <row r="3215" spans="1:17" x14ac:dyDescent="0.25">
      <c r="A3215" t="s">
        <v>522</v>
      </c>
      <c r="B3215">
        <v>2</v>
      </c>
      <c r="C3215">
        <v>1</v>
      </c>
      <c r="D3215">
        <v>4</v>
      </c>
      <c r="E3215">
        <v>4</v>
      </c>
      <c r="F3215">
        <v>4</v>
      </c>
      <c r="G3215">
        <v>4</v>
      </c>
      <c r="H3215">
        <v>8</v>
      </c>
      <c r="I3215">
        <v>8</v>
      </c>
      <c r="J3215">
        <v>8</v>
      </c>
      <c r="K3215" t="str">
        <f t="shared" si="50"/>
        <v>BLACK MEDIUM GLASS CAKE STAND</v>
      </c>
      <c r="L3215">
        <f>VLOOKUP(A3215,SKU_Qty!$A$2:$B$3960,2,FALSE)</f>
        <v>-6</v>
      </c>
      <c r="P3215">
        <v>23348</v>
      </c>
      <c r="Q3215" t="s">
        <v>4204</v>
      </c>
    </row>
    <row r="3216" spans="1:17" x14ac:dyDescent="0.25">
      <c r="A3216">
        <v>84754</v>
      </c>
      <c r="B3216">
        <v>1</v>
      </c>
      <c r="C3216">
        <v>3</v>
      </c>
      <c r="D3216">
        <v>3</v>
      </c>
      <c r="E3216">
        <v>3</v>
      </c>
      <c r="F3216">
        <v>1</v>
      </c>
      <c r="G3216">
        <v>7</v>
      </c>
      <c r="H3216">
        <v>7</v>
      </c>
      <c r="I3216">
        <v>3</v>
      </c>
      <c r="J3216">
        <v>1</v>
      </c>
      <c r="K3216" t="str">
        <f t="shared" si="50"/>
        <v>S/15 SILVER GLASS BAUBLES IN BAG</v>
      </c>
      <c r="L3216">
        <f>VLOOKUP(A3216,SKU_Qty!$A$2:$B$3960,2,FALSE)</f>
        <v>172</v>
      </c>
      <c r="P3216">
        <v>23349</v>
      </c>
      <c r="Q3216" t="s">
        <v>4205</v>
      </c>
    </row>
    <row r="3217" spans="1:17" x14ac:dyDescent="0.25">
      <c r="A3217">
        <v>84755</v>
      </c>
      <c r="B3217">
        <v>1</v>
      </c>
      <c r="C3217">
        <v>2</v>
      </c>
      <c r="D3217">
        <v>1</v>
      </c>
      <c r="E3217">
        <v>2</v>
      </c>
      <c r="F3217">
        <v>2</v>
      </c>
      <c r="G3217">
        <v>2</v>
      </c>
      <c r="H3217">
        <v>1</v>
      </c>
      <c r="I3217">
        <v>7</v>
      </c>
      <c r="J3217">
        <v>7</v>
      </c>
      <c r="K3217" t="str">
        <f t="shared" si="50"/>
        <v>COLOUR GLASS T-LIGHT HOLDER HANGING</v>
      </c>
      <c r="L3217">
        <f>VLOOKUP(A3217,SKU_Qty!$A$2:$B$3960,2,FALSE)</f>
        <v>16380</v>
      </c>
      <c r="P3217">
        <v>23350</v>
      </c>
      <c r="Q3217" t="s">
        <v>4206</v>
      </c>
    </row>
    <row r="3218" spans="1:17" x14ac:dyDescent="0.25">
      <c r="A3218" t="s">
        <v>523</v>
      </c>
      <c r="B3218">
        <v>2</v>
      </c>
      <c r="C3218">
        <v>1</v>
      </c>
      <c r="D3218">
        <v>4</v>
      </c>
      <c r="E3218">
        <v>4</v>
      </c>
      <c r="F3218">
        <v>4</v>
      </c>
      <c r="G3218">
        <v>4</v>
      </c>
      <c r="H3218">
        <v>8</v>
      </c>
      <c r="I3218">
        <v>8</v>
      </c>
      <c r="J3218">
        <v>8</v>
      </c>
      <c r="K3218" t="str">
        <f t="shared" si="50"/>
        <v>SMALL HANGING GLASS+ZINC LANTERN</v>
      </c>
      <c r="L3218">
        <f>VLOOKUP(A3218,SKU_Qty!$A$2:$B$3960,2,FALSE)</f>
        <v>45</v>
      </c>
      <c r="P3218">
        <v>23351</v>
      </c>
      <c r="Q3218" t="s">
        <v>4207</v>
      </c>
    </row>
    <row r="3219" spans="1:17" x14ac:dyDescent="0.25">
      <c r="A3219">
        <v>84761</v>
      </c>
      <c r="B3219">
        <v>2</v>
      </c>
      <c r="C3219">
        <v>1</v>
      </c>
      <c r="D3219">
        <v>4</v>
      </c>
      <c r="E3219">
        <v>4</v>
      </c>
      <c r="F3219">
        <v>4</v>
      </c>
      <c r="G3219">
        <v>4</v>
      </c>
      <c r="H3219">
        <v>8</v>
      </c>
      <c r="I3219">
        <v>8</v>
      </c>
      <c r="J3219">
        <v>8</v>
      </c>
      <c r="K3219">
        <f t="shared" si="50"/>
        <v>0</v>
      </c>
      <c r="L3219">
        <f>VLOOKUP(A3219,SKU_Qty!$A$2:$B$3960,2,FALSE)</f>
        <v>-11</v>
      </c>
      <c r="P3219">
        <v>23352</v>
      </c>
      <c r="Q3219" t="s">
        <v>4208</v>
      </c>
    </row>
    <row r="3220" spans="1:17" x14ac:dyDescent="0.25">
      <c r="A3220">
        <v>84763</v>
      </c>
      <c r="B3220">
        <v>1</v>
      </c>
      <c r="C3220">
        <v>3</v>
      </c>
      <c r="D3220">
        <v>3</v>
      </c>
      <c r="E3220">
        <v>3</v>
      </c>
      <c r="F3220">
        <v>1</v>
      </c>
      <c r="G3220">
        <v>1</v>
      </c>
      <c r="H3220">
        <v>2</v>
      </c>
      <c r="I3220">
        <v>2</v>
      </c>
      <c r="J3220">
        <v>2</v>
      </c>
      <c r="K3220" t="str">
        <f t="shared" si="50"/>
        <v>ZINC FINISH 15CM PLANTER POTS</v>
      </c>
      <c r="L3220">
        <f>VLOOKUP(A3220,SKU_Qty!$A$2:$B$3960,2,FALSE)</f>
        <v>446</v>
      </c>
      <c r="P3220">
        <v>23353</v>
      </c>
      <c r="Q3220" t="s">
        <v>4209</v>
      </c>
    </row>
    <row r="3221" spans="1:17" x14ac:dyDescent="0.25">
      <c r="A3221">
        <v>84766</v>
      </c>
      <c r="B3221">
        <v>2</v>
      </c>
      <c r="C3221">
        <v>1</v>
      </c>
      <c r="D3221">
        <v>2</v>
      </c>
      <c r="E3221">
        <v>1</v>
      </c>
      <c r="F3221">
        <v>3</v>
      </c>
      <c r="G3221">
        <v>3</v>
      </c>
      <c r="H3221">
        <v>3</v>
      </c>
      <c r="I3221">
        <v>1</v>
      </c>
      <c r="J3221">
        <v>3</v>
      </c>
      <c r="K3221" t="str">
        <f t="shared" si="50"/>
        <v>SILVER ROCOCO CANDLE STICK</v>
      </c>
      <c r="L3221">
        <f>VLOOKUP(A3221,SKU_Qty!$A$2:$B$3960,2,FALSE)</f>
        <v>94</v>
      </c>
      <c r="P3221">
        <v>23354</v>
      </c>
      <c r="Q3221" t="s">
        <v>4210</v>
      </c>
    </row>
    <row r="3222" spans="1:17" x14ac:dyDescent="0.25">
      <c r="A3222">
        <v>84773</v>
      </c>
      <c r="B3222">
        <v>2</v>
      </c>
      <c r="C3222">
        <v>1</v>
      </c>
      <c r="D3222">
        <v>4</v>
      </c>
      <c r="E3222">
        <v>4</v>
      </c>
      <c r="F3222">
        <v>4</v>
      </c>
      <c r="G3222">
        <v>4</v>
      </c>
      <c r="H3222">
        <v>8</v>
      </c>
      <c r="I3222">
        <v>8</v>
      </c>
      <c r="J3222">
        <v>8</v>
      </c>
      <c r="K3222" t="str">
        <f t="shared" si="50"/>
        <v>RED ROSE AND LACE C/COVER</v>
      </c>
      <c r="L3222">
        <f>VLOOKUP(A3222,SKU_Qty!$A$2:$B$3960,2,FALSE)</f>
        <v>6</v>
      </c>
      <c r="P3222">
        <v>23355</v>
      </c>
      <c r="Q3222" t="s">
        <v>4211</v>
      </c>
    </row>
    <row r="3223" spans="1:17" x14ac:dyDescent="0.25">
      <c r="A3223">
        <v>84789</v>
      </c>
      <c r="B3223">
        <v>1</v>
      </c>
      <c r="C3223">
        <v>3</v>
      </c>
      <c r="D3223">
        <v>3</v>
      </c>
      <c r="E3223">
        <v>3</v>
      </c>
      <c r="F3223">
        <v>1</v>
      </c>
      <c r="G3223">
        <v>1</v>
      </c>
      <c r="H3223">
        <v>2</v>
      </c>
      <c r="I3223">
        <v>2</v>
      </c>
      <c r="J3223">
        <v>2</v>
      </c>
      <c r="K3223" t="str">
        <f t="shared" si="50"/>
        <v>ENCHANTED BIRD PLANT CAGE</v>
      </c>
      <c r="L3223">
        <f>VLOOKUP(A3223,SKU_Qty!$A$2:$B$3960,2,FALSE)</f>
        <v>186</v>
      </c>
      <c r="P3223">
        <v>23356</v>
      </c>
      <c r="Q3223" t="s">
        <v>4212</v>
      </c>
    </row>
    <row r="3224" spans="1:17" x14ac:dyDescent="0.25">
      <c r="A3224">
        <v>84792</v>
      </c>
      <c r="B3224">
        <v>1</v>
      </c>
      <c r="C3224">
        <v>2</v>
      </c>
      <c r="D3224">
        <v>1</v>
      </c>
      <c r="E3224">
        <v>2</v>
      </c>
      <c r="F3224">
        <v>2</v>
      </c>
      <c r="G3224">
        <v>2</v>
      </c>
      <c r="H3224">
        <v>1</v>
      </c>
      <c r="I3224">
        <v>7</v>
      </c>
      <c r="J3224">
        <v>7</v>
      </c>
      <c r="K3224" t="str">
        <f t="shared" si="50"/>
        <v>ENCHANTED BIRD COATHANGER 5 HOOK</v>
      </c>
      <c r="L3224">
        <f>VLOOKUP(A3224,SKU_Qty!$A$2:$B$3960,2,FALSE)</f>
        <v>805</v>
      </c>
      <c r="P3224">
        <v>23357</v>
      </c>
      <c r="Q3224" t="s">
        <v>4213</v>
      </c>
    </row>
    <row r="3225" spans="1:17" x14ac:dyDescent="0.25">
      <c r="A3225" t="s">
        <v>524</v>
      </c>
      <c r="B3225">
        <v>1</v>
      </c>
      <c r="C3225">
        <v>3</v>
      </c>
      <c r="D3225">
        <v>3</v>
      </c>
      <c r="E3225">
        <v>3</v>
      </c>
      <c r="F3225">
        <v>1</v>
      </c>
      <c r="G3225">
        <v>1</v>
      </c>
      <c r="H3225">
        <v>2</v>
      </c>
      <c r="I3225">
        <v>2</v>
      </c>
      <c r="J3225">
        <v>2</v>
      </c>
      <c r="K3225" t="str">
        <f t="shared" si="50"/>
        <v>SUNSET CHECK HAMMOCK</v>
      </c>
      <c r="L3225">
        <f>VLOOKUP(A3225,SKU_Qty!$A$2:$B$3960,2,FALSE)</f>
        <v>192</v>
      </c>
      <c r="P3225">
        <v>23358</v>
      </c>
      <c r="Q3225" t="s">
        <v>4214</v>
      </c>
    </row>
    <row r="3226" spans="1:17" x14ac:dyDescent="0.25">
      <c r="A3226" t="s">
        <v>525</v>
      </c>
      <c r="B3226">
        <v>2</v>
      </c>
      <c r="C3226">
        <v>1</v>
      </c>
      <c r="D3226">
        <v>4</v>
      </c>
      <c r="E3226">
        <v>4</v>
      </c>
      <c r="F3226">
        <v>4</v>
      </c>
      <c r="G3226">
        <v>4</v>
      </c>
      <c r="H3226">
        <v>8</v>
      </c>
      <c r="I3226">
        <v>8</v>
      </c>
      <c r="J3226">
        <v>8</v>
      </c>
      <c r="K3226" t="str">
        <f t="shared" si="50"/>
        <v xml:space="preserve">OCEAN STRIPE HAMMOCK </v>
      </c>
      <c r="L3226">
        <f>VLOOKUP(A3226,SKU_Qty!$A$2:$B$3960,2,FALSE)</f>
        <v>5</v>
      </c>
      <c r="P3226">
        <v>23359</v>
      </c>
      <c r="Q3226" t="s">
        <v>4215</v>
      </c>
    </row>
    <row r="3227" spans="1:17" x14ac:dyDescent="0.25">
      <c r="A3227" t="s">
        <v>526</v>
      </c>
      <c r="B3227">
        <v>2</v>
      </c>
      <c r="C3227">
        <v>1</v>
      </c>
      <c r="D3227">
        <v>2</v>
      </c>
      <c r="E3227">
        <v>1</v>
      </c>
      <c r="F3227">
        <v>3</v>
      </c>
      <c r="G3227">
        <v>3</v>
      </c>
      <c r="H3227">
        <v>3</v>
      </c>
      <c r="I3227">
        <v>1</v>
      </c>
      <c r="J3227">
        <v>3</v>
      </c>
      <c r="K3227" t="str">
        <f t="shared" si="50"/>
        <v>SUNSET CHECK HAMMOCK</v>
      </c>
      <c r="L3227">
        <f>VLOOKUP(A3227,SKU_Qty!$A$2:$B$3960,2,FALSE)</f>
        <v>192</v>
      </c>
      <c r="P3227">
        <v>23360</v>
      </c>
      <c r="Q3227" t="s">
        <v>4216</v>
      </c>
    </row>
    <row r="3228" spans="1:17" x14ac:dyDescent="0.25">
      <c r="A3228" t="s">
        <v>527</v>
      </c>
      <c r="B3228">
        <v>1</v>
      </c>
      <c r="C3228">
        <v>3</v>
      </c>
      <c r="D3228">
        <v>3</v>
      </c>
      <c r="E3228">
        <v>3</v>
      </c>
      <c r="F3228">
        <v>1</v>
      </c>
      <c r="G3228">
        <v>7</v>
      </c>
      <c r="H3228">
        <v>7</v>
      </c>
      <c r="I3228">
        <v>3</v>
      </c>
      <c r="J3228">
        <v>1</v>
      </c>
      <c r="K3228" t="str">
        <f t="shared" si="50"/>
        <v>PINK HAWAIIAN PICNIC HAMPER FOR 2</v>
      </c>
      <c r="L3228">
        <f>VLOOKUP(A3228,SKU_Qty!$A$2:$B$3960,2,FALSE)</f>
        <v>78</v>
      </c>
      <c r="P3228">
        <v>23365</v>
      </c>
      <c r="Q3228" t="s">
        <v>4217</v>
      </c>
    </row>
    <row r="3229" spans="1:17" x14ac:dyDescent="0.25">
      <c r="A3229" t="s">
        <v>528</v>
      </c>
      <c r="B3229">
        <v>1</v>
      </c>
      <c r="C3229">
        <v>3</v>
      </c>
      <c r="D3229">
        <v>3</v>
      </c>
      <c r="E3229">
        <v>3</v>
      </c>
      <c r="F3229">
        <v>1</v>
      </c>
      <c r="G3229">
        <v>7</v>
      </c>
      <c r="H3229">
        <v>7</v>
      </c>
      <c r="I3229">
        <v>3</v>
      </c>
      <c r="J3229">
        <v>1</v>
      </c>
      <c r="K3229" t="str">
        <f t="shared" si="50"/>
        <v>BLUE SAVANNAH PICNIC HAMPER FOR 2</v>
      </c>
      <c r="L3229">
        <f>VLOOKUP(A3229,SKU_Qty!$A$2:$B$3960,2,FALSE)</f>
        <v>271</v>
      </c>
      <c r="P3229">
        <v>23366</v>
      </c>
      <c r="Q3229" t="s">
        <v>4218</v>
      </c>
    </row>
    <row r="3230" spans="1:17" x14ac:dyDescent="0.25">
      <c r="A3230" t="s">
        <v>529</v>
      </c>
      <c r="B3230">
        <v>2</v>
      </c>
      <c r="C3230">
        <v>1</v>
      </c>
      <c r="D3230">
        <v>2</v>
      </c>
      <c r="E3230">
        <v>1</v>
      </c>
      <c r="F3230">
        <v>3</v>
      </c>
      <c r="G3230">
        <v>3</v>
      </c>
      <c r="H3230">
        <v>3</v>
      </c>
      <c r="I3230">
        <v>1</v>
      </c>
      <c r="J3230">
        <v>3</v>
      </c>
      <c r="K3230" t="str">
        <f t="shared" si="50"/>
        <v>PINK HAWAIIAN PICNIC HAMPER FOR 2</v>
      </c>
      <c r="L3230">
        <f>VLOOKUP(A3230,SKU_Qty!$A$2:$B$3960,2,FALSE)</f>
        <v>78</v>
      </c>
      <c r="P3230">
        <v>23367</v>
      </c>
      <c r="Q3230" t="s">
        <v>4219</v>
      </c>
    </row>
    <row r="3231" spans="1:17" x14ac:dyDescent="0.25">
      <c r="A3231" t="s">
        <v>530</v>
      </c>
      <c r="B3231">
        <v>2</v>
      </c>
      <c r="C3231">
        <v>1</v>
      </c>
      <c r="D3231">
        <v>4</v>
      </c>
      <c r="E3231">
        <v>4</v>
      </c>
      <c r="F3231">
        <v>4</v>
      </c>
      <c r="G3231">
        <v>4</v>
      </c>
      <c r="H3231">
        <v>8</v>
      </c>
      <c r="I3231">
        <v>8</v>
      </c>
      <c r="J3231">
        <v>8</v>
      </c>
      <c r="K3231">
        <f t="shared" si="50"/>
        <v>0</v>
      </c>
      <c r="L3231">
        <f>VLOOKUP(A3231,SKU_Qty!$A$2:$B$3960,2,FALSE)</f>
        <v>-2</v>
      </c>
      <c r="P3231">
        <v>23368</v>
      </c>
      <c r="Q3231" t="s">
        <v>4220</v>
      </c>
    </row>
    <row r="3232" spans="1:17" x14ac:dyDescent="0.25">
      <c r="A3232" t="s">
        <v>531</v>
      </c>
      <c r="B3232">
        <v>2</v>
      </c>
      <c r="C3232">
        <v>1</v>
      </c>
      <c r="D3232">
        <v>4</v>
      </c>
      <c r="E3232">
        <v>4</v>
      </c>
      <c r="F3232">
        <v>4</v>
      </c>
      <c r="G3232">
        <v>4</v>
      </c>
      <c r="H3232">
        <v>8</v>
      </c>
      <c r="I3232">
        <v>8</v>
      </c>
      <c r="J3232">
        <v>8</v>
      </c>
      <c r="K3232" t="str">
        <f t="shared" si="50"/>
        <v>PINK FOXGLOVE ARTIIFCIAL FLOWER</v>
      </c>
      <c r="L3232">
        <f>VLOOKUP(A3232,SKU_Qty!$A$2:$B$3960,2,FALSE)</f>
        <v>11</v>
      </c>
      <c r="P3232">
        <v>23369</v>
      </c>
      <c r="Q3232" t="s">
        <v>4221</v>
      </c>
    </row>
    <row r="3233" spans="1:17" x14ac:dyDescent="0.25">
      <c r="A3233" t="s">
        <v>532</v>
      </c>
      <c r="B3233">
        <v>2</v>
      </c>
      <c r="C3233">
        <v>1</v>
      </c>
      <c r="D3233">
        <v>4</v>
      </c>
      <c r="E3233">
        <v>4</v>
      </c>
      <c r="F3233">
        <v>4</v>
      </c>
      <c r="G3233">
        <v>4</v>
      </c>
      <c r="H3233">
        <v>8</v>
      </c>
      <c r="I3233">
        <v>8</v>
      </c>
      <c r="J3233">
        <v>8</v>
      </c>
      <c r="K3233" t="str">
        <f t="shared" si="50"/>
        <v>PURPLE FOXGLOVE ARTIIFCIAL FLOWER</v>
      </c>
      <c r="L3233">
        <f>VLOOKUP(A3233,SKU_Qty!$A$2:$B$3960,2,FALSE)</f>
        <v>-102</v>
      </c>
      <c r="P3233">
        <v>23370</v>
      </c>
      <c r="Q3233" t="s">
        <v>4222</v>
      </c>
    </row>
    <row r="3234" spans="1:17" x14ac:dyDescent="0.25">
      <c r="A3234">
        <v>84799</v>
      </c>
      <c r="B3234">
        <v>2</v>
      </c>
      <c r="C3234">
        <v>1</v>
      </c>
      <c r="D3234">
        <v>4</v>
      </c>
      <c r="E3234">
        <v>4</v>
      </c>
      <c r="F3234">
        <v>4</v>
      </c>
      <c r="G3234">
        <v>4</v>
      </c>
      <c r="H3234">
        <v>8</v>
      </c>
      <c r="I3234">
        <v>8</v>
      </c>
      <c r="J3234">
        <v>8</v>
      </c>
      <c r="K3234" t="str">
        <f t="shared" si="50"/>
        <v>SPRIG LAVENDER ARTIFICIAL FLOWER</v>
      </c>
      <c r="L3234">
        <f>VLOOKUP(A3234,SKU_Qty!$A$2:$B$3960,2,FALSE)</f>
        <v>-182</v>
      </c>
      <c r="P3234">
        <v>23371</v>
      </c>
      <c r="Q3234" t="s">
        <v>4223</v>
      </c>
    </row>
    <row r="3235" spans="1:17" x14ac:dyDescent="0.25">
      <c r="A3235" t="s">
        <v>533</v>
      </c>
      <c r="B3235">
        <v>2</v>
      </c>
      <c r="C3235">
        <v>1</v>
      </c>
      <c r="D3235">
        <v>4</v>
      </c>
      <c r="E3235">
        <v>4</v>
      </c>
      <c r="F3235">
        <v>4</v>
      </c>
      <c r="G3235">
        <v>4</v>
      </c>
      <c r="H3235">
        <v>8</v>
      </c>
      <c r="I3235">
        <v>8</v>
      </c>
      <c r="J3235">
        <v>8</v>
      </c>
      <c r="K3235" t="str">
        <f t="shared" si="50"/>
        <v>LARGE WHITE/PINK ROSE ART FLOWER</v>
      </c>
      <c r="L3235">
        <f>VLOOKUP(A3235,SKU_Qty!$A$2:$B$3960,2,FALSE)</f>
        <v>163</v>
      </c>
      <c r="P3235">
        <v>23372</v>
      </c>
      <c r="Q3235" t="s">
        <v>4224</v>
      </c>
    </row>
    <row r="3236" spans="1:17" x14ac:dyDescent="0.25">
      <c r="A3236" t="s">
        <v>534</v>
      </c>
      <c r="B3236">
        <v>2</v>
      </c>
      <c r="C3236">
        <v>1</v>
      </c>
      <c r="D3236">
        <v>4</v>
      </c>
      <c r="E3236">
        <v>4</v>
      </c>
      <c r="F3236">
        <v>4</v>
      </c>
      <c r="G3236">
        <v>4</v>
      </c>
      <c r="H3236">
        <v>8</v>
      </c>
      <c r="I3236">
        <v>8</v>
      </c>
      <c r="J3236">
        <v>8</v>
      </c>
      <c r="K3236" t="str">
        <f t="shared" si="50"/>
        <v>MEDIUM WHITE/PINK ROSE ART FLOWER</v>
      </c>
      <c r="L3236">
        <f>VLOOKUP(A3236,SKU_Qty!$A$2:$B$3960,2,FALSE)</f>
        <v>0</v>
      </c>
      <c r="P3236">
        <v>23373</v>
      </c>
      <c r="Q3236" t="s">
        <v>4225</v>
      </c>
    </row>
    <row r="3237" spans="1:17" x14ac:dyDescent="0.25">
      <c r="A3237" t="s">
        <v>535</v>
      </c>
      <c r="B3237">
        <v>2</v>
      </c>
      <c r="C3237">
        <v>1</v>
      </c>
      <c r="D3237">
        <v>4</v>
      </c>
      <c r="E3237">
        <v>4</v>
      </c>
      <c r="F3237">
        <v>4</v>
      </c>
      <c r="G3237">
        <v>4</v>
      </c>
      <c r="H3237">
        <v>8</v>
      </c>
      <c r="I3237">
        <v>8</v>
      </c>
      <c r="J3237">
        <v>8</v>
      </c>
      <c r="K3237" t="str">
        <f t="shared" si="50"/>
        <v>SMALL WHITE/PINK ROSE ART FLOWER</v>
      </c>
      <c r="L3237">
        <f>VLOOKUP(A3237,SKU_Qty!$A$2:$B$3960,2,FALSE)</f>
        <v>111</v>
      </c>
      <c r="P3237">
        <v>23374</v>
      </c>
      <c r="Q3237" t="s">
        <v>4226</v>
      </c>
    </row>
    <row r="3238" spans="1:17" x14ac:dyDescent="0.25">
      <c r="A3238" t="s">
        <v>536</v>
      </c>
      <c r="B3238">
        <v>2</v>
      </c>
      <c r="C3238">
        <v>1</v>
      </c>
      <c r="D3238">
        <v>4</v>
      </c>
      <c r="E3238">
        <v>4</v>
      </c>
      <c r="F3238">
        <v>4</v>
      </c>
      <c r="G3238">
        <v>4</v>
      </c>
      <c r="H3238">
        <v>8</v>
      </c>
      <c r="I3238">
        <v>8</v>
      </c>
      <c r="J3238">
        <v>8</v>
      </c>
      <c r="K3238" t="str">
        <f t="shared" si="50"/>
        <v>PINK HYDRANGEA ART FLOWER</v>
      </c>
      <c r="L3238">
        <f>VLOOKUP(A3238,SKU_Qty!$A$2:$B$3960,2,FALSE)</f>
        <v>-104</v>
      </c>
      <c r="P3238">
        <v>23375</v>
      </c>
      <c r="Q3238" t="s">
        <v>4227</v>
      </c>
    </row>
    <row r="3239" spans="1:17" x14ac:dyDescent="0.25">
      <c r="A3239" t="s">
        <v>537</v>
      </c>
      <c r="B3239">
        <v>2</v>
      </c>
      <c r="C3239">
        <v>1</v>
      </c>
      <c r="D3239">
        <v>4</v>
      </c>
      <c r="E3239">
        <v>4</v>
      </c>
      <c r="F3239">
        <v>4</v>
      </c>
      <c r="G3239">
        <v>4</v>
      </c>
      <c r="H3239">
        <v>8</v>
      </c>
      <c r="I3239">
        <v>8</v>
      </c>
      <c r="J3239">
        <v>8</v>
      </c>
      <c r="K3239" t="str">
        <f t="shared" si="50"/>
        <v>WHITE HYDRANGEA ART FLOWER</v>
      </c>
      <c r="L3239">
        <f>VLOOKUP(A3239,SKU_Qty!$A$2:$B$3960,2,FALSE)</f>
        <v>-22</v>
      </c>
      <c r="P3239">
        <v>23376</v>
      </c>
      <c r="Q3239" t="s">
        <v>4228</v>
      </c>
    </row>
    <row r="3240" spans="1:17" x14ac:dyDescent="0.25">
      <c r="A3240" t="s">
        <v>538</v>
      </c>
      <c r="B3240">
        <v>2</v>
      </c>
      <c r="C3240">
        <v>1</v>
      </c>
      <c r="D3240">
        <v>4</v>
      </c>
      <c r="E3240">
        <v>4</v>
      </c>
      <c r="F3240">
        <v>4</v>
      </c>
      <c r="G3240">
        <v>4</v>
      </c>
      <c r="H3240">
        <v>8</v>
      </c>
      <c r="I3240">
        <v>8</v>
      </c>
      <c r="J3240">
        <v>8</v>
      </c>
      <c r="K3240" t="str">
        <f t="shared" si="50"/>
        <v>WHITE ANEMONE ARTIFICIAL FLOWER</v>
      </c>
      <c r="L3240">
        <f>VLOOKUP(A3240,SKU_Qty!$A$2:$B$3960,2,FALSE)</f>
        <v>4</v>
      </c>
      <c r="P3240">
        <v>23377</v>
      </c>
      <c r="Q3240" t="s">
        <v>4229</v>
      </c>
    </row>
    <row r="3241" spans="1:17" x14ac:dyDescent="0.25">
      <c r="A3241" t="s">
        <v>539</v>
      </c>
      <c r="B3241">
        <v>2</v>
      </c>
      <c r="C3241">
        <v>1</v>
      </c>
      <c r="D3241">
        <v>4</v>
      </c>
      <c r="E3241">
        <v>4</v>
      </c>
      <c r="F3241">
        <v>4</v>
      </c>
      <c r="G3241">
        <v>4</v>
      </c>
      <c r="H3241">
        <v>8</v>
      </c>
      <c r="I3241">
        <v>8</v>
      </c>
      <c r="J3241">
        <v>8</v>
      </c>
      <c r="K3241" t="str">
        <f t="shared" si="50"/>
        <v>PURPLE ANEMONE ARTIFICIAL FLOWER</v>
      </c>
      <c r="L3241">
        <f>VLOOKUP(A3241,SKU_Qty!$A$2:$B$3960,2,FALSE)</f>
        <v>-121</v>
      </c>
      <c r="P3241">
        <v>23378</v>
      </c>
      <c r="Q3241" t="s">
        <v>4230</v>
      </c>
    </row>
    <row r="3242" spans="1:17" x14ac:dyDescent="0.25">
      <c r="A3242" t="s">
        <v>540</v>
      </c>
      <c r="B3242">
        <v>2</v>
      </c>
      <c r="C3242">
        <v>1</v>
      </c>
      <c r="D3242">
        <v>4</v>
      </c>
      <c r="E3242">
        <v>4</v>
      </c>
      <c r="F3242">
        <v>4</v>
      </c>
      <c r="G3242">
        <v>4</v>
      </c>
      <c r="H3242">
        <v>8</v>
      </c>
      <c r="I3242">
        <v>8</v>
      </c>
      <c r="J3242">
        <v>8</v>
      </c>
      <c r="K3242" t="str">
        <f t="shared" si="50"/>
        <v>PINK ALLIUM  ARTIFICIAL FLOWER</v>
      </c>
      <c r="L3242">
        <f>VLOOKUP(A3242,SKU_Qty!$A$2:$B$3960,2,FALSE)</f>
        <v>3</v>
      </c>
      <c r="P3242">
        <v>23379</v>
      </c>
      <c r="Q3242" t="s">
        <v>4231</v>
      </c>
    </row>
    <row r="3243" spans="1:17" x14ac:dyDescent="0.25">
      <c r="A3243" t="s">
        <v>541</v>
      </c>
      <c r="B3243">
        <v>2</v>
      </c>
      <c r="C3243">
        <v>1</v>
      </c>
      <c r="D3243">
        <v>4</v>
      </c>
      <c r="E3243">
        <v>4</v>
      </c>
      <c r="F3243">
        <v>4</v>
      </c>
      <c r="G3243">
        <v>4</v>
      </c>
      <c r="H3243">
        <v>8</v>
      </c>
      <c r="I3243">
        <v>8</v>
      </c>
      <c r="J3243">
        <v>8</v>
      </c>
      <c r="K3243" t="str">
        <f t="shared" si="50"/>
        <v>WHITE ALLIUM  ARTIFICIAL FLOWER</v>
      </c>
      <c r="L3243">
        <f>VLOOKUP(A3243,SKU_Qty!$A$2:$B$3960,2,FALSE)</f>
        <v>14</v>
      </c>
      <c r="P3243">
        <v>23380</v>
      </c>
      <c r="Q3243" t="s">
        <v>4232</v>
      </c>
    </row>
    <row r="3244" spans="1:17" x14ac:dyDescent="0.25">
      <c r="A3244" t="s">
        <v>542</v>
      </c>
      <c r="B3244">
        <v>2</v>
      </c>
      <c r="C3244">
        <v>1</v>
      </c>
      <c r="D3244">
        <v>4</v>
      </c>
      <c r="E3244">
        <v>4</v>
      </c>
      <c r="F3244">
        <v>4</v>
      </c>
      <c r="G3244">
        <v>4</v>
      </c>
      <c r="H3244">
        <v>8</v>
      </c>
      <c r="I3244">
        <v>8</v>
      </c>
      <c r="J3244">
        <v>8</v>
      </c>
      <c r="K3244" t="str">
        <f t="shared" si="50"/>
        <v>CREAM DELPHINIUM ARTIFICIAL FLOWER</v>
      </c>
      <c r="L3244">
        <f>VLOOKUP(A3244,SKU_Qty!$A$2:$B$3960,2,FALSE)</f>
        <v>-55</v>
      </c>
      <c r="P3244">
        <v>23381</v>
      </c>
      <c r="Q3244" t="s">
        <v>4233</v>
      </c>
    </row>
    <row r="3245" spans="1:17" x14ac:dyDescent="0.25">
      <c r="A3245" t="s">
        <v>543</v>
      </c>
      <c r="B3245">
        <v>2</v>
      </c>
      <c r="C3245">
        <v>1</v>
      </c>
      <c r="D3245">
        <v>4</v>
      </c>
      <c r="E3245">
        <v>4</v>
      </c>
      <c r="F3245">
        <v>4</v>
      </c>
      <c r="G3245">
        <v>4</v>
      </c>
      <c r="H3245">
        <v>8</v>
      </c>
      <c r="I3245">
        <v>8</v>
      </c>
      <c r="J3245">
        <v>8</v>
      </c>
      <c r="K3245" t="str">
        <f t="shared" si="50"/>
        <v>BLUE DELPHINIUM ARTIFICIAL FLOWER</v>
      </c>
      <c r="L3245">
        <f>VLOOKUP(A3245,SKU_Qty!$A$2:$B$3960,2,FALSE)</f>
        <v>3</v>
      </c>
      <c r="P3245">
        <v>23382</v>
      </c>
      <c r="Q3245" t="s">
        <v>4234</v>
      </c>
    </row>
    <row r="3246" spans="1:17" x14ac:dyDescent="0.25">
      <c r="A3246" t="s">
        <v>544</v>
      </c>
      <c r="B3246">
        <v>2</v>
      </c>
      <c r="C3246">
        <v>1</v>
      </c>
      <c r="D3246">
        <v>4</v>
      </c>
      <c r="E3246">
        <v>4</v>
      </c>
      <c r="F3246">
        <v>4</v>
      </c>
      <c r="G3246">
        <v>4</v>
      </c>
      <c r="H3246">
        <v>8</v>
      </c>
      <c r="I3246">
        <v>8</v>
      </c>
      <c r="J3246">
        <v>8</v>
      </c>
      <c r="K3246" t="str">
        <f t="shared" si="50"/>
        <v>CREAM CLIMBING HYDRANGA ART FLOWER</v>
      </c>
      <c r="L3246">
        <f>VLOOKUP(A3246,SKU_Qty!$A$2:$B$3960,2,FALSE)</f>
        <v>-64</v>
      </c>
      <c r="P3246">
        <v>23388</v>
      </c>
      <c r="Q3246" t="s">
        <v>4235</v>
      </c>
    </row>
    <row r="3247" spans="1:17" x14ac:dyDescent="0.25">
      <c r="A3247" t="s">
        <v>545</v>
      </c>
      <c r="B3247">
        <v>2</v>
      </c>
      <c r="C3247">
        <v>1</v>
      </c>
      <c r="D3247">
        <v>4</v>
      </c>
      <c r="E3247">
        <v>4</v>
      </c>
      <c r="F3247">
        <v>4</v>
      </c>
      <c r="G3247">
        <v>4</v>
      </c>
      <c r="H3247">
        <v>8</v>
      </c>
      <c r="I3247">
        <v>8</v>
      </c>
      <c r="J3247">
        <v>8</v>
      </c>
      <c r="K3247" t="str">
        <f t="shared" si="50"/>
        <v>BLUE CLIMBING HYDRANGA ART FLOWER</v>
      </c>
      <c r="L3247">
        <f>VLOOKUP(A3247,SKU_Qty!$A$2:$B$3960,2,FALSE)</f>
        <v>-58</v>
      </c>
      <c r="P3247">
        <v>23389</v>
      </c>
      <c r="Q3247" t="s">
        <v>4236</v>
      </c>
    </row>
    <row r="3248" spans="1:17" x14ac:dyDescent="0.25">
      <c r="A3248" t="s">
        <v>546</v>
      </c>
      <c r="B3248">
        <v>2</v>
      </c>
      <c r="C3248">
        <v>1</v>
      </c>
      <c r="D3248">
        <v>4</v>
      </c>
      <c r="E3248">
        <v>4</v>
      </c>
      <c r="F3248">
        <v>4</v>
      </c>
      <c r="G3248">
        <v>4</v>
      </c>
      <c r="H3248">
        <v>8</v>
      </c>
      <c r="I3248">
        <v>8</v>
      </c>
      <c r="J3248">
        <v>8</v>
      </c>
      <c r="K3248" t="str">
        <f t="shared" si="50"/>
        <v>PINK CANDYSTUFT ARTIFICIAL FLOWER</v>
      </c>
      <c r="L3248">
        <f>VLOOKUP(A3248,SKU_Qty!$A$2:$B$3960,2,FALSE)</f>
        <v>137</v>
      </c>
      <c r="P3248">
        <v>23390</v>
      </c>
      <c r="Q3248" t="s">
        <v>4237</v>
      </c>
    </row>
    <row r="3249" spans="1:17" x14ac:dyDescent="0.25">
      <c r="A3249" t="s">
        <v>547</v>
      </c>
      <c r="B3249">
        <v>2</v>
      </c>
      <c r="C3249">
        <v>1</v>
      </c>
      <c r="D3249">
        <v>4</v>
      </c>
      <c r="E3249">
        <v>4</v>
      </c>
      <c r="F3249">
        <v>4</v>
      </c>
      <c r="G3249">
        <v>4</v>
      </c>
      <c r="H3249">
        <v>8</v>
      </c>
      <c r="I3249">
        <v>8</v>
      </c>
      <c r="J3249">
        <v>8</v>
      </c>
      <c r="K3249" t="str">
        <f t="shared" si="50"/>
        <v>WHITE CANDYSTUFT ARTIFICIAL FLOWER</v>
      </c>
      <c r="L3249">
        <f>VLOOKUP(A3249,SKU_Qty!$A$2:$B$3960,2,FALSE)</f>
        <v>308</v>
      </c>
      <c r="P3249">
        <v>23391</v>
      </c>
      <c r="Q3249" t="s">
        <v>4238</v>
      </c>
    </row>
    <row r="3250" spans="1:17" x14ac:dyDescent="0.25">
      <c r="A3250" t="s">
        <v>548</v>
      </c>
      <c r="B3250">
        <v>2</v>
      </c>
      <c r="C3250">
        <v>1</v>
      </c>
      <c r="D3250">
        <v>4</v>
      </c>
      <c r="E3250">
        <v>4</v>
      </c>
      <c r="F3250">
        <v>4</v>
      </c>
      <c r="G3250">
        <v>4</v>
      </c>
      <c r="H3250">
        <v>8</v>
      </c>
      <c r="I3250">
        <v>8</v>
      </c>
      <c r="J3250">
        <v>8</v>
      </c>
      <c r="K3250" t="str">
        <f t="shared" si="50"/>
        <v>WHITE CHRYSANTHEMUMS ART FLOWER</v>
      </c>
      <c r="L3250">
        <f>VLOOKUP(A3250,SKU_Qty!$A$2:$B$3960,2,FALSE)</f>
        <v>-73</v>
      </c>
      <c r="P3250">
        <v>23392</v>
      </c>
      <c r="Q3250" t="s">
        <v>4239</v>
      </c>
    </row>
    <row r="3251" spans="1:17" x14ac:dyDescent="0.25">
      <c r="A3251" t="s">
        <v>549</v>
      </c>
      <c r="B3251">
        <v>2</v>
      </c>
      <c r="C3251">
        <v>1</v>
      </c>
      <c r="D3251">
        <v>4</v>
      </c>
      <c r="E3251">
        <v>4</v>
      </c>
      <c r="F3251">
        <v>4</v>
      </c>
      <c r="G3251">
        <v>4</v>
      </c>
      <c r="H3251">
        <v>8</v>
      </c>
      <c r="I3251">
        <v>8</v>
      </c>
      <c r="J3251">
        <v>8</v>
      </c>
      <c r="K3251" t="str">
        <f t="shared" si="50"/>
        <v>DAMAGED</v>
      </c>
      <c r="L3251">
        <f>VLOOKUP(A3251,SKU_Qty!$A$2:$B$3960,2,FALSE)</f>
        <v>-306</v>
      </c>
      <c r="P3251">
        <v>23393</v>
      </c>
      <c r="Q3251" t="s">
        <v>4240</v>
      </c>
    </row>
    <row r="3252" spans="1:17" x14ac:dyDescent="0.25">
      <c r="A3252">
        <v>84813</v>
      </c>
      <c r="B3252">
        <v>1</v>
      </c>
      <c r="C3252">
        <v>3</v>
      </c>
      <c r="D3252">
        <v>3</v>
      </c>
      <c r="E3252">
        <v>3</v>
      </c>
      <c r="F3252">
        <v>1</v>
      </c>
      <c r="G3252">
        <v>7</v>
      </c>
      <c r="H3252">
        <v>7</v>
      </c>
      <c r="I3252">
        <v>3</v>
      </c>
      <c r="J3252">
        <v>1</v>
      </c>
      <c r="K3252" t="str">
        <f t="shared" si="50"/>
        <v>SET OF 4 DIAMOND NAPKIN RINGS</v>
      </c>
      <c r="L3252">
        <f>VLOOKUP(A3252,SKU_Qty!$A$2:$B$3960,2,FALSE)</f>
        <v>165</v>
      </c>
      <c r="P3252">
        <v>23394</v>
      </c>
      <c r="Q3252" t="s">
        <v>4241</v>
      </c>
    </row>
    <row r="3253" spans="1:17" x14ac:dyDescent="0.25">
      <c r="A3253">
        <v>84816</v>
      </c>
      <c r="B3253">
        <v>2</v>
      </c>
      <c r="C3253">
        <v>1</v>
      </c>
      <c r="D3253">
        <v>4</v>
      </c>
      <c r="E3253">
        <v>4</v>
      </c>
      <c r="F3253">
        <v>4</v>
      </c>
      <c r="G3253">
        <v>4</v>
      </c>
      <c r="H3253">
        <v>8</v>
      </c>
      <c r="I3253">
        <v>8</v>
      </c>
      <c r="J3253">
        <v>8</v>
      </c>
      <c r="K3253" t="str">
        <f t="shared" si="50"/>
        <v>DANISH ROSE BEDSIDE CABINET</v>
      </c>
      <c r="L3253">
        <f>VLOOKUP(A3253,SKU_Qty!$A$2:$B$3960,2,FALSE)</f>
        <v>-14</v>
      </c>
      <c r="P3253">
        <v>23395</v>
      </c>
      <c r="Q3253" t="s">
        <v>4242</v>
      </c>
    </row>
    <row r="3254" spans="1:17" x14ac:dyDescent="0.25">
      <c r="A3254">
        <v>84817</v>
      </c>
      <c r="B3254">
        <v>2</v>
      </c>
      <c r="C3254">
        <v>1</v>
      </c>
      <c r="D3254">
        <v>2</v>
      </c>
      <c r="E3254">
        <v>1</v>
      </c>
      <c r="F3254">
        <v>3</v>
      </c>
      <c r="G3254">
        <v>3</v>
      </c>
      <c r="H3254">
        <v>3</v>
      </c>
      <c r="I3254">
        <v>1</v>
      </c>
      <c r="J3254">
        <v>3</v>
      </c>
      <c r="K3254" t="str">
        <f t="shared" si="50"/>
        <v>DANISH ROSE DECORATIVE PLATE</v>
      </c>
      <c r="L3254">
        <f>VLOOKUP(A3254,SKU_Qty!$A$2:$B$3960,2,FALSE)</f>
        <v>914</v>
      </c>
      <c r="P3254">
        <v>23396</v>
      </c>
      <c r="Q3254" t="s">
        <v>4243</v>
      </c>
    </row>
    <row r="3255" spans="1:17" x14ac:dyDescent="0.25">
      <c r="A3255">
        <v>84818</v>
      </c>
      <c r="B3255">
        <v>2</v>
      </c>
      <c r="C3255">
        <v>1</v>
      </c>
      <c r="D3255">
        <v>2</v>
      </c>
      <c r="E3255">
        <v>1</v>
      </c>
      <c r="F3255">
        <v>3</v>
      </c>
      <c r="G3255">
        <v>3</v>
      </c>
      <c r="H3255">
        <v>3</v>
      </c>
      <c r="I3255">
        <v>1</v>
      </c>
      <c r="J3255">
        <v>3</v>
      </c>
      <c r="K3255" t="str">
        <f t="shared" si="50"/>
        <v>DANISH ROSE PHOTO FRAME</v>
      </c>
      <c r="L3255">
        <f>VLOOKUP(A3255,SKU_Qty!$A$2:$B$3960,2,FALSE)</f>
        <v>1259</v>
      </c>
      <c r="P3255">
        <v>23397</v>
      </c>
      <c r="Q3255" t="s">
        <v>4244</v>
      </c>
    </row>
    <row r="3256" spans="1:17" x14ac:dyDescent="0.25">
      <c r="A3256">
        <v>84819</v>
      </c>
      <c r="B3256">
        <v>2</v>
      </c>
      <c r="C3256">
        <v>1</v>
      </c>
      <c r="D3256">
        <v>2</v>
      </c>
      <c r="E3256">
        <v>1</v>
      </c>
      <c r="F3256">
        <v>3</v>
      </c>
      <c r="G3256">
        <v>3</v>
      </c>
      <c r="H3256">
        <v>3</v>
      </c>
      <c r="I3256">
        <v>1</v>
      </c>
      <c r="J3256">
        <v>3</v>
      </c>
      <c r="K3256" t="str">
        <f t="shared" si="50"/>
        <v>DANISH ROSE ROUND SEWING BOX</v>
      </c>
      <c r="L3256">
        <f>VLOOKUP(A3256,SKU_Qty!$A$2:$B$3960,2,FALSE)</f>
        <v>807</v>
      </c>
      <c r="P3256">
        <v>23398</v>
      </c>
      <c r="Q3256" t="s">
        <v>4245</v>
      </c>
    </row>
    <row r="3257" spans="1:17" x14ac:dyDescent="0.25">
      <c r="A3257">
        <v>84820</v>
      </c>
      <c r="B3257">
        <v>2</v>
      </c>
      <c r="C3257">
        <v>1</v>
      </c>
      <c r="D3257">
        <v>2</v>
      </c>
      <c r="E3257">
        <v>1</v>
      </c>
      <c r="F3257">
        <v>3</v>
      </c>
      <c r="G3257">
        <v>3</v>
      </c>
      <c r="H3257">
        <v>3</v>
      </c>
      <c r="I3257">
        <v>1</v>
      </c>
      <c r="J3257">
        <v>3</v>
      </c>
      <c r="K3257" t="str">
        <f t="shared" si="50"/>
        <v>DANISH ROSE TRINKET TRAYS</v>
      </c>
      <c r="L3257">
        <f>VLOOKUP(A3257,SKU_Qty!$A$2:$B$3960,2,FALSE)</f>
        <v>257</v>
      </c>
      <c r="P3257">
        <v>23399</v>
      </c>
      <c r="Q3257" t="s">
        <v>4246</v>
      </c>
    </row>
    <row r="3258" spans="1:17" x14ac:dyDescent="0.25">
      <c r="A3258">
        <v>84821</v>
      </c>
      <c r="B3258">
        <v>2</v>
      </c>
      <c r="C3258">
        <v>1</v>
      </c>
      <c r="D3258">
        <v>2</v>
      </c>
      <c r="E3258">
        <v>1</v>
      </c>
      <c r="F3258">
        <v>3</v>
      </c>
      <c r="G3258">
        <v>3</v>
      </c>
      <c r="H3258">
        <v>3</v>
      </c>
      <c r="I3258">
        <v>1</v>
      </c>
      <c r="J3258">
        <v>3</v>
      </c>
      <c r="K3258" t="str">
        <f t="shared" si="50"/>
        <v>DANISH ROSE DELUXE COASTER</v>
      </c>
      <c r="L3258">
        <f>VLOOKUP(A3258,SKU_Qty!$A$2:$B$3960,2,FALSE)</f>
        <v>935</v>
      </c>
      <c r="P3258">
        <v>23400</v>
      </c>
      <c r="Q3258" t="s">
        <v>4247</v>
      </c>
    </row>
    <row r="3259" spans="1:17" x14ac:dyDescent="0.25">
      <c r="A3259">
        <v>84823</v>
      </c>
      <c r="B3259">
        <v>2</v>
      </c>
      <c r="C3259">
        <v>1</v>
      </c>
      <c r="D3259">
        <v>2</v>
      </c>
      <c r="E3259">
        <v>1</v>
      </c>
      <c r="F3259">
        <v>3</v>
      </c>
      <c r="G3259">
        <v>3</v>
      </c>
      <c r="H3259">
        <v>3</v>
      </c>
      <c r="I3259">
        <v>1</v>
      </c>
      <c r="J3259">
        <v>3</v>
      </c>
      <c r="K3259" t="str">
        <f t="shared" si="50"/>
        <v>DANISH ROSE FOLDING CHAIR</v>
      </c>
      <c r="L3259">
        <f>VLOOKUP(A3259,SKU_Qty!$A$2:$B$3960,2,FALSE)</f>
        <v>110</v>
      </c>
      <c r="P3259">
        <v>23401</v>
      </c>
      <c r="Q3259" t="s">
        <v>4248</v>
      </c>
    </row>
    <row r="3260" spans="1:17" x14ac:dyDescent="0.25">
      <c r="A3260">
        <v>84824</v>
      </c>
      <c r="B3260">
        <v>2</v>
      </c>
      <c r="C3260">
        <v>1</v>
      </c>
      <c r="D3260">
        <v>4</v>
      </c>
      <c r="E3260">
        <v>4</v>
      </c>
      <c r="F3260">
        <v>4</v>
      </c>
      <c r="G3260">
        <v>4</v>
      </c>
      <c r="H3260">
        <v>8</v>
      </c>
      <c r="I3260">
        <v>8</v>
      </c>
      <c r="J3260">
        <v>8</v>
      </c>
      <c r="K3260" t="str">
        <f t="shared" si="50"/>
        <v>DANISH ROSE UMBRELLA STAND</v>
      </c>
      <c r="L3260">
        <f>VLOOKUP(A3260,SKU_Qty!$A$2:$B$3960,2,FALSE)</f>
        <v>2</v>
      </c>
      <c r="P3260">
        <v>23402</v>
      </c>
      <c r="Q3260" t="s">
        <v>4249</v>
      </c>
    </row>
    <row r="3261" spans="1:17" x14ac:dyDescent="0.25">
      <c r="A3261">
        <v>84826</v>
      </c>
      <c r="B3261">
        <v>2</v>
      </c>
      <c r="C3261">
        <v>1</v>
      </c>
      <c r="D3261">
        <v>2</v>
      </c>
      <c r="E3261">
        <v>1</v>
      </c>
      <c r="F3261">
        <v>3</v>
      </c>
      <c r="G3261">
        <v>3</v>
      </c>
      <c r="H3261">
        <v>3</v>
      </c>
      <c r="I3261">
        <v>1</v>
      </c>
      <c r="J3261">
        <v>3</v>
      </c>
      <c r="K3261" t="str">
        <f t="shared" si="50"/>
        <v>ASSTD DESIGN 3D PAPER STICKERS</v>
      </c>
      <c r="L3261">
        <f>VLOOKUP(A3261,SKU_Qty!$A$2:$B$3960,2,FALSE)</f>
        <v>13645</v>
      </c>
      <c r="P3261">
        <v>23403</v>
      </c>
      <c r="Q3261" t="s">
        <v>4250</v>
      </c>
    </row>
    <row r="3262" spans="1:17" x14ac:dyDescent="0.25">
      <c r="A3262">
        <v>84827</v>
      </c>
      <c r="B3262">
        <v>2</v>
      </c>
      <c r="C3262">
        <v>1</v>
      </c>
      <c r="D3262">
        <v>2</v>
      </c>
      <c r="E3262">
        <v>1</v>
      </c>
      <c r="F3262">
        <v>3</v>
      </c>
      <c r="G3262">
        <v>3</v>
      </c>
      <c r="H3262">
        <v>3</v>
      </c>
      <c r="I3262">
        <v>1</v>
      </c>
      <c r="J3262">
        <v>3</v>
      </c>
      <c r="K3262" t="str">
        <f t="shared" si="50"/>
        <v>ASS DES PHONE SPONGE CRAFT STICKER</v>
      </c>
      <c r="L3262">
        <f>VLOOKUP(A3262,SKU_Qty!$A$2:$B$3960,2,FALSE)</f>
        <v>511</v>
      </c>
      <c r="P3262">
        <v>23404</v>
      </c>
      <c r="Q3262" t="s">
        <v>4251</v>
      </c>
    </row>
    <row r="3263" spans="1:17" x14ac:dyDescent="0.25">
      <c r="A3263">
        <v>84828</v>
      </c>
      <c r="B3263">
        <v>1</v>
      </c>
      <c r="C3263">
        <v>2</v>
      </c>
      <c r="D3263">
        <v>1</v>
      </c>
      <c r="E3263">
        <v>2</v>
      </c>
      <c r="F3263">
        <v>2</v>
      </c>
      <c r="G3263">
        <v>2</v>
      </c>
      <c r="H3263">
        <v>1</v>
      </c>
      <c r="I3263">
        <v>9</v>
      </c>
      <c r="J3263">
        <v>9</v>
      </c>
      <c r="K3263" t="str">
        <f t="shared" si="50"/>
        <v>JUNGLE POPSICLES ICE LOLLY MOULDS</v>
      </c>
      <c r="L3263">
        <f>VLOOKUP(A3263,SKU_Qty!$A$2:$B$3960,2,FALSE)</f>
        <v>1079</v>
      </c>
      <c r="P3263">
        <v>23405</v>
      </c>
      <c r="Q3263" t="s">
        <v>4252</v>
      </c>
    </row>
    <row r="3264" spans="1:17" x14ac:dyDescent="0.25">
      <c r="A3264">
        <v>84832</v>
      </c>
      <c r="B3264">
        <v>1</v>
      </c>
      <c r="C3264">
        <v>2</v>
      </c>
      <c r="D3264">
        <v>1</v>
      </c>
      <c r="E3264">
        <v>2</v>
      </c>
      <c r="F3264">
        <v>2</v>
      </c>
      <c r="G3264">
        <v>2</v>
      </c>
      <c r="H3264">
        <v>1</v>
      </c>
      <c r="I3264">
        <v>9</v>
      </c>
      <c r="J3264">
        <v>9</v>
      </c>
      <c r="K3264" t="str">
        <f t="shared" si="50"/>
        <v>ZINC WILLIE WINKIE  CANDLE STICK</v>
      </c>
      <c r="L3264">
        <f>VLOOKUP(A3264,SKU_Qty!$A$2:$B$3960,2,FALSE)</f>
        <v>2923</v>
      </c>
      <c r="P3264">
        <v>23406</v>
      </c>
      <c r="Q3264" t="s">
        <v>4253</v>
      </c>
    </row>
    <row r="3265" spans="1:17" x14ac:dyDescent="0.25">
      <c r="A3265">
        <v>84836</v>
      </c>
      <c r="B3265">
        <v>1</v>
      </c>
      <c r="C3265">
        <v>2</v>
      </c>
      <c r="D3265">
        <v>1</v>
      </c>
      <c r="E3265">
        <v>2</v>
      </c>
      <c r="F3265">
        <v>2</v>
      </c>
      <c r="G3265">
        <v>2</v>
      </c>
      <c r="H3265">
        <v>1</v>
      </c>
      <c r="I3265">
        <v>9</v>
      </c>
      <c r="J3265">
        <v>9</v>
      </c>
      <c r="K3265" t="str">
        <f t="shared" si="50"/>
        <v>ZINC METAL HEART DECORATION</v>
      </c>
      <c r="L3265">
        <f>VLOOKUP(A3265,SKU_Qty!$A$2:$B$3960,2,FALSE)</f>
        <v>5909</v>
      </c>
      <c r="P3265">
        <v>23407</v>
      </c>
      <c r="Q3265" t="s">
        <v>4254</v>
      </c>
    </row>
    <row r="3266" spans="1:17" x14ac:dyDescent="0.25">
      <c r="A3266">
        <v>84840</v>
      </c>
      <c r="B3266">
        <v>1</v>
      </c>
      <c r="C3266">
        <v>3</v>
      </c>
      <c r="D3266">
        <v>3</v>
      </c>
      <c r="E3266">
        <v>3</v>
      </c>
      <c r="F3266">
        <v>1</v>
      </c>
      <c r="G3266">
        <v>1</v>
      </c>
      <c r="H3266">
        <v>2</v>
      </c>
      <c r="I3266">
        <v>2</v>
      </c>
      <c r="J3266">
        <v>2</v>
      </c>
      <c r="K3266" t="str">
        <f t="shared" si="50"/>
        <v>SWEETHEART CARRY-ALL BASKET</v>
      </c>
      <c r="L3266">
        <f>VLOOKUP(A3266,SKU_Qty!$A$2:$B$3960,2,FALSE)</f>
        <v>-2</v>
      </c>
      <c r="P3266">
        <v>23408</v>
      </c>
      <c r="Q3266" t="s">
        <v>4255</v>
      </c>
    </row>
    <row r="3267" spans="1:17" x14ac:dyDescent="0.25">
      <c r="A3267">
        <v>84842</v>
      </c>
      <c r="B3267">
        <v>2</v>
      </c>
      <c r="C3267">
        <v>1</v>
      </c>
      <c r="D3267">
        <v>2</v>
      </c>
      <c r="E3267">
        <v>1</v>
      </c>
      <c r="F3267">
        <v>3</v>
      </c>
      <c r="G3267">
        <v>3</v>
      </c>
      <c r="H3267">
        <v>3</v>
      </c>
      <c r="I3267">
        <v>1</v>
      </c>
      <c r="J3267">
        <v>3</v>
      </c>
      <c r="K3267" t="str">
        <f t="shared" ref="K3267:K3330" si="51">VLOOKUP(A3267,$P$2:$Q$4025,2,FALSE)</f>
        <v>HELLO SAILOR BATHROOM SET</v>
      </c>
      <c r="L3267">
        <f>VLOOKUP(A3267,SKU_Qty!$A$2:$B$3960,2,FALSE)</f>
        <v>14</v>
      </c>
      <c r="P3267">
        <v>23409</v>
      </c>
      <c r="Q3267" t="s">
        <v>4256</v>
      </c>
    </row>
    <row r="3268" spans="1:17" x14ac:dyDescent="0.25">
      <c r="A3268">
        <v>84843</v>
      </c>
      <c r="B3268">
        <v>1</v>
      </c>
      <c r="C3268">
        <v>3</v>
      </c>
      <c r="D3268">
        <v>3</v>
      </c>
      <c r="E3268">
        <v>3</v>
      </c>
      <c r="F3268">
        <v>1</v>
      </c>
      <c r="G3268">
        <v>1</v>
      </c>
      <c r="H3268">
        <v>4</v>
      </c>
      <c r="I3268">
        <v>4</v>
      </c>
      <c r="J3268">
        <v>4</v>
      </c>
      <c r="K3268" t="str">
        <f t="shared" si="51"/>
        <v>WHITE SOAP RACK WITH 2 BOTTLES</v>
      </c>
      <c r="L3268">
        <f>VLOOKUP(A3268,SKU_Qty!$A$2:$B$3960,2,FALSE)</f>
        <v>171</v>
      </c>
      <c r="P3268">
        <v>23410</v>
      </c>
      <c r="Q3268" t="s">
        <v>4257</v>
      </c>
    </row>
    <row r="3269" spans="1:17" x14ac:dyDescent="0.25">
      <c r="A3269" t="s">
        <v>550</v>
      </c>
      <c r="B3269">
        <v>2</v>
      </c>
      <c r="C3269">
        <v>1</v>
      </c>
      <c r="D3269">
        <v>4</v>
      </c>
      <c r="E3269">
        <v>4</v>
      </c>
      <c r="F3269">
        <v>4</v>
      </c>
      <c r="G3269">
        <v>4</v>
      </c>
      <c r="H3269">
        <v>8</v>
      </c>
      <c r="I3269">
        <v>8</v>
      </c>
      <c r="J3269">
        <v>8</v>
      </c>
      <c r="K3269">
        <f t="shared" si="51"/>
        <v>0</v>
      </c>
      <c r="L3269">
        <f>VLOOKUP(A3269,SKU_Qty!$A$2:$B$3960,2,FALSE)</f>
        <v>-5</v>
      </c>
      <c r="P3269">
        <v>23411</v>
      </c>
      <c r="Q3269" t="s">
        <v>4258</v>
      </c>
    </row>
    <row r="3270" spans="1:17" x14ac:dyDescent="0.25">
      <c r="A3270" t="s">
        <v>551</v>
      </c>
      <c r="B3270">
        <v>2</v>
      </c>
      <c r="C3270">
        <v>1</v>
      </c>
      <c r="D3270">
        <v>2</v>
      </c>
      <c r="E3270">
        <v>1</v>
      </c>
      <c r="F3270">
        <v>3</v>
      </c>
      <c r="G3270">
        <v>3</v>
      </c>
      <c r="H3270">
        <v>3</v>
      </c>
      <c r="I3270">
        <v>1</v>
      </c>
      <c r="J3270">
        <v>10</v>
      </c>
      <c r="K3270" t="str">
        <f t="shared" si="51"/>
        <v>SCENTED CANDLE IN DIGITALIS TIN</v>
      </c>
      <c r="L3270">
        <f>VLOOKUP(A3270,SKU_Qty!$A$2:$B$3960,2,FALSE)</f>
        <v>49</v>
      </c>
      <c r="P3270">
        <v>23412</v>
      </c>
      <c r="Q3270" t="s">
        <v>4259</v>
      </c>
    </row>
    <row r="3271" spans="1:17" x14ac:dyDescent="0.25">
      <c r="A3271">
        <v>84847</v>
      </c>
      <c r="B3271">
        <v>2</v>
      </c>
      <c r="C3271">
        <v>1</v>
      </c>
      <c r="D3271">
        <v>2</v>
      </c>
      <c r="E3271">
        <v>1</v>
      </c>
      <c r="F3271">
        <v>3</v>
      </c>
      <c r="G3271">
        <v>3</v>
      </c>
      <c r="H3271">
        <v>3</v>
      </c>
      <c r="I3271">
        <v>1</v>
      </c>
      <c r="J3271">
        <v>3</v>
      </c>
      <c r="K3271" t="str">
        <f t="shared" si="51"/>
        <v>FLORAL BATHROOM SET</v>
      </c>
      <c r="L3271">
        <f>VLOOKUP(A3271,SKU_Qty!$A$2:$B$3960,2,FALSE)</f>
        <v>24</v>
      </c>
      <c r="P3271">
        <v>23413</v>
      </c>
      <c r="Q3271" t="s">
        <v>4260</v>
      </c>
    </row>
    <row r="3272" spans="1:17" x14ac:dyDescent="0.25">
      <c r="A3272" t="s">
        <v>552</v>
      </c>
      <c r="B3272">
        <v>1</v>
      </c>
      <c r="C3272">
        <v>3</v>
      </c>
      <c r="D3272">
        <v>3</v>
      </c>
      <c r="E3272">
        <v>3</v>
      </c>
      <c r="F3272">
        <v>1</v>
      </c>
      <c r="G3272">
        <v>1</v>
      </c>
      <c r="H3272">
        <v>4</v>
      </c>
      <c r="I3272">
        <v>4</v>
      </c>
      <c r="J3272">
        <v>4</v>
      </c>
      <c r="K3272" t="str">
        <f t="shared" si="51"/>
        <v>HELLO SAILOR BLUE SOAP HOLDER</v>
      </c>
      <c r="L3272">
        <f>VLOOKUP(A3272,SKU_Qty!$A$2:$B$3960,2,FALSE)</f>
        <v>164</v>
      </c>
      <c r="P3272">
        <v>23414</v>
      </c>
      <c r="Q3272" t="s">
        <v>4261</v>
      </c>
    </row>
    <row r="3273" spans="1:17" x14ac:dyDescent="0.25">
      <c r="A3273" t="s">
        <v>553</v>
      </c>
      <c r="B3273">
        <v>1</v>
      </c>
      <c r="C3273">
        <v>3</v>
      </c>
      <c r="D3273">
        <v>3</v>
      </c>
      <c r="E3273">
        <v>3</v>
      </c>
      <c r="F3273">
        <v>1</v>
      </c>
      <c r="G3273">
        <v>7</v>
      </c>
      <c r="H3273">
        <v>7</v>
      </c>
      <c r="I3273">
        <v>3</v>
      </c>
      <c r="J3273">
        <v>1</v>
      </c>
      <c r="K3273" t="str">
        <f t="shared" si="51"/>
        <v>FAIRY SOAP SOAP HOLDER</v>
      </c>
      <c r="L3273">
        <f>VLOOKUP(A3273,SKU_Qty!$A$2:$B$3960,2,FALSE)</f>
        <v>265</v>
      </c>
      <c r="P3273">
        <v>23415</v>
      </c>
      <c r="Q3273" t="s">
        <v>4262</v>
      </c>
    </row>
    <row r="3274" spans="1:17" x14ac:dyDescent="0.25">
      <c r="A3274" t="s">
        <v>554</v>
      </c>
      <c r="B3274">
        <v>1</v>
      </c>
      <c r="C3274">
        <v>3</v>
      </c>
      <c r="D3274">
        <v>3</v>
      </c>
      <c r="E3274">
        <v>3</v>
      </c>
      <c r="F3274">
        <v>1</v>
      </c>
      <c r="G3274">
        <v>1</v>
      </c>
      <c r="H3274">
        <v>4</v>
      </c>
      <c r="I3274">
        <v>4</v>
      </c>
      <c r="J3274">
        <v>4</v>
      </c>
      <c r="K3274" t="str">
        <f t="shared" si="51"/>
        <v>HOT BATHS SOAP HOLDER</v>
      </c>
      <c r="L3274">
        <f>VLOOKUP(A3274,SKU_Qty!$A$2:$B$3960,2,FALSE)</f>
        <v>493</v>
      </c>
      <c r="P3274">
        <v>23416</v>
      </c>
      <c r="Q3274" t="s">
        <v>4263</v>
      </c>
    </row>
    <row r="3275" spans="1:17" x14ac:dyDescent="0.25">
      <c r="A3275">
        <v>84854</v>
      </c>
      <c r="B3275">
        <v>2</v>
      </c>
      <c r="C3275">
        <v>1</v>
      </c>
      <c r="D3275">
        <v>4</v>
      </c>
      <c r="E3275">
        <v>4</v>
      </c>
      <c r="F3275">
        <v>4</v>
      </c>
      <c r="G3275">
        <v>4</v>
      </c>
      <c r="H3275">
        <v>8</v>
      </c>
      <c r="I3275">
        <v>8</v>
      </c>
      <c r="J3275">
        <v>8</v>
      </c>
      <c r="K3275" t="str">
        <f t="shared" si="51"/>
        <v>GIRLY PINK TOOL SET</v>
      </c>
      <c r="L3275">
        <f>VLOOKUP(A3275,SKU_Qty!$A$2:$B$3960,2,FALSE)</f>
        <v>2</v>
      </c>
      <c r="P3275">
        <v>23417</v>
      </c>
      <c r="Q3275" t="s">
        <v>4264</v>
      </c>
    </row>
    <row r="3276" spans="1:17" x14ac:dyDescent="0.25">
      <c r="A3276" t="s">
        <v>555</v>
      </c>
      <c r="B3276">
        <v>2</v>
      </c>
      <c r="C3276">
        <v>1</v>
      </c>
      <c r="D3276">
        <v>2</v>
      </c>
      <c r="E3276">
        <v>1</v>
      </c>
      <c r="F3276">
        <v>3</v>
      </c>
      <c r="G3276">
        <v>3</v>
      </c>
      <c r="H3276">
        <v>3</v>
      </c>
      <c r="I3276">
        <v>1</v>
      </c>
      <c r="J3276">
        <v>10</v>
      </c>
      <c r="K3276" t="str">
        <f t="shared" si="51"/>
        <v>LARGE TAHITI BEACH BAG</v>
      </c>
      <c r="L3276">
        <f>VLOOKUP(A3276,SKU_Qty!$A$2:$B$3960,2,FALSE)</f>
        <v>-25</v>
      </c>
      <c r="P3276">
        <v>23418</v>
      </c>
      <c r="Q3276" t="s">
        <v>4265</v>
      </c>
    </row>
    <row r="3277" spans="1:17" x14ac:dyDescent="0.25">
      <c r="A3277" t="s">
        <v>556</v>
      </c>
      <c r="B3277">
        <v>2</v>
      </c>
      <c r="C3277">
        <v>1</v>
      </c>
      <c r="D3277">
        <v>4</v>
      </c>
      <c r="E3277">
        <v>4</v>
      </c>
      <c r="F3277">
        <v>4</v>
      </c>
      <c r="G3277">
        <v>4</v>
      </c>
      <c r="H3277">
        <v>8</v>
      </c>
      <c r="I3277">
        <v>8</v>
      </c>
      <c r="J3277">
        <v>8</v>
      </c>
      <c r="K3277" t="str">
        <f t="shared" si="51"/>
        <v>SMALL TAHITI BEACH BAG</v>
      </c>
      <c r="L3277">
        <f>VLOOKUP(A3277,SKU_Qty!$A$2:$B$3960,2,FALSE)</f>
        <v>-4</v>
      </c>
      <c r="P3277">
        <v>23419</v>
      </c>
      <c r="Q3277" t="s">
        <v>4266</v>
      </c>
    </row>
    <row r="3278" spans="1:17" x14ac:dyDescent="0.25">
      <c r="A3278" t="s">
        <v>557</v>
      </c>
      <c r="B3278">
        <v>2</v>
      </c>
      <c r="C3278">
        <v>1</v>
      </c>
      <c r="D3278">
        <v>4</v>
      </c>
      <c r="E3278">
        <v>4</v>
      </c>
      <c r="F3278">
        <v>4</v>
      </c>
      <c r="G3278">
        <v>4</v>
      </c>
      <c r="H3278">
        <v>8</v>
      </c>
      <c r="I3278">
        <v>8</v>
      </c>
      <c r="J3278">
        <v>8</v>
      </c>
      <c r="K3278">
        <f t="shared" si="51"/>
        <v>0</v>
      </c>
      <c r="L3278">
        <f>VLOOKUP(A3278,SKU_Qty!$A$2:$B$3960,2,FALSE)</f>
        <v>-5</v>
      </c>
      <c r="P3278">
        <v>23420</v>
      </c>
      <c r="Q3278" t="s">
        <v>4267</v>
      </c>
    </row>
    <row r="3279" spans="1:17" x14ac:dyDescent="0.25">
      <c r="A3279" t="s">
        <v>558</v>
      </c>
      <c r="B3279">
        <v>2</v>
      </c>
      <c r="C3279">
        <v>1</v>
      </c>
      <c r="D3279">
        <v>4</v>
      </c>
      <c r="E3279">
        <v>4</v>
      </c>
      <c r="F3279">
        <v>4</v>
      </c>
      <c r="G3279">
        <v>4</v>
      </c>
      <c r="H3279">
        <v>8</v>
      </c>
      <c r="I3279">
        <v>8</v>
      </c>
      <c r="J3279">
        <v>8</v>
      </c>
      <c r="K3279" t="str">
        <f t="shared" si="51"/>
        <v>BLUE MONTE CARLO HANDBAG</v>
      </c>
      <c r="L3279">
        <f>VLOOKUP(A3279,SKU_Qty!$A$2:$B$3960,2,FALSE)</f>
        <v>46</v>
      </c>
      <c r="P3279">
        <v>23421</v>
      </c>
      <c r="Q3279" t="s">
        <v>4268</v>
      </c>
    </row>
    <row r="3280" spans="1:17" x14ac:dyDescent="0.25">
      <c r="A3280" t="s">
        <v>559</v>
      </c>
      <c r="B3280">
        <v>2</v>
      </c>
      <c r="C3280">
        <v>1</v>
      </c>
      <c r="D3280">
        <v>2</v>
      </c>
      <c r="E3280">
        <v>1</v>
      </c>
      <c r="F3280">
        <v>3</v>
      </c>
      <c r="G3280">
        <v>3</v>
      </c>
      <c r="H3280">
        <v>3</v>
      </c>
      <c r="I3280">
        <v>1</v>
      </c>
      <c r="J3280">
        <v>10</v>
      </c>
      <c r="K3280" t="str">
        <f t="shared" si="51"/>
        <v>PINK MONTE CARLO HANDBAG</v>
      </c>
      <c r="L3280">
        <f>VLOOKUP(A3280,SKU_Qty!$A$2:$B$3960,2,FALSE)</f>
        <v>97</v>
      </c>
      <c r="P3280">
        <v>23422</v>
      </c>
      <c r="Q3280" t="s">
        <v>4269</v>
      </c>
    </row>
    <row r="3281" spans="1:17" x14ac:dyDescent="0.25">
      <c r="A3281" t="s">
        <v>560</v>
      </c>
      <c r="B3281">
        <v>2</v>
      </c>
      <c r="C3281">
        <v>1</v>
      </c>
      <c r="D3281">
        <v>4</v>
      </c>
      <c r="E3281">
        <v>4</v>
      </c>
      <c r="F3281">
        <v>4</v>
      </c>
      <c r="G3281">
        <v>4</v>
      </c>
      <c r="H3281">
        <v>8</v>
      </c>
      <c r="I3281">
        <v>8</v>
      </c>
      <c r="J3281">
        <v>8</v>
      </c>
      <c r="K3281" t="str">
        <f t="shared" si="51"/>
        <v>PINK RIVIERA HANDBAG</v>
      </c>
      <c r="L3281">
        <f>VLOOKUP(A3281,SKU_Qty!$A$2:$B$3960,2,FALSE)</f>
        <v>222</v>
      </c>
      <c r="P3281">
        <v>23423</v>
      </c>
      <c r="Q3281" t="s">
        <v>4270</v>
      </c>
    </row>
    <row r="3282" spans="1:17" x14ac:dyDescent="0.25">
      <c r="A3282" t="s">
        <v>561</v>
      </c>
      <c r="B3282">
        <v>1</v>
      </c>
      <c r="C3282">
        <v>3</v>
      </c>
      <c r="D3282">
        <v>3</v>
      </c>
      <c r="E3282">
        <v>3</v>
      </c>
      <c r="F3282">
        <v>1</v>
      </c>
      <c r="G3282">
        <v>1</v>
      </c>
      <c r="H3282">
        <v>4</v>
      </c>
      <c r="I3282">
        <v>4</v>
      </c>
      <c r="J3282">
        <v>4</v>
      </c>
      <c r="K3282" t="str">
        <f t="shared" si="51"/>
        <v>SILVER DISCO HANDBAG</v>
      </c>
      <c r="L3282">
        <f>VLOOKUP(A3282,SKU_Qty!$A$2:$B$3960,2,FALSE)</f>
        <v>129</v>
      </c>
      <c r="P3282">
        <v>23424</v>
      </c>
      <c r="Q3282" t="s">
        <v>4271</v>
      </c>
    </row>
    <row r="3283" spans="1:17" x14ac:dyDescent="0.25">
      <c r="A3283" t="s">
        <v>562</v>
      </c>
      <c r="B3283">
        <v>2</v>
      </c>
      <c r="C3283">
        <v>1</v>
      </c>
      <c r="D3283">
        <v>2</v>
      </c>
      <c r="E3283">
        <v>1</v>
      </c>
      <c r="F3283">
        <v>6</v>
      </c>
      <c r="G3283">
        <v>6</v>
      </c>
      <c r="H3283">
        <v>6</v>
      </c>
      <c r="I3283">
        <v>6</v>
      </c>
      <c r="J3283">
        <v>6</v>
      </c>
      <c r="K3283" t="str">
        <f t="shared" si="51"/>
        <v>BLUE DISCO HANDBAG</v>
      </c>
      <c r="L3283">
        <f>VLOOKUP(A3283,SKU_Qty!$A$2:$B$3960,2,FALSE)</f>
        <v>32</v>
      </c>
      <c r="P3283">
        <v>23425</v>
      </c>
      <c r="Q3283" t="s">
        <v>4272</v>
      </c>
    </row>
    <row r="3284" spans="1:17" x14ac:dyDescent="0.25">
      <c r="A3284" t="s">
        <v>563</v>
      </c>
      <c r="B3284">
        <v>2</v>
      </c>
      <c r="C3284">
        <v>1</v>
      </c>
      <c r="D3284">
        <v>2</v>
      </c>
      <c r="E3284">
        <v>1</v>
      </c>
      <c r="F3284">
        <v>6</v>
      </c>
      <c r="G3284">
        <v>6</v>
      </c>
      <c r="H3284">
        <v>6</v>
      </c>
      <c r="I3284">
        <v>6</v>
      </c>
      <c r="J3284">
        <v>6</v>
      </c>
      <c r="K3284" t="str">
        <f t="shared" si="51"/>
        <v>PINK DISCO HANDBAG</v>
      </c>
      <c r="L3284">
        <f>VLOOKUP(A3284,SKU_Qty!$A$2:$B$3960,2,FALSE)</f>
        <v>-69</v>
      </c>
      <c r="P3284">
        <v>23426</v>
      </c>
      <c r="Q3284" t="s">
        <v>4273</v>
      </c>
    </row>
    <row r="3285" spans="1:17" x14ac:dyDescent="0.25">
      <c r="A3285" t="s">
        <v>564</v>
      </c>
      <c r="B3285">
        <v>2</v>
      </c>
      <c r="C3285">
        <v>1</v>
      </c>
      <c r="D3285">
        <v>4</v>
      </c>
      <c r="E3285">
        <v>4</v>
      </c>
      <c r="F3285">
        <v>4</v>
      </c>
      <c r="G3285">
        <v>4</v>
      </c>
      <c r="H3285">
        <v>8</v>
      </c>
      <c r="I3285">
        <v>8</v>
      </c>
      <c r="J3285">
        <v>8</v>
      </c>
      <c r="K3285">
        <f t="shared" si="51"/>
        <v>0</v>
      </c>
      <c r="L3285">
        <f>VLOOKUP(A3285,SKU_Qty!$A$2:$B$3960,2,FALSE)</f>
        <v>-2</v>
      </c>
      <c r="P3285">
        <v>23427</v>
      </c>
      <c r="Q3285" t="s">
        <v>4274</v>
      </c>
    </row>
    <row r="3286" spans="1:17" x14ac:dyDescent="0.25">
      <c r="A3286">
        <v>84865</v>
      </c>
      <c r="B3286">
        <v>2</v>
      </c>
      <c r="C3286">
        <v>1</v>
      </c>
      <c r="D3286">
        <v>2</v>
      </c>
      <c r="E3286">
        <v>1</v>
      </c>
      <c r="F3286">
        <v>3</v>
      </c>
      <c r="G3286">
        <v>3</v>
      </c>
      <c r="H3286">
        <v>3</v>
      </c>
      <c r="I3286">
        <v>1</v>
      </c>
      <c r="J3286">
        <v>10</v>
      </c>
      <c r="K3286" t="str">
        <f t="shared" si="51"/>
        <v>NEW BAROQUE BLACK PHOTO ALBUM</v>
      </c>
      <c r="L3286">
        <f>VLOOKUP(A3286,SKU_Qty!$A$2:$B$3960,2,FALSE)</f>
        <v>22</v>
      </c>
      <c r="P3286">
        <v>23428</v>
      </c>
      <c r="Q3286" t="s">
        <v>4275</v>
      </c>
    </row>
    <row r="3287" spans="1:17" x14ac:dyDescent="0.25">
      <c r="A3287" t="s">
        <v>565</v>
      </c>
      <c r="B3287">
        <v>1</v>
      </c>
      <c r="C3287">
        <v>3</v>
      </c>
      <c r="D3287">
        <v>3</v>
      </c>
      <c r="E3287">
        <v>3</v>
      </c>
      <c r="F3287">
        <v>1</v>
      </c>
      <c r="G3287">
        <v>7</v>
      </c>
      <c r="H3287">
        <v>7</v>
      </c>
      <c r="I3287">
        <v>3</v>
      </c>
      <c r="J3287">
        <v>1</v>
      </c>
      <c r="K3287" t="str">
        <f t="shared" si="51"/>
        <v xml:space="preserve">BLUE GEISHA GIRL </v>
      </c>
      <c r="L3287">
        <f>VLOOKUP(A3287,SKU_Qty!$A$2:$B$3960,2,FALSE)</f>
        <v>43</v>
      </c>
      <c r="P3287">
        <v>23429</v>
      </c>
      <c r="Q3287" t="s">
        <v>4276</v>
      </c>
    </row>
    <row r="3288" spans="1:17" x14ac:dyDescent="0.25">
      <c r="A3288" t="s">
        <v>566</v>
      </c>
      <c r="B3288">
        <v>1</v>
      </c>
      <c r="C3288">
        <v>3</v>
      </c>
      <c r="D3288">
        <v>3</v>
      </c>
      <c r="E3288">
        <v>3</v>
      </c>
      <c r="F3288">
        <v>1</v>
      </c>
      <c r="G3288">
        <v>7</v>
      </c>
      <c r="H3288">
        <v>7</v>
      </c>
      <c r="I3288">
        <v>3</v>
      </c>
      <c r="J3288">
        <v>1</v>
      </c>
      <c r="K3288" t="str">
        <f t="shared" si="51"/>
        <v xml:space="preserve">GREEN GEISHA GIRL </v>
      </c>
      <c r="L3288">
        <f>VLOOKUP(A3288,SKU_Qty!$A$2:$B$3960,2,FALSE)</f>
        <v>46</v>
      </c>
      <c r="P3288">
        <v>23430</v>
      </c>
      <c r="Q3288" t="s">
        <v>4277</v>
      </c>
    </row>
    <row r="3289" spans="1:17" x14ac:dyDescent="0.25">
      <c r="A3289" t="s">
        <v>567</v>
      </c>
      <c r="B3289">
        <v>1</v>
      </c>
      <c r="C3289">
        <v>3</v>
      </c>
      <c r="D3289">
        <v>3</v>
      </c>
      <c r="E3289">
        <v>3</v>
      </c>
      <c r="F3289">
        <v>1</v>
      </c>
      <c r="G3289">
        <v>1</v>
      </c>
      <c r="H3289">
        <v>2</v>
      </c>
      <c r="I3289">
        <v>2</v>
      </c>
      <c r="J3289">
        <v>2</v>
      </c>
      <c r="K3289" t="str">
        <f t="shared" si="51"/>
        <v>TEATIME FUNKY FLOWER BACKPACK FOR 2</v>
      </c>
      <c r="L3289">
        <f>VLOOKUP(A3289,SKU_Qty!$A$2:$B$3960,2,FALSE)</f>
        <v>53</v>
      </c>
      <c r="P3289">
        <v>23431</v>
      </c>
      <c r="Q3289" t="s">
        <v>4278</v>
      </c>
    </row>
    <row r="3290" spans="1:17" x14ac:dyDescent="0.25">
      <c r="A3290" t="s">
        <v>568</v>
      </c>
      <c r="B3290">
        <v>2</v>
      </c>
      <c r="C3290">
        <v>1</v>
      </c>
      <c r="D3290">
        <v>4</v>
      </c>
      <c r="E3290">
        <v>4</v>
      </c>
      <c r="F3290">
        <v>4</v>
      </c>
      <c r="G3290">
        <v>4</v>
      </c>
      <c r="H3290">
        <v>8</v>
      </c>
      <c r="I3290">
        <v>8</v>
      </c>
      <c r="J3290">
        <v>8</v>
      </c>
      <c r="K3290" t="str">
        <f t="shared" si="51"/>
        <v>TEATIME FUNKY FLOWER BACKPACK FOR 2</v>
      </c>
      <c r="L3290">
        <f>VLOOKUP(A3290,SKU_Qty!$A$2:$B$3960,2,FALSE)</f>
        <v>53</v>
      </c>
      <c r="P3290">
        <v>23432</v>
      </c>
      <c r="Q3290" t="s">
        <v>4279</v>
      </c>
    </row>
    <row r="3291" spans="1:17" x14ac:dyDescent="0.25">
      <c r="A3291" t="s">
        <v>569</v>
      </c>
      <c r="B3291">
        <v>2</v>
      </c>
      <c r="C3291">
        <v>1</v>
      </c>
      <c r="D3291">
        <v>4</v>
      </c>
      <c r="E3291">
        <v>4</v>
      </c>
      <c r="F3291">
        <v>4</v>
      </c>
      <c r="G3291">
        <v>4</v>
      </c>
      <c r="H3291">
        <v>8</v>
      </c>
      <c r="I3291">
        <v>8</v>
      </c>
      <c r="J3291">
        <v>8</v>
      </c>
      <c r="K3291" t="str">
        <f t="shared" si="51"/>
        <v>FUNKY FLOWER PICNIC BAG FOR 4</v>
      </c>
      <c r="L3291">
        <f>VLOOKUP(A3291,SKU_Qty!$A$2:$B$3960,2,FALSE)</f>
        <v>7</v>
      </c>
      <c r="P3291">
        <v>23433</v>
      </c>
      <c r="Q3291" t="s">
        <v>4280</v>
      </c>
    </row>
    <row r="3292" spans="1:17" x14ac:dyDescent="0.25">
      <c r="A3292" t="s">
        <v>570</v>
      </c>
      <c r="B3292">
        <v>2</v>
      </c>
      <c r="C3292">
        <v>1</v>
      </c>
      <c r="D3292">
        <v>2</v>
      </c>
      <c r="E3292">
        <v>1</v>
      </c>
      <c r="F3292">
        <v>3</v>
      </c>
      <c r="G3292">
        <v>3</v>
      </c>
      <c r="H3292">
        <v>3</v>
      </c>
      <c r="I3292">
        <v>1</v>
      </c>
      <c r="J3292">
        <v>3</v>
      </c>
      <c r="K3292" t="str">
        <f t="shared" si="51"/>
        <v>BLUE TRAVEL FIRST AID KIT</v>
      </c>
      <c r="L3292">
        <f>VLOOKUP(A3292,SKU_Qty!$A$2:$B$3960,2,FALSE)</f>
        <v>38</v>
      </c>
      <c r="P3292">
        <v>23434</v>
      </c>
      <c r="Q3292" t="s">
        <v>4281</v>
      </c>
    </row>
    <row r="3293" spans="1:17" x14ac:dyDescent="0.25">
      <c r="A3293" t="s">
        <v>571</v>
      </c>
      <c r="B3293">
        <v>2</v>
      </c>
      <c r="C3293">
        <v>1</v>
      </c>
      <c r="D3293">
        <v>4</v>
      </c>
      <c r="E3293">
        <v>4</v>
      </c>
      <c r="F3293">
        <v>4</v>
      </c>
      <c r="G3293">
        <v>4</v>
      </c>
      <c r="H3293">
        <v>8</v>
      </c>
      <c r="I3293">
        <v>8</v>
      </c>
      <c r="J3293">
        <v>8</v>
      </c>
      <c r="K3293">
        <f t="shared" si="51"/>
        <v>0</v>
      </c>
      <c r="L3293">
        <f>VLOOKUP(A3293,SKU_Qty!$A$2:$B$3960,2,FALSE)</f>
        <v>-17</v>
      </c>
      <c r="P3293">
        <v>23435</v>
      </c>
      <c r="Q3293" t="s">
        <v>4282</v>
      </c>
    </row>
    <row r="3294" spans="1:17" x14ac:dyDescent="0.25">
      <c r="A3294" t="s">
        <v>572</v>
      </c>
      <c r="B3294">
        <v>1</v>
      </c>
      <c r="C3294">
        <v>3</v>
      </c>
      <c r="D3294">
        <v>3</v>
      </c>
      <c r="E3294">
        <v>3</v>
      </c>
      <c r="F3294">
        <v>1</v>
      </c>
      <c r="G3294">
        <v>1</v>
      </c>
      <c r="H3294">
        <v>4</v>
      </c>
      <c r="I3294">
        <v>4</v>
      </c>
      <c r="J3294">
        <v>4</v>
      </c>
      <c r="K3294" t="str">
        <f t="shared" si="51"/>
        <v>GREEN SQUARE COMPACT MIRROR</v>
      </c>
      <c r="L3294">
        <f>VLOOKUP(A3294,SKU_Qty!$A$2:$B$3960,2,FALSE)</f>
        <v>131</v>
      </c>
      <c r="P3294">
        <v>23436</v>
      </c>
      <c r="Q3294" t="s">
        <v>4283</v>
      </c>
    </row>
    <row r="3295" spans="1:17" x14ac:dyDescent="0.25">
      <c r="A3295" t="s">
        <v>573</v>
      </c>
      <c r="B3295">
        <v>2</v>
      </c>
      <c r="C3295">
        <v>1</v>
      </c>
      <c r="D3295">
        <v>4</v>
      </c>
      <c r="E3295">
        <v>4</v>
      </c>
      <c r="F3295">
        <v>4</v>
      </c>
      <c r="G3295">
        <v>4</v>
      </c>
      <c r="H3295">
        <v>8</v>
      </c>
      <c r="I3295">
        <v>8</v>
      </c>
      <c r="J3295">
        <v>8</v>
      </c>
      <c r="K3295" t="str">
        <f t="shared" si="51"/>
        <v>BLUE SQUARE COMPACT MIRROR</v>
      </c>
      <c r="L3295">
        <f>VLOOKUP(A3295,SKU_Qty!$A$2:$B$3960,2,FALSE)</f>
        <v>56</v>
      </c>
      <c r="P3295">
        <v>23437</v>
      </c>
      <c r="Q3295" t="s">
        <v>4284</v>
      </c>
    </row>
    <row r="3296" spans="1:17" x14ac:dyDescent="0.25">
      <c r="A3296" t="s">
        <v>574</v>
      </c>
      <c r="B3296">
        <v>1</v>
      </c>
      <c r="C3296">
        <v>3</v>
      </c>
      <c r="D3296">
        <v>3</v>
      </c>
      <c r="E3296">
        <v>3</v>
      </c>
      <c r="F3296">
        <v>1</v>
      </c>
      <c r="G3296">
        <v>7</v>
      </c>
      <c r="H3296">
        <v>7</v>
      </c>
      <c r="I3296">
        <v>3</v>
      </c>
      <c r="J3296">
        <v>1</v>
      </c>
      <c r="K3296" t="str">
        <f t="shared" si="51"/>
        <v>GREEN HEART COMPACT MIRROR</v>
      </c>
      <c r="L3296">
        <f>VLOOKUP(A3296,SKU_Qty!$A$2:$B$3960,2,FALSE)</f>
        <v>227</v>
      </c>
      <c r="P3296">
        <v>23438</v>
      </c>
      <c r="Q3296" t="s">
        <v>4285</v>
      </c>
    </row>
    <row r="3297" spans="1:17" x14ac:dyDescent="0.25">
      <c r="A3297" t="s">
        <v>575</v>
      </c>
      <c r="B3297">
        <v>2</v>
      </c>
      <c r="C3297">
        <v>1</v>
      </c>
      <c r="D3297">
        <v>4</v>
      </c>
      <c r="E3297">
        <v>4</v>
      </c>
      <c r="F3297">
        <v>4</v>
      </c>
      <c r="G3297">
        <v>4</v>
      </c>
      <c r="H3297">
        <v>8</v>
      </c>
      <c r="I3297">
        <v>8</v>
      </c>
      <c r="J3297">
        <v>8</v>
      </c>
      <c r="K3297">
        <f t="shared" si="51"/>
        <v>0</v>
      </c>
      <c r="L3297">
        <f>VLOOKUP(A3297,SKU_Qty!$A$2:$B$3960,2,FALSE)</f>
        <v>-19</v>
      </c>
      <c r="P3297">
        <v>23439</v>
      </c>
      <c r="Q3297" t="s">
        <v>4286</v>
      </c>
    </row>
    <row r="3298" spans="1:17" x14ac:dyDescent="0.25">
      <c r="A3298" t="s">
        <v>576</v>
      </c>
      <c r="B3298">
        <v>1</v>
      </c>
      <c r="C3298">
        <v>3</v>
      </c>
      <c r="D3298">
        <v>3</v>
      </c>
      <c r="E3298">
        <v>3</v>
      </c>
      <c r="F3298">
        <v>1</v>
      </c>
      <c r="G3298">
        <v>1</v>
      </c>
      <c r="H3298">
        <v>4</v>
      </c>
      <c r="I3298">
        <v>4</v>
      </c>
      <c r="J3298">
        <v>4</v>
      </c>
      <c r="K3298" t="str">
        <f t="shared" si="51"/>
        <v>BLUE HEART COMPACT MIRROR</v>
      </c>
      <c r="L3298">
        <f>VLOOKUP(A3298,SKU_Qty!$A$2:$B$3960,2,FALSE)</f>
        <v>127</v>
      </c>
      <c r="P3298">
        <v>23440</v>
      </c>
      <c r="Q3298" t="s">
        <v>4287</v>
      </c>
    </row>
    <row r="3299" spans="1:17" x14ac:dyDescent="0.25">
      <c r="A3299" t="s">
        <v>577</v>
      </c>
      <c r="B3299">
        <v>2</v>
      </c>
      <c r="C3299">
        <v>1</v>
      </c>
      <c r="D3299">
        <v>4</v>
      </c>
      <c r="E3299">
        <v>4</v>
      </c>
      <c r="F3299">
        <v>4</v>
      </c>
      <c r="G3299">
        <v>4</v>
      </c>
      <c r="H3299">
        <v>8</v>
      </c>
      <c r="I3299">
        <v>8</v>
      </c>
      <c r="J3299">
        <v>8</v>
      </c>
      <c r="K3299" t="str">
        <f t="shared" si="51"/>
        <v>PINK ROUND COMPACT MIRROR</v>
      </c>
      <c r="L3299">
        <f>VLOOKUP(A3299,SKU_Qty!$A$2:$B$3960,2,FALSE)</f>
        <v>19</v>
      </c>
      <c r="P3299">
        <v>23441</v>
      </c>
      <c r="Q3299" t="s">
        <v>4288</v>
      </c>
    </row>
    <row r="3300" spans="1:17" x14ac:dyDescent="0.25">
      <c r="A3300" t="s">
        <v>578</v>
      </c>
      <c r="B3300">
        <v>1</v>
      </c>
      <c r="C3300">
        <v>3</v>
      </c>
      <c r="D3300">
        <v>3</v>
      </c>
      <c r="E3300">
        <v>3</v>
      </c>
      <c r="F3300">
        <v>1</v>
      </c>
      <c r="G3300">
        <v>1</v>
      </c>
      <c r="H3300">
        <v>2</v>
      </c>
      <c r="I3300">
        <v>2</v>
      </c>
      <c r="J3300">
        <v>2</v>
      </c>
      <c r="K3300" t="str">
        <f t="shared" si="51"/>
        <v>GREEN ROUND COMPACT MIRROR</v>
      </c>
      <c r="L3300">
        <f>VLOOKUP(A3300,SKU_Qty!$A$2:$B$3960,2,FALSE)</f>
        <v>117</v>
      </c>
      <c r="P3300">
        <v>23442</v>
      </c>
      <c r="Q3300" t="s">
        <v>4289</v>
      </c>
    </row>
    <row r="3301" spans="1:17" x14ac:dyDescent="0.25">
      <c r="A3301" t="s">
        <v>579</v>
      </c>
      <c r="B3301">
        <v>1</v>
      </c>
      <c r="C3301">
        <v>3</v>
      </c>
      <c r="D3301">
        <v>3</v>
      </c>
      <c r="E3301">
        <v>3</v>
      </c>
      <c r="F3301">
        <v>1</v>
      </c>
      <c r="G3301">
        <v>1</v>
      </c>
      <c r="H3301">
        <v>2</v>
      </c>
      <c r="I3301">
        <v>2</v>
      </c>
      <c r="J3301">
        <v>2</v>
      </c>
      <c r="K3301" t="str">
        <f t="shared" si="51"/>
        <v>BLUE ROUND COMPACT MIRROR</v>
      </c>
      <c r="L3301">
        <f>VLOOKUP(A3301,SKU_Qty!$A$2:$B$3960,2,FALSE)</f>
        <v>-106</v>
      </c>
      <c r="P3301">
        <v>23444</v>
      </c>
      <c r="Q3301" t="s">
        <v>4290</v>
      </c>
    </row>
    <row r="3302" spans="1:17" x14ac:dyDescent="0.25">
      <c r="A3302">
        <v>84879</v>
      </c>
      <c r="B3302">
        <v>1</v>
      </c>
      <c r="C3302">
        <v>2</v>
      </c>
      <c r="D3302">
        <v>1</v>
      </c>
      <c r="E3302">
        <v>2</v>
      </c>
      <c r="F3302">
        <v>2</v>
      </c>
      <c r="G3302">
        <v>2</v>
      </c>
      <c r="H3302">
        <v>1</v>
      </c>
      <c r="I3302">
        <v>9</v>
      </c>
      <c r="J3302">
        <v>9</v>
      </c>
      <c r="K3302" t="str">
        <f t="shared" si="51"/>
        <v>ASSORTED COLOUR BIRD ORNAMENT</v>
      </c>
      <c r="L3302">
        <f>VLOOKUP(A3302,SKU_Qty!$A$2:$B$3960,2,FALSE)</f>
        <v>36221</v>
      </c>
      <c r="P3302">
        <v>23445</v>
      </c>
      <c r="Q3302" t="s">
        <v>4291</v>
      </c>
    </row>
    <row r="3303" spans="1:17" x14ac:dyDescent="0.25">
      <c r="A3303">
        <v>84880</v>
      </c>
      <c r="B3303">
        <v>1</v>
      </c>
      <c r="C3303">
        <v>3</v>
      </c>
      <c r="D3303">
        <v>3</v>
      </c>
      <c r="E3303">
        <v>3</v>
      </c>
      <c r="F3303">
        <v>1</v>
      </c>
      <c r="G3303">
        <v>1</v>
      </c>
      <c r="H3303">
        <v>4</v>
      </c>
      <c r="I3303">
        <v>4</v>
      </c>
      <c r="J3303">
        <v>4</v>
      </c>
      <c r="K3303" t="str">
        <f t="shared" si="51"/>
        <v>WHITE WIRE EGG HOLDER</v>
      </c>
      <c r="L3303">
        <f>VLOOKUP(A3303,SKU_Qty!$A$2:$B$3960,2,FALSE)</f>
        <v>300</v>
      </c>
      <c r="P3303">
        <v>23446</v>
      </c>
      <c r="Q3303" t="s">
        <v>4292</v>
      </c>
    </row>
    <row r="3304" spans="1:17" x14ac:dyDescent="0.25">
      <c r="A3304">
        <v>84881</v>
      </c>
      <c r="B3304">
        <v>2</v>
      </c>
      <c r="C3304">
        <v>1</v>
      </c>
      <c r="D3304">
        <v>2</v>
      </c>
      <c r="E3304">
        <v>1</v>
      </c>
      <c r="F3304">
        <v>3</v>
      </c>
      <c r="G3304">
        <v>3</v>
      </c>
      <c r="H3304">
        <v>3</v>
      </c>
      <c r="I3304">
        <v>1</v>
      </c>
      <c r="J3304">
        <v>10</v>
      </c>
      <c r="K3304" t="str">
        <f t="shared" si="51"/>
        <v>BLUE WIRE SPIRAL CANDLE HOLDER</v>
      </c>
      <c r="L3304">
        <f>VLOOKUP(A3304,SKU_Qty!$A$2:$B$3960,2,FALSE)</f>
        <v>0</v>
      </c>
      <c r="P3304">
        <v>23447</v>
      </c>
      <c r="Q3304" t="s">
        <v>4293</v>
      </c>
    </row>
    <row r="3305" spans="1:17" x14ac:dyDescent="0.25">
      <c r="A3305">
        <v>84882</v>
      </c>
      <c r="B3305">
        <v>2</v>
      </c>
      <c r="C3305">
        <v>1</v>
      </c>
      <c r="D3305">
        <v>2</v>
      </c>
      <c r="E3305">
        <v>1</v>
      </c>
      <c r="F3305">
        <v>6</v>
      </c>
      <c r="G3305">
        <v>6</v>
      </c>
      <c r="H3305">
        <v>6</v>
      </c>
      <c r="I3305">
        <v>6</v>
      </c>
      <c r="J3305">
        <v>6</v>
      </c>
      <c r="K3305" t="str">
        <f t="shared" si="51"/>
        <v>GREEN WIRE STANDING CANDLE HOLDER</v>
      </c>
      <c r="L3305">
        <f>VLOOKUP(A3305,SKU_Qty!$A$2:$B$3960,2,FALSE)</f>
        <v>38</v>
      </c>
      <c r="P3305">
        <v>23448</v>
      </c>
      <c r="Q3305" t="s">
        <v>4294</v>
      </c>
    </row>
    <row r="3306" spans="1:17" x14ac:dyDescent="0.25">
      <c r="A3306" t="s">
        <v>580</v>
      </c>
      <c r="B3306">
        <v>1</v>
      </c>
      <c r="C3306">
        <v>3</v>
      </c>
      <c r="D3306">
        <v>3</v>
      </c>
      <c r="E3306">
        <v>3</v>
      </c>
      <c r="F3306">
        <v>1</v>
      </c>
      <c r="G3306">
        <v>1</v>
      </c>
      <c r="H3306">
        <v>4</v>
      </c>
      <c r="I3306">
        <v>4</v>
      </c>
      <c r="J3306">
        <v>4</v>
      </c>
      <c r="K3306" t="str">
        <f t="shared" si="51"/>
        <v>ANT WHITE WIRE HEART SPIRAL</v>
      </c>
      <c r="L3306">
        <f>VLOOKUP(A3306,SKU_Qty!$A$2:$B$3960,2,FALSE)</f>
        <v>338</v>
      </c>
      <c r="P3306">
        <v>23449</v>
      </c>
      <c r="Q3306" t="s">
        <v>4295</v>
      </c>
    </row>
    <row r="3307" spans="1:17" x14ac:dyDescent="0.25">
      <c r="A3307" t="s">
        <v>581</v>
      </c>
      <c r="B3307">
        <v>2</v>
      </c>
      <c r="C3307">
        <v>1</v>
      </c>
      <c r="D3307">
        <v>2</v>
      </c>
      <c r="E3307">
        <v>1</v>
      </c>
      <c r="F3307">
        <v>3</v>
      </c>
      <c r="G3307">
        <v>3</v>
      </c>
      <c r="H3307">
        <v>3</v>
      </c>
      <c r="I3307">
        <v>1</v>
      </c>
      <c r="J3307">
        <v>3</v>
      </c>
      <c r="K3307" t="str">
        <f t="shared" si="51"/>
        <v>ANT WHITE WIRE HEART SPIRAL</v>
      </c>
      <c r="L3307">
        <f>VLOOKUP(A3307,SKU_Qty!$A$2:$B$3960,2,FALSE)</f>
        <v>338</v>
      </c>
      <c r="P3307">
        <v>23451</v>
      </c>
      <c r="Q3307" t="s">
        <v>4296</v>
      </c>
    </row>
    <row r="3308" spans="1:17" x14ac:dyDescent="0.25">
      <c r="A3308" t="s">
        <v>582</v>
      </c>
      <c r="B3308">
        <v>2</v>
      </c>
      <c r="C3308">
        <v>1</v>
      </c>
      <c r="D3308">
        <v>2</v>
      </c>
      <c r="E3308">
        <v>1</v>
      </c>
      <c r="F3308">
        <v>3</v>
      </c>
      <c r="G3308">
        <v>3</v>
      </c>
      <c r="H3308">
        <v>3</v>
      </c>
      <c r="I3308">
        <v>1</v>
      </c>
      <c r="J3308">
        <v>3</v>
      </c>
      <c r="K3308" t="str">
        <f t="shared" si="51"/>
        <v>YELLOW FLOWERS FELT HANDBAG KIT</v>
      </c>
      <c r="L3308">
        <f>VLOOKUP(A3308,SKU_Qty!$A$2:$B$3960,2,FALSE)</f>
        <v>20</v>
      </c>
      <c r="P3308">
        <v>23452</v>
      </c>
      <c r="Q3308" t="s">
        <v>4297</v>
      </c>
    </row>
    <row r="3309" spans="1:17" x14ac:dyDescent="0.25">
      <c r="A3309" t="s">
        <v>583</v>
      </c>
      <c r="B3309">
        <v>2</v>
      </c>
      <c r="C3309">
        <v>1</v>
      </c>
      <c r="D3309">
        <v>4</v>
      </c>
      <c r="E3309">
        <v>4</v>
      </c>
      <c r="F3309">
        <v>4</v>
      </c>
      <c r="G3309">
        <v>4</v>
      </c>
      <c r="H3309">
        <v>8</v>
      </c>
      <c r="I3309">
        <v>8</v>
      </c>
      <c r="J3309">
        <v>8</v>
      </c>
      <c r="K3309">
        <f t="shared" si="51"/>
        <v>0</v>
      </c>
      <c r="L3309">
        <f>VLOOKUP(A3309,SKU_Qty!$A$2:$B$3960,2,FALSE)</f>
        <v>-5</v>
      </c>
      <c r="P3309">
        <v>23453</v>
      </c>
      <c r="Q3309" t="s">
        <v>4298</v>
      </c>
    </row>
    <row r="3310" spans="1:17" x14ac:dyDescent="0.25">
      <c r="A3310">
        <v>84905</v>
      </c>
      <c r="B3310">
        <v>1</v>
      </c>
      <c r="C3310">
        <v>3</v>
      </c>
      <c r="D3310">
        <v>3</v>
      </c>
      <c r="E3310">
        <v>3</v>
      </c>
      <c r="F3310">
        <v>1</v>
      </c>
      <c r="G3310">
        <v>1</v>
      </c>
      <c r="H3310">
        <v>2</v>
      </c>
      <c r="I3310">
        <v>2</v>
      </c>
      <c r="J3310">
        <v>2</v>
      </c>
      <c r="K3310" t="str">
        <f t="shared" si="51"/>
        <v xml:space="preserve">PINK BUTTERFLY CUSHION COVER </v>
      </c>
      <c r="L3310">
        <f>VLOOKUP(A3310,SKU_Qty!$A$2:$B$3960,2,FALSE)</f>
        <v>30</v>
      </c>
      <c r="P3310">
        <v>23454</v>
      </c>
      <c r="Q3310" t="s">
        <v>4299</v>
      </c>
    </row>
    <row r="3311" spans="1:17" x14ac:dyDescent="0.25">
      <c r="A3311">
        <v>84906</v>
      </c>
      <c r="B3311">
        <v>2</v>
      </c>
      <c r="C3311">
        <v>1</v>
      </c>
      <c r="D3311">
        <v>2</v>
      </c>
      <c r="E3311">
        <v>1</v>
      </c>
      <c r="F3311">
        <v>3</v>
      </c>
      <c r="G3311">
        <v>3</v>
      </c>
      <c r="H3311">
        <v>3</v>
      </c>
      <c r="I3311">
        <v>1</v>
      </c>
      <c r="J3311">
        <v>10</v>
      </c>
      <c r="K3311" t="str">
        <f t="shared" si="51"/>
        <v>PINK B'FLY C/COVER W BOBBLES</v>
      </c>
      <c r="L3311">
        <f>VLOOKUP(A3311,SKU_Qty!$A$2:$B$3960,2,FALSE)</f>
        <v>41</v>
      </c>
      <c r="P3311">
        <v>23455</v>
      </c>
      <c r="Q3311" t="s">
        <v>4300</v>
      </c>
    </row>
    <row r="3312" spans="1:17" x14ac:dyDescent="0.25">
      <c r="A3312">
        <v>84907</v>
      </c>
      <c r="B3312">
        <v>1</v>
      </c>
      <c r="C3312">
        <v>3</v>
      </c>
      <c r="D3312">
        <v>3</v>
      </c>
      <c r="E3312">
        <v>3</v>
      </c>
      <c r="F3312">
        <v>1</v>
      </c>
      <c r="G3312">
        <v>1</v>
      </c>
      <c r="H3312">
        <v>2</v>
      </c>
      <c r="I3312">
        <v>2</v>
      </c>
      <c r="J3312">
        <v>2</v>
      </c>
      <c r="K3312" t="str">
        <f t="shared" si="51"/>
        <v>PINK YELLOW PATCH CUSHION COVER</v>
      </c>
      <c r="L3312">
        <f>VLOOKUP(A3312,SKU_Qty!$A$2:$B$3960,2,FALSE)</f>
        <v>26</v>
      </c>
      <c r="P3312">
        <v>23456</v>
      </c>
      <c r="Q3312" t="s">
        <v>4301</v>
      </c>
    </row>
    <row r="3313" spans="1:17" x14ac:dyDescent="0.25">
      <c r="A3313" t="s">
        <v>584</v>
      </c>
      <c r="B3313">
        <v>1</v>
      </c>
      <c r="C3313">
        <v>3</v>
      </c>
      <c r="D3313">
        <v>3</v>
      </c>
      <c r="E3313">
        <v>3</v>
      </c>
      <c r="F3313">
        <v>1</v>
      </c>
      <c r="G3313">
        <v>1</v>
      </c>
      <c r="H3313">
        <v>2</v>
      </c>
      <c r="I3313">
        <v>2</v>
      </c>
      <c r="J3313">
        <v>2</v>
      </c>
      <c r="K3313" t="str">
        <f t="shared" si="51"/>
        <v xml:space="preserve">PINK PAISLEY CUSHION COVER </v>
      </c>
      <c r="L3313">
        <f>VLOOKUP(A3313,SKU_Qty!$A$2:$B$3960,2,FALSE)</f>
        <v>10</v>
      </c>
      <c r="P3313">
        <v>23457</v>
      </c>
      <c r="Q3313" t="s">
        <v>4302</v>
      </c>
    </row>
    <row r="3314" spans="1:17" x14ac:dyDescent="0.25">
      <c r="A3314" t="s">
        <v>585</v>
      </c>
      <c r="B3314">
        <v>1</v>
      </c>
      <c r="C3314">
        <v>3</v>
      </c>
      <c r="D3314">
        <v>3</v>
      </c>
      <c r="E3314">
        <v>3</v>
      </c>
      <c r="F3314">
        <v>1</v>
      </c>
      <c r="G3314">
        <v>7</v>
      </c>
      <c r="H3314">
        <v>7</v>
      </c>
      <c r="I3314">
        <v>3</v>
      </c>
      <c r="J3314">
        <v>1</v>
      </c>
      <c r="K3314" t="str">
        <f t="shared" si="51"/>
        <v>PINK ROSE WASHBAG</v>
      </c>
      <c r="L3314">
        <f>VLOOKUP(A3314,SKU_Qty!$A$2:$B$3960,2,FALSE)</f>
        <v>228</v>
      </c>
      <c r="P3314">
        <v>23458</v>
      </c>
      <c r="Q3314" t="s">
        <v>4303</v>
      </c>
    </row>
    <row r="3315" spans="1:17" x14ac:dyDescent="0.25">
      <c r="A3315" t="s">
        <v>586</v>
      </c>
      <c r="B3315">
        <v>1</v>
      </c>
      <c r="C3315">
        <v>2</v>
      </c>
      <c r="D3315">
        <v>1</v>
      </c>
      <c r="E3315">
        <v>2</v>
      </c>
      <c r="F3315">
        <v>2</v>
      </c>
      <c r="G3315">
        <v>2</v>
      </c>
      <c r="H3315">
        <v>1</v>
      </c>
      <c r="I3315">
        <v>9</v>
      </c>
      <c r="J3315">
        <v>9</v>
      </c>
      <c r="K3315" t="str">
        <f t="shared" si="51"/>
        <v>GREEN ROSE WASHBAG</v>
      </c>
      <c r="L3315">
        <f>VLOOKUP(A3315,SKU_Qty!$A$2:$B$3960,2,FALSE)</f>
        <v>217</v>
      </c>
      <c r="P3315">
        <v>23459</v>
      </c>
      <c r="Q3315" t="s">
        <v>4304</v>
      </c>
    </row>
    <row r="3316" spans="1:17" x14ac:dyDescent="0.25">
      <c r="A3316" t="s">
        <v>587</v>
      </c>
      <c r="B3316">
        <v>1</v>
      </c>
      <c r="C3316">
        <v>3</v>
      </c>
      <c r="D3316">
        <v>3</v>
      </c>
      <c r="E3316">
        <v>3</v>
      </c>
      <c r="F3316">
        <v>1</v>
      </c>
      <c r="G3316">
        <v>7</v>
      </c>
      <c r="H3316">
        <v>7</v>
      </c>
      <c r="I3316">
        <v>3</v>
      </c>
      <c r="J3316">
        <v>1</v>
      </c>
      <c r="K3316" t="str">
        <f t="shared" si="51"/>
        <v xml:space="preserve">SOFT PINK ROSE TOWEL </v>
      </c>
      <c r="L3316">
        <f>VLOOKUP(A3316,SKU_Qty!$A$2:$B$3960,2,FALSE)</f>
        <v>198</v>
      </c>
      <c r="P3316">
        <v>23460</v>
      </c>
      <c r="Q3316" t="s">
        <v>4305</v>
      </c>
    </row>
    <row r="3317" spans="1:17" x14ac:dyDescent="0.25">
      <c r="A3317" t="s">
        <v>588</v>
      </c>
      <c r="B3317">
        <v>1</v>
      </c>
      <c r="C3317">
        <v>3</v>
      </c>
      <c r="D3317">
        <v>3</v>
      </c>
      <c r="E3317">
        <v>3</v>
      </c>
      <c r="F3317">
        <v>1</v>
      </c>
      <c r="G3317">
        <v>7</v>
      </c>
      <c r="H3317">
        <v>7</v>
      </c>
      <c r="I3317">
        <v>3</v>
      </c>
      <c r="J3317">
        <v>1</v>
      </c>
      <c r="K3317" t="str">
        <f t="shared" si="51"/>
        <v>MINT GREEN ROSE TOWEL</v>
      </c>
      <c r="L3317">
        <f>VLOOKUP(A3317,SKU_Qty!$A$2:$B$3960,2,FALSE)</f>
        <v>196</v>
      </c>
      <c r="P3317">
        <v>23461</v>
      </c>
      <c r="Q3317" t="s">
        <v>4306</v>
      </c>
    </row>
    <row r="3318" spans="1:17" x14ac:dyDescent="0.25">
      <c r="A3318">
        <v>84915</v>
      </c>
      <c r="B3318">
        <v>1</v>
      </c>
      <c r="C3318">
        <v>3</v>
      </c>
      <c r="D3318">
        <v>3</v>
      </c>
      <c r="E3318">
        <v>3</v>
      </c>
      <c r="F3318">
        <v>1</v>
      </c>
      <c r="G3318">
        <v>1</v>
      </c>
      <c r="H3318">
        <v>4</v>
      </c>
      <c r="I3318">
        <v>4</v>
      </c>
      <c r="J3318">
        <v>4</v>
      </c>
      <c r="K3318" t="str">
        <f t="shared" si="51"/>
        <v>HAND TOWEL PINK FLOWER AND DAISY</v>
      </c>
      <c r="L3318">
        <f>VLOOKUP(A3318,SKU_Qty!$A$2:$B$3960,2,FALSE)</f>
        <v>217</v>
      </c>
      <c r="P3318">
        <v>23462</v>
      </c>
      <c r="Q3318" t="s">
        <v>4307</v>
      </c>
    </row>
    <row r="3319" spans="1:17" x14ac:dyDescent="0.25">
      <c r="A3319">
        <v>84916</v>
      </c>
      <c r="B3319">
        <v>1</v>
      </c>
      <c r="C3319">
        <v>3</v>
      </c>
      <c r="D3319">
        <v>3</v>
      </c>
      <c r="E3319">
        <v>3</v>
      </c>
      <c r="F3319">
        <v>1</v>
      </c>
      <c r="G3319">
        <v>1</v>
      </c>
      <c r="H3319">
        <v>2</v>
      </c>
      <c r="I3319">
        <v>2</v>
      </c>
      <c r="J3319">
        <v>2</v>
      </c>
      <c r="K3319" t="str">
        <f t="shared" si="51"/>
        <v>HAND TOWEL PALE BLUE W FLOWERS</v>
      </c>
      <c r="L3319">
        <f>VLOOKUP(A3319,SKU_Qty!$A$2:$B$3960,2,FALSE)</f>
        <v>191</v>
      </c>
      <c r="P3319">
        <v>23463</v>
      </c>
      <c r="Q3319" t="s">
        <v>4308</v>
      </c>
    </row>
    <row r="3320" spans="1:17" x14ac:dyDescent="0.25">
      <c r="A3320">
        <v>84917</v>
      </c>
      <c r="B3320">
        <v>1</v>
      </c>
      <c r="C3320">
        <v>3</v>
      </c>
      <c r="D3320">
        <v>3</v>
      </c>
      <c r="E3320">
        <v>3</v>
      </c>
      <c r="F3320">
        <v>1</v>
      </c>
      <c r="G3320">
        <v>1</v>
      </c>
      <c r="H3320">
        <v>2</v>
      </c>
      <c r="I3320">
        <v>2</v>
      </c>
      <c r="J3320">
        <v>2</v>
      </c>
      <c r="K3320" t="str">
        <f t="shared" si="51"/>
        <v>WHITE HAND TOWEL WITH BUTTERFLY</v>
      </c>
      <c r="L3320">
        <f>VLOOKUP(A3320,SKU_Qty!$A$2:$B$3960,2,FALSE)</f>
        <v>127</v>
      </c>
      <c r="P3320">
        <v>23464</v>
      </c>
      <c r="Q3320" t="s">
        <v>4309</v>
      </c>
    </row>
    <row r="3321" spans="1:17" x14ac:dyDescent="0.25">
      <c r="A3321">
        <v>84919</v>
      </c>
      <c r="B3321">
        <v>1</v>
      </c>
      <c r="C3321">
        <v>3</v>
      </c>
      <c r="D3321">
        <v>3</v>
      </c>
      <c r="E3321">
        <v>3</v>
      </c>
      <c r="F3321">
        <v>1</v>
      </c>
      <c r="G3321">
        <v>1</v>
      </c>
      <c r="H3321">
        <v>2</v>
      </c>
      <c r="I3321">
        <v>2</v>
      </c>
      <c r="J3321">
        <v>2</v>
      </c>
      <c r="K3321" t="str">
        <f t="shared" si="51"/>
        <v>BLUE CUSHION COVER WITH FLOWER</v>
      </c>
      <c r="L3321">
        <f>VLOOKUP(A3321,SKU_Qty!$A$2:$B$3960,2,FALSE)</f>
        <v>41</v>
      </c>
      <c r="P3321">
        <v>23465</v>
      </c>
      <c r="Q3321" t="s">
        <v>4310</v>
      </c>
    </row>
    <row r="3322" spans="1:17" x14ac:dyDescent="0.25">
      <c r="A3322">
        <v>84920</v>
      </c>
      <c r="B3322">
        <v>1</v>
      </c>
      <c r="C3322">
        <v>3</v>
      </c>
      <c r="D3322">
        <v>3</v>
      </c>
      <c r="E3322">
        <v>3</v>
      </c>
      <c r="F3322">
        <v>1</v>
      </c>
      <c r="G3322">
        <v>7</v>
      </c>
      <c r="H3322">
        <v>7</v>
      </c>
      <c r="I3322">
        <v>3</v>
      </c>
      <c r="J3322">
        <v>1</v>
      </c>
      <c r="K3322" t="str">
        <f t="shared" si="51"/>
        <v>PINK FLOWER FABRIC PONY</v>
      </c>
      <c r="L3322">
        <f>VLOOKUP(A3322,SKU_Qty!$A$2:$B$3960,2,FALSE)</f>
        <v>87</v>
      </c>
      <c r="P3322">
        <v>23466</v>
      </c>
      <c r="Q3322" t="s">
        <v>4311</v>
      </c>
    </row>
    <row r="3323" spans="1:17" x14ac:dyDescent="0.25">
      <c r="A3323">
        <v>84921</v>
      </c>
      <c r="B3323">
        <v>2</v>
      </c>
      <c r="C3323">
        <v>1</v>
      </c>
      <c r="D3323">
        <v>4</v>
      </c>
      <c r="E3323">
        <v>4</v>
      </c>
      <c r="F3323">
        <v>4</v>
      </c>
      <c r="G3323">
        <v>4</v>
      </c>
      <c r="H3323">
        <v>8</v>
      </c>
      <c r="I3323">
        <v>8</v>
      </c>
      <c r="J3323">
        <v>8</v>
      </c>
      <c r="K3323" t="str">
        <f t="shared" si="51"/>
        <v xml:space="preserve">CREAM AND PINK FLOWERS PONY </v>
      </c>
      <c r="L3323">
        <f>VLOOKUP(A3323,SKU_Qty!$A$2:$B$3960,2,FALSE)</f>
        <v>5</v>
      </c>
      <c r="P3323">
        <v>23467</v>
      </c>
      <c r="Q3323" t="s">
        <v>4312</v>
      </c>
    </row>
    <row r="3324" spans="1:17" x14ac:dyDescent="0.25">
      <c r="A3324">
        <v>84922</v>
      </c>
      <c r="B3324">
        <v>2</v>
      </c>
      <c r="C3324">
        <v>1</v>
      </c>
      <c r="D3324">
        <v>4</v>
      </c>
      <c r="E3324">
        <v>4</v>
      </c>
      <c r="F3324">
        <v>4</v>
      </c>
      <c r="G3324">
        <v>4</v>
      </c>
      <c r="H3324">
        <v>8</v>
      </c>
      <c r="I3324">
        <v>8</v>
      </c>
      <c r="J3324">
        <v>8</v>
      </c>
      <c r="K3324" t="str">
        <f t="shared" si="51"/>
        <v>PINK BUTTERFLY WASHBAG</v>
      </c>
      <c r="L3324">
        <f>VLOOKUP(A3324,SKU_Qty!$A$2:$B$3960,2,FALSE)</f>
        <v>9</v>
      </c>
      <c r="P3324">
        <v>23468</v>
      </c>
      <c r="Q3324" t="s">
        <v>4313</v>
      </c>
    </row>
    <row r="3325" spans="1:17" x14ac:dyDescent="0.25">
      <c r="A3325">
        <v>84923</v>
      </c>
      <c r="B3325">
        <v>1</v>
      </c>
      <c r="C3325">
        <v>2</v>
      </c>
      <c r="D3325">
        <v>1</v>
      </c>
      <c r="E3325">
        <v>2</v>
      </c>
      <c r="F3325">
        <v>2</v>
      </c>
      <c r="G3325">
        <v>2</v>
      </c>
      <c r="H3325">
        <v>1</v>
      </c>
      <c r="I3325">
        <v>9</v>
      </c>
      <c r="J3325">
        <v>9</v>
      </c>
      <c r="K3325" t="str">
        <f t="shared" si="51"/>
        <v>PINK BUTTERFLY HANDBAG W BOBBLES</v>
      </c>
      <c r="L3325">
        <f>VLOOKUP(A3325,SKU_Qty!$A$2:$B$3960,2,FALSE)</f>
        <v>162</v>
      </c>
      <c r="P3325">
        <v>23469</v>
      </c>
      <c r="Q3325" t="s">
        <v>4314</v>
      </c>
    </row>
    <row r="3326" spans="1:17" x14ac:dyDescent="0.25">
      <c r="A3326" t="s">
        <v>589</v>
      </c>
      <c r="B3326">
        <v>1</v>
      </c>
      <c r="C3326">
        <v>3</v>
      </c>
      <c r="D3326">
        <v>3</v>
      </c>
      <c r="E3326">
        <v>3</v>
      </c>
      <c r="F3326">
        <v>1</v>
      </c>
      <c r="G3326">
        <v>1</v>
      </c>
      <c r="H3326">
        <v>4</v>
      </c>
      <c r="I3326">
        <v>4</v>
      </c>
      <c r="J3326">
        <v>4</v>
      </c>
      <c r="K3326" t="str">
        <f t="shared" si="51"/>
        <v xml:space="preserve">WAKE UP COCKEREL CALENDAR SIGN </v>
      </c>
      <c r="L3326">
        <f>VLOOKUP(A3326,SKU_Qty!$A$2:$B$3960,2,FALSE)</f>
        <v>81</v>
      </c>
      <c r="P3326">
        <v>23470</v>
      </c>
      <c r="Q3326" t="s">
        <v>4315</v>
      </c>
    </row>
    <row r="3327" spans="1:17" x14ac:dyDescent="0.25">
      <c r="A3327" t="s">
        <v>590</v>
      </c>
      <c r="B3327">
        <v>2</v>
      </c>
      <c r="C3327">
        <v>1</v>
      </c>
      <c r="D3327">
        <v>4</v>
      </c>
      <c r="E3327">
        <v>4</v>
      </c>
      <c r="F3327">
        <v>4</v>
      </c>
      <c r="G3327">
        <v>4</v>
      </c>
      <c r="H3327">
        <v>8</v>
      </c>
      <c r="I3327">
        <v>8</v>
      </c>
      <c r="J3327">
        <v>8</v>
      </c>
      <c r="K3327" t="str">
        <f t="shared" si="51"/>
        <v>PSYCHEDELIC METAL SIGN CALENDAR</v>
      </c>
      <c r="L3327">
        <f>VLOOKUP(A3327,SKU_Qty!$A$2:$B$3960,2,FALSE)</f>
        <v>10</v>
      </c>
      <c r="P3327">
        <v>23471</v>
      </c>
      <c r="Q3327" t="s">
        <v>4316</v>
      </c>
    </row>
    <row r="3328" spans="1:17" x14ac:dyDescent="0.25">
      <c r="A3328" t="s">
        <v>591</v>
      </c>
      <c r="B3328">
        <v>2</v>
      </c>
      <c r="C3328">
        <v>1</v>
      </c>
      <c r="D3328">
        <v>4</v>
      </c>
      <c r="E3328">
        <v>4</v>
      </c>
      <c r="F3328">
        <v>4</v>
      </c>
      <c r="G3328">
        <v>4</v>
      </c>
      <c r="H3328">
        <v>8</v>
      </c>
      <c r="I3328">
        <v>8</v>
      </c>
      <c r="J3328">
        <v>8</v>
      </c>
      <c r="K3328" t="str">
        <f t="shared" si="51"/>
        <v>LA PALMIERA WALL THERMOMETER</v>
      </c>
      <c r="L3328">
        <f>VLOOKUP(A3328,SKU_Qty!$A$2:$B$3960,2,FALSE)</f>
        <v>3</v>
      </c>
      <c r="P3328">
        <v>23472</v>
      </c>
      <c r="Q3328" t="s">
        <v>4317</v>
      </c>
    </row>
    <row r="3329" spans="1:17" x14ac:dyDescent="0.25">
      <c r="A3329" t="s">
        <v>592</v>
      </c>
      <c r="B3329">
        <v>2</v>
      </c>
      <c r="C3329">
        <v>1</v>
      </c>
      <c r="D3329">
        <v>4</v>
      </c>
      <c r="E3329">
        <v>4</v>
      </c>
      <c r="F3329">
        <v>4</v>
      </c>
      <c r="G3329">
        <v>4</v>
      </c>
      <c r="H3329">
        <v>8</v>
      </c>
      <c r="I3329">
        <v>8</v>
      </c>
      <c r="J3329">
        <v>8</v>
      </c>
      <c r="K3329" t="str">
        <f t="shared" si="51"/>
        <v>PSYCHEDELIC WALL THERMOMETER</v>
      </c>
      <c r="L3329">
        <f>VLOOKUP(A3329,SKU_Qty!$A$2:$B$3960,2,FALSE)</f>
        <v>95</v>
      </c>
      <c r="P3329">
        <v>23473</v>
      </c>
      <c r="Q3329" t="s">
        <v>4318</v>
      </c>
    </row>
    <row r="3330" spans="1:17" x14ac:dyDescent="0.25">
      <c r="A3330" t="s">
        <v>593</v>
      </c>
      <c r="B3330">
        <v>1</v>
      </c>
      <c r="C3330">
        <v>3</v>
      </c>
      <c r="D3330">
        <v>3</v>
      </c>
      <c r="E3330">
        <v>3</v>
      </c>
      <c r="F3330">
        <v>1</v>
      </c>
      <c r="G3330">
        <v>1</v>
      </c>
      <c r="H3330">
        <v>2</v>
      </c>
      <c r="I3330">
        <v>2</v>
      </c>
      <c r="J3330">
        <v>2</v>
      </c>
      <c r="K3330" t="str">
        <f t="shared" si="51"/>
        <v>WAKE UP COCKEREL TILE COASTER</v>
      </c>
      <c r="L3330">
        <f>VLOOKUP(A3330,SKU_Qty!$A$2:$B$3960,2,FALSE)</f>
        <v>604</v>
      </c>
      <c r="P3330">
        <v>23474</v>
      </c>
      <c r="Q3330" t="s">
        <v>4319</v>
      </c>
    </row>
    <row r="3331" spans="1:17" x14ac:dyDescent="0.25">
      <c r="A3331" t="s">
        <v>594</v>
      </c>
      <c r="B3331">
        <v>2</v>
      </c>
      <c r="C3331">
        <v>1</v>
      </c>
      <c r="D3331">
        <v>2</v>
      </c>
      <c r="E3331">
        <v>1</v>
      </c>
      <c r="F3331">
        <v>6</v>
      </c>
      <c r="G3331">
        <v>6</v>
      </c>
      <c r="H3331">
        <v>6</v>
      </c>
      <c r="I3331">
        <v>6</v>
      </c>
      <c r="J3331">
        <v>6</v>
      </c>
      <c r="K3331" t="str">
        <f t="shared" ref="K3331:K3394" si="52">VLOOKUP(A3331,$P$2:$Q$4025,2,FALSE)</f>
        <v>LA PALMIERA TILE COASTER</v>
      </c>
      <c r="L3331">
        <f>VLOOKUP(A3331,SKU_Qty!$A$2:$B$3960,2,FALSE)</f>
        <v>709</v>
      </c>
      <c r="P3331">
        <v>23475</v>
      </c>
      <c r="Q3331" t="s">
        <v>4320</v>
      </c>
    </row>
    <row r="3332" spans="1:17" x14ac:dyDescent="0.25">
      <c r="A3332" t="s">
        <v>595</v>
      </c>
      <c r="B3332">
        <v>1</v>
      </c>
      <c r="C3332">
        <v>3</v>
      </c>
      <c r="D3332">
        <v>3</v>
      </c>
      <c r="E3332">
        <v>3</v>
      </c>
      <c r="F3332">
        <v>1</v>
      </c>
      <c r="G3332">
        <v>1</v>
      </c>
      <c r="H3332">
        <v>4</v>
      </c>
      <c r="I3332">
        <v>4</v>
      </c>
      <c r="J3332">
        <v>4</v>
      </c>
      <c r="K3332" t="str">
        <f t="shared" si="52"/>
        <v>FLOWERS TILE COASTER</v>
      </c>
      <c r="L3332">
        <f>VLOOKUP(A3332,SKU_Qty!$A$2:$B$3960,2,FALSE)</f>
        <v>992</v>
      </c>
      <c r="P3332">
        <v>23476</v>
      </c>
      <c r="Q3332" t="s">
        <v>4321</v>
      </c>
    </row>
    <row r="3333" spans="1:17" x14ac:dyDescent="0.25">
      <c r="A3333" t="s">
        <v>596</v>
      </c>
      <c r="B3333">
        <v>1</v>
      </c>
      <c r="C3333">
        <v>3</v>
      </c>
      <c r="D3333">
        <v>3</v>
      </c>
      <c r="E3333">
        <v>3</v>
      </c>
      <c r="F3333">
        <v>1</v>
      </c>
      <c r="G3333">
        <v>1</v>
      </c>
      <c r="H3333">
        <v>4</v>
      </c>
      <c r="I3333">
        <v>4</v>
      </c>
      <c r="J3333">
        <v>4</v>
      </c>
      <c r="K3333" t="str">
        <f t="shared" si="52"/>
        <v>PSYCHEDELIC TILE COASTER</v>
      </c>
      <c r="L3333">
        <f>VLOOKUP(A3333,SKU_Qty!$A$2:$B$3960,2,FALSE)</f>
        <v>406</v>
      </c>
      <c r="P3333">
        <v>23477</v>
      </c>
      <c r="Q3333" t="s">
        <v>4322</v>
      </c>
    </row>
    <row r="3334" spans="1:17" x14ac:dyDescent="0.25">
      <c r="A3334" t="s">
        <v>597</v>
      </c>
      <c r="B3334">
        <v>1</v>
      </c>
      <c r="C3334">
        <v>3</v>
      </c>
      <c r="D3334">
        <v>3</v>
      </c>
      <c r="E3334">
        <v>3</v>
      </c>
      <c r="F3334">
        <v>1</v>
      </c>
      <c r="G3334">
        <v>1</v>
      </c>
      <c r="H3334">
        <v>2</v>
      </c>
      <c r="I3334">
        <v>2</v>
      </c>
      <c r="J3334">
        <v>2</v>
      </c>
      <c r="K3334" t="str">
        <f t="shared" si="52"/>
        <v>WAKE UP COCKEREL TILE HOOK</v>
      </c>
      <c r="L3334">
        <f>VLOOKUP(A3334,SKU_Qty!$A$2:$B$3960,2,FALSE)</f>
        <v>42</v>
      </c>
      <c r="P3334">
        <v>23478</v>
      </c>
      <c r="Q3334" t="s">
        <v>4323</v>
      </c>
    </row>
    <row r="3335" spans="1:17" x14ac:dyDescent="0.25">
      <c r="A3335" t="s">
        <v>598</v>
      </c>
      <c r="B3335">
        <v>2</v>
      </c>
      <c r="C3335">
        <v>1</v>
      </c>
      <c r="D3335">
        <v>2</v>
      </c>
      <c r="E3335">
        <v>1</v>
      </c>
      <c r="F3335">
        <v>3</v>
      </c>
      <c r="G3335">
        <v>3</v>
      </c>
      <c r="H3335">
        <v>3</v>
      </c>
      <c r="I3335">
        <v>1</v>
      </c>
      <c r="J3335">
        <v>10</v>
      </c>
      <c r="K3335" t="str">
        <f t="shared" si="52"/>
        <v>LA PALMIERA TILE HOOK</v>
      </c>
      <c r="L3335">
        <f>VLOOKUP(A3335,SKU_Qty!$A$2:$B$3960,2,FALSE)</f>
        <v>45</v>
      </c>
      <c r="P3335">
        <v>23479</v>
      </c>
      <c r="Q3335" t="s">
        <v>4324</v>
      </c>
    </row>
    <row r="3336" spans="1:17" x14ac:dyDescent="0.25">
      <c r="A3336" t="s">
        <v>599</v>
      </c>
      <c r="B3336">
        <v>2</v>
      </c>
      <c r="C3336">
        <v>1</v>
      </c>
      <c r="D3336">
        <v>2</v>
      </c>
      <c r="E3336">
        <v>1</v>
      </c>
      <c r="F3336">
        <v>3</v>
      </c>
      <c r="G3336">
        <v>3</v>
      </c>
      <c r="H3336">
        <v>3</v>
      </c>
      <c r="I3336">
        <v>1</v>
      </c>
      <c r="J3336">
        <v>10</v>
      </c>
      <c r="K3336" t="str">
        <f t="shared" si="52"/>
        <v>FLOWERS TILE HOOK</v>
      </c>
      <c r="L3336">
        <f>VLOOKUP(A3336,SKU_Qty!$A$2:$B$3960,2,FALSE)</f>
        <v>55</v>
      </c>
      <c r="P3336">
        <v>23480</v>
      </c>
      <c r="Q3336" t="s">
        <v>4325</v>
      </c>
    </row>
    <row r="3337" spans="1:17" x14ac:dyDescent="0.25">
      <c r="A3337" t="s">
        <v>600</v>
      </c>
      <c r="B3337">
        <v>1</v>
      </c>
      <c r="C3337">
        <v>3</v>
      </c>
      <c r="D3337">
        <v>3</v>
      </c>
      <c r="E3337">
        <v>3</v>
      </c>
      <c r="F3337">
        <v>1</v>
      </c>
      <c r="G3337">
        <v>1</v>
      </c>
      <c r="H3337">
        <v>2</v>
      </c>
      <c r="I3337">
        <v>2</v>
      </c>
      <c r="J3337">
        <v>2</v>
      </c>
      <c r="K3337" t="str">
        <f t="shared" si="52"/>
        <v>PSYCHEDELIC TILE HOOK</v>
      </c>
      <c r="L3337">
        <f>VLOOKUP(A3337,SKU_Qty!$A$2:$B$3960,2,FALSE)</f>
        <v>294</v>
      </c>
      <c r="P3337">
        <v>23481</v>
      </c>
      <c r="Q3337" t="s">
        <v>4326</v>
      </c>
    </row>
    <row r="3338" spans="1:17" x14ac:dyDescent="0.25">
      <c r="A3338">
        <v>84929</v>
      </c>
      <c r="B3338">
        <v>2</v>
      </c>
      <c r="C3338">
        <v>1</v>
      </c>
      <c r="D3338">
        <v>2</v>
      </c>
      <c r="E3338">
        <v>1</v>
      </c>
      <c r="F3338">
        <v>3</v>
      </c>
      <c r="G3338">
        <v>3</v>
      </c>
      <c r="H3338">
        <v>3</v>
      </c>
      <c r="I3338">
        <v>1</v>
      </c>
      <c r="J3338">
        <v>3</v>
      </c>
      <c r="K3338" t="str">
        <f t="shared" si="52"/>
        <v>ASSTD FRUIT+FLOWERS FRIDGE MAGNETS</v>
      </c>
      <c r="L3338">
        <f>VLOOKUP(A3338,SKU_Qty!$A$2:$B$3960,2,FALSE)</f>
        <v>1738</v>
      </c>
      <c r="P3338">
        <v>23482</v>
      </c>
      <c r="Q3338" t="s">
        <v>4327</v>
      </c>
    </row>
    <row r="3339" spans="1:17" x14ac:dyDescent="0.25">
      <c r="A3339" t="s">
        <v>601</v>
      </c>
      <c r="B3339">
        <v>1</v>
      </c>
      <c r="C3339">
        <v>3</v>
      </c>
      <c r="D3339">
        <v>3</v>
      </c>
      <c r="E3339">
        <v>3</v>
      </c>
      <c r="F3339">
        <v>1</v>
      </c>
      <c r="G3339">
        <v>7</v>
      </c>
      <c r="H3339">
        <v>7</v>
      </c>
      <c r="I3339">
        <v>3</v>
      </c>
      <c r="J3339">
        <v>1</v>
      </c>
      <c r="K3339" t="str">
        <f t="shared" si="52"/>
        <v>PINK SCOTTIE DOG W FLOWER PATTERN</v>
      </c>
      <c r="L3339">
        <f>VLOOKUP(A3339,SKU_Qty!$A$2:$B$3960,2,FALSE)</f>
        <v>135</v>
      </c>
      <c r="P3339">
        <v>23483</v>
      </c>
      <c r="Q3339" t="s">
        <v>4328</v>
      </c>
    </row>
    <row r="3340" spans="1:17" x14ac:dyDescent="0.25">
      <c r="A3340" t="s">
        <v>602</v>
      </c>
      <c r="B3340">
        <v>1</v>
      </c>
      <c r="C3340">
        <v>3</v>
      </c>
      <c r="D3340">
        <v>3</v>
      </c>
      <c r="E3340">
        <v>3</v>
      </c>
      <c r="F3340">
        <v>1</v>
      </c>
      <c r="G3340">
        <v>7</v>
      </c>
      <c r="H3340">
        <v>7</v>
      </c>
      <c r="I3340">
        <v>3</v>
      </c>
      <c r="J3340">
        <v>1</v>
      </c>
      <c r="K3340" t="str">
        <f t="shared" si="52"/>
        <v>BLUE SCOTTIE DOG W FLOWER PATTERN</v>
      </c>
      <c r="L3340">
        <f>VLOOKUP(A3340,SKU_Qty!$A$2:$B$3960,2,FALSE)</f>
        <v>177</v>
      </c>
      <c r="P3340">
        <v>23484</v>
      </c>
      <c r="Q3340" t="s">
        <v>4329</v>
      </c>
    </row>
    <row r="3341" spans="1:17" x14ac:dyDescent="0.25">
      <c r="A3341">
        <v>84944</v>
      </c>
      <c r="B3341">
        <v>2</v>
      </c>
      <c r="C3341">
        <v>1</v>
      </c>
      <c r="D3341">
        <v>2</v>
      </c>
      <c r="E3341">
        <v>1</v>
      </c>
      <c r="F3341">
        <v>3</v>
      </c>
      <c r="G3341">
        <v>3</v>
      </c>
      <c r="H3341">
        <v>3</v>
      </c>
      <c r="I3341">
        <v>1</v>
      </c>
      <c r="J3341">
        <v>3</v>
      </c>
      <c r="K3341" t="str">
        <f t="shared" si="52"/>
        <v>SET OF 6 KASHMIR FOLKART BAUBLES</v>
      </c>
      <c r="L3341">
        <f>VLOOKUP(A3341,SKU_Qty!$A$2:$B$3960,2,FALSE)</f>
        <v>845</v>
      </c>
      <c r="P3341">
        <v>23485</v>
      </c>
      <c r="Q3341" t="s">
        <v>4330</v>
      </c>
    </row>
    <row r="3342" spans="1:17" x14ac:dyDescent="0.25">
      <c r="A3342">
        <v>84945</v>
      </c>
      <c r="B3342">
        <v>1</v>
      </c>
      <c r="C3342">
        <v>2</v>
      </c>
      <c r="D3342">
        <v>1</v>
      </c>
      <c r="E3342">
        <v>2</v>
      </c>
      <c r="F3342">
        <v>2</v>
      </c>
      <c r="G3342">
        <v>2</v>
      </c>
      <c r="H3342">
        <v>1</v>
      </c>
      <c r="I3342">
        <v>7</v>
      </c>
      <c r="J3342">
        <v>7</v>
      </c>
      <c r="K3342" t="str">
        <f t="shared" si="52"/>
        <v>MULTI COLOUR SILVER T-LIGHT HOLDER</v>
      </c>
      <c r="L3342">
        <f>VLOOKUP(A3342,SKU_Qty!$A$2:$B$3960,2,FALSE)</f>
        <v>10454</v>
      </c>
      <c r="P3342">
        <v>23486</v>
      </c>
      <c r="Q3342" t="s">
        <v>4331</v>
      </c>
    </row>
    <row r="3343" spans="1:17" x14ac:dyDescent="0.25">
      <c r="A3343">
        <v>84946</v>
      </c>
      <c r="B3343">
        <v>1</v>
      </c>
      <c r="C3343">
        <v>2</v>
      </c>
      <c r="D3343">
        <v>1</v>
      </c>
      <c r="E3343">
        <v>2</v>
      </c>
      <c r="F3343">
        <v>2</v>
      </c>
      <c r="G3343">
        <v>2</v>
      </c>
      <c r="H3343">
        <v>1</v>
      </c>
      <c r="I3343">
        <v>9</v>
      </c>
      <c r="J3343">
        <v>9</v>
      </c>
      <c r="K3343" t="str">
        <f t="shared" si="52"/>
        <v>ANTIQUE SILVER T-LIGHT GLASS</v>
      </c>
      <c r="L3343">
        <f>VLOOKUP(A3343,SKU_Qty!$A$2:$B$3960,2,FALSE)</f>
        <v>18911</v>
      </c>
      <c r="P3343">
        <v>23487</v>
      </c>
      <c r="Q3343" t="s">
        <v>4332</v>
      </c>
    </row>
    <row r="3344" spans="1:17" x14ac:dyDescent="0.25">
      <c r="A3344">
        <v>84947</v>
      </c>
      <c r="B3344">
        <v>1</v>
      </c>
      <c r="C3344">
        <v>2</v>
      </c>
      <c r="D3344">
        <v>1</v>
      </c>
      <c r="E3344">
        <v>2</v>
      </c>
      <c r="F3344">
        <v>2</v>
      </c>
      <c r="G3344">
        <v>2</v>
      </c>
      <c r="H3344">
        <v>1</v>
      </c>
      <c r="I3344">
        <v>9</v>
      </c>
      <c r="J3344">
        <v>9</v>
      </c>
      <c r="K3344" t="str">
        <f t="shared" si="52"/>
        <v>ANTIQUE SILVER TEA GLASS ENGRAVED</v>
      </c>
      <c r="L3344">
        <f>VLOOKUP(A3344,SKU_Qty!$A$2:$B$3960,2,FALSE)</f>
        <v>8674</v>
      </c>
      <c r="P3344">
        <v>23489</v>
      </c>
      <c r="Q3344" t="s">
        <v>4333</v>
      </c>
    </row>
    <row r="3345" spans="1:17" x14ac:dyDescent="0.25">
      <c r="A3345">
        <v>84949</v>
      </c>
      <c r="B3345">
        <v>1</v>
      </c>
      <c r="C3345">
        <v>2</v>
      </c>
      <c r="D3345">
        <v>1</v>
      </c>
      <c r="E3345">
        <v>2</v>
      </c>
      <c r="F3345">
        <v>2</v>
      </c>
      <c r="G3345">
        <v>2</v>
      </c>
      <c r="H3345">
        <v>1</v>
      </c>
      <c r="I3345">
        <v>7</v>
      </c>
      <c r="J3345">
        <v>7</v>
      </c>
      <c r="K3345" t="str">
        <f t="shared" si="52"/>
        <v>SILVER HANGING T-LIGHT HOLDER</v>
      </c>
      <c r="L3345">
        <f>VLOOKUP(A3345,SKU_Qty!$A$2:$B$3960,2,FALSE)</f>
        <v>4538</v>
      </c>
      <c r="P3345">
        <v>23490</v>
      </c>
      <c r="Q3345" t="s">
        <v>4334</v>
      </c>
    </row>
    <row r="3346" spans="1:17" x14ac:dyDescent="0.25">
      <c r="A3346">
        <v>84950</v>
      </c>
      <c r="B3346">
        <v>1</v>
      </c>
      <c r="C3346">
        <v>3</v>
      </c>
      <c r="D3346">
        <v>3</v>
      </c>
      <c r="E3346">
        <v>3</v>
      </c>
      <c r="F3346">
        <v>1</v>
      </c>
      <c r="G3346">
        <v>7</v>
      </c>
      <c r="H3346">
        <v>7</v>
      </c>
      <c r="I3346">
        <v>3</v>
      </c>
      <c r="J3346">
        <v>1</v>
      </c>
      <c r="K3346" t="str">
        <f t="shared" si="52"/>
        <v>ASSORTED COLOUR T-LIGHT HOLDER</v>
      </c>
      <c r="L3346">
        <f>VLOOKUP(A3346,SKU_Qty!$A$2:$B$3960,2,FALSE)</f>
        <v>3621</v>
      </c>
      <c r="P3346">
        <v>23491</v>
      </c>
      <c r="Q3346" t="s">
        <v>4335</v>
      </c>
    </row>
    <row r="3347" spans="1:17" x14ac:dyDescent="0.25">
      <c r="A3347" t="s">
        <v>603</v>
      </c>
      <c r="B3347">
        <v>1</v>
      </c>
      <c r="C3347">
        <v>2</v>
      </c>
      <c r="D3347">
        <v>1</v>
      </c>
      <c r="E3347">
        <v>2</v>
      </c>
      <c r="F3347">
        <v>2</v>
      </c>
      <c r="G3347">
        <v>2</v>
      </c>
      <c r="H3347">
        <v>1</v>
      </c>
      <c r="I3347">
        <v>7</v>
      </c>
      <c r="J3347">
        <v>7</v>
      </c>
      <c r="K3347" t="str">
        <f t="shared" si="52"/>
        <v>SET OF 4 PISTACHIO LOVEBIRD COASTER</v>
      </c>
      <c r="L3347">
        <f>VLOOKUP(A3347,SKU_Qty!$A$2:$B$3960,2,FALSE)</f>
        <v>452</v>
      </c>
      <c r="P3347">
        <v>23492</v>
      </c>
      <c r="Q3347" t="s">
        <v>4336</v>
      </c>
    </row>
    <row r="3348" spans="1:17" x14ac:dyDescent="0.25">
      <c r="A3348" t="s">
        <v>604</v>
      </c>
      <c r="B3348">
        <v>1</v>
      </c>
      <c r="C3348">
        <v>2</v>
      </c>
      <c r="D3348">
        <v>1</v>
      </c>
      <c r="E3348">
        <v>2</v>
      </c>
      <c r="F3348">
        <v>2</v>
      </c>
      <c r="G3348">
        <v>2</v>
      </c>
      <c r="H3348">
        <v>1</v>
      </c>
      <c r="I3348">
        <v>7</v>
      </c>
      <c r="J3348">
        <v>7</v>
      </c>
      <c r="K3348" t="str">
        <f t="shared" si="52"/>
        <v>SET OF 4 BLACK LOVEBIRD COASTERS</v>
      </c>
      <c r="L3348">
        <f>VLOOKUP(A3348,SKU_Qty!$A$2:$B$3960,2,FALSE)</f>
        <v>451</v>
      </c>
      <c r="P3348">
        <v>23493</v>
      </c>
      <c r="Q3348" t="s">
        <v>4337</v>
      </c>
    </row>
    <row r="3349" spans="1:17" x14ac:dyDescent="0.25">
      <c r="A3349" t="s">
        <v>605</v>
      </c>
      <c r="B3349">
        <v>1</v>
      </c>
      <c r="C3349">
        <v>3</v>
      </c>
      <c r="D3349">
        <v>3</v>
      </c>
      <c r="E3349">
        <v>3</v>
      </c>
      <c r="F3349">
        <v>1</v>
      </c>
      <c r="G3349">
        <v>7</v>
      </c>
      <c r="H3349">
        <v>7</v>
      </c>
      <c r="I3349">
        <v>3</v>
      </c>
      <c r="J3349">
        <v>1</v>
      </c>
      <c r="K3349" t="str">
        <f t="shared" si="52"/>
        <v>CLEAR LOVE BIRD T-LIGHT HOLDER</v>
      </c>
      <c r="L3349">
        <f>VLOOKUP(A3349,SKU_Qty!$A$2:$B$3960,2,FALSE)</f>
        <v>92</v>
      </c>
      <c r="P3349">
        <v>23494</v>
      </c>
      <c r="Q3349" t="s">
        <v>4338</v>
      </c>
    </row>
    <row r="3350" spans="1:17" x14ac:dyDescent="0.25">
      <c r="A3350" t="s">
        <v>606</v>
      </c>
      <c r="B3350">
        <v>1</v>
      </c>
      <c r="C3350">
        <v>3</v>
      </c>
      <c r="D3350">
        <v>3</v>
      </c>
      <c r="E3350">
        <v>3</v>
      </c>
      <c r="F3350">
        <v>1</v>
      </c>
      <c r="G3350">
        <v>1</v>
      </c>
      <c r="H3350">
        <v>4</v>
      </c>
      <c r="I3350">
        <v>4</v>
      </c>
      <c r="J3350">
        <v>4</v>
      </c>
      <c r="K3350" t="str">
        <f t="shared" si="52"/>
        <v>BLACK LOVE BIRD T-LIGHT HOLDER</v>
      </c>
      <c r="L3350">
        <f>VLOOKUP(A3350,SKU_Qty!$A$2:$B$3960,2,FALSE)</f>
        <v>183</v>
      </c>
      <c r="P3350">
        <v>23495</v>
      </c>
      <c r="Q3350" t="s">
        <v>4339</v>
      </c>
    </row>
    <row r="3351" spans="1:17" x14ac:dyDescent="0.25">
      <c r="A3351" t="s">
        <v>607</v>
      </c>
      <c r="B3351">
        <v>2</v>
      </c>
      <c r="C3351">
        <v>1</v>
      </c>
      <c r="D3351">
        <v>2</v>
      </c>
      <c r="E3351">
        <v>1</v>
      </c>
      <c r="F3351">
        <v>3</v>
      </c>
      <c r="G3351">
        <v>3</v>
      </c>
      <c r="H3351">
        <v>3</v>
      </c>
      <c r="I3351">
        <v>1</v>
      </c>
      <c r="J3351">
        <v>10</v>
      </c>
      <c r="K3351" t="str">
        <f t="shared" si="52"/>
        <v>MIRROR LOVE BIRD T-LIGHT HOLDER</v>
      </c>
      <c r="L3351">
        <f>VLOOKUP(A3351,SKU_Qty!$A$2:$B$3960,2,FALSE)</f>
        <v>125</v>
      </c>
      <c r="P3351">
        <v>23496</v>
      </c>
      <c r="Q3351" t="s">
        <v>4340</v>
      </c>
    </row>
    <row r="3352" spans="1:17" x14ac:dyDescent="0.25">
      <c r="A3352" t="s">
        <v>608</v>
      </c>
      <c r="B3352">
        <v>2</v>
      </c>
      <c r="C3352">
        <v>1</v>
      </c>
      <c r="D3352">
        <v>4</v>
      </c>
      <c r="E3352">
        <v>4</v>
      </c>
      <c r="F3352">
        <v>4</v>
      </c>
      <c r="G3352">
        <v>4</v>
      </c>
      <c r="H3352">
        <v>8</v>
      </c>
      <c r="I3352">
        <v>8</v>
      </c>
      <c r="J3352">
        <v>8</v>
      </c>
      <c r="K3352" t="str">
        <f t="shared" si="52"/>
        <v>PINK PAINTED KASHMIRI CHAIR</v>
      </c>
      <c r="L3352">
        <f>VLOOKUP(A3352,SKU_Qty!$A$2:$B$3960,2,FALSE)</f>
        <v>4</v>
      </c>
      <c r="P3352">
        <v>23497</v>
      </c>
      <c r="Q3352" t="s">
        <v>4341</v>
      </c>
    </row>
    <row r="3353" spans="1:17" x14ac:dyDescent="0.25">
      <c r="A3353" t="s">
        <v>609</v>
      </c>
      <c r="B3353">
        <v>2</v>
      </c>
      <c r="C3353">
        <v>1</v>
      </c>
      <c r="D3353">
        <v>4</v>
      </c>
      <c r="E3353">
        <v>4</v>
      </c>
      <c r="F3353">
        <v>4</v>
      </c>
      <c r="G3353">
        <v>4</v>
      </c>
      <c r="H3353">
        <v>8</v>
      </c>
      <c r="I3353">
        <v>8</v>
      </c>
      <c r="J3353">
        <v>8</v>
      </c>
      <c r="K3353" t="str">
        <f t="shared" si="52"/>
        <v>BLUE PAINTED KASHMIRI CHAIR</v>
      </c>
      <c r="L3353">
        <f>VLOOKUP(A3353,SKU_Qty!$A$2:$B$3960,2,FALSE)</f>
        <v>3</v>
      </c>
      <c r="P3353">
        <v>23498</v>
      </c>
      <c r="Q3353" t="s">
        <v>4342</v>
      </c>
    </row>
    <row r="3354" spans="1:17" x14ac:dyDescent="0.25">
      <c r="A3354" t="s">
        <v>610</v>
      </c>
      <c r="B3354">
        <v>2</v>
      </c>
      <c r="C3354">
        <v>1</v>
      </c>
      <c r="D3354">
        <v>4</v>
      </c>
      <c r="E3354">
        <v>4</v>
      </c>
      <c r="F3354">
        <v>4</v>
      </c>
      <c r="G3354">
        <v>4</v>
      </c>
      <c r="H3354">
        <v>8</v>
      </c>
      <c r="I3354">
        <v>8</v>
      </c>
      <c r="J3354">
        <v>8</v>
      </c>
      <c r="K3354">
        <f t="shared" si="52"/>
        <v>0</v>
      </c>
      <c r="L3354">
        <f>VLOOKUP(A3354,SKU_Qty!$A$2:$B$3960,2,FALSE)</f>
        <v>-1</v>
      </c>
      <c r="P3354">
        <v>23499</v>
      </c>
      <c r="Q3354" t="s">
        <v>4343</v>
      </c>
    </row>
    <row r="3355" spans="1:17" x14ac:dyDescent="0.25">
      <c r="A3355" t="s">
        <v>611</v>
      </c>
      <c r="B3355">
        <v>2</v>
      </c>
      <c r="C3355">
        <v>1</v>
      </c>
      <c r="D3355">
        <v>4</v>
      </c>
      <c r="E3355">
        <v>4</v>
      </c>
      <c r="F3355">
        <v>4</v>
      </c>
      <c r="G3355">
        <v>4</v>
      </c>
      <c r="H3355">
        <v>8</v>
      </c>
      <c r="I3355">
        <v>8</v>
      </c>
      <c r="J3355">
        <v>8</v>
      </c>
      <c r="K3355">
        <f t="shared" si="52"/>
        <v>0</v>
      </c>
      <c r="L3355">
        <f>VLOOKUP(A3355,SKU_Qty!$A$2:$B$3960,2,FALSE)</f>
        <v>-17</v>
      </c>
      <c r="P3355">
        <v>23500</v>
      </c>
      <c r="Q3355" t="s">
        <v>4344</v>
      </c>
    </row>
    <row r="3356" spans="1:17" x14ac:dyDescent="0.25">
      <c r="A3356" t="s">
        <v>612</v>
      </c>
      <c r="B3356">
        <v>2</v>
      </c>
      <c r="C3356">
        <v>1</v>
      </c>
      <c r="D3356">
        <v>4</v>
      </c>
      <c r="E3356">
        <v>4</v>
      </c>
      <c r="F3356">
        <v>4</v>
      </c>
      <c r="G3356">
        <v>4</v>
      </c>
      <c r="H3356">
        <v>8</v>
      </c>
      <c r="I3356">
        <v>8</v>
      </c>
      <c r="J3356">
        <v>8</v>
      </c>
      <c r="K3356">
        <f t="shared" si="52"/>
        <v>0</v>
      </c>
      <c r="L3356">
        <f>VLOOKUP(A3356,SKU_Qty!$A$2:$B$3960,2,FALSE)</f>
        <v>-11</v>
      </c>
      <c r="P3356">
        <v>23501</v>
      </c>
      <c r="Q3356" t="s">
        <v>4345</v>
      </c>
    </row>
    <row r="3357" spans="1:17" x14ac:dyDescent="0.25">
      <c r="A3357" t="s">
        <v>613</v>
      </c>
      <c r="B3357">
        <v>2</v>
      </c>
      <c r="C3357">
        <v>1</v>
      </c>
      <c r="D3357">
        <v>4</v>
      </c>
      <c r="E3357">
        <v>4</v>
      </c>
      <c r="F3357">
        <v>4</v>
      </c>
      <c r="G3357">
        <v>4</v>
      </c>
      <c r="H3357">
        <v>8</v>
      </c>
      <c r="I3357">
        <v>8</v>
      </c>
      <c r="J3357">
        <v>8</v>
      </c>
      <c r="K3357">
        <f t="shared" si="52"/>
        <v>0</v>
      </c>
      <c r="L3357">
        <f>VLOOKUP(A3357,SKU_Qty!$A$2:$B$3960,2,FALSE)</f>
        <v>-2</v>
      </c>
      <c r="P3357">
        <v>23502</v>
      </c>
      <c r="Q3357" t="s">
        <v>4346</v>
      </c>
    </row>
    <row r="3358" spans="1:17" x14ac:dyDescent="0.25">
      <c r="A3358" t="s">
        <v>614</v>
      </c>
      <c r="B3358">
        <v>2</v>
      </c>
      <c r="C3358">
        <v>1</v>
      </c>
      <c r="D3358">
        <v>4</v>
      </c>
      <c r="E3358">
        <v>4</v>
      </c>
      <c r="F3358">
        <v>4</v>
      </c>
      <c r="G3358">
        <v>4</v>
      </c>
      <c r="H3358">
        <v>8</v>
      </c>
      <c r="I3358">
        <v>8</v>
      </c>
      <c r="J3358">
        <v>8</v>
      </c>
      <c r="K3358">
        <f t="shared" si="52"/>
        <v>0</v>
      </c>
      <c r="L3358">
        <f>VLOOKUP(A3358,SKU_Qty!$A$2:$B$3960,2,FALSE)</f>
        <v>-1</v>
      </c>
      <c r="P3358">
        <v>23503</v>
      </c>
      <c r="Q3358" t="s">
        <v>4347</v>
      </c>
    </row>
    <row r="3359" spans="1:17" x14ac:dyDescent="0.25">
      <c r="A3359" t="s">
        <v>615</v>
      </c>
      <c r="B3359">
        <v>1</v>
      </c>
      <c r="C3359">
        <v>3</v>
      </c>
      <c r="D3359">
        <v>3</v>
      </c>
      <c r="E3359">
        <v>3</v>
      </c>
      <c r="F3359">
        <v>1</v>
      </c>
      <c r="G3359">
        <v>7</v>
      </c>
      <c r="H3359">
        <v>7</v>
      </c>
      <c r="I3359">
        <v>3</v>
      </c>
      <c r="J3359">
        <v>1</v>
      </c>
      <c r="K3359" t="str">
        <f t="shared" si="52"/>
        <v>SET OF 16 VINTAGE ROSE CUTLERY</v>
      </c>
      <c r="L3359">
        <f>VLOOKUP(A3359,SKU_Qty!$A$2:$B$3960,2,FALSE)</f>
        <v>262</v>
      </c>
      <c r="P3359">
        <v>23504</v>
      </c>
      <c r="Q3359" t="s">
        <v>4348</v>
      </c>
    </row>
    <row r="3360" spans="1:17" x14ac:dyDescent="0.25">
      <c r="A3360" t="s">
        <v>616</v>
      </c>
      <c r="B3360">
        <v>2</v>
      </c>
      <c r="C3360">
        <v>1</v>
      </c>
      <c r="D3360">
        <v>4</v>
      </c>
      <c r="E3360">
        <v>4</v>
      </c>
      <c r="F3360">
        <v>4</v>
      </c>
      <c r="G3360">
        <v>4</v>
      </c>
      <c r="H3360">
        <v>8</v>
      </c>
      <c r="I3360">
        <v>8</v>
      </c>
      <c r="J3360">
        <v>8</v>
      </c>
      <c r="K3360" t="str">
        <f t="shared" si="52"/>
        <v>SET OF 16 VINTAGE IVORY CUTLERY</v>
      </c>
      <c r="L3360">
        <f>VLOOKUP(A3360,SKU_Qty!$A$2:$B$3960,2,FALSE)</f>
        <v>-17</v>
      </c>
      <c r="P3360">
        <v>23505</v>
      </c>
      <c r="Q3360" t="s">
        <v>4349</v>
      </c>
    </row>
    <row r="3361" spans="1:17" x14ac:dyDescent="0.25">
      <c r="A3361" t="s">
        <v>617</v>
      </c>
      <c r="B3361">
        <v>1</v>
      </c>
      <c r="C3361">
        <v>3</v>
      </c>
      <c r="D3361">
        <v>3</v>
      </c>
      <c r="E3361">
        <v>3</v>
      </c>
      <c r="F3361">
        <v>1</v>
      </c>
      <c r="G3361">
        <v>7</v>
      </c>
      <c r="H3361">
        <v>7</v>
      </c>
      <c r="I3361">
        <v>3</v>
      </c>
      <c r="J3361">
        <v>1</v>
      </c>
      <c r="K3361" t="str">
        <f t="shared" si="52"/>
        <v>SET OF 16 VINTAGE PISTACHIO CUTLERY</v>
      </c>
      <c r="L3361">
        <f>VLOOKUP(A3361,SKU_Qty!$A$2:$B$3960,2,FALSE)</f>
        <v>313</v>
      </c>
      <c r="P3361">
        <v>23506</v>
      </c>
      <c r="Q3361" t="s">
        <v>4350</v>
      </c>
    </row>
    <row r="3362" spans="1:17" x14ac:dyDescent="0.25">
      <c r="A3362" t="s">
        <v>618</v>
      </c>
      <c r="B3362">
        <v>1</v>
      </c>
      <c r="C3362">
        <v>3</v>
      </c>
      <c r="D3362">
        <v>3</v>
      </c>
      <c r="E3362">
        <v>3</v>
      </c>
      <c r="F3362">
        <v>1</v>
      </c>
      <c r="G3362">
        <v>7</v>
      </c>
      <c r="H3362">
        <v>7</v>
      </c>
      <c r="I3362">
        <v>3</v>
      </c>
      <c r="J3362">
        <v>1</v>
      </c>
      <c r="K3362" t="str">
        <f t="shared" si="52"/>
        <v>SET OF 16 VINTAGE RED CUTLERY</v>
      </c>
      <c r="L3362">
        <f>VLOOKUP(A3362,SKU_Qty!$A$2:$B$3960,2,FALSE)</f>
        <v>159</v>
      </c>
      <c r="P3362">
        <v>23507</v>
      </c>
      <c r="Q3362" t="s">
        <v>4351</v>
      </c>
    </row>
    <row r="3363" spans="1:17" x14ac:dyDescent="0.25">
      <c r="A3363" t="s">
        <v>619</v>
      </c>
      <c r="B3363">
        <v>1</v>
      </c>
      <c r="C3363">
        <v>3</v>
      </c>
      <c r="D3363">
        <v>3</v>
      </c>
      <c r="E3363">
        <v>3</v>
      </c>
      <c r="F3363">
        <v>1</v>
      </c>
      <c r="G3363">
        <v>7</v>
      </c>
      <c r="H3363">
        <v>7</v>
      </c>
      <c r="I3363">
        <v>3</v>
      </c>
      <c r="J3363">
        <v>1</v>
      </c>
      <c r="K3363" t="str">
        <f t="shared" si="52"/>
        <v>SET OF 16 VINTAGE BLACK CUTLERY</v>
      </c>
      <c r="L3363">
        <f>VLOOKUP(A3363,SKU_Qty!$A$2:$B$3960,2,FALSE)</f>
        <v>107</v>
      </c>
      <c r="P3363">
        <v>23508</v>
      </c>
      <c r="Q3363" t="s">
        <v>4352</v>
      </c>
    </row>
    <row r="3364" spans="1:17" x14ac:dyDescent="0.25">
      <c r="A3364" t="s">
        <v>620</v>
      </c>
      <c r="B3364">
        <v>1</v>
      </c>
      <c r="C3364">
        <v>3</v>
      </c>
      <c r="D3364">
        <v>3</v>
      </c>
      <c r="E3364">
        <v>3</v>
      </c>
      <c r="F3364">
        <v>1</v>
      </c>
      <c r="G3364">
        <v>7</v>
      </c>
      <c r="H3364">
        <v>7</v>
      </c>
      <c r="I3364">
        <v>3</v>
      </c>
      <c r="J3364">
        <v>1</v>
      </c>
      <c r="K3364" t="str">
        <f t="shared" si="52"/>
        <v>SET OF 16 VINTAGE SKY BLUE CUTLERY</v>
      </c>
      <c r="L3364">
        <f>VLOOKUP(A3364,SKU_Qty!$A$2:$B$3960,2,FALSE)</f>
        <v>158</v>
      </c>
      <c r="P3364">
        <v>23509</v>
      </c>
      <c r="Q3364" t="s">
        <v>4353</v>
      </c>
    </row>
    <row r="3365" spans="1:17" x14ac:dyDescent="0.25">
      <c r="A3365" t="s">
        <v>621</v>
      </c>
      <c r="B3365">
        <v>2</v>
      </c>
      <c r="C3365">
        <v>1</v>
      </c>
      <c r="D3365">
        <v>4</v>
      </c>
      <c r="E3365">
        <v>4</v>
      </c>
      <c r="F3365">
        <v>4</v>
      </c>
      <c r="G3365">
        <v>4</v>
      </c>
      <c r="H3365">
        <v>8</v>
      </c>
      <c r="I3365">
        <v>8</v>
      </c>
      <c r="J3365">
        <v>8</v>
      </c>
      <c r="K3365" t="str">
        <f t="shared" si="52"/>
        <v>SET OF 16 VINTAGE ROSE CUTLERY</v>
      </c>
      <c r="L3365">
        <f>VLOOKUP(A3365,SKU_Qty!$A$2:$B$3960,2,FALSE)</f>
        <v>262</v>
      </c>
      <c r="P3365">
        <v>23510</v>
      </c>
      <c r="Q3365" t="s">
        <v>4354</v>
      </c>
    </row>
    <row r="3366" spans="1:17" x14ac:dyDescent="0.25">
      <c r="A3366" t="s">
        <v>622</v>
      </c>
      <c r="B3366">
        <v>2</v>
      </c>
      <c r="C3366">
        <v>1</v>
      </c>
      <c r="D3366">
        <v>4</v>
      </c>
      <c r="E3366">
        <v>4</v>
      </c>
      <c r="F3366">
        <v>4</v>
      </c>
      <c r="G3366">
        <v>4</v>
      </c>
      <c r="H3366">
        <v>8</v>
      </c>
      <c r="I3366">
        <v>8</v>
      </c>
      <c r="J3366">
        <v>8</v>
      </c>
      <c r="K3366" t="str">
        <f t="shared" si="52"/>
        <v>SET OF 16 VINTAGE RED CUTLERY</v>
      </c>
      <c r="L3366">
        <f>VLOOKUP(A3366,SKU_Qty!$A$2:$B$3960,2,FALSE)</f>
        <v>159</v>
      </c>
      <c r="P3366">
        <v>23511</v>
      </c>
      <c r="Q3366" t="s">
        <v>4355</v>
      </c>
    </row>
    <row r="3367" spans="1:17" x14ac:dyDescent="0.25">
      <c r="A3367" t="s">
        <v>623</v>
      </c>
      <c r="B3367">
        <v>2</v>
      </c>
      <c r="C3367">
        <v>1</v>
      </c>
      <c r="D3367">
        <v>2</v>
      </c>
      <c r="E3367">
        <v>1</v>
      </c>
      <c r="F3367">
        <v>3</v>
      </c>
      <c r="G3367">
        <v>3</v>
      </c>
      <c r="H3367">
        <v>3</v>
      </c>
      <c r="I3367">
        <v>1</v>
      </c>
      <c r="J3367">
        <v>3</v>
      </c>
      <c r="K3367" t="str">
        <f t="shared" si="52"/>
        <v>SET OF 16 VINTAGE BLACK CUTLERY</v>
      </c>
      <c r="L3367">
        <f>VLOOKUP(A3367,SKU_Qty!$A$2:$B$3960,2,FALSE)</f>
        <v>107</v>
      </c>
      <c r="P3367">
        <v>23512</v>
      </c>
      <c r="Q3367" t="s">
        <v>4356</v>
      </c>
    </row>
    <row r="3368" spans="1:17" x14ac:dyDescent="0.25">
      <c r="A3368" t="s">
        <v>624</v>
      </c>
      <c r="B3368">
        <v>2</v>
      </c>
      <c r="C3368">
        <v>1</v>
      </c>
      <c r="D3368">
        <v>4</v>
      </c>
      <c r="E3368">
        <v>4</v>
      </c>
      <c r="F3368">
        <v>4</v>
      </c>
      <c r="G3368">
        <v>4</v>
      </c>
      <c r="H3368">
        <v>8</v>
      </c>
      <c r="I3368">
        <v>8</v>
      </c>
      <c r="J3368">
        <v>8</v>
      </c>
      <c r="K3368" t="str">
        <f t="shared" si="52"/>
        <v>SET OF 16 VINTAGE SKY BLUE CUTLERY</v>
      </c>
      <c r="L3368">
        <f>VLOOKUP(A3368,SKU_Qty!$A$2:$B$3960,2,FALSE)</f>
        <v>158</v>
      </c>
      <c r="P3368">
        <v>23513</v>
      </c>
      <c r="Q3368" t="s">
        <v>4357</v>
      </c>
    </row>
    <row r="3369" spans="1:17" x14ac:dyDescent="0.25">
      <c r="A3369">
        <v>84969</v>
      </c>
      <c r="B3369">
        <v>1</v>
      </c>
      <c r="C3369">
        <v>2</v>
      </c>
      <c r="D3369">
        <v>1</v>
      </c>
      <c r="E3369">
        <v>2</v>
      </c>
      <c r="F3369">
        <v>2</v>
      </c>
      <c r="G3369">
        <v>2</v>
      </c>
      <c r="H3369">
        <v>1</v>
      </c>
      <c r="I3369">
        <v>9</v>
      </c>
      <c r="J3369">
        <v>9</v>
      </c>
      <c r="K3369" t="str">
        <f t="shared" si="52"/>
        <v>BOX OF 6 ASSORTED COLOUR TEASPOONS</v>
      </c>
      <c r="L3369">
        <f>VLOOKUP(A3369,SKU_Qty!$A$2:$B$3960,2,FALSE)</f>
        <v>507</v>
      </c>
      <c r="P3369">
        <v>23514</v>
      </c>
      <c r="Q3369" t="s">
        <v>4358</v>
      </c>
    </row>
    <row r="3370" spans="1:17" x14ac:dyDescent="0.25">
      <c r="A3370" t="s">
        <v>625</v>
      </c>
      <c r="B3370">
        <v>1</v>
      </c>
      <c r="C3370">
        <v>2</v>
      </c>
      <c r="D3370">
        <v>1</v>
      </c>
      <c r="E3370">
        <v>2</v>
      </c>
      <c r="F3370">
        <v>2</v>
      </c>
      <c r="G3370">
        <v>2</v>
      </c>
      <c r="H3370">
        <v>1</v>
      </c>
      <c r="I3370">
        <v>9</v>
      </c>
      <c r="J3370">
        <v>9</v>
      </c>
      <c r="K3370" t="str">
        <f t="shared" si="52"/>
        <v>SINGLE HEART ZINC T-LIGHT HOLDER</v>
      </c>
      <c r="L3370">
        <f>VLOOKUP(A3370,SKU_Qty!$A$2:$B$3960,2,FALSE)</f>
        <v>6254</v>
      </c>
      <c r="P3370">
        <v>23515</v>
      </c>
      <c r="Q3370" t="s">
        <v>4359</v>
      </c>
    </row>
    <row r="3371" spans="1:17" x14ac:dyDescent="0.25">
      <c r="A3371" t="s">
        <v>626</v>
      </c>
      <c r="B3371">
        <v>1</v>
      </c>
      <c r="C3371">
        <v>2</v>
      </c>
      <c r="D3371">
        <v>1</v>
      </c>
      <c r="E3371">
        <v>2</v>
      </c>
      <c r="F3371">
        <v>2</v>
      </c>
      <c r="G3371">
        <v>2</v>
      </c>
      <c r="H3371">
        <v>1</v>
      </c>
      <c r="I3371">
        <v>9</v>
      </c>
      <c r="J3371">
        <v>9</v>
      </c>
      <c r="K3371" t="str">
        <f t="shared" si="52"/>
        <v>HANGING HEART ZINC T-LIGHT HOLDER</v>
      </c>
      <c r="L3371">
        <f>VLOOKUP(A3371,SKU_Qty!$A$2:$B$3960,2,FALSE)</f>
        <v>9118</v>
      </c>
      <c r="P3371">
        <v>23516</v>
      </c>
      <c r="Q3371" t="s">
        <v>4360</v>
      </c>
    </row>
    <row r="3372" spans="1:17" x14ac:dyDescent="0.25">
      <c r="A3372" t="s">
        <v>627</v>
      </c>
      <c r="B3372">
        <v>2</v>
      </c>
      <c r="C3372">
        <v>1</v>
      </c>
      <c r="D3372">
        <v>2</v>
      </c>
      <c r="E3372">
        <v>1</v>
      </c>
      <c r="F3372">
        <v>3</v>
      </c>
      <c r="G3372">
        <v>3</v>
      </c>
      <c r="H3372">
        <v>3</v>
      </c>
      <c r="I3372">
        <v>1</v>
      </c>
      <c r="J3372">
        <v>3</v>
      </c>
      <c r="K3372" t="str">
        <f t="shared" si="52"/>
        <v>SINGLE HEART ZINC T-LIGHT HOLDER</v>
      </c>
      <c r="L3372">
        <f>VLOOKUP(A3372,SKU_Qty!$A$2:$B$3960,2,FALSE)</f>
        <v>6254</v>
      </c>
      <c r="P3372">
        <v>23517</v>
      </c>
      <c r="Q3372" t="s">
        <v>4361</v>
      </c>
    </row>
    <row r="3373" spans="1:17" x14ac:dyDescent="0.25">
      <c r="A3373" t="s">
        <v>628</v>
      </c>
      <c r="B3373">
        <v>2</v>
      </c>
      <c r="C3373">
        <v>1</v>
      </c>
      <c r="D3373">
        <v>2</v>
      </c>
      <c r="E3373">
        <v>1</v>
      </c>
      <c r="F3373">
        <v>3</v>
      </c>
      <c r="G3373">
        <v>3</v>
      </c>
      <c r="H3373">
        <v>3</v>
      </c>
      <c r="I3373">
        <v>1</v>
      </c>
      <c r="J3373">
        <v>3</v>
      </c>
      <c r="K3373" t="str">
        <f t="shared" si="52"/>
        <v>HANGING HEART ZINC T-LIGHT HOLDER</v>
      </c>
      <c r="L3373">
        <f>VLOOKUP(A3373,SKU_Qty!$A$2:$B$3960,2,FALSE)</f>
        <v>9118</v>
      </c>
      <c r="P3373">
        <v>23518</v>
      </c>
      <c r="Q3373" t="s">
        <v>4362</v>
      </c>
    </row>
    <row r="3374" spans="1:17" x14ac:dyDescent="0.25">
      <c r="A3374" t="s">
        <v>629</v>
      </c>
      <c r="B3374">
        <v>2</v>
      </c>
      <c r="C3374">
        <v>1</v>
      </c>
      <c r="D3374">
        <v>4</v>
      </c>
      <c r="E3374">
        <v>4</v>
      </c>
      <c r="F3374">
        <v>4</v>
      </c>
      <c r="G3374">
        <v>4</v>
      </c>
      <c r="H3374">
        <v>8</v>
      </c>
      <c r="I3374">
        <v>8</v>
      </c>
      <c r="J3374">
        <v>8</v>
      </c>
      <c r="K3374" t="str">
        <f t="shared" si="52"/>
        <v xml:space="preserve">LARGE HEART FLOWERS HOOK   </v>
      </c>
      <c r="L3374">
        <f>VLOOKUP(A3374,SKU_Qty!$A$2:$B$3960,2,FALSE)</f>
        <v>4</v>
      </c>
      <c r="P3374">
        <v>23519</v>
      </c>
      <c r="Q3374" t="s">
        <v>4363</v>
      </c>
    </row>
    <row r="3375" spans="1:17" x14ac:dyDescent="0.25">
      <c r="A3375" t="s">
        <v>630</v>
      </c>
      <c r="B3375">
        <v>1</v>
      </c>
      <c r="C3375">
        <v>2</v>
      </c>
      <c r="D3375">
        <v>1</v>
      </c>
      <c r="E3375">
        <v>2</v>
      </c>
      <c r="F3375">
        <v>2</v>
      </c>
      <c r="G3375">
        <v>2</v>
      </c>
      <c r="H3375">
        <v>1</v>
      </c>
      <c r="I3375">
        <v>9</v>
      </c>
      <c r="J3375">
        <v>9</v>
      </c>
      <c r="K3375" t="str">
        <f t="shared" si="52"/>
        <v xml:space="preserve">SMALL HEART FLOWERS HOOK </v>
      </c>
      <c r="L3375">
        <f>VLOOKUP(A3375,SKU_Qty!$A$2:$B$3960,2,FALSE)</f>
        <v>1785</v>
      </c>
      <c r="P3375">
        <v>23520</v>
      </c>
      <c r="Q3375" t="s">
        <v>4364</v>
      </c>
    </row>
    <row r="3376" spans="1:17" x14ac:dyDescent="0.25">
      <c r="A3376" t="s">
        <v>631</v>
      </c>
      <c r="B3376">
        <v>2</v>
      </c>
      <c r="C3376">
        <v>1</v>
      </c>
      <c r="D3376">
        <v>4</v>
      </c>
      <c r="E3376">
        <v>4</v>
      </c>
      <c r="F3376">
        <v>4</v>
      </c>
      <c r="G3376">
        <v>4</v>
      </c>
      <c r="H3376">
        <v>8</v>
      </c>
      <c r="I3376">
        <v>8</v>
      </c>
      <c r="J3376">
        <v>8</v>
      </c>
      <c r="K3376" t="str">
        <f t="shared" si="52"/>
        <v xml:space="preserve">LARGE HEART FLOWERS HOOK   </v>
      </c>
      <c r="L3376">
        <f>VLOOKUP(A3376,SKU_Qty!$A$2:$B$3960,2,FALSE)</f>
        <v>4</v>
      </c>
      <c r="P3376">
        <v>23521</v>
      </c>
      <c r="Q3376" t="s">
        <v>4365</v>
      </c>
    </row>
    <row r="3377" spans="1:17" x14ac:dyDescent="0.25">
      <c r="A3377">
        <v>84974</v>
      </c>
      <c r="B3377">
        <v>2</v>
      </c>
      <c r="C3377">
        <v>1</v>
      </c>
      <c r="D3377">
        <v>2</v>
      </c>
      <c r="E3377">
        <v>1</v>
      </c>
      <c r="F3377">
        <v>3</v>
      </c>
      <c r="G3377">
        <v>3</v>
      </c>
      <c r="H3377">
        <v>3</v>
      </c>
      <c r="I3377">
        <v>1</v>
      </c>
      <c r="J3377">
        <v>3</v>
      </c>
      <c r="K3377" t="str">
        <f t="shared" si="52"/>
        <v>S/2 ZINC HEART DESIGN PLANTERS</v>
      </c>
      <c r="L3377">
        <f>VLOOKUP(A3377,SKU_Qty!$A$2:$B$3960,2,FALSE)</f>
        <v>40</v>
      </c>
      <c r="P3377">
        <v>23522</v>
      </c>
      <c r="Q3377" t="s">
        <v>4366</v>
      </c>
    </row>
    <row r="3378" spans="1:17" x14ac:dyDescent="0.25">
      <c r="A3378">
        <v>84975</v>
      </c>
      <c r="B3378">
        <v>2</v>
      </c>
      <c r="C3378">
        <v>1</v>
      </c>
      <c r="D3378">
        <v>4</v>
      </c>
      <c r="E3378">
        <v>4</v>
      </c>
      <c r="F3378">
        <v>4</v>
      </c>
      <c r="G3378">
        <v>4</v>
      </c>
      <c r="H3378">
        <v>8</v>
      </c>
      <c r="I3378">
        <v>8</v>
      </c>
      <c r="J3378">
        <v>8</v>
      </c>
      <c r="K3378" t="str">
        <f t="shared" si="52"/>
        <v>HEART SHAPED MIRROR</v>
      </c>
      <c r="L3378">
        <f>VLOOKUP(A3378,SKU_Qty!$A$2:$B$3960,2,FALSE)</f>
        <v>4</v>
      </c>
      <c r="P3378">
        <v>23523</v>
      </c>
      <c r="Q3378" t="s">
        <v>4367</v>
      </c>
    </row>
    <row r="3379" spans="1:17" x14ac:dyDescent="0.25">
      <c r="A3379">
        <v>84976</v>
      </c>
      <c r="B3379">
        <v>1</v>
      </c>
      <c r="C3379">
        <v>3</v>
      </c>
      <c r="D3379">
        <v>3</v>
      </c>
      <c r="E3379">
        <v>3</v>
      </c>
      <c r="F3379">
        <v>1</v>
      </c>
      <c r="G3379">
        <v>1</v>
      </c>
      <c r="H3379">
        <v>4</v>
      </c>
      <c r="I3379">
        <v>4</v>
      </c>
      <c r="J3379">
        <v>4</v>
      </c>
      <c r="K3379" t="str">
        <f t="shared" si="52"/>
        <v>RECTANGULAR SHAPED MIRROR</v>
      </c>
      <c r="L3379">
        <f>VLOOKUP(A3379,SKU_Qty!$A$2:$B$3960,2,FALSE)</f>
        <v>432</v>
      </c>
      <c r="P3379">
        <v>23524</v>
      </c>
      <c r="Q3379" t="s">
        <v>4368</v>
      </c>
    </row>
    <row r="3380" spans="1:17" x14ac:dyDescent="0.25">
      <c r="A3380">
        <v>84977</v>
      </c>
      <c r="B3380">
        <v>2</v>
      </c>
      <c r="C3380">
        <v>1</v>
      </c>
      <c r="D3380">
        <v>4</v>
      </c>
      <c r="E3380">
        <v>4</v>
      </c>
      <c r="F3380">
        <v>4</v>
      </c>
      <c r="G3380">
        <v>4</v>
      </c>
      <c r="H3380">
        <v>8</v>
      </c>
      <c r="I3380">
        <v>8</v>
      </c>
      <c r="J3380">
        <v>8</v>
      </c>
      <c r="K3380">
        <f t="shared" si="52"/>
        <v>0</v>
      </c>
      <c r="L3380">
        <f>VLOOKUP(A3380,SKU_Qty!$A$2:$B$3960,2,FALSE)</f>
        <v>4</v>
      </c>
      <c r="P3380">
        <v>23525</v>
      </c>
      <c r="Q3380" t="s">
        <v>4369</v>
      </c>
    </row>
    <row r="3381" spans="1:17" x14ac:dyDescent="0.25">
      <c r="A3381">
        <v>84978</v>
      </c>
      <c r="B3381">
        <v>1</v>
      </c>
      <c r="C3381">
        <v>2</v>
      </c>
      <c r="D3381">
        <v>1</v>
      </c>
      <c r="E3381">
        <v>2</v>
      </c>
      <c r="F3381">
        <v>2</v>
      </c>
      <c r="G3381">
        <v>2</v>
      </c>
      <c r="H3381">
        <v>1</v>
      </c>
      <c r="I3381">
        <v>9</v>
      </c>
      <c r="J3381">
        <v>9</v>
      </c>
      <c r="K3381" t="str">
        <f t="shared" si="52"/>
        <v>HANGING HEART JAR T-LIGHT HOLDER</v>
      </c>
      <c r="L3381">
        <f>VLOOKUP(A3381,SKU_Qty!$A$2:$B$3960,2,FALSE)</f>
        <v>12337</v>
      </c>
      <c r="P3381">
        <v>23526</v>
      </c>
      <c r="Q3381" t="s">
        <v>4370</v>
      </c>
    </row>
    <row r="3382" spans="1:17" x14ac:dyDescent="0.25">
      <c r="A3382" t="s">
        <v>632</v>
      </c>
      <c r="B3382">
        <v>2</v>
      </c>
      <c r="C3382">
        <v>1</v>
      </c>
      <c r="D3382">
        <v>4</v>
      </c>
      <c r="E3382">
        <v>4</v>
      </c>
      <c r="F3382">
        <v>4</v>
      </c>
      <c r="G3382">
        <v>4</v>
      </c>
      <c r="H3382">
        <v>8</v>
      </c>
      <c r="I3382">
        <v>8</v>
      </c>
      <c r="J3382">
        <v>8</v>
      </c>
      <c r="K3382" t="str">
        <f t="shared" si="52"/>
        <v>GREEN PEONY CUSHION COVER</v>
      </c>
      <c r="L3382">
        <f>VLOOKUP(A3382,SKU_Qty!$A$2:$B$3960,2,FALSE)</f>
        <v>19</v>
      </c>
      <c r="P3382">
        <v>23527</v>
      </c>
      <c r="Q3382" t="s">
        <v>4371</v>
      </c>
    </row>
    <row r="3383" spans="1:17" x14ac:dyDescent="0.25">
      <c r="A3383" t="s">
        <v>633</v>
      </c>
      <c r="B3383">
        <v>2</v>
      </c>
      <c r="C3383">
        <v>1</v>
      </c>
      <c r="D3383">
        <v>4</v>
      </c>
      <c r="E3383">
        <v>4</v>
      </c>
      <c r="F3383">
        <v>4</v>
      </c>
      <c r="G3383">
        <v>4</v>
      </c>
      <c r="H3383">
        <v>8</v>
      </c>
      <c r="I3383">
        <v>8</v>
      </c>
      <c r="J3383">
        <v>8</v>
      </c>
      <c r="K3383" t="str">
        <f t="shared" si="52"/>
        <v xml:space="preserve">RED PEONY CUSHION COVER </v>
      </c>
      <c r="L3383">
        <f>VLOOKUP(A3383,SKU_Qty!$A$2:$B$3960,2,FALSE)</f>
        <v>17</v>
      </c>
      <c r="P3383">
        <v>23528</v>
      </c>
      <c r="Q3383" t="s">
        <v>4372</v>
      </c>
    </row>
    <row r="3384" spans="1:17" x14ac:dyDescent="0.25">
      <c r="A3384" t="s">
        <v>634</v>
      </c>
      <c r="B3384">
        <v>2</v>
      </c>
      <c r="C3384">
        <v>1</v>
      </c>
      <c r="D3384">
        <v>4</v>
      </c>
      <c r="E3384">
        <v>4</v>
      </c>
      <c r="F3384">
        <v>4</v>
      </c>
      <c r="G3384">
        <v>4</v>
      </c>
      <c r="H3384">
        <v>8</v>
      </c>
      <c r="I3384">
        <v>8</v>
      </c>
      <c r="J3384">
        <v>8</v>
      </c>
      <c r="K3384" t="str">
        <f t="shared" si="52"/>
        <v xml:space="preserve">ORIENTAL RED CUSHION COVER </v>
      </c>
      <c r="L3384">
        <f>VLOOKUP(A3384,SKU_Qty!$A$2:$B$3960,2,FALSE)</f>
        <v>13</v>
      </c>
      <c r="P3384">
        <v>23529</v>
      </c>
      <c r="Q3384" t="s">
        <v>4373</v>
      </c>
    </row>
    <row r="3385" spans="1:17" x14ac:dyDescent="0.25">
      <c r="A3385" t="s">
        <v>635</v>
      </c>
      <c r="B3385">
        <v>2</v>
      </c>
      <c r="C3385">
        <v>1</v>
      </c>
      <c r="D3385">
        <v>2</v>
      </c>
      <c r="E3385">
        <v>1</v>
      </c>
      <c r="F3385">
        <v>3</v>
      </c>
      <c r="G3385">
        <v>3</v>
      </c>
      <c r="H3385">
        <v>3</v>
      </c>
      <c r="I3385">
        <v>1</v>
      </c>
      <c r="J3385">
        <v>3</v>
      </c>
      <c r="K3385" t="str">
        <f t="shared" si="52"/>
        <v>SET OF 72 GREEN PAPER DOILIES</v>
      </c>
      <c r="L3385">
        <f>VLOOKUP(A3385,SKU_Qty!$A$2:$B$3960,2,FALSE)</f>
        <v>37</v>
      </c>
      <c r="P3385">
        <v>23530</v>
      </c>
      <c r="Q3385" t="s">
        <v>4374</v>
      </c>
    </row>
    <row r="3386" spans="1:17" x14ac:dyDescent="0.25">
      <c r="A3386">
        <v>84987</v>
      </c>
      <c r="B3386">
        <v>1</v>
      </c>
      <c r="C3386">
        <v>2</v>
      </c>
      <c r="D3386">
        <v>1</v>
      </c>
      <c r="E3386">
        <v>2</v>
      </c>
      <c r="F3386">
        <v>2</v>
      </c>
      <c r="G3386">
        <v>2</v>
      </c>
      <c r="H3386">
        <v>1</v>
      </c>
      <c r="I3386">
        <v>9</v>
      </c>
      <c r="J3386">
        <v>9</v>
      </c>
      <c r="K3386" t="str">
        <f t="shared" si="52"/>
        <v>SET OF 36 TEATIME PAPER DOILIES</v>
      </c>
      <c r="L3386">
        <f>VLOOKUP(A3386,SKU_Qty!$A$2:$B$3960,2,FALSE)</f>
        <v>3038</v>
      </c>
      <c r="P3386">
        <v>23531</v>
      </c>
      <c r="Q3386" t="s">
        <v>4375</v>
      </c>
    </row>
    <row r="3387" spans="1:17" x14ac:dyDescent="0.25">
      <c r="A3387">
        <v>84988</v>
      </c>
      <c r="B3387">
        <v>1</v>
      </c>
      <c r="C3387">
        <v>2</v>
      </c>
      <c r="D3387">
        <v>1</v>
      </c>
      <c r="E3387">
        <v>2</v>
      </c>
      <c r="F3387">
        <v>2</v>
      </c>
      <c r="G3387">
        <v>2</v>
      </c>
      <c r="H3387">
        <v>1</v>
      </c>
      <c r="I3387">
        <v>9</v>
      </c>
      <c r="J3387">
        <v>9</v>
      </c>
      <c r="K3387" t="str">
        <f t="shared" si="52"/>
        <v>SET OF 72 PINK HEART PAPER DOILIES</v>
      </c>
      <c r="L3387">
        <f>VLOOKUP(A3387,SKU_Qty!$A$2:$B$3960,2,FALSE)</f>
        <v>7299</v>
      </c>
      <c r="P3387">
        <v>23532</v>
      </c>
      <c r="Q3387" t="s">
        <v>4376</v>
      </c>
    </row>
    <row r="3388" spans="1:17" x14ac:dyDescent="0.25">
      <c r="A3388" t="s">
        <v>636</v>
      </c>
      <c r="B3388">
        <v>2</v>
      </c>
      <c r="C3388">
        <v>1</v>
      </c>
      <c r="D3388">
        <v>2</v>
      </c>
      <c r="E3388">
        <v>1</v>
      </c>
      <c r="F3388">
        <v>3</v>
      </c>
      <c r="G3388">
        <v>3</v>
      </c>
      <c r="H3388">
        <v>3</v>
      </c>
      <c r="I3388">
        <v>1</v>
      </c>
      <c r="J3388">
        <v>3</v>
      </c>
      <c r="K3388" t="str">
        <f t="shared" si="52"/>
        <v>75 GREEN FAIRY CAKE CASES</v>
      </c>
      <c r="L3388">
        <f>VLOOKUP(A3388,SKU_Qty!$A$2:$B$3960,2,FALSE)</f>
        <v>70</v>
      </c>
      <c r="P3388">
        <v>23533</v>
      </c>
      <c r="Q3388" t="s">
        <v>4377</v>
      </c>
    </row>
    <row r="3389" spans="1:17" x14ac:dyDescent="0.25">
      <c r="A3389" t="s">
        <v>637</v>
      </c>
      <c r="B3389">
        <v>2</v>
      </c>
      <c r="C3389">
        <v>1</v>
      </c>
      <c r="D3389">
        <v>4</v>
      </c>
      <c r="E3389">
        <v>4</v>
      </c>
      <c r="F3389">
        <v>4</v>
      </c>
      <c r="G3389">
        <v>4</v>
      </c>
      <c r="H3389">
        <v>8</v>
      </c>
      <c r="I3389">
        <v>8</v>
      </c>
      <c r="J3389">
        <v>8</v>
      </c>
      <c r="K3389" t="str">
        <f t="shared" si="52"/>
        <v>75 GREEN FAIRY CAKE CASES</v>
      </c>
      <c r="L3389">
        <f>VLOOKUP(A3389,SKU_Qty!$A$2:$B$3960,2,FALSE)</f>
        <v>70</v>
      </c>
      <c r="P3389">
        <v>23534</v>
      </c>
      <c r="Q3389" t="s">
        <v>4378</v>
      </c>
    </row>
    <row r="3390" spans="1:17" x14ac:dyDescent="0.25">
      <c r="A3390">
        <v>84990</v>
      </c>
      <c r="B3390">
        <v>2</v>
      </c>
      <c r="C3390">
        <v>1</v>
      </c>
      <c r="D3390">
        <v>4</v>
      </c>
      <c r="E3390">
        <v>4</v>
      </c>
      <c r="F3390">
        <v>4</v>
      </c>
      <c r="G3390">
        <v>4</v>
      </c>
      <c r="H3390">
        <v>8</v>
      </c>
      <c r="I3390">
        <v>8</v>
      </c>
      <c r="J3390">
        <v>8</v>
      </c>
      <c r="K3390">
        <f t="shared" si="52"/>
        <v>0</v>
      </c>
      <c r="L3390">
        <f>VLOOKUP(A3390,SKU_Qty!$A$2:$B$3960,2,FALSE)</f>
        <v>-20</v>
      </c>
      <c r="P3390">
        <v>23535</v>
      </c>
      <c r="Q3390" t="s">
        <v>4379</v>
      </c>
    </row>
    <row r="3391" spans="1:17" x14ac:dyDescent="0.25">
      <c r="A3391">
        <v>84991</v>
      </c>
      <c r="B3391">
        <v>1</v>
      </c>
      <c r="C3391">
        <v>2</v>
      </c>
      <c r="D3391">
        <v>1</v>
      </c>
      <c r="E3391">
        <v>2</v>
      </c>
      <c r="F3391">
        <v>2</v>
      </c>
      <c r="G3391">
        <v>2</v>
      </c>
      <c r="H3391">
        <v>1</v>
      </c>
      <c r="I3391">
        <v>9</v>
      </c>
      <c r="J3391">
        <v>9</v>
      </c>
      <c r="K3391" t="str">
        <f t="shared" si="52"/>
        <v>60 TEATIME FAIRY CAKE CASES</v>
      </c>
      <c r="L3391">
        <f>VLOOKUP(A3391,SKU_Qty!$A$2:$B$3960,2,FALSE)</f>
        <v>18040</v>
      </c>
      <c r="P3391">
        <v>23536</v>
      </c>
      <c r="Q3391" t="s">
        <v>4380</v>
      </c>
    </row>
    <row r="3392" spans="1:17" x14ac:dyDescent="0.25">
      <c r="A3392">
        <v>84992</v>
      </c>
      <c r="B3392">
        <v>1</v>
      </c>
      <c r="C3392">
        <v>2</v>
      </c>
      <c r="D3392">
        <v>1</v>
      </c>
      <c r="E3392">
        <v>2</v>
      </c>
      <c r="F3392">
        <v>2</v>
      </c>
      <c r="G3392">
        <v>2</v>
      </c>
      <c r="H3392">
        <v>1</v>
      </c>
      <c r="I3392">
        <v>9</v>
      </c>
      <c r="J3392">
        <v>9</v>
      </c>
      <c r="K3392" t="str">
        <f t="shared" si="52"/>
        <v>72 SWEETHEART FAIRY CAKE CASES</v>
      </c>
      <c r="L3392">
        <f>VLOOKUP(A3392,SKU_Qty!$A$2:$B$3960,2,FALSE)</f>
        <v>13230</v>
      </c>
      <c r="P3392">
        <v>23537</v>
      </c>
      <c r="Q3392" t="s">
        <v>4381</v>
      </c>
    </row>
    <row r="3393" spans="1:17" x14ac:dyDescent="0.25">
      <c r="A3393" t="s">
        <v>638</v>
      </c>
      <c r="B3393">
        <v>1</v>
      </c>
      <c r="C3393">
        <v>3</v>
      </c>
      <c r="D3393">
        <v>3</v>
      </c>
      <c r="E3393">
        <v>3</v>
      </c>
      <c r="F3393">
        <v>1</v>
      </c>
      <c r="G3393">
        <v>1</v>
      </c>
      <c r="H3393">
        <v>4</v>
      </c>
      <c r="I3393">
        <v>4</v>
      </c>
      <c r="J3393">
        <v>4</v>
      </c>
      <c r="K3393" t="str">
        <f t="shared" si="52"/>
        <v>75 GREEN PETIT FOUR CASES</v>
      </c>
      <c r="L3393">
        <f>VLOOKUP(A3393,SKU_Qty!$A$2:$B$3960,2,FALSE)</f>
        <v>375</v>
      </c>
      <c r="P3393">
        <v>23538</v>
      </c>
      <c r="Q3393" t="s">
        <v>4382</v>
      </c>
    </row>
    <row r="3394" spans="1:17" x14ac:dyDescent="0.25">
      <c r="A3394" t="s">
        <v>639</v>
      </c>
      <c r="B3394">
        <v>2</v>
      </c>
      <c r="C3394">
        <v>1</v>
      </c>
      <c r="D3394">
        <v>2</v>
      </c>
      <c r="E3394">
        <v>1</v>
      </c>
      <c r="F3394">
        <v>3</v>
      </c>
      <c r="G3394">
        <v>3</v>
      </c>
      <c r="H3394">
        <v>3</v>
      </c>
      <c r="I3394">
        <v>1</v>
      </c>
      <c r="J3394">
        <v>3</v>
      </c>
      <c r="K3394" t="str">
        <f t="shared" si="52"/>
        <v>75 BLACK PETIT FOUR CASES</v>
      </c>
      <c r="L3394">
        <f>VLOOKUP(A3394,SKU_Qty!$A$2:$B$3960,2,FALSE)</f>
        <v>4</v>
      </c>
      <c r="P3394">
        <v>23539</v>
      </c>
      <c r="Q3394" t="s">
        <v>4383</v>
      </c>
    </row>
    <row r="3395" spans="1:17" x14ac:dyDescent="0.25">
      <c r="A3395" t="s">
        <v>640</v>
      </c>
      <c r="B3395">
        <v>2</v>
      </c>
      <c r="C3395">
        <v>1</v>
      </c>
      <c r="D3395">
        <v>2</v>
      </c>
      <c r="E3395">
        <v>1</v>
      </c>
      <c r="F3395">
        <v>3</v>
      </c>
      <c r="G3395">
        <v>3</v>
      </c>
      <c r="H3395">
        <v>3</v>
      </c>
      <c r="I3395">
        <v>1</v>
      </c>
      <c r="J3395">
        <v>3</v>
      </c>
      <c r="K3395" t="str">
        <f t="shared" ref="K3395:K3458" si="53">VLOOKUP(A3395,$P$2:$Q$4025,2,FALSE)</f>
        <v>75 GREEN PETIT FOUR CASES</v>
      </c>
      <c r="L3395">
        <f>VLOOKUP(A3395,SKU_Qty!$A$2:$B$3960,2,FALSE)</f>
        <v>375</v>
      </c>
      <c r="P3395">
        <v>23540</v>
      </c>
      <c r="Q3395" t="s">
        <v>4384</v>
      </c>
    </row>
    <row r="3396" spans="1:17" x14ac:dyDescent="0.25">
      <c r="A3396" t="s">
        <v>641</v>
      </c>
      <c r="B3396">
        <v>1</v>
      </c>
      <c r="C3396">
        <v>2</v>
      </c>
      <c r="D3396">
        <v>1</v>
      </c>
      <c r="E3396">
        <v>2</v>
      </c>
      <c r="F3396">
        <v>2</v>
      </c>
      <c r="G3396">
        <v>2</v>
      </c>
      <c r="H3396">
        <v>1</v>
      </c>
      <c r="I3396">
        <v>7</v>
      </c>
      <c r="J3396">
        <v>7</v>
      </c>
      <c r="K3396" t="str">
        <f t="shared" si="53"/>
        <v xml:space="preserve">CHILDRENS CUTLERY POLKADOT GREEN </v>
      </c>
      <c r="L3396">
        <f>VLOOKUP(A3396,SKU_Qty!$A$2:$B$3960,2,FALSE)</f>
        <v>2666</v>
      </c>
      <c r="P3396">
        <v>23541</v>
      </c>
      <c r="Q3396" t="s">
        <v>4385</v>
      </c>
    </row>
    <row r="3397" spans="1:17" x14ac:dyDescent="0.25">
      <c r="A3397" t="s">
        <v>642</v>
      </c>
      <c r="B3397">
        <v>1</v>
      </c>
      <c r="C3397">
        <v>2</v>
      </c>
      <c r="D3397">
        <v>1</v>
      </c>
      <c r="E3397">
        <v>2</v>
      </c>
      <c r="F3397">
        <v>2</v>
      </c>
      <c r="G3397">
        <v>2</v>
      </c>
      <c r="H3397">
        <v>1</v>
      </c>
      <c r="I3397">
        <v>7</v>
      </c>
      <c r="J3397">
        <v>7</v>
      </c>
      <c r="K3397" t="str">
        <f t="shared" si="53"/>
        <v xml:space="preserve">CHILDRENS CUTLERY RETROSPOT RED </v>
      </c>
      <c r="L3397">
        <f>VLOOKUP(A3397,SKU_Qty!$A$2:$B$3960,2,FALSE)</f>
        <v>4544</v>
      </c>
      <c r="P3397">
        <v>23542</v>
      </c>
      <c r="Q3397" t="s">
        <v>4386</v>
      </c>
    </row>
    <row r="3398" spans="1:17" x14ac:dyDescent="0.25">
      <c r="A3398" t="s">
        <v>643</v>
      </c>
      <c r="B3398">
        <v>1</v>
      </c>
      <c r="C3398">
        <v>2</v>
      </c>
      <c r="D3398">
        <v>1</v>
      </c>
      <c r="E3398">
        <v>2</v>
      </c>
      <c r="F3398">
        <v>2</v>
      </c>
      <c r="G3398">
        <v>2</v>
      </c>
      <c r="H3398">
        <v>1</v>
      </c>
      <c r="I3398">
        <v>7</v>
      </c>
      <c r="J3398">
        <v>7</v>
      </c>
      <c r="K3398" t="str">
        <f t="shared" si="53"/>
        <v>CHILDRENS CUTLERY POLKADOT BLUE</v>
      </c>
      <c r="L3398">
        <f>VLOOKUP(A3398,SKU_Qty!$A$2:$B$3960,2,FALSE)</f>
        <v>3321</v>
      </c>
      <c r="P3398">
        <v>23543</v>
      </c>
      <c r="Q3398" t="s">
        <v>4387</v>
      </c>
    </row>
    <row r="3399" spans="1:17" x14ac:dyDescent="0.25">
      <c r="A3399" t="s">
        <v>644</v>
      </c>
      <c r="B3399">
        <v>1</v>
      </c>
      <c r="C3399">
        <v>2</v>
      </c>
      <c r="D3399">
        <v>1</v>
      </c>
      <c r="E3399">
        <v>2</v>
      </c>
      <c r="F3399">
        <v>2</v>
      </c>
      <c r="G3399">
        <v>2</v>
      </c>
      <c r="H3399">
        <v>1</v>
      </c>
      <c r="I3399">
        <v>7</v>
      </c>
      <c r="J3399">
        <v>7</v>
      </c>
      <c r="K3399" t="str">
        <f t="shared" si="53"/>
        <v>CHILDRENS CUTLERY POLKADOT PINK</v>
      </c>
      <c r="L3399">
        <f>VLOOKUP(A3399,SKU_Qty!$A$2:$B$3960,2,FALSE)</f>
        <v>5395</v>
      </c>
      <c r="P3399">
        <v>23544</v>
      </c>
      <c r="Q3399" t="s">
        <v>4388</v>
      </c>
    </row>
    <row r="3400" spans="1:17" x14ac:dyDescent="0.25">
      <c r="A3400" t="s">
        <v>645</v>
      </c>
      <c r="B3400">
        <v>2</v>
      </c>
      <c r="C3400">
        <v>1</v>
      </c>
      <c r="D3400">
        <v>2</v>
      </c>
      <c r="E3400">
        <v>1</v>
      </c>
      <c r="F3400">
        <v>3</v>
      </c>
      <c r="G3400">
        <v>3</v>
      </c>
      <c r="H3400">
        <v>3</v>
      </c>
      <c r="I3400">
        <v>1</v>
      </c>
      <c r="J3400">
        <v>3</v>
      </c>
      <c r="K3400" t="str">
        <f t="shared" si="53"/>
        <v xml:space="preserve">CHILDRENS CUTLERY POLKADOT GREEN </v>
      </c>
      <c r="L3400">
        <f>VLOOKUP(A3400,SKU_Qty!$A$2:$B$3960,2,FALSE)</f>
        <v>2666</v>
      </c>
      <c r="P3400">
        <v>23545</v>
      </c>
      <c r="Q3400" t="s">
        <v>4389</v>
      </c>
    </row>
    <row r="3401" spans="1:17" x14ac:dyDescent="0.25">
      <c r="A3401" t="s">
        <v>646</v>
      </c>
      <c r="B3401">
        <v>2</v>
      </c>
      <c r="C3401">
        <v>1</v>
      </c>
      <c r="D3401">
        <v>4</v>
      </c>
      <c r="E3401">
        <v>4</v>
      </c>
      <c r="F3401">
        <v>4</v>
      </c>
      <c r="G3401">
        <v>4</v>
      </c>
      <c r="H3401">
        <v>8</v>
      </c>
      <c r="I3401">
        <v>8</v>
      </c>
      <c r="J3401">
        <v>8</v>
      </c>
      <c r="K3401" t="str">
        <f t="shared" si="53"/>
        <v xml:space="preserve">CHILDRENS CUTLERY RETROSPOT RED </v>
      </c>
      <c r="L3401">
        <f>VLOOKUP(A3401,SKU_Qty!$A$2:$B$3960,2,FALSE)</f>
        <v>4544</v>
      </c>
      <c r="P3401">
        <v>23546</v>
      </c>
      <c r="Q3401" t="s">
        <v>4390</v>
      </c>
    </row>
    <row r="3402" spans="1:17" x14ac:dyDescent="0.25">
      <c r="A3402" t="s">
        <v>647</v>
      </c>
      <c r="B3402">
        <v>2</v>
      </c>
      <c r="C3402">
        <v>1</v>
      </c>
      <c r="D3402">
        <v>4</v>
      </c>
      <c r="E3402">
        <v>4</v>
      </c>
      <c r="F3402">
        <v>4</v>
      </c>
      <c r="G3402">
        <v>4</v>
      </c>
      <c r="H3402">
        <v>8</v>
      </c>
      <c r="I3402">
        <v>8</v>
      </c>
      <c r="J3402">
        <v>8</v>
      </c>
      <c r="K3402" t="str">
        <f t="shared" si="53"/>
        <v>CHILDRENS CUTLERY POLKADOT BLUE</v>
      </c>
      <c r="L3402">
        <f>VLOOKUP(A3402,SKU_Qty!$A$2:$B$3960,2,FALSE)</f>
        <v>3321</v>
      </c>
      <c r="P3402">
        <v>23547</v>
      </c>
      <c r="Q3402" t="s">
        <v>4391</v>
      </c>
    </row>
    <row r="3403" spans="1:17" x14ac:dyDescent="0.25">
      <c r="A3403" t="s">
        <v>648</v>
      </c>
      <c r="B3403">
        <v>2</v>
      </c>
      <c r="C3403">
        <v>1</v>
      </c>
      <c r="D3403">
        <v>4</v>
      </c>
      <c r="E3403">
        <v>4</v>
      </c>
      <c r="F3403">
        <v>4</v>
      </c>
      <c r="G3403">
        <v>4</v>
      </c>
      <c r="H3403">
        <v>8</v>
      </c>
      <c r="I3403">
        <v>8</v>
      </c>
      <c r="J3403">
        <v>8</v>
      </c>
      <c r="K3403" t="str">
        <f t="shared" si="53"/>
        <v>CHILDRENS CUTLERY POLKADOT PINK</v>
      </c>
      <c r="L3403">
        <f>VLOOKUP(A3403,SKU_Qty!$A$2:$B$3960,2,FALSE)</f>
        <v>5395</v>
      </c>
      <c r="P3403">
        <v>23548</v>
      </c>
      <c r="Q3403" t="s">
        <v>4392</v>
      </c>
    </row>
    <row r="3404" spans="1:17" x14ac:dyDescent="0.25">
      <c r="A3404">
        <v>85006</v>
      </c>
      <c r="B3404">
        <v>2</v>
      </c>
      <c r="C3404">
        <v>1</v>
      </c>
      <c r="D3404">
        <v>4</v>
      </c>
      <c r="E3404">
        <v>4</v>
      </c>
      <c r="F3404">
        <v>4</v>
      </c>
      <c r="G3404">
        <v>4</v>
      </c>
      <c r="H3404">
        <v>8</v>
      </c>
      <c r="I3404">
        <v>8</v>
      </c>
      <c r="J3404">
        <v>8</v>
      </c>
      <c r="K3404" t="str">
        <f t="shared" si="53"/>
        <v>SET 4 NURSERY DES ROUND BOXES</v>
      </c>
      <c r="L3404">
        <f>VLOOKUP(A3404,SKU_Qty!$A$2:$B$3960,2,FALSE)</f>
        <v>34</v>
      </c>
      <c r="P3404">
        <v>23549</v>
      </c>
      <c r="Q3404" t="s">
        <v>4393</v>
      </c>
    </row>
    <row r="3405" spans="1:17" x14ac:dyDescent="0.25">
      <c r="A3405">
        <v>85008</v>
      </c>
      <c r="B3405">
        <v>2</v>
      </c>
      <c r="C3405">
        <v>1</v>
      </c>
      <c r="D3405">
        <v>2</v>
      </c>
      <c r="E3405">
        <v>1</v>
      </c>
      <c r="F3405">
        <v>3</v>
      </c>
      <c r="G3405">
        <v>3</v>
      </c>
      <c r="H3405">
        <v>3</v>
      </c>
      <c r="I3405">
        <v>1</v>
      </c>
      <c r="J3405">
        <v>10</v>
      </c>
      <c r="K3405" t="str">
        <f t="shared" si="53"/>
        <v>SET OF 3 CONEY ISLAND OVAL BOXES</v>
      </c>
      <c r="L3405">
        <f>VLOOKUP(A3405,SKU_Qty!$A$2:$B$3960,2,FALSE)</f>
        <v>-3</v>
      </c>
      <c r="P3405">
        <v>23550</v>
      </c>
      <c r="Q3405" t="s">
        <v>4394</v>
      </c>
    </row>
    <row r="3406" spans="1:17" x14ac:dyDescent="0.25">
      <c r="A3406" t="s">
        <v>649</v>
      </c>
      <c r="B3406">
        <v>1</v>
      </c>
      <c r="C3406">
        <v>2</v>
      </c>
      <c r="D3406">
        <v>1</v>
      </c>
      <c r="E3406">
        <v>2</v>
      </c>
      <c r="F3406">
        <v>2</v>
      </c>
      <c r="G3406">
        <v>2</v>
      </c>
      <c r="H3406">
        <v>1</v>
      </c>
      <c r="I3406">
        <v>7</v>
      </c>
      <c r="J3406">
        <v>7</v>
      </c>
      <c r="K3406" t="str">
        <f t="shared" si="53"/>
        <v>BLACK/BLUE POLKADOT UMBRELLA</v>
      </c>
      <c r="L3406">
        <f>VLOOKUP(A3406,SKU_Qty!$A$2:$B$3960,2,FALSE)</f>
        <v>1176</v>
      </c>
      <c r="P3406">
        <v>23551</v>
      </c>
      <c r="Q3406" t="s">
        <v>4395</v>
      </c>
    </row>
    <row r="3407" spans="1:17" x14ac:dyDescent="0.25">
      <c r="A3407" t="s">
        <v>650</v>
      </c>
      <c r="B3407">
        <v>1</v>
      </c>
      <c r="C3407">
        <v>2</v>
      </c>
      <c r="D3407">
        <v>1</v>
      </c>
      <c r="E3407">
        <v>2</v>
      </c>
      <c r="F3407">
        <v>2</v>
      </c>
      <c r="G3407">
        <v>2</v>
      </c>
      <c r="H3407">
        <v>1</v>
      </c>
      <c r="I3407">
        <v>7</v>
      </c>
      <c r="J3407">
        <v>7</v>
      </c>
      <c r="K3407" t="str">
        <f t="shared" si="53"/>
        <v>RED RETROSPOT UMBRELLA</v>
      </c>
      <c r="L3407">
        <f>VLOOKUP(A3407,SKU_Qty!$A$2:$B$3960,2,FALSE)</f>
        <v>1938</v>
      </c>
      <c r="P3407">
        <v>23552</v>
      </c>
      <c r="Q3407" t="s">
        <v>4396</v>
      </c>
    </row>
    <row r="3408" spans="1:17" x14ac:dyDescent="0.25">
      <c r="A3408" t="s">
        <v>651</v>
      </c>
      <c r="B3408">
        <v>2</v>
      </c>
      <c r="C3408">
        <v>1</v>
      </c>
      <c r="D3408">
        <v>4</v>
      </c>
      <c r="E3408">
        <v>4</v>
      </c>
      <c r="F3408">
        <v>4</v>
      </c>
      <c r="G3408">
        <v>4</v>
      </c>
      <c r="H3408">
        <v>8</v>
      </c>
      <c r="I3408">
        <v>8</v>
      </c>
      <c r="J3408">
        <v>8</v>
      </c>
      <c r="K3408" t="str">
        <f t="shared" si="53"/>
        <v>BLACK/BLUE POLKADOT UMBRELLA</v>
      </c>
      <c r="L3408">
        <f>VLOOKUP(A3408,SKU_Qty!$A$2:$B$3960,2,FALSE)</f>
        <v>1176</v>
      </c>
      <c r="P3408">
        <v>23553</v>
      </c>
      <c r="Q3408" t="s">
        <v>4397</v>
      </c>
    </row>
    <row r="3409" spans="1:17" x14ac:dyDescent="0.25">
      <c r="A3409" t="s">
        <v>652</v>
      </c>
      <c r="B3409">
        <v>2</v>
      </c>
      <c r="C3409">
        <v>1</v>
      </c>
      <c r="D3409">
        <v>2</v>
      </c>
      <c r="E3409">
        <v>1</v>
      </c>
      <c r="F3409">
        <v>3</v>
      </c>
      <c r="G3409">
        <v>3</v>
      </c>
      <c r="H3409">
        <v>3</v>
      </c>
      <c r="I3409">
        <v>1</v>
      </c>
      <c r="J3409">
        <v>3</v>
      </c>
      <c r="K3409" t="str">
        <f t="shared" si="53"/>
        <v>RED RETROSPOT UMBRELLA</v>
      </c>
      <c r="L3409">
        <f>VLOOKUP(A3409,SKU_Qty!$A$2:$B$3960,2,FALSE)</f>
        <v>1938</v>
      </c>
      <c r="P3409">
        <v>23554</v>
      </c>
      <c r="Q3409" t="s">
        <v>4398</v>
      </c>
    </row>
    <row r="3410" spans="1:17" x14ac:dyDescent="0.25">
      <c r="A3410">
        <v>85015</v>
      </c>
      <c r="B3410">
        <v>1</v>
      </c>
      <c r="C3410">
        <v>2</v>
      </c>
      <c r="D3410">
        <v>1</v>
      </c>
      <c r="E3410">
        <v>2</v>
      </c>
      <c r="F3410">
        <v>2</v>
      </c>
      <c r="G3410">
        <v>2</v>
      </c>
      <c r="H3410">
        <v>1</v>
      </c>
      <c r="I3410">
        <v>7</v>
      </c>
      <c r="J3410">
        <v>7</v>
      </c>
      <c r="K3410" t="str">
        <f t="shared" si="53"/>
        <v>SET OF 12  VINTAGE POSTCARD SET</v>
      </c>
      <c r="L3410">
        <f>VLOOKUP(A3410,SKU_Qty!$A$2:$B$3960,2,FALSE)</f>
        <v>2182</v>
      </c>
      <c r="P3410">
        <v>23555</v>
      </c>
      <c r="Q3410" t="s">
        <v>4399</v>
      </c>
    </row>
    <row r="3411" spans="1:17" x14ac:dyDescent="0.25">
      <c r="A3411">
        <v>85016</v>
      </c>
      <c r="B3411">
        <v>1</v>
      </c>
      <c r="C3411">
        <v>3</v>
      </c>
      <c r="D3411">
        <v>3</v>
      </c>
      <c r="E3411">
        <v>3</v>
      </c>
      <c r="F3411">
        <v>1</v>
      </c>
      <c r="G3411">
        <v>1</v>
      </c>
      <c r="H3411">
        <v>2</v>
      </c>
      <c r="I3411">
        <v>2</v>
      </c>
      <c r="J3411">
        <v>2</v>
      </c>
      <c r="K3411" t="str">
        <f t="shared" si="53"/>
        <v>SET OF 6 VINTAGE NOTELETS KIT</v>
      </c>
      <c r="L3411">
        <f>VLOOKUP(A3411,SKU_Qty!$A$2:$B$3960,2,FALSE)</f>
        <v>522</v>
      </c>
      <c r="P3411">
        <v>23556</v>
      </c>
      <c r="Q3411" t="s">
        <v>4400</v>
      </c>
    </row>
    <row r="3412" spans="1:17" x14ac:dyDescent="0.25">
      <c r="A3412" t="s">
        <v>653</v>
      </c>
      <c r="B3412">
        <v>1</v>
      </c>
      <c r="C3412">
        <v>3</v>
      </c>
      <c r="D3412">
        <v>3</v>
      </c>
      <c r="E3412">
        <v>3</v>
      </c>
      <c r="F3412">
        <v>1</v>
      </c>
      <c r="G3412">
        <v>1</v>
      </c>
      <c r="H3412">
        <v>2</v>
      </c>
      <c r="I3412">
        <v>2</v>
      </c>
      <c r="J3412">
        <v>2</v>
      </c>
      <c r="K3412" t="str">
        <f t="shared" si="53"/>
        <v>ENVELOPE 50 ROMANTIC IMAGES</v>
      </c>
      <c r="L3412">
        <f>VLOOKUP(A3412,SKU_Qty!$A$2:$B$3960,2,FALSE)</f>
        <v>-4</v>
      </c>
      <c r="P3412">
        <v>23557</v>
      </c>
      <c r="Q3412" t="s">
        <v>4401</v>
      </c>
    </row>
    <row r="3413" spans="1:17" x14ac:dyDescent="0.25">
      <c r="A3413" t="s">
        <v>654</v>
      </c>
      <c r="B3413">
        <v>1</v>
      </c>
      <c r="C3413">
        <v>2</v>
      </c>
      <c r="D3413">
        <v>1</v>
      </c>
      <c r="E3413">
        <v>2</v>
      </c>
      <c r="F3413">
        <v>2</v>
      </c>
      <c r="G3413">
        <v>2</v>
      </c>
      <c r="H3413">
        <v>1</v>
      </c>
      <c r="I3413">
        <v>7</v>
      </c>
      <c r="J3413">
        <v>7</v>
      </c>
      <c r="K3413" t="str">
        <f t="shared" si="53"/>
        <v>ENVELOPE 50 BLOSSOM IMAGES</v>
      </c>
      <c r="L3413">
        <f>VLOOKUP(A3413,SKU_Qty!$A$2:$B$3960,2,FALSE)</f>
        <v>866</v>
      </c>
      <c r="P3413">
        <v>23558</v>
      </c>
      <c r="Q3413" t="s">
        <v>4402</v>
      </c>
    </row>
    <row r="3414" spans="1:17" x14ac:dyDescent="0.25">
      <c r="A3414" t="s">
        <v>655</v>
      </c>
      <c r="B3414">
        <v>2</v>
      </c>
      <c r="C3414">
        <v>1</v>
      </c>
      <c r="D3414">
        <v>4</v>
      </c>
      <c r="E3414">
        <v>4</v>
      </c>
      <c r="F3414">
        <v>4</v>
      </c>
      <c r="G3414">
        <v>4</v>
      </c>
      <c r="H3414">
        <v>8</v>
      </c>
      <c r="I3414">
        <v>8</v>
      </c>
      <c r="J3414">
        <v>8</v>
      </c>
      <c r="K3414" t="str">
        <f t="shared" si="53"/>
        <v>ENVELOPE 50 CURIOUS IMAGES</v>
      </c>
      <c r="L3414">
        <f>VLOOKUP(A3414,SKU_Qty!$A$2:$B$3960,2,FALSE)</f>
        <v>64</v>
      </c>
      <c r="P3414">
        <v>23559</v>
      </c>
      <c r="Q3414" t="s">
        <v>4403</v>
      </c>
    </row>
    <row r="3415" spans="1:17" x14ac:dyDescent="0.25">
      <c r="A3415" t="s">
        <v>656</v>
      </c>
      <c r="B3415">
        <v>2</v>
      </c>
      <c r="C3415">
        <v>1</v>
      </c>
      <c r="D3415">
        <v>4</v>
      </c>
      <c r="E3415">
        <v>4</v>
      </c>
      <c r="F3415">
        <v>4</v>
      </c>
      <c r="G3415">
        <v>4</v>
      </c>
      <c r="H3415">
        <v>8</v>
      </c>
      <c r="I3415">
        <v>8</v>
      </c>
      <c r="J3415">
        <v>8</v>
      </c>
      <c r="K3415">
        <f t="shared" si="53"/>
        <v>0</v>
      </c>
      <c r="L3415">
        <f>VLOOKUP(A3415,SKU_Qty!$A$2:$B$3960,2,FALSE)</f>
        <v>-2</v>
      </c>
      <c r="P3415">
        <v>23560</v>
      </c>
      <c r="Q3415" t="s">
        <v>4404</v>
      </c>
    </row>
    <row r="3416" spans="1:17" x14ac:dyDescent="0.25">
      <c r="A3416" t="s">
        <v>657</v>
      </c>
      <c r="B3416">
        <v>2</v>
      </c>
      <c r="C3416">
        <v>1</v>
      </c>
      <c r="D3416">
        <v>4</v>
      </c>
      <c r="E3416">
        <v>4</v>
      </c>
      <c r="F3416">
        <v>4</v>
      </c>
      <c r="G3416">
        <v>4</v>
      </c>
      <c r="H3416">
        <v>8</v>
      </c>
      <c r="I3416">
        <v>8</v>
      </c>
      <c r="J3416">
        <v>8</v>
      </c>
      <c r="K3416">
        <f t="shared" si="53"/>
        <v>0</v>
      </c>
      <c r="L3416">
        <f>VLOOKUP(A3416,SKU_Qty!$A$2:$B$3960,2,FALSE)</f>
        <v>3</v>
      </c>
      <c r="P3416">
        <v>23561</v>
      </c>
      <c r="Q3416" t="s">
        <v>4405</v>
      </c>
    </row>
    <row r="3417" spans="1:17" x14ac:dyDescent="0.25">
      <c r="A3417" t="s">
        <v>658</v>
      </c>
      <c r="B3417">
        <v>2</v>
      </c>
      <c r="C3417">
        <v>1</v>
      </c>
      <c r="D3417">
        <v>4</v>
      </c>
      <c r="E3417">
        <v>4</v>
      </c>
      <c r="F3417">
        <v>4</v>
      </c>
      <c r="G3417">
        <v>4</v>
      </c>
      <c r="H3417">
        <v>8</v>
      </c>
      <c r="I3417">
        <v>8</v>
      </c>
      <c r="J3417">
        <v>8</v>
      </c>
      <c r="K3417" t="str">
        <f t="shared" si="53"/>
        <v>YULETIDE IMAGES S/6 PAPER BOXES</v>
      </c>
      <c r="L3417">
        <f>VLOOKUP(A3417,SKU_Qty!$A$2:$B$3960,2,FALSE)</f>
        <v>12</v>
      </c>
      <c r="P3417">
        <v>23562</v>
      </c>
      <c r="Q3417" t="s">
        <v>4406</v>
      </c>
    </row>
    <row r="3418" spans="1:17" x14ac:dyDescent="0.25">
      <c r="A3418" t="s">
        <v>659</v>
      </c>
      <c r="B3418">
        <v>1</v>
      </c>
      <c r="C3418">
        <v>3</v>
      </c>
      <c r="D3418">
        <v>3</v>
      </c>
      <c r="E3418">
        <v>3</v>
      </c>
      <c r="F3418">
        <v>1</v>
      </c>
      <c r="G3418">
        <v>1</v>
      </c>
      <c r="H3418">
        <v>2</v>
      </c>
      <c r="I3418">
        <v>2</v>
      </c>
      <c r="J3418">
        <v>2</v>
      </c>
      <c r="K3418" t="str">
        <f t="shared" si="53"/>
        <v>ROMANTIC IMAGES NOTEBOOK SET</v>
      </c>
      <c r="L3418">
        <f>VLOOKUP(A3418,SKU_Qty!$A$2:$B$3960,2,FALSE)</f>
        <v>414</v>
      </c>
      <c r="P3418">
        <v>23564</v>
      </c>
      <c r="Q3418" t="s">
        <v>4407</v>
      </c>
    </row>
    <row r="3419" spans="1:17" x14ac:dyDescent="0.25">
      <c r="A3419" t="s">
        <v>660</v>
      </c>
      <c r="B3419">
        <v>1</v>
      </c>
      <c r="C3419">
        <v>3</v>
      </c>
      <c r="D3419">
        <v>3</v>
      </c>
      <c r="E3419">
        <v>3</v>
      </c>
      <c r="F3419">
        <v>1</v>
      </c>
      <c r="G3419">
        <v>1</v>
      </c>
      <c r="H3419">
        <v>4</v>
      </c>
      <c r="I3419">
        <v>4</v>
      </c>
      <c r="J3419">
        <v>4</v>
      </c>
      <c r="K3419" t="str">
        <f t="shared" si="53"/>
        <v>BLOSSOM  IMAGES NOTEBOOK SET</v>
      </c>
      <c r="L3419">
        <f>VLOOKUP(A3419,SKU_Qty!$A$2:$B$3960,2,FALSE)</f>
        <v>527</v>
      </c>
      <c r="P3419">
        <v>23565</v>
      </c>
      <c r="Q3419" t="s">
        <v>4408</v>
      </c>
    </row>
    <row r="3420" spans="1:17" x14ac:dyDescent="0.25">
      <c r="A3420" t="s">
        <v>661</v>
      </c>
      <c r="B3420">
        <v>2</v>
      </c>
      <c r="C3420">
        <v>1</v>
      </c>
      <c r="D3420">
        <v>2</v>
      </c>
      <c r="E3420">
        <v>1</v>
      </c>
      <c r="F3420">
        <v>3</v>
      </c>
      <c r="G3420">
        <v>3</v>
      </c>
      <c r="H3420">
        <v>3</v>
      </c>
      <c r="I3420">
        <v>1</v>
      </c>
      <c r="J3420">
        <v>10</v>
      </c>
      <c r="K3420" t="str">
        <f t="shared" si="53"/>
        <v>CURIOUS  IMAGES NOTEBOOK SET</v>
      </c>
      <c r="L3420">
        <f>VLOOKUP(A3420,SKU_Qty!$A$2:$B$3960,2,FALSE)</f>
        <v>62</v>
      </c>
      <c r="P3420">
        <v>23566</v>
      </c>
      <c r="Q3420" t="s">
        <v>4409</v>
      </c>
    </row>
    <row r="3421" spans="1:17" x14ac:dyDescent="0.25">
      <c r="A3421">
        <v>85020</v>
      </c>
      <c r="B3421">
        <v>1</v>
      </c>
      <c r="C3421">
        <v>3</v>
      </c>
      <c r="D3421">
        <v>3</v>
      </c>
      <c r="E3421">
        <v>3</v>
      </c>
      <c r="F3421">
        <v>1</v>
      </c>
      <c r="G3421">
        <v>1</v>
      </c>
      <c r="H3421">
        <v>2</v>
      </c>
      <c r="I3421">
        <v>2</v>
      </c>
      <c r="J3421">
        <v>2</v>
      </c>
      <c r="K3421" t="str">
        <f t="shared" si="53"/>
        <v>ROUND PINK HEART MIRROR</v>
      </c>
      <c r="L3421">
        <f>VLOOKUP(A3421,SKU_Qty!$A$2:$B$3960,2,FALSE)</f>
        <v>85</v>
      </c>
      <c r="P3421">
        <v>23567</v>
      </c>
      <c r="Q3421" t="s">
        <v>4410</v>
      </c>
    </row>
    <row r="3422" spans="1:17" x14ac:dyDescent="0.25">
      <c r="A3422" t="s">
        <v>662</v>
      </c>
      <c r="B3422">
        <v>2</v>
      </c>
      <c r="C3422">
        <v>1</v>
      </c>
      <c r="D3422">
        <v>4</v>
      </c>
      <c r="E3422">
        <v>4</v>
      </c>
      <c r="F3422">
        <v>4</v>
      </c>
      <c r="G3422">
        <v>4</v>
      </c>
      <c r="H3422">
        <v>8</v>
      </c>
      <c r="I3422">
        <v>8</v>
      </c>
      <c r="J3422">
        <v>8</v>
      </c>
      <c r="K3422" t="str">
        <f t="shared" si="53"/>
        <v>EAU DE NILE JEWELLED PHOTOFRAME</v>
      </c>
      <c r="L3422">
        <f>VLOOKUP(A3422,SKU_Qty!$A$2:$B$3960,2,FALSE)</f>
        <v>32</v>
      </c>
      <c r="P3422">
        <v>23568</v>
      </c>
      <c r="Q3422" t="s">
        <v>4411</v>
      </c>
    </row>
    <row r="3423" spans="1:17" x14ac:dyDescent="0.25">
      <c r="A3423" t="s">
        <v>663</v>
      </c>
      <c r="B3423">
        <v>2</v>
      </c>
      <c r="C3423">
        <v>1</v>
      </c>
      <c r="D3423">
        <v>4</v>
      </c>
      <c r="E3423">
        <v>4</v>
      </c>
      <c r="F3423">
        <v>4</v>
      </c>
      <c r="G3423">
        <v>4</v>
      </c>
      <c r="H3423">
        <v>8</v>
      </c>
      <c r="I3423">
        <v>8</v>
      </c>
      <c r="J3423">
        <v>8</v>
      </c>
      <c r="K3423" t="str">
        <f t="shared" si="53"/>
        <v>EAU DE NILE JEWELLED PHOTOFRAME</v>
      </c>
      <c r="L3423">
        <f>VLOOKUP(A3423,SKU_Qty!$A$2:$B$3960,2,FALSE)</f>
        <v>193</v>
      </c>
      <c r="P3423">
        <v>23569</v>
      </c>
      <c r="Q3423" t="s">
        <v>4412</v>
      </c>
    </row>
    <row r="3424" spans="1:17" x14ac:dyDescent="0.25">
      <c r="A3424" t="s">
        <v>664</v>
      </c>
      <c r="B3424">
        <v>2</v>
      </c>
      <c r="C3424">
        <v>1</v>
      </c>
      <c r="D3424">
        <v>4</v>
      </c>
      <c r="E3424">
        <v>4</v>
      </c>
      <c r="F3424">
        <v>4</v>
      </c>
      <c r="G3424">
        <v>4</v>
      </c>
      <c r="H3424">
        <v>8</v>
      </c>
      <c r="I3424">
        <v>8</v>
      </c>
      <c r="J3424">
        <v>8</v>
      </c>
      <c r="K3424" t="str">
        <f t="shared" si="53"/>
        <v>PINK SMALL JEWELLED PHOTOFRAME</v>
      </c>
      <c r="L3424">
        <f>VLOOKUP(A3424,SKU_Qty!$A$2:$B$3960,2,FALSE)</f>
        <v>11</v>
      </c>
      <c r="P3424">
        <v>23570</v>
      </c>
      <c r="Q3424" t="s">
        <v>4413</v>
      </c>
    </row>
    <row r="3425" spans="1:17" x14ac:dyDescent="0.25">
      <c r="A3425" t="s">
        <v>665</v>
      </c>
      <c r="B3425">
        <v>1</v>
      </c>
      <c r="C3425">
        <v>3</v>
      </c>
      <c r="D3425">
        <v>3</v>
      </c>
      <c r="E3425">
        <v>3</v>
      </c>
      <c r="F3425">
        <v>1</v>
      </c>
      <c r="G3425">
        <v>1</v>
      </c>
      <c r="H3425">
        <v>4</v>
      </c>
      <c r="I3425">
        <v>4</v>
      </c>
      <c r="J3425">
        <v>4</v>
      </c>
      <c r="K3425" t="str">
        <f t="shared" si="53"/>
        <v>EAU DE NILE HEART SHAPE PHOTO FRAME</v>
      </c>
      <c r="L3425">
        <f>VLOOKUP(A3425,SKU_Qty!$A$2:$B$3960,2,FALSE)</f>
        <v>330</v>
      </c>
      <c r="P3425">
        <v>23571</v>
      </c>
      <c r="Q3425" t="s">
        <v>4414</v>
      </c>
    </row>
    <row r="3426" spans="1:17" x14ac:dyDescent="0.25">
      <c r="A3426" t="s">
        <v>666</v>
      </c>
      <c r="B3426">
        <v>1</v>
      </c>
      <c r="C3426">
        <v>3</v>
      </c>
      <c r="D3426">
        <v>3</v>
      </c>
      <c r="E3426">
        <v>3</v>
      </c>
      <c r="F3426">
        <v>1</v>
      </c>
      <c r="G3426">
        <v>1</v>
      </c>
      <c r="H3426">
        <v>2</v>
      </c>
      <c r="I3426">
        <v>2</v>
      </c>
      <c r="J3426">
        <v>2</v>
      </c>
      <c r="K3426" t="str">
        <f t="shared" si="53"/>
        <v>PINK HEART SHAPE PHOTO FRAME</v>
      </c>
      <c r="L3426">
        <f>VLOOKUP(A3426,SKU_Qty!$A$2:$B$3960,2,FALSE)</f>
        <v>235</v>
      </c>
      <c r="P3426">
        <v>23574</v>
      </c>
      <c r="Q3426" t="s">
        <v>4415</v>
      </c>
    </row>
    <row r="3427" spans="1:17" x14ac:dyDescent="0.25">
      <c r="A3427" t="s">
        <v>667</v>
      </c>
      <c r="B3427">
        <v>2</v>
      </c>
      <c r="C3427">
        <v>1</v>
      </c>
      <c r="D3427">
        <v>4</v>
      </c>
      <c r="E3427">
        <v>4</v>
      </c>
      <c r="F3427">
        <v>4</v>
      </c>
      <c r="G3427">
        <v>4</v>
      </c>
      <c r="H3427">
        <v>8</v>
      </c>
      <c r="I3427">
        <v>8</v>
      </c>
      <c r="J3427">
        <v>8</v>
      </c>
      <c r="K3427" t="str">
        <f t="shared" si="53"/>
        <v>EAU DE NILE JEWELLED T-LIGHT HOLDER</v>
      </c>
      <c r="L3427">
        <f>VLOOKUP(A3427,SKU_Qty!$A$2:$B$3960,2,FALSE)</f>
        <v>79</v>
      </c>
      <c r="P3427">
        <v>23575</v>
      </c>
      <c r="Q3427" t="s">
        <v>4416</v>
      </c>
    </row>
    <row r="3428" spans="1:17" x14ac:dyDescent="0.25">
      <c r="A3428" t="s">
        <v>668</v>
      </c>
      <c r="B3428">
        <v>2</v>
      </c>
      <c r="C3428">
        <v>1</v>
      </c>
      <c r="D3428">
        <v>4</v>
      </c>
      <c r="E3428">
        <v>4</v>
      </c>
      <c r="F3428">
        <v>4</v>
      </c>
      <c r="G3428">
        <v>4</v>
      </c>
      <c r="H3428">
        <v>8</v>
      </c>
      <c r="I3428">
        <v>8</v>
      </c>
      <c r="J3428">
        <v>8</v>
      </c>
      <c r="K3428" t="str">
        <f t="shared" si="53"/>
        <v xml:space="preserve">FRENCH CHATEAU LARGE PLATTER </v>
      </c>
      <c r="L3428">
        <f>VLOOKUP(A3428,SKU_Qty!$A$2:$B$3960,2,FALSE)</f>
        <v>73</v>
      </c>
      <c r="P3428">
        <v>23576</v>
      </c>
      <c r="Q3428" t="s">
        <v>4417</v>
      </c>
    </row>
    <row r="3429" spans="1:17" x14ac:dyDescent="0.25">
      <c r="A3429" t="s">
        <v>669</v>
      </c>
      <c r="B3429">
        <v>2</v>
      </c>
      <c r="C3429">
        <v>1</v>
      </c>
      <c r="D3429">
        <v>4</v>
      </c>
      <c r="E3429">
        <v>4</v>
      </c>
      <c r="F3429">
        <v>4</v>
      </c>
      <c r="G3429">
        <v>4</v>
      </c>
      <c r="H3429">
        <v>8</v>
      </c>
      <c r="I3429">
        <v>8</v>
      </c>
      <c r="J3429">
        <v>8</v>
      </c>
      <c r="K3429" t="str">
        <f t="shared" si="53"/>
        <v xml:space="preserve">FRENCH CHATEAU LARGE FRUIT BOWL </v>
      </c>
      <c r="L3429">
        <f>VLOOKUP(A3429,SKU_Qty!$A$2:$B$3960,2,FALSE)</f>
        <v>19</v>
      </c>
      <c r="P3429">
        <v>23578</v>
      </c>
      <c r="Q3429" t="s">
        <v>4418</v>
      </c>
    </row>
    <row r="3430" spans="1:17" x14ac:dyDescent="0.25">
      <c r="A3430" t="s">
        <v>670</v>
      </c>
      <c r="B3430">
        <v>2</v>
      </c>
      <c r="C3430">
        <v>1</v>
      </c>
      <c r="D3430">
        <v>4</v>
      </c>
      <c r="E3430">
        <v>4</v>
      </c>
      <c r="F3430">
        <v>4</v>
      </c>
      <c r="G3430">
        <v>4</v>
      </c>
      <c r="H3430">
        <v>8</v>
      </c>
      <c r="I3430">
        <v>8</v>
      </c>
      <c r="J3430">
        <v>8</v>
      </c>
      <c r="K3430" t="str">
        <f t="shared" si="53"/>
        <v>FRENCH CHATEAU SMALL FRUITBOWL</v>
      </c>
      <c r="L3430">
        <f>VLOOKUP(A3430,SKU_Qty!$A$2:$B$3960,2,FALSE)</f>
        <v>47</v>
      </c>
      <c r="P3430">
        <v>23579</v>
      </c>
      <c r="Q3430" t="s">
        <v>4419</v>
      </c>
    </row>
    <row r="3431" spans="1:17" x14ac:dyDescent="0.25">
      <c r="A3431">
        <v>85030</v>
      </c>
      <c r="B3431">
        <v>2</v>
      </c>
      <c r="C3431">
        <v>1</v>
      </c>
      <c r="D3431">
        <v>4</v>
      </c>
      <c r="E3431">
        <v>4</v>
      </c>
      <c r="F3431">
        <v>4</v>
      </c>
      <c r="G3431">
        <v>4</v>
      </c>
      <c r="H3431">
        <v>8</v>
      </c>
      <c r="I3431">
        <v>8</v>
      </c>
      <c r="J3431">
        <v>8</v>
      </c>
      <c r="K3431" t="str">
        <f t="shared" si="53"/>
        <v>FRENCH CHATEAU OVAL PLATTER</v>
      </c>
      <c r="L3431">
        <f>VLOOKUP(A3431,SKU_Qty!$A$2:$B$3960,2,FALSE)</f>
        <v>6</v>
      </c>
      <c r="P3431">
        <v>23580</v>
      </c>
      <c r="Q3431" t="s">
        <v>4420</v>
      </c>
    </row>
    <row r="3432" spans="1:17" x14ac:dyDescent="0.25">
      <c r="A3432" t="s">
        <v>671</v>
      </c>
      <c r="B3432">
        <v>2</v>
      </c>
      <c r="C3432">
        <v>1</v>
      </c>
      <c r="D3432">
        <v>4</v>
      </c>
      <c r="E3432">
        <v>4</v>
      </c>
      <c r="F3432">
        <v>4</v>
      </c>
      <c r="G3432">
        <v>4</v>
      </c>
      <c r="H3432">
        <v>8</v>
      </c>
      <c r="I3432">
        <v>8</v>
      </c>
      <c r="J3432">
        <v>8</v>
      </c>
      <c r="K3432" t="str">
        <f t="shared" si="53"/>
        <v>ROMANTIC IMAGES SCRAP BOOK SET</v>
      </c>
      <c r="L3432">
        <f>VLOOKUP(A3432,SKU_Qty!$A$2:$B$3960,2,FALSE)</f>
        <v>16</v>
      </c>
      <c r="P3432">
        <v>23581</v>
      </c>
      <c r="Q3432" t="s">
        <v>4421</v>
      </c>
    </row>
    <row r="3433" spans="1:17" x14ac:dyDescent="0.25">
      <c r="A3433" t="s">
        <v>672</v>
      </c>
      <c r="B3433">
        <v>2</v>
      </c>
      <c r="C3433">
        <v>1</v>
      </c>
      <c r="D3433">
        <v>4</v>
      </c>
      <c r="E3433">
        <v>4</v>
      </c>
      <c r="F3433">
        <v>4</v>
      </c>
      <c r="G3433">
        <v>4</v>
      </c>
      <c r="H3433">
        <v>8</v>
      </c>
      <c r="I3433">
        <v>8</v>
      </c>
      <c r="J3433">
        <v>8</v>
      </c>
      <c r="K3433" t="str">
        <f t="shared" si="53"/>
        <v>BLOSSOM IMAGES SCRAP BOOK SET</v>
      </c>
      <c r="L3433">
        <f>VLOOKUP(A3433,SKU_Qty!$A$2:$B$3960,2,FALSE)</f>
        <v>1</v>
      </c>
      <c r="P3433">
        <v>23582</v>
      </c>
      <c r="Q3433" t="s">
        <v>4422</v>
      </c>
    </row>
    <row r="3434" spans="1:17" x14ac:dyDescent="0.25">
      <c r="A3434" t="s">
        <v>673</v>
      </c>
      <c r="B3434">
        <v>2</v>
      </c>
      <c r="C3434">
        <v>1</v>
      </c>
      <c r="D3434">
        <v>4</v>
      </c>
      <c r="E3434">
        <v>4</v>
      </c>
      <c r="F3434">
        <v>4</v>
      </c>
      <c r="G3434">
        <v>4</v>
      </c>
      <c r="H3434">
        <v>8</v>
      </c>
      <c r="I3434">
        <v>8</v>
      </c>
      <c r="J3434">
        <v>8</v>
      </c>
      <c r="K3434" t="str">
        <f t="shared" si="53"/>
        <v>CURIOUS IMAGES SCRAP BOOK SET</v>
      </c>
      <c r="L3434">
        <f>VLOOKUP(A3434,SKU_Qty!$A$2:$B$3960,2,FALSE)</f>
        <v>2</v>
      </c>
      <c r="P3434">
        <v>23583</v>
      </c>
      <c r="Q3434" t="s">
        <v>4423</v>
      </c>
    </row>
    <row r="3435" spans="1:17" x14ac:dyDescent="0.25">
      <c r="A3435" t="s">
        <v>674</v>
      </c>
      <c r="B3435">
        <v>1</v>
      </c>
      <c r="C3435">
        <v>2</v>
      </c>
      <c r="D3435">
        <v>1</v>
      </c>
      <c r="E3435">
        <v>5</v>
      </c>
      <c r="F3435">
        <v>5</v>
      </c>
      <c r="G3435">
        <v>5</v>
      </c>
      <c r="H3435">
        <v>5</v>
      </c>
      <c r="I3435">
        <v>5</v>
      </c>
      <c r="J3435">
        <v>5</v>
      </c>
      <c r="K3435" t="str">
        <f t="shared" si="53"/>
        <v>ROMANTIC IMAGES GIFT WRAP SET</v>
      </c>
      <c r="L3435">
        <f>VLOOKUP(A3435,SKU_Qty!$A$2:$B$3960,2,FALSE)</f>
        <v>790</v>
      </c>
      <c r="P3435">
        <v>23595</v>
      </c>
      <c r="Q3435" t="s">
        <v>4424</v>
      </c>
    </row>
    <row r="3436" spans="1:17" x14ac:dyDescent="0.25">
      <c r="A3436" t="s">
        <v>675</v>
      </c>
      <c r="B3436">
        <v>1</v>
      </c>
      <c r="C3436">
        <v>2</v>
      </c>
      <c r="D3436">
        <v>1</v>
      </c>
      <c r="E3436">
        <v>5</v>
      </c>
      <c r="F3436">
        <v>5</v>
      </c>
      <c r="G3436">
        <v>5</v>
      </c>
      <c r="H3436">
        <v>5</v>
      </c>
      <c r="I3436">
        <v>5</v>
      </c>
      <c r="J3436">
        <v>5</v>
      </c>
      <c r="K3436" t="str">
        <f t="shared" si="53"/>
        <v>BLOSSOM IMAGES GIFT WRAP SET</v>
      </c>
      <c r="L3436">
        <f>VLOOKUP(A3436,SKU_Qty!$A$2:$B$3960,2,FALSE)</f>
        <v>798</v>
      </c>
      <c r="P3436">
        <v>23595</v>
      </c>
      <c r="Q3436" t="s">
        <v>4425</v>
      </c>
    </row>
    <row r="3437" spans="1:17" x14ac:dyDescent="0.25">
      <c r="A3437" t="s">
        <v>676</v>
      </c>
      <c r="B3437">
        <v>1</v>
      </c>
      <c r="C3437">
        <v>2</v>
      </c>
      <c r="D3437">
        <v>1</v>
      </c>
      <c r="E3437">
        <v>5</v>
      </c>
      <c r="F3437">
        <v>5</v>
      </c>
      <c r="G3437">
        <v>5</v>
      </c>
      <c r="H3437">
        <v>5</v>
      </c>
      <c r="I3437">
        <v>5</v>
      </c>
      <c r="J3437">
        <v>5</v>
      </c>
      <c r="K3437" t="str">
        <f t="shared" si="53"/>
        <v>CURIOUS IMAGES GIFT WRAP SET</v>
      </c>
      <c r="L3437">
        <f>VLOOKUP(A3437,SKU_Qty!$A$2:$B$3960,2,FALSE)</f>
        <v>673</v>
      </c>
      <c r="P3437">
        <v>23597</v>
      </c>
      <c r="Q3437" t="s">
        <v>4426</v>
      </c>
    </row>
    <row r="3438" spans="1:17" x14ac:dyDescent="0.25">
      <c r="A3438" t="s">
        <v>677</v>
      </c>
      <c r="B3438">
        <v>1</v>
      </c>
      <c r="C3438">
        <v>3</v>
      </c>
      <c r="D3438">
        <v>3</v>
      </c>
      <c r="E3438">
        <v>3</v>
      </c>
      <c r="F3438">
        <v>1</v>
      </c>
      <c r="G3438">
        <v>7</v>
      </c>
      <c r="H3438">
        <v>7</v>
      </c>
      <c r="I3438">
        <v>3</v>
      </c>
      <c r="J3438">
        <v>1</v>
      </c>
      <c r="K3438" t="str">
        <f t="shared" si="53"/>
        <v>YULETIDE IMAGES GIFT WRAP SET</v>
      </c>
      <c r="L3438">
        <f>VLOOKUP(A3438,SKU_Qty!$A$2:$B$3960,2,FALSE)</f>
        <v>845</v>
      </c>
      <c r="P3438">
        <v>23598</v>
      </c>
      <c r="Q3438" t="s">
        <v>4427</v>
      </c>
    </row>
    <row r="3439" spans="1:17" x14ac:dyDescent="0.25">
      <c r="A3439" t="s">
        <v>678</v>
      </c>
      <c r="B3439">
        <v>1</v>
      </c>
      <c r="C3439">
        <v>3</v>
      </c>
      <c r="D3439">
        <v>3</v>
      </c>
      <c r="E3439">
        <v>3</v>
      </c>
      <c r="F3439">
        <v>1</v>
      </c>
      <c r="G3439">
        <v>1</v>
      </c>
      <c r="H3439">
        <v>4</v>
      </c>
      <c r="I3439">
        <v>4</v>
      </c>
      <c r="J3439">
        <v>4</v>
      </c>
      <c r="K3439" t="str">
        <f t="shared" si="53"/>
        <v>3 GARDENIA MORRIS BOXED CANDLES</v>
      </c>
      <c r="L3439">
        <f>VLOOKUP(A3439,SKU_Qty!$A$2:$B$3960,2,FALSE)</f>
        <v>440</v>
      </c>
      <c r="P3439">
        <v>23601</v>
      </c>
      <c r="Q3439" t="s">
        <v>4428</v>
      </c>
    </row>
    <row r="3440" spans="1:17" x14ac:dyDescent="0.25">
      <c r="A3440" t="s">
        <v>679</v>
      </c>
      <c r="B3440">
        <v>1</v>
      </c>
      <c r="C3440">
        <v>3</v>
      </c>
      <c r="D3440">
        <v>3</v>
      </c>
      <c r="E3440">
        <v>3</v>
      </c>
      <c r="F3440">
        <v>1</v>
      </c>
      <c r="G3440">
        <v>7</v>
      </c>
      <c r="H3440">
        <v>7</v>
      </c>
      <c r="I3440">
        <v>3</v>
      </c>
      <c r="J3440">
        <v>1</v>
      </c>
      <c r="K3440" t="str">
        <f t="shared" si="53"/>
        <v>3 WHITE CHOC MORRIS BOXED CANDLES</v>
      </c>
      <c r="L3440">
        <f>VLOOKUP(A3440,SKU_Qty!$A$2:$B$3960,2,FALSE)</f>
        <v>950</v>
      </c>
      <c r="P3440">
        <v>23602</v>
      </c>
      <c r="Q3440" t="s">
        <v>4429</v>
      </c>
    </row>
    <row r="3441" spans="1:17" x14ac:dyDescent="0.25">
      <c r="A3441" t="s">
        <v>680</v>
      </c>
      <c r="B3441">
        <v>1</v>
      </c>
      <c r="C3441">
        <v>3</v>
      </c>
      <c r="D3441">
        <v>3</v>
      </c>
      <c r="E3441">
        <v>3</v>
      </c>
      <c r="F3441">
        <v>1</v>
      </c>
      <c r="G3441">
        <v>7</v>
      </c>
      <c r="H3441">
        <v>7</v>
      </c>
      <c r="I3441">
        <v>3</v>
      </c>
      <c r="J3441">
        <v>1</v>
      </c>
      <c r="K3441" t="str">
        <f t="shared" si="53"/>
        <v>3 ROSE MORRIS BOXED CANDLES</v>
      </c>
      <c r="L3441">
        <f>VLOOKUP(A3441,SKU_Qty!$A$2:$B$3960,2,FALSE)</f>
        <v>1113</v>
      </c>
      <c r="P3441">
        <v>23603</v>
      </c>
      <c r="Q3441" t="s">
        <v>4430</v>
      </c>
    </row>
    <row r="3442" spans="1:17" x14ac:dyDescent="0.25">
      <c r="A3442" t="s">
        <v>681</v>
      </c>
      <c r="B3442">
        <v>2</v>
      </c>
      <c r="C3442">
        <v>1</v>
      </c>
      <c r="D3442">
        <v>4</v>
      </c>
      <c r="E3442">
        <v>4</v>
      </c>
      <c r="F3442">
        <v>4</v>
      </c>
      <c r="G3442">
        <v>4</v>
      </c>
      <c r="H3442">
        <v>8</v>
      </c>
      <c r="I3442">
        <v>8</v>
      </c>
      <c r="J3442">
        <v>8</v>
      </c>
      <c r="K3442" t="str">
        <f t="shared" si="53"/>
        <v>3 GARDENIA MORRIS BOXED CANDLES</v>
      </c>
      <c r="L3442">
        <f>VLOOKUP(A3442,SKU_Qty!$A$2:$B$3960,2,FALSE)</f>
        <v>440</v>
      </c>
      <c r="P3442">
        <v>23604</v>
      </c>
      <c r="Q3442" t="s">
        <v>4431</v>
      </c>
    </row>
    <row r="3443" spans="1:17" x14ac:dyDescent="0.25">
      <c r="A3443" t="s">
        <v>682</v>
      </c>
      <c r="B3443">
        <v>2</v>
      </c>
      <c r="C3443">
        <v>1</v>
      </c>
      <c r="D3443">
        <v>4</v>
      </c>
      <c r="E3443">
        <v>4</v>
      </c>
      <c r="F3443">
        <v>4</v>
      </c>
      <c r="G3443">
        <v>4</v>
      </c>
      <c r="H3443">
        <v>8</v>
      </c>
      <c r="I3443">
        <v>8</v>
      </c>
      <c r="J3443">
        <v>8</v>
      </c>
      <c r="K3443" t="str">
        <f t="shared" si="53"/>
        <v>3 WHITE CHOC MORRIS BOXED CANDLES</v>
      </c>
      <c r="L3443">
        <f>VLOOKUP(A3443,SKU_Qty!$A$2:$B$3960,2,FALSE)</f>
        <v>950</v>
      </c>
      <c r="P3443">
        <v>23605</v>
      </c>
      <c r="Q3443" t="s">
        <v>4432</v>
      </c>
    </row>
    <row r="3444" spans="1:17" x14ac:dyDescent="0.25">
      <c r="A3444" t="s">
        <v>683</v>
      </c>
      <c r="B3444">
        <v>1</v>
      </c>
      <c r="C3444">
        <v>3</v>
      </c>
      <c r="D3444">
        <v>3</v>
      </c>
      <c r="E3444">
        <v>3</v>
      </c>
      <c r="F3444">
        <v>1</v>
      </c>
      <c r="G3444">
        <v>1</v>
      </c>
      <c r="H3444">
        <v>4</v>
      </c>
      <c r="I3444">
        <v>4</v>
      </c>
      <c r="J3444">
        <v>4</v>
      </c>
      <c r="K3444" t="str">
        <f t="shared" si="53"/>
        <v>GARDENIA 3 WICK MORRIS BOXED CANDLE</v>
      </c>
      <c r="L3444">
        <f>VLOOKUP(A3444,SKU_Qty!$A$2:$B$3960,2,FALSE)</f>
        <v>216</v>
      </c>
      <c r="P3444">
        <v>23607</v>
      </c>
      <c r="Q3444" t="s">
        <v>4433</v>
      </c>
    </row>
    <row r="3445" spans="1:17" x14ac:dyDescent="0.25">
      <c r="A3445" t="s">
        <v>684</v>
      </c>
      <c r="B3445">
        <v>1</v>
      </c>
      <c r="C3445">
        <v>3</v>
      </c>
      <c r="D3445">
        <v>3</v>
      </c>
      <c r="E3445">
        <v>3</v>
      </c>
      <c r="F3445">
        <v>1</v>
      </c>
      <c r="G3445">
        <v>7</v>
      </c>
      <c r="H3445">
        <v>7</v>
      </c>
      <c r="I3445">
        <v>3</v>
      </c>
      <c r="J3445">
        <v>1</v>
      </c>
      <c r="K3445" t="str">
        <f t="shared" si="53"/>
        <v>CHOCOLATE 3 WICK MORRIS BOX CANDLE</v>
      </c>
      <c r="L3445">
        <f>VLOOKUP(A3445,SKU_Qty!$A$2:$B$3960,2,FALSE)</f>
        <v>585</v>
      </c>
      <c r="P3445">
        <v>23608</v>
      </c>
      <c r="Q3445" t="s">
        <v>4434</v>
      </c>
    </row>
    <row r="3446" spans="1:17" x14ac:dyDescent="0.25">
      <c r="A3446" t="s">
        <v>685</v>
      </c>
      <c r="B3446">
        <v>1</v>
      </c>
      <c r="C3446">
        <v>3</v>
      </c>
      <c r="D3446">
        <v>3</v>
      </c>
      <c r="E3446">
        <v>3</v>
      </c>
      <c r="F3446">
        <v>1</v>
      </c>
      <c r="G3446">
        <v>7</v>
      </c>
      <c r="H3446">
        <v>7</v>
      </c>
      <c r="I3446">
        <v>3</v>
      </c>
      <c r="J3446">
        <v>1</v>
      </c>
      <c r="K3446" t="str">
        <f t="shared" si="53"/>
        <v>ROSE 3 WICK MORRIS BOX CANDLE</v>
      </c>
      <c r="L3446">
        <f>VLOOKUP(A3446,SKU_Qty!$A$2:$B$3960,2,FALSE)</f>
        <v>1129</v>
      </c>
      <c r="P3446">
        <v>23609</v>
      </c>
      <c r="Q3446" t="s">
        <v>4435</v>
      </c>
    </row>
    <row r="3447" spans="1:17" x14ac:dyDescent="0.25">
      <c r="A3447" t="s">
        <v>686</v>
      </c>
      <c r="B3447">
        <v>2</v>
      </c>
      <c r="C3447">
        <v>1</v>
      </c>
      <c r="D3447">
        <v>4</v>
      </c>
      <c r="E3447">
        <v>4</v>
      </c>
      <c r="F3447">
        <v>4</v>
      </c>
      <c r="G3447">
        <v>4</v>
      </c>
      <c r="H3447">
        <v>8</v>
      </c>
      <c r="I3447">
        <v>8</v>
      </c>
      <c r="J3447">
        <v>8</v>
      </c>
      <c r="K3447" t="str">
        <f t="shared" si="53"/>
        <v>GARDENIA 3 WICK MORRIS BOXED CANDLE</v>
      </c>
      <c r="L3447">
        <f>VLOOKUP(A3447,SKU_Qty!$A$2:$B$3960,2,FALSE)</f>
        <v>216</v>
      </c>
      <c r="P3447">
        <v>23610</v>
      </c>
      <c r="Q3447" t="s">
        <v>4436</v>
      </c>
    </row>
    <row r="3448" spans="1:17" x14ac:dyDescent="0.25">
      <c r="A3448" t="s">
        <v>687</v>
      </c>
      <c r="B3448">
        <v>2</v>
      </c>
      <c r="C3448">
        <v>1</v>
      </c>
      <c r="D3448">
        <v>4</v>
      </c>
      <c r="E3448">
        <v>4</v>
      </c>
      <c r="F3448">
        <v>4</v>
      </c>
      <c r="G3448">
        <v>4</v>
      </c>
      <c r="H3448">
        <v>8</v>
      </c>
      <c r="I3448">
        <v>8</v>
      </c>
      <c r="J3448">
        <v>8</v>
      </c>
      <c r="K3448" t="str">
        <f t="shared" si="53"/>
        <v>CHOCOLATE 3 WICK MORRIS BOX CANDLE</v>
      </c>
      <c r="L3448">
        <f>VLOOKUP(A3448,SKU_Qty!$A$2:$B$3960,2,FALSE)</f>
        <v>585</v>
      </c>
      <c r="P3448">
        <v>23611</v>
      </c>
      <c r="Q3448" t="s">
        <v>4437</v>
      </c>
    </row>
    <row r="3449" spans="1:17" x14ac:dyDescent="0.25">
      <c r="A3449" t="s">
        <v>688</v>
      </c>
      <c r="B3449">
        <v>2</v>
      </c>
      <c r="C3449">
        <v>1</v>
      </c>
      <c r="D3449">
        <v>4</v>
      </c>
      <c r="E3449">
        <v>4</v>
      </c>
      <c r="F3449">
        <v>4</v>
      </c>
      <c r="G3449">
        <v>4</v>
      </c>
      <c r="H3449">
        <v>8</v>
      </c>
      <c r="I3449">
        <v>8</v>
      </c>
      <c r="J3449">
        <v>8</v>
      </c>
      <c r="K3449" t="str">
        <f t="shared" si="53"/>
        <v>ROSE 3 WICK MORRIS BOX CANDLE</v>
      </c>
      <c r="L3449">
        <f>VLOOKUP(A3449,SKU_Qty!$A$2:$B$3960,2,FALSE)</f>
        <v>1129</v>
      </c>
      <c r="P3449">
        <v>23612</v>
      </c>
      <c r="Q3449" t="s">
        <v>4438</v>
      </c>
    </row>
    <row r="3450" spans="1:17" x14ac:dyDescent="0.25">
      <c r="A3450" t="s">
        <v>689</v>
      </c>
      <c r="B3450">
        <v>1</v>
      </c>
      <c r="C3450">
        <v>3</v>
      </c>
      <c r="D3450">
        <v>3</v>
      </c>
      <c r="E3450">
        <v>3</v>
      </c>
      <c r="F3450">
        <v>1</v>
      </c>
      <c r="G3450">
        <v>1</v>
      </c>
      <c r="H3450">
        <v>4</v>
      </c>
      <c r="I3450">
        <v>4</v>
      </c>
      <c r="J3450">
        <v>4</v>
      </c>
      <c r="K3450" t="str">
        <f t="shared" si="53"/>
        <v>GARDENIA 1 WICK MORRIS BOXED CANDLE</v>
      </c>
      <c r="L3450">
        <f>VLOOKUP(A3450,SKU_Qty!$A$2:$B$3960,2,FALSE)</f>
        <v>142</v>
      </c>
      <c r="P3450">
        <v>23613</v>
      </c>
      <c r="Q3450" t="s">
        <v>4439</v>
      </c>
    </row>
    <row r="3451" spans="1:17" x14ac:dyDescent="0.25">
      <c r="A3451" t="s">
        <v>690</v>
      </c>
      <c r="B3451">
        <v>1</v>
      </c>
      <c r="C3451">
        <v>3</v>
      </c>
      <c r="D3451">
        <v>3</v>
      </c>
      <c r="E3451">
        <v>3</v>
      </c>
      <c r="F3451">
        <v>1</v>
      </c>
      <c r="G3451">
        <v>7</v>
      </c>
      <c r="H3451">
        <v>7</v>
      </c>
      <c r="I3451">
        <v>3</v>
      </c>
      <c r="J3451">
        <v>1</v>
      </c>
      <c r="K3451" t="str">
        <f t="shared" si="53"/>
        <v>CHOCOLATE 1 WICK MORRIS BOX CANDLE</v>
      </c>
      <c r="L3451">
        <f>VLOOKUP(A3451,SKU_Qty!$A$2:$B$3960,2,FALSE)</f>
        <v>-943</v>
      </c>
      <c r="P3451">
        <v>23614</v>
      </c>
      <c r="Q3451" t="s">
        <v>4440</v>
      </c>
    </row>
    <row r="3452" spans="1:17" x14ac:dyDescent="0.25">
      <c r="A3452" t="s">
        <v>691</v>
      </c>
      <c r="B3452">
        <v>1</v>
      </c>
      <c r="C3452">
        <v>3</v>
      </c>
      <c r="D3452">
        <v>3</v>
      </c>
      <c r="E3452">
        <v>3</v>
      </c>
      <c r="F3452">
        <v>1</v>
      </c>
      <c r="G3452">
        <v>7</v>
      </c>
      <c r="H3452">
        <v>7</v>
      </c>
      <c r="I3452">
        <v>3</v>
      </c>
      <c r="J3452">
        <v>1</v>
      </c>
      <c r="K3452" t="str">
        <f t="shared" si="53"/>
        <v>ROSE 1 WICK MORRIS BOXED CANDLE</v>
      </c>
      <c r="L3452">
        <f>VLOOKUP(A3452,SKU_Qty!$A$2:$B$3960,2,FALSE)</f>
        <v>-999</v>
      </c>
      <c r="P3452">
        <v>23615</v>
      </c>
      <c r="Q3452" t="s">
        <v>4441</v>
      </c>
    </row>
    <row r="3453" spans="1:17" x14ac:dyDescent="0.25">
      <c r="A3453" t="s">
        <v>692</v>
      </c>
      <c r="B3453">
        <v>2</v>
      </c>
      <c r="C3453">
        <v>1</v>
      </c>
      <c r="D3453">
        <v>4</v>
      </c>
      <c r="E3453">
        <v>4</v>
      </c>
      <c r="F3453">
        <v>4</v>
      </c>
      <c r="G3453">
        <v>4</v>
      </c>
      <c r="H3453">
        <v>8</v>
      </c>
      <c r="I3453">
        <v>8</v>
      </c>
      <c r="J3453">
        <v>8</v>
      </c>
      <c r="K3453" t="str">
        <f t="shared" si="53"/>
        <v>GARDENIA 1 WICK MORRIS BOXED CANDLE</v>
      </c>
      <c r="L3453">
        <f>VLOOKUP(A3453,SKU_Qty!$A$2:$B$3960,2,FALSE)</f>
        <v>142</v>
      </c>
      <c r="P3453">
        <v>23616</v>
      </c>
      <c r="Q3453" t="s">
        <v>4442</v>
      </c>
    </row>
    <row r="3454" spans="1:17" x14ac:dyDescent="0.25">
      <c r="A3454" t="s">
        <v>693</v>
      </c>
      <c r="B3454">
        <v>2</v>
      </c>
      <c r="C3454">
        <v>1</v>
      </c>
      <c r="D3454">
        <v>4</v>
      </c>
      <c r="E3454">
        <v>4</v>
      </c>
      <c r="F3454">
        <v>4</v>
      </c>
      <c r="G3454">
        <v>4</v>
      </c>
      <c r="H3454">
        <v>8</v>
      </c>
      <c r="I3454">
        <v>8</v>
      </c>
      <c r="J3454">
        <v>8</v>
      </c>
      <c r="K3454" t="str">
        <f t="shared" si="53"/>
        <v>CHOCOLATE 1 WICK MORRIS BOX CANDLE</v>
      </c>
      <c r="L3454">
        <f>VLOOKUP(A3454,SKU_Qty!$A$2:$B$3960,2,FALSE)</f>
        <v>-943</v>
      </c>
      <c r="P3454">
        <v>23617</v>
      </c>
      <c r="Q3454" t="s">
        <v>4443</v>
      </c>
    </row>
    <row r="3455" spans="1:17" x14ac:dyDescent="0.25">
      <c r="A3455">
        <v>85038</v>
      </c>
      <c r="B3455">
        <v>1</v>
      </c>
      <c r="C3455">
        <v>2</v>
      </c>
      <c r="D3455">
        <v>1</v>
      </c>
      <c r="E3455">
        <v>2</v>
      </c>
      <c r="F3455">
        <v>2</v>
      </c>
      <c r="G3455">
        <v>2</v>
      </c>
      <c r="H3455">
        <v>1</v>
      </c>
      <c r="I3455">
        <v>7</v>
      </c>
      <c r="J3455">
        <v>7</v>
      </c>
      <c r="K3455" t="str">
        <f t="shared" si="53"/>
        <v>6 CHOCOLATE LOVE HEART T-LIGHTS</v>
      </c>
      <c r="L3455">
        <f>VLOOKUP(A3455,SKU_Qty!$A$2:$B$3960,2,FALSE)</f>
        <v>1065</v>
      </c>
      <c r="P3455">
        <v>23619</v>
      </c>
      <c r="Q3455" t="s">
        <v>4444</v>
      </c>
    </row>
    <row r="3456" spans="1:17" x14ac:dyDescent="0.25">
      <c r="A3456" t="s">
        <v>694</v>
      </c>
      <c r="B3456">
        <v>1</v>
      </c>
      <c r="C3456">
        <v>2</v>
      </c>
      <c r="D3456">
        <v>1</v>
      </c>
      <c r="E3456">
        <v>2</v>
      </c>
      <c r="F3456">
        <v>2</v>
      </c>
      <c r="G3456">
        <v>2</v>
      </c>
      <c r="H3456">
        <v>1</v>
      </c>
      <c r="I3456">
        <v>9</v>
      </c>
      <c r="J3456">
        <v>9</v>
      </c>
      <c r="K3456" t="str">
        <f t="shared" si="53"/>
        <v>SET/4 RED MINI ROSE CANDLE IN BOWL</v>
      </c>
      <c r="L3456">
        <f>VLOOKUP(A3456,SKU_Qty!$A$2:$B$3960,2,FALSE)</f>
        <v>745</v>
      </c>
      <c r="P3456">
        <v>23620</v>
      </c>
      <c r="Q3456" t="s">
        <v>4445</v>
      </c>
    </row>
    <row r="3457" spans="1:17" x14ac:dyDescent="0.25">
      <c r="A3457" t="s">
        <v>695</v>
      </c>
      <c r="B3457">
        <v>1</v>
      </c>
      <c r="C3457">
        <v>2</v>
      </c>
      <c r="D3457">
        <v>1</v>
      </c>
      <c r="E3457">
        <v>2</v>
      </c>
      <c r="F3457">
        <v>2</v>
      </c>
      <c r="G3457">
        <v>2</v>
      </c>
      <c r="H3457">
        <v>1</v>
      </c>
      <c r="I3457">
        <v>9</v>
      </c>
      <c r="J3457">
        <v>9</v>
      </c>
      <c r="K3457" t="str">
        <f t="shared" si="53"/>
        <v>S/4 IVORY MINI ROSE CANDLE IN BOWL</v>
      </c>
      <c r="L3457">
        <f>VLOOKUP(A3457,SKU_Qty!$A$2:$B$3960,2,FALSE)</f>
        <v>806</v>
      </c>
      <c r="P3457">
        <v>23621</v>
      </c>
      <c r="Q3457" t="s">
        <v>4446</v>
      </c>
    </row>
    <row r="3458" spans="1:17" x14ac:dyDescent="0.25">
      <c r="A3458" t="s">
        <v>696</v>
      </c>
      <c r="B3458">
        <v>1</v>
      </c>
      <c r="C3458">
        <v>2</v>
      </c>
      <c r="D3458">
        <v>1</v>
      </c>
      <c r="E3458">
        <v>2</v>
      </c>
      <c r="F3458">
        <v>2</v>
      </c>
      <c r="G3458">
        <v>2</v>
      </c>
      <c r="H3458">
        <v>1</v>
      </c>
      <c r="I3458">
        <v>7</v>
      </c>
      <c r="J3458">
        <v>7</v>
      </c>
      <c r="K3458" t="str">
        <f t="shared" si="53"/>
        <v>S/4 BLACK MINI ROSE CANDLE IN BOWL</v>
      </c>
      <c r="L3458">
        <f>VLOOKUP(A3458,SKU_Qty!$A$2:$B$3960,2,FALSE)</f>
        <v>304</v>
      </c>
      <c r="P3458">
        <v>23623</v>
      </c>
      <c r="Q3458" t="s">
        <v>4447</v>
      </c>
    </row>
    <row r="3459" spans="1:17" x14ac:dyDescent="0.25">
      <c r="A3459" t="s">
        <v>697</v>
      </c>
      <c r="B3459">
        <v>2</v>
      </c>
      <c r="C3459">
        <v>1</v>
      </c>
      <c r="D3459">
        <v>2</v>
      </c>
      <c r="E3459">
        <v>1</v>
      </c>
      <c r="F3459">
        <v>3</v>
      </c>
      <c r="G3459">
        <v>3</v>
      </c>
      <c r="H3459">
        <v>3</v>
      </c>
      <c r="I3459">
        <v>1</v>
      </c>
      <c r="J3459">
        <v>3</v>
      </c>
      <c r="K3459" t="str">
        <f t="shared" ref="K3459:K3522" si="54">VLOOKUP(A3459,$P$2:$Q$4025,2,FALSE)</f>
        <v>SET/4 RED MINI ROSE CANDLE IN BOWL</v>
      </c>
      <c r="L3459">
        <f>VLOOKUP(A3459,SKU_Qty!$A$2:$B$3960,2,FALSE)</f>
        <v>745</v>
      </c>
      <c r="P3459">
        <v>23624</v>
      </c>
      <c r="Q3459" t="s">
        <v>4448</v>
      </c>
    </row>
    <row r="3460" spans="1:17" x14ac:dyDescent="0.25">
      <c r="A3460" t="s">
        <v>698</v>
      </c>
      <c r="B3460">
        <v>1</v>
      </c>
      <c r="C3460">
        <v>2</v>
      </c>
      <c r="D3460">
        <v>1</v>
      </c>
      <c r="E3460">
        <v>2</v>
      </c>
      <c r="F3460">
        <v>2</v>
      </c>
      <c r="G3460">
        <v>2</v>
      </c>
      <c r="H3460">
        <v>1</v>
      </c>
      <c r="I3460">
        <v>7</v>
      </c>
      <c r="J3460">
        <v>7</v>
      </c>
      <c r="K3460" t="str">
        <f t="shared" si="54"/>
        <v>S/4 PINK FLOWER CANDLES IN BOWL</v>
      </c>
      <c r="L3460">
        <f>VLOOKUP(A3460,SKU_Qty!$A$2:$B$3960,2,FALSE)</f>
        <v>905</v>
      </c>
      <c r="P3460">
        <v>23625</v>
      </c>
      <c r="Q3460" t="s">
        <v>4449</v>
      </c>
    </row>
    <row r="3461" spans="1:17" x14ac:dyDescent="0.25">
      <c r="A3461" t="s">
        <v>699</v>
      </c>
      <c r="B3461">
        <v>2</v>
      </c>
      <c r="C3461">
        <v>1</v>
      </c>
      <c r="D3461">
        <v>2</v>
      </c>
      <c r="E3461">
        <v>1</v>
      </c>
      <c r="F3461">
        <v>3</v>
      </c>
      <c r="G3461">
        <v>3</v>
      </c>
      <c r="H3461">
        <v>3</v>
      </c>
      <c r="I3461">
        <v>1</v>
      </c>
      <c r="J3461">
        <v>10</v>
      </c>
      <c r="K3461" t="str">
        <f t="shared" si="54"/>
        <v>SET/4 BLUE FLOWER CANDLES IN BOWL</v>
      </c>
      <c r="L3461">
        <f>VLOOKUP(A3461,SKU_Qty!$A$2:$B$3960,2,FALSE)</f>
        <v>132</v>
      </c>
      <c r="P3461">
        <v>23626</v>
      </c>
      <c r="Q3461" t="s">
        <v>4450</v>
      </c>
    </row>
    <row r="3462" spans="1:17" x14ac:dyDescent="0.25">
      <c r="A3462" t="s">
        <v>700</v>
      </c>
      <c r="B3462">
        <v>2</v>
      </c>
      <c r="C3462">
        <v>1</v>
      </c>
      <c r="D3462">
        <v>2</v>
      </c>
      <c r="E3462">
        <v>1</v>
      </c>
      <c r="F3462">
        <v>3</v>
      </c>
      <c r="G3462">
        <v>3</v>
      </c>
      <c r="H3462">
        <v>3</v>
      </c>
      <c r="I3462">
        <v>1</v>
      </c>
      <c r="J3462">
        <v>3</v>
      </c>
      <c r="K3462" t="str">
        <f t="shared" si="54"/>
        <v>S/4 PINK FLOWER CANDLES IN BOWL</v>
      </c>
      <c r="L3462">
        <f>VLOOKUP(A3462,SKU_Qty!$A$2:$B$3960,2,FALSE)</f>
        <v>905</v>
      </c>
      <c r="P3462">
        <v>23627</v>
      </c>
      <c r="Q3462" t="s">
        <v>4451</v>
      </c>
    </row>
    <row r="3463" spans="1:17" x14ac:dyDescent="0.25">
      <c r="A3463">
        <v>85044</v>
      </c>
      <c r="B3463">
        <v>2</v>
      </c>
      <c r="C3463">
        <v>1</v>
      </c>
      <c r="D3463">
        <v>4</v>
      </c>
      <c r="E3463">
        <v>4</v>
      </c>
      <c r="F3463">
        <v>4</v>
      </c>
      <c r="G3463">
        <v>4</v>
      </c>
      <c r="H3463">
        <v>8</v>
      </c>
      <c r="I3463">
        <v>8</v>
      </c>
      <c r="J3463">
        <v>8</v>
      </c>
      <c r="K3463">
        <f t="shared" si="54"/>
        <v>0</v>
      </c>
      <c r="L3463">
        <f>VLOOKUP(A3463,SKU_Qty!$A$2:$B$3960,2,FALSE)</f>
        <v>1</v>
      </c>
      <c r="P3463">
        <v>23628</v>
      </c>
      <c r="Q3463" t="s">
        <v>4452</v>
      </c>
    </row>
    <row r="3464" spans="1:17" x14ac:dyDescent="0.25">
      <c r="A3464">
        <v>85045</v>
      </c>
      <c r="B3464">
        <v>2</v>
      </c>
      <c r="C3464">
        <v>1</v>
      </c>
      <c r="D3464">
        <v>4</v>
      </c>
      <c r="E3464">
        <v>4</v>
      </c>
      <c r="F3464">
        <v>4</v>
      </c>
      <c r="G3464">
        <v>4</v>
      </c>
      <c r="H3464">
        <v>8</v>
      </c>
      <c r="I3464">
        <v>8</v>
      </c>
      <c r="J3464">
        <v>8</v>
      </c>
      <c r="K3464" t="str">
        <f t="shared" si="54"/>
        <v>GREEN CHRISTMAS TREE STRING 20LIGHT</v>
      </c>
      <c r="L3464">
        <f>VLOOKUP(A3464,SKU_Qty!$A$2:$B$3960,2,FALSE)</f>
        <v>60</v>
      </c>
      <c r="P3464">
        <v>23629</v>
      </c>
      <c r="Q3464" t="s">
        <v>4453</v>
      </c>
    </row>
    <row r="3465" spans="1:17" x14ac:dyDescent="0.25">
      <c r="A3465">
        <v>85047</v>
      </c>
      <c r="B3465">
        <v>2</v>
      </c>
      <c r="C3465">
        <v>1</v>
      </c>
      <c r="D3465">
        <v>4</v>
      </c>
      <c r="E3465">
        <v>4</v>
      </c>
      <c r="F3465">
        <v>4</v>
      </c>
      <c r="G3465">
        <v>4</v>
      </c>
      <c r="H3465">
        <v>8</v>
      </c>
      <c r="I3465">
        <v>8</v>
      </c>
      <c r="J3465">
        <v>8</v>
      </c>
      <c r="K3465" t="str">
        <f t="shared" si="54"/>
        <v>WHITE BEADED GARLAND STRING 20LIGHT</v>
      </c>
      <c r="L3465">
        <f>VLOOKUP(A3465,SKU_Qty!$A$2:$B$3960,2,FALSE)</f>
        <v>0</v>
      </c>
      <c r="P3465">
        <v>23630</v>
      </c>
      <c r="Q3465" t="s">
        <v>4454</v>
      </c>
    </row>
    <row r="3466" spans="1:17" x14ac:dyDescent="0.25">
      <c r="A3466">
        <v>85048</v>
      </c>
      <c r="B3466">
        <v>1</v>
      </c>
      <c r="C3466">
        <v>2</v>
      </c>
      <c r="D3466">
        <v>1</v>
      </c>
      <c r="E3466">
        <v>2</v>
      </c>
      <c r="F3466">
        <v>2</v>
      </c>
      <c r="G3466">
        <v>2</v>
      </c>
      <c r="H3466">
        <v>1</v>
      </c>
      <c r="I3466">
        <v>7</v>
      </c>
      <c r="J3466">
        <v>7</v>
      </c>
      <c r="K3466" t="str">
        <f t="shared" si="54"/>
        <v>15CM CHRISTMAS GLASS BALL 20 LIGHTS</v>
      </c>
      <c r="L3466">
        <f>VLOOKUP(A3466,SKU_Qty!$A$2:$B$3960,2,FALSE)</f>
        <v>1318</v>
      </c>
      <c r="P3466">
        <v>23632</v>
      </c>
      <c r="Q3466" t="s">
        <v>4455</v>
      </c>
    </row>
    <row r="3467" spans="1:17" x14ac:dyDescent="0.25">
      <c r="A3467" t="s">
        <v>701</v>
      </c>
      <c r="B3467">
        <v>1</v>
      </c>
      <c r="C3467">
        <v>2</v>
      </c>
      <c r="D3467">
        <v>1</v>
      </c>
      <c r="E3467">
        <v>2</v>
      </c>
      <c r="F3467">
        <v>2</v>
      </c>
      <c r="G3467">
        <v>2</v>
      </c>
      <c r="H3467">
        <v>1</v>
      </c>
      <c r="I3467">
        <v>9</v>
      </c>
      <c r="J3467">
        <v>9</v>
      </c>
      <c r="K3467" t="str">
        <f t="shared" si="54"/>
        <v>TRADITIONAL CHRISTMAS RIBBONS</v>
      </c>
      <c r="L3467">
        <f>VLOOKUP(A3467,SKU_Qty!$A$2:$B$3960,2,FALSE)</f>
        <v>3237</v>
      </c>
      <c r="P3467">
        <v>23633</v>
      </c>
      <c r="Q3467" t="s">
        <v>4456</v>
      </c>
    </row>
    <row r="3468" spans="1:17" x14ac:dyDescent="0.25">
      <c r="A3468" t="s">
        <v>702</v>
      </c>
      <c r="B3468">
        <v>2</v>
      </c>
      <c r="C3468">
        <v>1</v>
      </c>
      <c r="D3468">
        <v>4</v>
      </c>
      <c r="E3468">
        <v>4</v>
      </c>
      <c r="F3468">
        <v>4</v>
      </c>
      <c r="G3468">
        <v>4</v>
      </c>
      <c r="H3468">
        <v>8</v>
      </c>
      <c r="I3468">
        <v>8</v>
      </c>
      <c r="J3468">
        <v>8</v>
      </c>
      <c r="K3468" t="str">
        <f t="shared" si="54"/>
        <v>LUSH GREENS RIBBONS</v>
      </c>
      <c r="L3468">
        <f>VLOOKUP(A3468,SKU_Qty!$A$2:$B$3960,2,FALSE)</f>
        <v>61</v>
      </c>
      <c r="P3468">
        <v>23634</v>
      </c>
      <c r="Q3468" t="s">
        <v>4457</v>
      </c>
    </row>
    <row r="3469" spans="1:17" x14ac:dyDescent="0.25">
      <c r="A3469" t="s">
        <v>703</v>
      </c>
      <c r="B3469">
        <v>1</v>
      </c>
      <c r="C3469">
        <v>2</v>
      </c>
      <c r="D3469">
        <v>1</v>
      </c>
      <c r="E3469">
        <v>2</v>
      </c>
      <c r="F3469">
        <v>2</v>
      </c>
      <c r="G3469">
        <v>2</v>
      </c>
      <c r="H3469">
        <v>1</v>
      </c>
      <c r="I3469">
        <v>7</v>
      </c>
      <c r="J3469">
        <v>7</v>
      </c>
      <c r="K3469" t="str">
        <f t="shared" si="54"/>
        <v xml:space="preserve">ROMANTIC PINKS RIBBONS </v>
      </c>
      <c r="L3469">
        <f>VLOOKUP(A3469,SKU_Qty!$A$2:$B$3960,2,FALSE)</f>
        <v>1218</v>
      </c>
      <c r="P3469">
        <v>23635</v>
      </c>
      <c r="Q3469" t="s">
        <v>4458</v>
      </c>
    </row>
    <row r="3470" spans="1:17" x14ac:dyDescent="0.25">
      <c r="A3470" t="s">
        <v>704</v>
      </c>
      <c r="B3470">
        <v>1</v>
      </c>
      <c r="C3470">
        <v>3</v>
      </c>
      <c r="D3470">
        <v>3</v>
      </c>
      <c r="E3470">
        <v>3</v>
      </c>
      <c r="F3470">
        <v>1</v>
      </c>
      <c r="G3470">
        <v>1</v>
      </c>
      <c r="H3470">
        <v>2</v>
      </c>
      <c r="I3470">
        <v>2</v>
      </c>
      <c r="J3470">
        <v>2</v>
      </c>
      <c r="K3470" t="str">
        <f t="shared" si="54"/>
        <v xml:space="preserve">BRIGHT BLUES RIBBONS </v>
      </c>
      <c r="L3470">
        <f>VLOOKUP(A3470,SKU_Qty!$A$2:$B$3960,2,FALSE)</f>
        <v>425</v>
      </c>
      <c r="P3470">
        <v>23636</v>
      </c>
      <c r="Q3470" t="s">
        <v>4459</v>
      </c>
    </row>
    <row r="3471" spans="1:17" x14ac:dyDescent="0.25">
      <c r="A3471" t="s">
        <v>705</v>
      </c>
      <c r="B3471">
        <v>1</v>
      </c>
      <c r="C3471">
        <v>2</v>
      </c>
      <c r="D3471">
        <v>1</v>
      </c>
      <c r="E3471">
        <v>2</v>
      </c>
      <c r="F3471">
        <v>2</v>
      </c>
      <c r="G3471">
        <v>2</v>
      </c>
      <c r="H3471">
        <v>1</v>
      </c>
      <c r="I3471">
        <v>9</v>
      </c>
      <c r="J3471">
        <v>9</v>
      </c>
      <c r="K3471" t="str">
        <f t="shared" si="54"/>
        <v>SCANDINAVIAN REDS RIBBONS</v>
      </c>
      <c r="L3471">
        <f>VLOOKUP(A3471,SKU_Qty!$A$2:$B$3960,2,FALSE)</f>
        <v>2960</v>
      </c>
      <c r="P3471">
        <v>23637</v>
      </c>
      <c r="Q3471" t="s">
        <v>4460</v>
      </c>
    </row>
    <row r="3472" spans="1:17" x14ac:dyDescent="0.25">
      <c r="A3472" t="s">
        <v>706</v>
      </c>
      <c r="B3472">
        <v>1</v>
      </c>
      <c r="C3472">
        <v>3</v>
      </c>
      <c r="D3472">
        <v>3</v>
      </c>
      <c r="E3472">
        <v>3</v>
      </c>
      <c r="F3472">
        <v>1</v>
      </c>
      <c r="G3472">
        <v>1</v>
      </c>
      <c r="H3472">
        <v>2</v>
      </c>
      <c r="I3472">
        <v>2</v>
      </c>
      <c r="J3472">
        <v>2</v>
      </c>
      <c r="K3472" t="str">
        <f t="shared" si="54"/>
        <v xml:space="preserve">BABY BOOM RIBBONS </v>
      </c>
      <c r="L3472">
        <f>VLOOKUP(A3472,SKU_Qty!$A$2:$B$3960,2,FALSE)</f>
        <v>248</v>
      </c>
      <c r="P3472">
        <v>23638</v>
      </c>
      <c r="Q3472" t="s">
        <v>4461</v>
      </c>
    </row>
    <row r="3473" spans="1:17" x14ac:dyDescent="0.25">
      <c r="A3473" t="s">
        <v>707</v>
      </c>
      <c r="B3473">
        <v>1</v>
      </c>
      <c r="C3473">
        <v>2</v>
      </c>
      <c r="D3473">
        <v>1</v>
      </c>
      <c r="E3473">
        <v>2</v>
      </c>
      <c r="F3473">
        <v>2</v>
      </c>
      <c r="G3473">
        <v>2</v>
      </c>
      <c r="H3473">
        <v>1</v>
      </c>
      <c r="I3473">
        <v>7</v>
      </c>
      <c r="J3473">
        <v>7</v>
      </c>
      <c r="K3473" t="str">
        <f t="shared" si="54"/>
        <v xml:space="preserve">CHOCOLATE BOX RIBBONS </v>
      </c>
      <c r="L3473">
        <f>VLOOKUP(A3473,SKU_Qty!$A$2:$B$3960,2,FALSE)</f>
        <v>1714</v>
      </c>
      <c r="P3473">
        <v>23639</v>
      </c>
      <c r="Q3473" t="s">
        <v>4462</v>
      </c>
    </row>
    <row r="3474" spans="1:17" x14ac:dyDescent="0.25">
      <c r="A3474" t="s">
        <v>708</v>
      </c>
      <c r="B3474">
        <v>1</v>
      </c>
      <c r="C3474">
        <v>2</v>
      </c>
      <c r="D3474">
        <v>1</v>
      </c>
      <c r="E3474">
        <v>2</v>
      </c>
      <c r="F3474">
        <v>2</v>
      </c>
      <c r="G3474">
        <v>2</v>
      </c>
      <c r="H3474">
        <v>1</v>
      </c>
      <c r="I3474">
        <v>7</v>
      </c>
      <c r="J3474">
        <v>7</v>
      </c>
      <c r="K3474" t="str">
        <f t="shared" si="54"/>
        <v xml:space="preserve">URBAN BLACK RIBBONS </v>
      </c>
      <c r="L3474">
        <f>VLOOKUP(A3474,SKU_Qty!$A$2:$B$3960,2,FALSE)</f>
        <v>849</v>
      </c>
      <c r="P3474">
        <v>23640</v>
      </c>
      <c r="Q3474" t="s">
        <v>4463</v>
      </c>
    </row>
    <row r="3475" spans="1:17" x14ac:dyDescent="0.25">
      <c r="A3475" t="s">
        <v>709</v>
      </c>
      <c r="B3475">
        <v>2</v>
      </c>
      <c r="C3475">
        <v>1</v>
      </c>
      <c r="D3475">
        <v>2</v>
      </c>
      <c r="E3475">
        <v>1</v>
      </c>
      <c r="F3475">
        <v>3</v>
      </c>
      <c r="G3475">
        <v>3</v>
      </c>
      <c r="H3475">
        <v>3</v>
      </c>
      <c r="I3475">
        <v>1</v>
      </c>
      <c r="J3475">
        <v>3</v>
      </c>
      <c r="K3475" t="str">
        <f t="shared" si="54"/>
        <v>TRADITIONAL CHRISTMAS RIBBONS</v>
      </c>
      <c r="L3475">
        <f>VLOOKUP(A3475,SKU_Qty!$A$2:$B$3960,2,FALSE)</f>
        <v>3237</v>
      </c>
      <c r="P3475">
        <v>23643</v>
      </c>
      <c r="Q3475" t="s">
        <v>4464</v>
      </c>
    </row>
    <row r="3476" spans="1:17" x14ac:dyDescent="0.25">
      <c r="A3476" t="s">
        <v>710</v>
      </c>
      <c r="B3476">
        <v>2</v>
      </c>
      <c r="C3476">
        <v>1</v>
      </c>
      <c r="D3476">
        <v>4</v>
      </c>
      <c r="E3476">
        <v>4</v>
      </c>
      <c r="F3476">
        <v>4</v>
      </c>
      <c r="G3476">
        <v>4</v>
      </c>
      <c r="H3476">
        <v>8</v>
      </c>
      <c r="I3476">
        <v>8</v>
      </c>
      <c r="J3476">
        <v>8</v>
      </c>
      <c r="K3476" t="str">
        <f t="shared" si="54"/>
        <v>LUSH GREENS RIBBONS</v>
      </c>
      <c r="L3476">
        <f>VLOOKUP(A3476,SKU_Qty!$A$2:$B$3960,2,FALSE)</f>
        <v>61</v>
      </c>
      <c r="P3476">
        <v>23644</v>
      </c>
      <c r="Q3476" t="s">
        <v>4465</v>
      </c>
    </row>
    <row r="3477" spans="1:17" x14ac:dyDescent="0.25">
      <c r="A3477" t="s">
        <v>711</v>
      </c>
      <c r="B3477">
        <v>2</v>
      </c>
      <c r="C3477">
        <v>1</v>
      </c>
      <c r="D3477">
        <v>4</v>
      </c>
      <c r="E3477">
        <v>4</v>
      </c>
      <c r="F3477">
        <v>4</v>
      </c>
      <c r="G3477">
        <v>4</v>
      </c>
      <c r="H3477">
        <v>8</v>
      </c>
      <c r="I3477">
        <v>8</v>
      </c>
      <c r="J3477">
        <v>8</v>
      </c>
      <c r="K3477" t="str">
        <f t="shared" si="54"/>
        <v xml:space="preserve">ROMANTIC PINKS RIBBONS </v>
      </c>
      <c r="L3477">
        <f>VLOOKUP(A3477,SKU_Qty!$A$2:$B$3960,2,FALSE)</f>
        <v>1218</v>
      </c>
      <c r="P3477">
        <v>23645</v>
      </c>
      <c r="Q3477" t="s">
        <v>4466</v>
      </c>
    </row>
    <row r="3478" spans="1:17" x14ac:dyDescent="0.25">
      <c r="A3478" t="s">
        <v>712</v>
      </c>
      <c r="B3478">
        <v>2</v>
      </c>
      <c r="C3478">
        <v>1</v>
      </c>
      <c r="D3478">
        <v>4</v>
      </c>
      <c r="E3478">
        <v>4</v>
      </c>
      <c r="F3478">
        <v>4</v>
      </c>
      <c r="G3478">
        <v>4</v>
      </c>
      <c r="H3478">
        <v>8</v>
      </c>
      <c r="I3478">
        <v>8</v>
      </c>
      <c r="J3478">
        <v>8</v>
      </c>
      <c r="K3478" t="str">
        <f t="shared" si="54"/>
        <v xml:space="preserve">BRIGHT BLUES RIBBONS </v>
      </c>
      <c r="L3478">
        <f>VLOOKUP(A3478,SKU_Qty!$A$2:$B$3960,2,FALSE)</f>
        <v>425</v>
      </c>
      <c r="P3478">
        <v>23646</v>
      </c>
      <c r="Q3478" t="s">
        <v>4467</v>
      </c>
    </row>
    <row r="3479" spans="1:17" x14ac:dyDescent="0.25">
      <c r="A3479" t="s">
        <v>713</v>
      </c>
      <c r="B3479">
        <v>2</v>
      </c>
      <c r="C3479">
        <v>1</v>
      </c>
      <c r="D3479">
        <v>2</v>
      </c>
      <c r="E3479">
        <v>1</v>
      </c>
      <c r="F3479">
        <v>3</v>
      </c>
      <c r="G3479">
        <v>3</v>
      </c>
      <c r="H3479">
        <v>3</v>
      </c>
      <c r="I3479">
        <v>1</v>
      </c>
      <c r="J3479">
        <v>3</v>
      </c>
      <c r="K3479" t="str">
        <f t="shared" si="54"/>
        <v>SCANDINAVIAN REDS RIBBONS</v>
      </c>
      <c r="L3479">
        <f>VLOOKUP(A3479,SKU_Qty!$A$2:$B$3960,2,FALSE)</f>
        <v>2960</v>
      </c>
      <c r="P3479">
        <v>23649</v>
      </c>
      <c r="Q3479" t="s">
        <v>4468</v>
      </c>
    </row>
    <row r="3480" spans="1:17" x14ac:dyDescent="0.25">
      <c r="A3480" t="s">
        <v>714</v>
      </c>
      <c r="B3480">
        <v>2</v>
      </c>
      <c r="C3480">
        <v>1</v>
      </c>
      <c r="D3480">
        <v>4</v>
      </c>
      <c r="E3480">
        <v>4</v>
      </c>
      <c r="F3480">
        <v>4</v>
      </c>
      <c r="G3480">
        <v>4</v>
      </c>
      <c r="H3480">
        <v>8</v>
      </c>
      <c r="I3480">
        <v>8</v>
      </c>
      <c r="J3480">
        <v>8</v>
      </c>
      <c r="K3480" t="str">
        <f t="shared" si="54"/>
        <v xml:space="preserve">CHOCOLATE BOX RIBBONS </v>
      </c>
      <c r="L3480">
        <f>VLOOKUP(A3480,SKU_Qty!$A$2:$B$3960,2,FALSE)</f>
        <v>1714</v>
      </c>
      <c r="P3480">
        <v>23650</v>
      </c>
      <c r="Q3480" t="s">
        <v>4469</v>
      </c>
    </row>
    <row r="3481" spans="1:17" x14ac:dyDescent="0.25">
      <c r="A3481">
        <v>85053</v>
      </c>
      <c r="B3481">
        <v>1</v>
      </c>
      <c r="C3481">
        <v>2</v>
      </c>
      <c r="D3481">
        <v>1</v>
      </c>
      <c r="E3481">
        <v>2</v>
      </c>
      <c r="F3481">
        <v>2</v>
      </c>
      <c r="G3481">
        <v>2</v>
      </c>
      <c r="H3481">
        <v>1</v>
      </c>
      <c r="I3481">
        <v>7</v>
      </c>
      <c r="J3481">
        <v>7</v>
      </c>
      <c r="K3481" t="str">
        <f t="shared" si="54"/>
        <v>FRENCH ENAMEL CANDLEHOLDER</v>
      </c>
      <c r="L3481">
        <f>VLOOKUP(A3481,SKU_Qty!$A$2:$B$3960,2,FALSE)</f>
        <v>1673</v>
      </c>
      <c r="P3481">
        <v>23652</v>
      </c>
      <c r="Q3481" t="s">
        <v>4470</v>
      </c>
    </row>
    <row r="3482" spans="1:17" x14ac:dyDescent="0.25">
      <c r="A3482">
        <v>85054</v>
      </c>
      <c r="B3482">
        <v>1</v>
      </c>
      <c r="C3482">
        <v>2</v>
      </c>
      <c r="D3482">
        <v>1</v>
      </c>
      <c r="E3482">
        <v>2</v>
      </c>
      <c r="F3482">
        <v>2</v>
      </c>
      <c r="G3482">
        <v>2</v>
      </c>
      <c r="H3482">
        <v>1</v>
      </c>
      <c r="I3482">
        <v>7</v>
      </c>
      <c r="J3482">
        <v>7</v>
      </c>
      <c r="K3482" t="str">
        <f t="shared" si="54"/>
        <v>FRENCH ENAMEL POT W LID</v>
      </c>
      <c r="L3482">
        <f>VLOOKUP(A3482,SKU_Qty!$A$2:$B$3960,2,FALSE)</f>
        <v>573</v>
      </c>
      <c r="P3482">
        <v>23654</v>
      </c>
      <c r="Q3482" t="s">
        <v>4471</v>
      </c>
    </row>
    <row r="3483" spans="1:17" x14ac:dyDescent="0.25">
      <c r="A3483">
        <v>85055</v>
      </c>
      <c r="B3483">
        <v>1</v>
      </c>
      <c r="C3483">
        <v>3</v>
      </c>
      <c r="D3483">
        <v>3</v>
      </c>
      <c r="E3483">
        <v>3</v>
      </c>
      <c r="F3483">
        <v>1</v>
      </c>
      <c r="G3483">
        <v>1</v>
      </c>
      <c r="H3483">
        <v>2</v>
      </c>
      <c r="I3483">
        <v>2</v>
      </c>
      <c r="J3483">
        <v>2</v>
      </c>
      <c r="K3483" t="str">
        <f t="shared" si="54"/>
        <v>FRENCH ENAMEL UTENSIL HOLDER</v>
      </c>
      <c r="L3483">
        <f>VLOOKUP(A3483,SKU_Qty!$A$2:$B$3960,2,FALSE)</f>
        <v>45</v>
      </c>
      <c r="P3483">
        <v>23660</v>
      </c>
      <c r="Q3483" t="s">
        <v>4472</v>
      </c>
    </row>
    <row r="3484" spans="1:17" x14ac:dyDescent="0.25">
      <c r="A3484">
        <v>85059</v>
      </c>
      <c r="B3484">
        <v>1</v>
      </c>
      <c r="C3484">
        <v>2</v>
      </c>
      <c r="D3484">
        <v>1</v>
      </c>
      <c r="E3484">
        <v>2</v>
      </c>
      <c r="F3484">
        <v>2</v>
      </c>
      <c r="G3484">
        <v>2</v>
      </c>
      <c r="H3484">
        <v>1</v>
      </c>
      <c r="I3484">
        <v>7</v>
      </c>
      <c r="J3484">
        <v>7</v>
      </c>
      <c r="K3484" t="str">
        <f t="shared" si="54"/>
        <v>FRENCH ENAMEL WATER BASIN</v>
      </c>
      <c r="L3484">
        <f>VLOOKUP(A3484,SKU_Qty!$A$2:$B$3960,2,FALSE)</f>
        <v>403</v>
      </c>
      <c r="P3484">
        <v>23661</v>
      </c>
      <c r="Q3484" t="s">
        <v>4473</v>
      </c>
    </row>
    <row r="3485" spans="1:17" x14ac:dyDescent="0.25">
      <c r="A3485">
        <v>85060</v>
      </c>
      <c r="B3485">
        <v>2</v>
      </c>
      <c r="C3485">
        <v>1</v>
      </c>
      <c r="D3485">
        <v>4</v>
      </c>
      <c r="E3485">
        <v>4</v>
      </c>
      <c r="F3485">
        <v>4</v>
      </c>
      <c r="G3485">
        <v>4</v>
      </c>
      <c r="H3485">
        <v>8</v>
      </c>
      <c r="I3485">
        <v>8</v>
      </c>
      <c r="J3485">
        <v>8</v>
      </c>
      <c r="K3485">
        <f t="shared" si="54"/>
        <v>0</v>
      </c>
      <c r="L3485">
        <f>VLOOKUP(A3485,SKU_Qty!$A$2:$B$3960,2,FALSE)</f>
        <v>-4</v>
      </c>
      <c r="P3485">
        <v>23664</v>
      </c>
      <c r="Q3485" t="s">
        <v>4474</v>
      </c>
    </row>
    <row r="3486" spans="1:17" x14ac:dyDescent="0.25">
      <c r="A3486" t="s">
        <v>715</v>
      </c>
      <c r="B3486">
        <v>1</v>
      </c>
      <c r="C3486">
        <v>2</v>
      </c>
      <c r="D3486">
        <v>1</v>
      </c>
      <c r="E3486">
        <v>2</v>
      </c>
      <c r="F3486">
        <v>2</v>
      </c>
      <c r="G3486">
        <v>2</v>
      </c>
      <c r="H3486">
        <v>1</v>
      </c>
      <c r="I3486">
        <v>9</v>
      </c>
      <c r="J3486">
        <v>9</v>
      </c>
      <c r="K3486" t="str">
        <f t="shared" si="54"/>
        <v>WHITE JEWELLED HEART DECORATION</v>
      </c>
      <c r="L3486">
        <f>VLOOKUP(A3486,SKU_Qty!$A$2:$B$3960,2,FALSE)</f>
        <v>1766</v>
      </c>
      <c r="P3486">
        <v>23681</v>
      </c>
      <c r="Q3486" t="s">
        <v>4475</v>
      </c>
    </row>
    <row r="3487" spans="1:17" x14ac:dyDescent="0.25">
      <c r="A3487">
        <v>85062</v>
      </c>
      <c r="B3487">
        <v>1</v>
      </c>
      <c r="C3487">
        <v>2</v>
      </c>
      <c r="D3487">
        <v>1</v>
      </c>
      <c r="E3487">
        <v>2</v>
      </c>
      <c r="F3487">
        <v>2</v>
      </c>
      <c r="G3487">
        <v>2</v>
      </c>
      <c r="H3487">
        <v>1</v>
      </c>
      <c r="I3487">
        <v>7</v>
      </c>
      <c r="J3487">
        <v>7</v>
      </c>
      <c r="K3487" t="str">
        <f t="shared" si="54"/>
        <v>PEARL CRYSTAL PUMPKIN T-LIGHT HLDR</v>
      </c>
      <c r="L3487">
        <f>VLOOKUP(A3487,SKU_Qty!$A$2:$B$3960,2,FALSE)</f>
        <v>1470</v>
      </c>
      <c r="P3487">
        <v>23691</v>
      </c>
      <c r="Q3487" t="s">
        <v>4476</v>
      </c>
    </row>
    <row r="3488" spans="1:17" x14ac:dyDescent="0.25">
      <c r="A3488">
        <v>85064</v>
      </c>
      <c r="B3488">
        <v>1</v>
      </c>
      <c r="C3488">
        <v>3</v>
      </c>
      <c r="D3488">
        <v>3</v>
      </c>
      <c r="E3488">
        <v>3</v>
      </c>
      <c r="F3488">
        <v>1</v>
      </c>
      <c r="G3488">
        <v>1</v>
      </c>
      <c r="H3488">
        <v>2</v>
      </c>
      <c r="I3488">
        <v>2</v>
      </c>
      <c r="J3488">
        <v>2</v>
      </c>
      <c r="K3488" t="str">
        <f t="shared" si="54"/>
        <v>CREAM SWEETHEART LETTER RACK</v>
      </c>
      <c r="L3488">
        <f>VLOOKUP(A3488,SKU_Qty!$A$2:$B$3960,2,FALSE)</f>
        <v>201</v>
      </c>
      <c r="P3488">
        <v>23692</v>
      </c>
      <c r="Q3488" t="s">
        <v>4477</v>
      </c>
    </row>
    <row r="3489" spans="1:17" x14ac:dyDescent="0.25">
      <c r="A3489">
        <v>85066</v>
      </c>
      <c r="B3489">
        <v>1</v>
      </c>
      <c r="C3489">
        <v>2</v>
      </c>
      <c r="D3489">
        <v>1</v>
      </c>
      <c r="E3489">
        <v>2</v>
      </c>
      <c r="F3489">
        <v>2</v>
      </c>
      <c r="G3489">
        <v>2</v>
      </c>
      <c r="H3489">
        <v>1</v>
      </c>
      <c r="I3489">
        <v>9</v>
      </c>
      <c r="J3489">
        <v>9</v>
      </c>
      <c r="K3489" t="str">
        <f t="shared" si="54"/>
        <v>CREAM SWEETHEART MINI CHEST</v>
      </c>
      <c r="L3489">
        <f>VLOOKUP(A3489,SKU_Qty!$A$2:$B$3960,2,FALSE)</f>
        <v>1751</v>
      </c>
      <c r="P3489">
        <v>23694</v>
      </c>
      <c r="Q3489" t="s">
        <v>4478</v>
      </c>
    </row>
    <row r="3490" spans="1:17" x14ac:dyDescent="0.25">
      <c r="A3490">
        <v>85067</v>
      </c>
      <c r="B3490">
        <v>2</v>
      </c>
      <c r="C3490">
        <v>1</v>
      </c>
      <c r="D3490">
        <v>4</v>
      </c>
      <c r="E3490">
        <v>4</v>
      </c>
      <c r="F3490">
        <v>4</v>
      </c>
      <c r="G3490">
        <v>4</v>
      </c>
      <c r="H3490">
        <v>8</v>
      </c>
      <c r="I3490">
        <v>8</v>
      </c>
      <c r="J3490">
        <v>8</v>
      </c>
      <c r="K3490" t="str">
        <f t="shared" si="54"/>
        <v>CREAM SWEETHEART WALL CABINET</v>
      </c>
      <c r="L3490">
        <f>VLOOKUP(A3490,SKU_Qty!$A$2:$B$3960,2,FALSE)</f>
        <v>-2</v>
      </c>
      <c r="P3490">
        <v>23695</v>
      </c>
      <c r="Q3490" t="s">
        <v>4479</v>
      </c>
    </row>
    <row r="3491" spans="1:17" x14ac:dyDescent="0.25">
      <c r="A3491">
        <v>85068</v>
      </c>
      <c r="B3491">
        <v>2</v>
      </c>
      <c r="C3491">
        <v>1</v>
      </c>
      <c r="D3491">
        <v>4</v>
      </c>
      <c r="E3491">
        <v>4</v>
      </c>
      <c r="F3491">
        <v>4</v>
      </c>
      <c r="G3491">
        <v>4</v>
      </c>
      <c r="H3491">
        <v>8</v>
      </c>
      <c r="I3491">
        <v>8</v>
      </c>
      <c r="J3491">
        <v>8</v>
      </c>
      <c r="K3491" t="str">
        <f t="shared" si="54"/>
        <v>CREAM SWEETHEART SHELF + HOOKS</v>
      </c>
      <c r="L3491">
        <f>VLOOKUP(A3491,SKU_Qty!$A$2:$B$3960,2,FALSE)</f>
        <v>-5</v>
      </c>
      <c r="P3491">
        <v>23697</v>
      </c>
      <c r="Q3491" t="s">
        <v>4480</v>
      </c>
    </row>
    <row r="3492" spans="1:17" x14ac:dyDescent="0.25">
      <c r="A3492" t="s">
        <v>716</v>
      </c>
      <c r="B3492">
        <v>1</v>
      </c>
      <c r="C3492">
        <v>3</v>
      </c>
      <c r="D3492">
        <v>3</v>
      </c>
      <c r="E3492">
        <v>3</v>
      </c>
      <c r="F3492">
        <v>1</v>
      </c>
      <c r="G3492">
        <v>7</v>
      </c>
      <c r="H3492">
        <v>7</v>
      </c>
      <c r="I3492">
        <v>3</v>
      </c>
      <c r="J3492">
        <v>1</v>
      </c>
      <c r="K3492" t="str">
        <f t="shared" si="54"/>
        <v>BLUE CHARLIE+LOLA PERSONAL DOORSIGN</v>
      </c>
      <c r="L3492">
        <f>VLOOKUP(A3492,SKU_Qty!$A$2:$B$3960,2,FALSE)</f>
        <v>889</v>
      </c>
      <c r="P3492">
        <v>23702</v>
      </c>
      <c r="Q3492" t="s">
        <v>4481</v>
      </c>
    </row>
    <row r="3493" spans="1:17" x14ac:dyDescent="0.25">
      <c r="A3493" t="s">
        <v>717</v>
      </c>
      <c r="B3493">
        <v>1</v>
      </c>
      <c r="C3493">
        <v>3</v>
      </c>
      <c r="D3493">
        <v>3</v>
      </c>
      <c r="E3493">
        <v>3</v>
      </c>
      <c r="F3493">
        <v>1</v>
      </c>
      <c r="G3493">
        <v>7</v>
      </c>
      <c r="H3493">
        <v>7</v>
      </c>
      <c r="I3493">
        <v>3</v>
      </c>
      <c r="J3493">
        <v>1</v>
      </c>
      <c r="K3493" t="str">
        <f t="shared" si="54"/>
        <v>RED CHARLIE+LOLA PERSONAL DOORSIGN</v>
      </c>
      <c r="L3493">
        <f>VLOOKUP(A3493,SKU_Qty!$A$2:$B$3960,2,FALSE)</f>
        <v>1299</v>
      </c>
      <c r="P3493">
        <v>23843</v>
      </c>
      <c r="Q3493" t="s">
        <v>4482</v>
      </c>
    </row>
    <row r="3494" spans="1:17" x14ac:dyDescent="0.25">
      <c r="A3494" t="s">
        <v>718</v>
      </c>
      <c r="B3494">
        <v>1</v>
      </c>
      <c r="C3494">
        <v>3</v>
      </c>
      <c r="D3494">
        <v>3</v>
      </c>
      <c r="E3494">
        <v>3</v>
      </c>
      <c r="F3494">
        <v>1</v>
      </c>
      <c r="G3494">
        <v>7</v>
      </c>
      <c r="H3494">
        <v>7</v>
      </c>
      <c r="I3494">
        <v>3</v>
      </c>
      <c r="J3494">
        <v>1</v>
      </c>
      <c r="K3494" t="str">
        <f t="shared" si="54"/>
        <v>CHARLIE+LOLA"EXTREMELY BUSY" SIGN</v>
      </c>
      <c r="L3494">
        <f>VLOOKUP(A3494,SKU_Qty!$A$2:$B$3960,2,FALSE)</f>
        <v>683</v>
      </c>
      <c r="P3494">
        <v>35015</v>
      </c>
    </row>
    <row r="3495" spans="1:17" x14ac:dyDescent="0.25">
      <c r="A3495" t="s">
        <v>719</v>
      </c>
      <c r="B3495">
        <v>1</v>
      </c>
      <c r="C3495">
        <v>3</v>
      </c>
      <c r="D3495">
        <v>3</v>
      </c>
      <c r="E3495">
        <v>3</v>
      </c>
      <c r="F3495">
        <v>1</v>
      </c>
      <c r="G3495">
        <v>7</v>
      </c>
      <c r="H3495">
        <v>7</v>
      </c>
      <c r="I3495">
        <v>3</v>
      </c>
      <c r="J3495">
        <v>1</v>
      </c>
      <c r="K3495" t="str">
        <f t="shared" si="54"/>
        <v>CHARLIE+LOLA MY ROOM DOOR SIGN</v>
      </c>
      <c r="L3495">
        <f>VLOOKUP(A3495,SKU_Qty!$A$2:$B$3960,2,FALSE)</f>
        <v>403</v>
      </c>
      <c r="P3495">
        <v>35241</v>
      </c>
      <c r="Q3495" t="s">
        <v>4483</v>
      </c>
    </row>
    <row r="3496" spans="1:17" x14ac:dyDescent="0.25">
      <c r="A3496">
        <v>85078</v>
      </c>
      <c r="B3496">
        <v>1</v>
      </c>
      <c r="C3496">
        <v>2</v>
      </c>
      <c r="D3496">
        <v>1</v>
      </c>
      <c r="E3496">
        <v>2</v>
      </c>
      <c r="F3496">
        <v>2</v>
      </c>
      <c r="G3496">
        <v>2</v>
      </c>
      <c r="H3496">
        <v>1</v>
      </c>
      <c r="I3496">
        <v>7</v>
      </c>
      <c r="J3496">
        <v>7</v>
      </c>
      <c r="K3496" t="str">
        <f t="shared" si="54"/>
        <v>SCANDINAVIAN 3 HEARTS NAPKIN RING</v>
      </c>
      <c r="L3496">
        <f>VLOOKUP(A3496,SKU_Qty!$A$2:$B$3960,2,FALSE)</f>
        <v>1092</v>
      </c>
      <c r="P3496">
        <v>35265</v>
      </c>
      <c r="Q3496" t="s">
        <v>4484</v>
      </c>
    </row>
    <row r="3497" spans="1:17" x14ac:dyDescent="0.25">
      <c r="A3497">
        <v>85084</v>
      </c>
      <c r="B3497">
        <v>2</v>
      </c>
      <c r="C3497">
        <v>1</v>
      </c>
      <c r="D3497">
        <v>4</v>
      </c>
      <c r="E3497">
        <v>4</v>
      </c>
      <c r="F3497">
        <v>4</v>
      </c>
      <c r="G3497">
        <v>4</v>
      </c>
      <c r="H3497">
        <v>8</v>
      </c>
      <c r="I3497">
        <v>8</v>
      </c>
      <c r="J3497">
        <v>8</v>
      </c>
      <c r="K3497" t="str">
        <f t="shared" si="54"/>
        <v>HOLLY TOP CHRISTMAS STOCKING</v>
      </c>
      <c r="L3497">
        <f>VLOOKUP(A3497,SKU_Qty!$A$2:$B$3960,2,FALSE)</f>
        <v>40</v>
      </c>
      <c r="P3497">
        <v>35400</v>
      </c>
      <c r="Q3497" t="s">
        <v>4485</v>
      </c>
    </row>
    <row r="3498" spans="1:17" x14ac:dyDescent="0.25">
      <c r="A3498" t="s">
        <v>720</v>
      </c>
      <c r="B3498">
        <v>1</v>
      </c>
      <c r="C3498">
        <v>3</v>
      </c>
      <c r="D3498">
        <v>3</v>
      </c>
      <c r="E3498">
        <v>3</v>
      </c>
      <c r="F3498">
        <v>1</v>
      </c>
      <c r="G3498">
        <v>7</v>
      </c>
      <c r="H3498">
        <v>7</v>
      </c>
      <c r="I3498">
        <v>3</v>
      </c>
      <c r="J3498">
        <v>1</v>
      </c>
      <c r="K3498" t="str">
        <f t="shared" si="54"/>
        <v>CANDY SPOT HEART DECORATION</v>
      </c>
      <c r="L3498">
        <f>VLOOKUP(A3498,SKU_Qty!$A$2:$B$3960,2,FALSE)</f>
        <v>116</v>
      </c>
      <c r="P3498">
        <v>35443</v>
      </c>
      <c r="Q3498" t="s">
        <v>4486</v>
      </c>
    </row>
    <row r="3499" spans="1:17" x14ac:dyDescent="0.25">
      <c r="A3499">
        <v>85087</v>
      </c>
      <c r="B3499">
        <v>1</v>
      </c>
      <c r="C3499">
        <v>3</v>
      </c>
      <c r="D3499">
        <v>3</v>
      </c>
      <c r="E3499">
        <v>3</v>
      </c>
      <c r="F3499">
        <v>1</v>
      </c>
      <c r="G3499">
        <v>7</v>
      </c>
      <c r="H3499">
        <v>7</v>
      </c>
      <c r="I3499">
        <v>3</v>
      </c>
      <c r="J3499">
        <v>1</v>
      </c>
      <c r="K3499" t="str">
        <f t="shared" si="54"/>
        <v>CANDY SPOT CUSHION COVER</v>
      </c>
      <c r="L3499">
        <f>VLOOKUP(A3499,SKU_Qty!$A$2:$B$3960,2,FALSE)</f>
        <v>322</v>
      </c>
      <c r="P3499">
        <v>35594</v>
      </c>
    </row>
    <row r="3500" spans="1:17" x14ac:dyDescent="0.25">
      <c r="A3500">
        <v>85088</v>
      </c>
      <c r="B3500">
        <v>1</v>
      </c>
      <c r="C3500">
        <v>3</v>
      </c>
      <c r="D3500">
        <v>3</v>
      </c>
      <c r="E3500">
        <v>3</v>
      </c>
      <c r="F3500">
        <v>1</v>
      </c>
      <c r="G3500">
        <v>7</v>
      </c>
      <c r="H3500">
        <v>7</v>
      </c>
      <c r="I3500">
        <v>3</v>
      </c>
      <c r="J3500">
        <v>1</v>
      </c>
      <c r="K3500" t="str">
        <f t="shared" si="54"/>
        <v>CANDY SPOT HAND BAG</v>
      </c>
      <c r="L3500">
        <f>VLOOKUP(A3500,SKU_Qty!$A$2:$B$3960,2,FALSE)</f>
        <v>257</v>
      </c>
      <c r="P3500">
        <v>35644</v>
      </c>
    </row>
    <row r="3501" spans="1:17" x14ac:dyDescent="0.25">
      <c r="A3501">
        <v>85089</v>
      </c>
      <c r="B3501">
        <v>2</v>
      </c>
      <c r="C3501">
        <v>1</v>
      </c>
      <c r="D3501">
        <v>4</v>
      </c>
      <c r="E3501">
        <v>4</v>
      </c>
      <c r="F3501">
        <v>4</v>
      </c>
      <c r="G3501">
        <v>4</v>
      </c>
      <c r="H3501">
        <v>8</v>
      </c>
      <c r="I3501">
        <v>8</v>
      </c>
      <c r="J3501">
        <v>8</v>
      </c>
      <c r="K3501" t="str">
        <f t="shared" si="54"/>
        <v>CANDY SPOT BUNNY</v>
      </c>
      <c r="L3501">
        <f>VLOOKUP(A3501,SKU_Qty!$A$2:$B$3960,2,FALSE)</f>
        <v>14</v>
      </c>
      <c r="P3501">
        <v>35645</v>
      </c>
      <c r="Q3501" t="s">
        <v>4487</v>
      </c>
    </row>
    <row r="3502" spans="1:17" x14ac:dyDescent="0.25">
      <c r="A3502">
        <v>85092</v>
      </c>
      <c r="B3502">
        <v>2</v>
      </c>
      <c r="C3502">
        <v>1</v>
      </c>
      <c r="D3502">
        <v>4</v>
      </c>
      <c r="E3502">
        <v>4</v>
      </c>
      <c r="F3502">
        <v>4</v>
      </c>
      <c r="G3502">
        <v>4</v>
      </c>
      <c r="H3502">
        <v>8</v>
      </c>
      <c r="I3502">
        <v>8</v>
      </c>
      <c r="J3502">
        <v>8</v>
      </c>
      <c r="K3502" t="str">
        <f t="shared" si="54"/>
        <v>CANDY SPOT TEA COSY</v>
      </c>
      <c r="L3502">
        <f>VLOOKUP(A3502,SKU_Qty!$A$2:$B$3960,2,FALSE)</f>
        <v>18</v>
      </c>
      <c r="P3502">
        <v>35646</v>
      </c>
      <c r="Q3502" t="s">
        <v>4488</v>
      </c>
    </row>
    <row r="3503" spans="1:17" x14ac:dyDescent="0.25">
      <c r="A3503">
        <v>85093</v>
      </c>
      <c r="B3503">
        <v>1</v>
      </c>
      <c r="C3503">
        <v>2</v>
      </c>
      <c r="D3503">
        <v>1</v>
      </c>
      <c r="E3503">
        <v>2</v>
      </c>
      <c r="F3503">
        <v>2</v>
      </c>
      <c r="G3503">
        <v>2</v>
      </c>
      <c r="H3503">
        <v>1</v>
      </c>
      <c r="I3503">
        <v>7</v>
      </c>
      <c r="J3503">
        <v>7</v>
      </c>
      <c r="K3503" t="str">
        <f t="shared" si="54"/>
        <v>CANDY SPOT EGG WARMER HARE</v>
      </c>
      <c r="L3503">
        <f>VLOOKUP(A3503,SKU_Qty!$A$2:$B$3960,2,FALSE)</f>
        <v>708</v>
      </c>
      <c r="P3503">
        <v>35647</v>
      </c>
      <c r="Q3503" t="s">
        <v>4489</v>
      </c>
    </row>
    <row r="3504" spans="1:17" x14ac:dyDescent="0.25">
      <c r="A3504">
        <v>85094</v>
      </c>
      <c r="B3504">
        <v>1</v>
      </c>
      <c r="C3504">
        <v>2</v>
      </c>
      <c r="D3504">
        <v>1</v>
      </c>
      <c r="E3504">
        <v>2</v>
      </c>
      <c r="F3504">
        <v>2</v>
      </c>
      <c r="G3504">
        <v>2</v>
      </c>
      <c r="H3504">
        <v>1</v>
      </c>
      <c r="I3504">
        <v>7</v>
      </c>
      <c r="J3504">
        <v>7</v>
      </c>
      <c r="K3504" t="str">
        <f t="shared" si="54"/>
        <v>CANDY SPOT EGG WARMER RABBIT</v>
      </c>
      <c r="L3504">
        <f>VLOOKUP(A3504,SKU_Qty!$A$2:$B$3960,2,FALSE)</f>
        <v>641</v>
      </c>
      <c r="P3504">
        <v>35648</v>
      </c>
      <c r="Q3504" t="s">
        <v>4490</v>
      </c>
    </row>
    <row r="3505" spans="1:17" x14ac:dyDescent="0.25">
      <c r="A3505">
        <v>85095</v>
      </c>
      <c r="B3505">
        <v>1</v>
      </c>
      <c r="C3505">
        <v>3</v>
      </c>
      <c r="D3505">
        <v>3</v>
      </c>
      <c r="E3505">
        <v>3</v>
      </c>
      <c r="F3505">
        <v>1</v>
      </c>
      <c r="G3505">
        <v>7</v>
      </c>
      <c r="H3505">
        <v>7</v>
      </c>
      <c r="I3505">
        <v>3</v>
      </c>
      <c r="J3505">
        <v>1</v>
      </c>
      <c r="K3505" t="str">
        <f t="shared" si="54"/>
        <v>THREE CANVAS LUGGAGE TAGS</v>
      </c>
      <c r="L3505">
        <f>VLOOKUP(A3505,SKU_Qty!$A$2:$B$3960,2,FALSE)</f>
        <v>150</v>
      </c>
      <c r="P3505">
        <v>35649</v>
      </c>
      <c r="Q3505" t="s">
        <v>4491</v>
      </c>
    </row>
    <row r="3506" spans="1:17" x14ac:dyDescent="0.25">
      <c r="A3506">
        <v>85096</v>
      </c>
      <c r="B3506">
        <v>1</v>
      </c>
      <c r="C3506">
        <v>3</v>
      </c>
      <c r="D3506">
        <v>3</v>
      </c>
      <c r="E3506">
        <v>3</v>
      </c>
      <c r="F3506">
        <v>1</v>
      </c>
      <c r="G3506">
        <v>1</v>
      </c>
      <c r="H3506">
        <v>2</v>
      </c>
      <c r="I3506">
        <v>2</v>
      </c>
      <c r="J3506">
        <v>2</v>
      </c>
      <c r="K3506" t="str">
        <f t="shared" si="54"/>
        <v>HILDA CANDY SPOT RABBIT</v>
      </c>
      <c r="L3506">
        <f>VLOOKUP(A3506,SKU_Qty!$A$2:$B$3960,2,FALSE)</f>
        <v>14</v>
      </c>
      <c r="P3506">
        <v>35650</v>
      </c>
      <c r="Q3506" t="s">
        <v>4492</v>
      </c>
    </row>
    <row r="3507" spans="1:17" x14ac:dyDescent="0.25">
      <c r="A3507" t="s">
        <v>721</v>
      </c>
      <c r="B3507">
        <v>2</v>
      </c>
      <c r="C3507">
        <v>1</v>
      </c>
      <c r="D3507">
        <v>4</v>
      </c>
      <c r="E3507">
        <v>4</v>
      </c>
      <c r="F3507">
        <v>4</v>
      </c>
      <c r="G3507">
        <v>4</v>
      </c>
      <c r="H3507">
        <v>8</v>
      </c>
      <c r="I3507">
        <v>8</v>
      </c>
      <c r="J3507">
        <v>8</v>
      </c>
      <c r="K3507" t="str">
        <f t="shared" si="54"/>
        <v>BLUE FLYING SINGING CANARY</v>
      </c>
      <c r="L3507">
        <f>VLOOKUP(A3507,SKU_Qty!$A$2:$B$3960,2,FALSE)</f>
        <v>-6</v>
      </c>
      <c r="P3507">
        <v>35650</v>
      </c>
    </row>
    <row r="3508" spans="1:17" x14ac:dyDescent="0.25">
      <c r="A3508" t="s">
        <v>722</v>
      </c>
      <c r="B3508">
        <v>1</v>
      </c>
      <c r="C3508">
        <v>2</v>
      </c>
      <c r="D3508">
        <v>1</v>
      </c>
      <c r="E3508">
        <v>2</v>
      </c>
      <c r="F3508">
        <v>2</v>
      </c>
      <c r="G3508">
        <v>2</v>
      </c>
      <c r="H3508">
        <v>1</v>
      </c>
      <c r="I3508">
        <v>9</v>
      </c>
      <c r="J3508">
        <v>9</v>
      </c>
      <c r="K3508" t="str">
        <f t="shared" si="54"/>
        <v>JUMBO BAG RED RETROSPOT</v>
      </c>
      <c r="L3508">
        <f>VLOOKUP(A3508,SKU_Qty!$A$2:$B$3960,2,FALSE)</f>
        <v>47363</v>
      </c>
      <c r="P3508">
        <v>35651</v>
      </c>
      <c r="Q3508" t="s">
        <v>4493</v>
      </c>
    </row>
    <row r="3509" spans="1:17" x14ac:dyDescent="0.25">
      <c r="A3509" t="s">
        <v>723</v>
      </c>
      <c r="B3509">
        <v>1</v>
      </c>
      <c r="C3509">
        <v>2</v>
      </c>
      <c r="D3509">
        <v>1</v>
      </c>
      <c r="E3509">
        <v>2</v>
      </c>
      <c r="F3509">
        <v>2</v>
      </c>
      <c r="G3509">
        <v>2</v>
      </c>
      <c r="H3509">
        <v>1</v>
      </c>
      <c r="I3509">
        <v>9</v>
      </c>
      <c r="J3509">
        <v>9</v>
      </c>
      <c r="K3509" t="str">
        <f t="shared" si="54"/>
        <v>JUMBO  BAG BAROQUE BLACK WHITE</v>
      </c>
      <c r="L3509">
        <f>VLOOKUP(A3509,SKU_Qty!$A$2:$B$3960,2,FALSE)</f>
        <v>13641</v>
      </c>
      <c r="P3509">
        <v>35653</v>
      </c>
      <c r="Q3509" t="s">
        <v>4494</v>
      </c>
    </row>
    <row r="3510" spans="1:17" x14ac:dyDescent="0.25">
      <c r="A3510" t="s">
        <v>724</v>
      </c>
      <c r="B3510">
        <v>1</v>
      </c>
      <c r="C3510">
        <v>2</v>
      </c>
      <c r="D3510">
        <v>1</v>
      </c>
      <c r="E3510">
        <v>2</v>
      </c>
      <c r="F3510">
        <v>2</v>
      </c>
      <c r="G3510">
        <v>2</v>
      </c>
      <c r="H3510">
        <v>1</v>
      </c>
      <c r="I3510">
        <v>9</v>
      </c>
      <c r="J3510">
        <v>9</v>
      </c>
      <c r="K3510" t="str">
        <f t="shared" si="54"/>
        <v>JUMBO BAG STRAWBERRY</v>
      </c>
      <c r="L3510">
        <f>VLOOKUP(A3510,SKU_Qty!$A$2:$B$3960,2,FALSE)</f>
        <v>16081</v>
      </c>
      <c r="P3510">
        <v>35832</v>
      </c>
      <c r="Q3510" t="s">
        <v>4495</v>
      </c>
    </row>
    <row r="3511" spans="1:17" x14ac:dyDescent="0.25">
      <c r="A3511" t="s">
        <v>725</v>
      </c>
      <c r="B3511">
        <v>2</v>
      </c>
      <c r="C3511">
        <v>1</v>
      </c>
      <c r="D3511">
        <v>4</v>
      </c>
      <c r="E3511">
        <v>4</v>
      </c>
      <c r="F3511">
        <v>4</v>
      </c>
      <c r="G3511">
        <v>4</v>
      </c>
      <c r="H3511">
        <v>8</v>
      </c>
      <c r="I3511">
        <v>8</v>
      </c>
      <c r="J3511">
        <v>8</v>
      </c>
      <c r="K3511" t="str">
        <f t="shared" si="54"/>
        <v>JUMBO BAG STRAWBERRY</v>
      </c>
      <c r="L3511">
        <f>VLOOKUP(A3511,SKU_Qty!$A$2:$B$3960,2,FALSE)</f>
        <v>16081</v>
      </c>
      <c r="P3511">
        <v>35914</v>
      </c>
      <c r="Q3511" t="s">
        <v>4496</v>
      </c>
    </row>
    <row r="3512" spans="1:17" x14ac:dyDescent="0.25">
      <c r="A3512">
        <v>85103</v>
      </c>
      <c r="B3512">
        <v>1</v>
      </c>
      <c r="C3512">
        <v>3</v>
      </c>
      <c r="D3512">
        <v>3</v>
      </c>
      <c r="E3512">
        <v>3</v>
      </c>
      <c r="F3512">
        <v>1</v>
      </c>
      <c r="G3512">
        <v>7</v>
      </c>
      <c r="H3512">
        <v>7</v>
      </c>
      <c r="I3512">
        <v>3</v>
      </c>
      <c r="J3512">
        <v>1</v>
      </c>
      <c r="K3512" t="str">
        <f t="shared" si="54"/>
        <v>SILVER T-LIGHT SETTING</v>
      </c>
      <c r="L3512">
        <f>VLOOKUP(A3512,SKU_Qty!$A$2:$B$3960,2,FALSE)</f>
        <v>74</v>
      </c>
      <c r="P3512">
        <v>35920</v>
      </c>
      <c r="Q3512" t="s">
        <v>4497</v>
      </c>
    </row>
    <row r="3513" spans="1:17" x14ac:dyDescent="0.25">
      <c r="A3513">
        <v>85104</v>
      </c>
      <c r="B3513">
        <v>2</v>
      </c>
      <c r="C3513">
        <v>1</v>
      </c>
      <c r="D3513">
        <v>2</v>
      </c>
      <c r="E3513">
        <v>1</v>
      </c>
      <c r="F3513">
        <v>6</v>
      </c>
      <c r="G3513">
        <v>6</v>
      </c>
      <c r="H3513">
        <v>6</v>
      </c>
      <c r="I3513">
        <v>6</v>
      </c>
      <c r="J3513">
        <v>6</v>
      </c>
      <c r="K3513" t="str">
        <f t="shared" si="54"/>
        <v>SILVER GLASS T-LIGHT SET</v>
      </c>
      <c r="L3513">
        <f>VLOOKUP(A3513,SKU_Qty!$A$2:$B$3960,2,FALSE)</f>
        <v>-157</v>
      </c>
      <c r="P3513">
        <v>35921</v>
      </c>
      <c r="Q3513" t="s">
        <v>4498</v>
      </c>
    </row>
    <row r="3514" spans="1:17" x14ac:dyDescent="0.25">
      <c r="A3514">
        <v>85106</v>
      </c>
      <c r="B3514">
        <v>1</v>
      </c>
      <c r="C3514">
        <v>3</v>
      </c>
      <c r="D3514">
        <v>3</v>
      </c>
      <c r="E3514">
        <v>3</v>
      </c>
      <c r="F3514">
        <v>1</v>
      </c>
      <c r="G3514">
        <v>7</v>
      </c>
      <c r="H3514">
        <v>7</v>
      </c>
      <c r="I3514">
        <v>3</v>
      </c>
      <c r="J3514">
        <v>1</v>
      </c>
      <c r="K3514" t="str">
        <f t="shared" si="54"/>
        <v>CUT GLASS HEXAGON T-LIGHT HOLDER</v>
      </c>
      <c r="L3514">
        <f>VLOOKUP(A3514,SKU_Qty!$A$2:$B$3960,2,FALSE)</f>
        <v>109</v>
      </c>
      <c r="P3514">
        <v>35922</v>
      </c>
      <c r="Q3514" t="s">
        <v>4499</v>
      </c>
    </row>
    <row r="3515" spans="1:17" x14ac:dyDescent="0.25">
      <c r="A3515">
        <v>85107</v>
      </c>
      <c r="B3515">
        <v>2</v>
      </c>
      <c r="C3515">
        <v>1</v>
      </c>
      <c r="D3515">
        <v>2</v>
      </c>
      <c r="E3515">
        <v>1</v>
      </c>
      <c r="F3515">
        <v>6</v>
      </c>
      <c r="G3515">
        <v>6</v>
      </c>
      <c r="H3515">
        <v>6</v>
      </c>
      <c r="I3515">
        <v>6</v>
      </c>
      <c r="J3515">
        <v>6</v>
      </c>
      <c r="K3515" t="str">
        <f t="shared" si="54"/>
        <v>CUT GLASS T-LIGHT HOLDER OCTAGON</v>
      </c>
      <c r="L3515">
        <f>VLOOKUP(A3515,SKU_Qty!$A$2:$B$3960,2,FALSE)</f>
        <v>690</v>
      </c>
      <c r="P3515">
        <v>35923</v>
      </c>
      <c r="Q3515" t="s">
        <v>4500</v>
      </c>
    </row>
    <row r="3516" spans="1:17" x14ac:dyDescent="0.25">
      <c r="A3516">
        <v>85109</v>
      </c>
      <c r="B3516">
        <v>2</v>
      </c>
      <c r="C3516">
        <v>1</v>
      </c>
      <c r="D3516">
        <v>4</v>
      </c>
      <c r="E3516">
        <v>4</v>
      </c>
      <c r="F3516">
        <v>4</v>
      </c>
      <c r="G3516">
        <v>4</v>
      </c>
      <c r="H3516">
        <v>8</v>
      </c>
      <c r="I3516">
        <v>8</v>
      </c>
      <c r="J3516">
        <v>8</v>
      </c>
      <c r="K3516" t="str">
        <f t="shared" si="54"/>
        <v>PINK BOUDOIR T-LIGHT HOLDER</v>
      </c>
      <c r="L3516">
        <f>VLOOKUP(A3516,SKU_Qty!$A$2:$B$3960,2,FALSE)</f>
        <v>12</v>
      </c>
      <c r="P3516">
        <v>35924</v>
      </c>
      <c r="Q3516" t="s">
        <v>4501</v>
      </c>
    </row>
    <row r="3517" spans="1:17" x14ac:dyDescent="0.25">
      <c r="A3517">
        <v>85110</v>
      </c>
      <c r="B3517">
        <v>2</v>
      </c>
      <c r="C3517">
        <v>1</v>
      </c>
      <c r="D3517">
        <v>4</v>
      </c>
      <c r="E3517">
        <v>4</v>
      </c>
      <c r="F3517">
        <v>4</v>
      </c>
      <c r="G3517">
        <v>4</v>
      </c>
      <c r="H3517">
        <v>8</v>
      </c>
      <c r="I3517">
        <v>8</v>
      </c>
      <c r="J3517">
        <v>8</v>
      </c>
      <c r="K3517">
        <f t="shared" si="54"/>
        <v>0</v>
      </c>
      <c r="L3517">
        <f>VLOOKUP(A3517,SKU_Qty!$A$2:$B$3960,2,FALSE)</f>
        <v>-1</v>
      </c>
      <c r="P3517">
        <v>35933</v>
      </c>
      <c r="Q3517" t="s">
        <v>4502</v>
      </c>
    </row>
    <row r="3518" spans="1:17" x14ac:dyDescent="0.25">
      <c r="A3518">
        <v>85111</v>
      </c>
      <c r="B3518">
        <v>1</v>
      </c>
      <c r="C3518">
        <v>3</v>
      </c>
      <c r="D3518">
        <v>3</v>
      </c>
      <c r="E3518">
        <v>3</v>
      </c>
      <c r="F3518">
        <v>1</v>
      </c>
      <c r="G3518">
        <v>1</v>
      </c>
      <c r="H3518">
        <v>4</v>
      </c>
      <c r="I3518">
        <v>4</v>
      </c>
      <c r="J3518">
        <v>4</v>
      </c>
      <c r="K3518" t="str">
        <f t="shared" si="54"/>
        <v>SILVER GLITTER FLOWER VOTIVE HOLDER</v>
      </c>
      <c r="L3518">
        <f>VLOOKUP(A3518,SKU_Qty!$A$2:$B$3960,2,FALSE)</f>
        <v>1304</v>
      </c>
      <c r="P3518">
        <v>35951</v>
      </c>
    </row>
    <row r="3519" spans="1:17" x14ac:dyDescent="0.25">
      <c r="A3519" t="s">
        <v>726</v>
      </c>
      <c r="B3519">
        <v>1</v>
      </c>
      <c r="C3519">
        <v>3</v>
      </c>
      <c r="D3519">
        <v>3</v>
      </c>
      <c r="E3519">
        <v>3</v>
      </c>
      <c r="F3519">
        <v>1</v>
      </c>
      <c r="G3519">
        <v>1</v>
      </c>
      <c r="H3519">
        <v>4</v>
      </c>
      <c r="I3519">
        <v>4</v>
      </c>
      <c r="J3519">
        <v>4</v>
      </c>
      <c r="K3519" t="str">
        <f t="shared" si="54"/>
        <v>BLACK ENCHANTED FOREST PLACEMAT</v>
      </c>
      <c r="L3519">
        <f>VLOOKUP(A3519,SKU_Qty!$A$2:$B$3960,2,FALSE)</f>
        <v>698</v>
      </c>
      <c r="P3519">
        <v>35953</v>
      </c>
      <c r="Q3519" t="s">
        <v>4503</v>
      </c>
    </row>
    <row r="3520" spans="1:17" x14ac:dyDescent="0.25">
      <c r="A3520" t="s">
        <v>727</v>
      </c>
      <c r="B3520">
        <v>1</v>
      </c>
      <c r="C3520">
        <v>2</v>
      </c>
      <c r="D3520">
        <v>1</v>
      </c>
      <c r="E3520">
        <v>2</v>
      </c>
      <c r="F3520">
        <v>2</v>
      </c>
      <c r="G3520">
        <v>2</v>
      </c>
      <c r="H3520">
        <v>1</v>
      </c>
      <c r="I3520">
        <v>7</v>
      </c>
      <c r="J3520">
        <v>7</v>
      </c>
      <c r="K3520" t="str">
        <f t="shared" si="54"/>
        <v>IVORY ENCHANTED FOREST PLACEMAT</v>
      </c>
      <c r="L3520">
        <f>VLOOKUP(A3520,SKU_Qty!$A$2:$B$3960,2,FALSE)</f>
        <v>512</v>
      </c>
      <c r="P3520">
        <v>35954</v>
      </c>
      <c r="Q3520" t="s">
        <v>4504</v>
      </c>
    </row>
    <row r="3521" spans="1:17" x14ac:dyDescent="0.25">
      <c r="A3521" t="s">
        <v>728</v>
      </c>
      <c r="B3521">
        <v>1</v>
      </c>
      <c r="C3521">
        <v>3</v>
      </c>
      <c r="D3521">
        <v>3</v>
      </c>
      <c r="E3521">
        <v>3</v>
      </c>
      <c r="F3521">
        <v>1</v>
      </c>
      <c r="G3521">
        <v>1</v>
      </c>
      <c r="H3521">
        <v>4</v>
      </c>
      <c r="I3521">
        <v>4</v>
      </c>
      <c r="J3521">
        <v>4</v>
      </c>
      <c r="K3521" t="str">
        <f t="shared" si="54"/>
        <v>RED ENCHANTED FOREST PLACEMAT</v>
      </c>
      <c r="L3521">
        <f>VLOOKUP(A3521,SKU_Qty!$A$2:$B$3960,2,FALSE)</f>
        <v>678</v>
      </c>
      <c r="P3521">
        <v>35957</v>
      </c>
      <c r="Q3521" t="s">
        <v>4505</v>
      </c>
    </row>
    <row r="3522" spans="1:17" x14ac:dyDescent="0.25">
      <c r="A3522" t="s">
        <v>729</v>
      </c>
      <c r="B3522">
        <v>2</v>
      </c>
      <c r="C3522">
        <v>1</v>
      </c>
      <c r="D3522">
        <v>4</v>
      </c>
      <c r="E3522">
        <v>4</v>
      </c>
      <c r="F3522">
        <v>4</v>
      </c>
      <c r="G3522">
        <v>4</v>
      </c>
      <c r="H3522">
        <v>8</v>
      </c>
      <c r="I3522">
        <v>8</v>
      </c>
      <c r="J3522">
        <v>8</v>
      </c>
      <c r="K3522" t="str">
        <f t="shared" si="54"/>
        <v>BLACK ENCHANTED FOREST PLACEMAT</v>
      </c>
      <c r="L3522">
        <f>VLOOKUP(A3522,SKU_Qty!$A$2:$B$3960,2,FALSE)</f>
        <v>698</v>
      </c>
      <c r="P3522">
        <v>35958</v>
      </c>
      <c r="Q3522" t="s">
        <v>4506</v>
      </c>
    </row>
    <row r="3523" spans="1:17" x14ac:dyDescent="0.25">
      <c r="A3523" t="s">
        <v>730</v>
      </c>
      <c r="B3523">
        <v>2</v>
      </c>
      <c r="C3523">
        <v>1</v>
      </c>
      <c r="D3523">
        <v>2</v>
      </c>
      <c r="E3523">
        <v>1</v>
      </c>
      <c r="F3523">
        <v>3</v>
      </c>
      <c r="G3523">
        <v>3</v>
      </c>
      <c r="H3523">
        <v>3</v>
      </c>
      <c r="I3523">
        <v>1</v>
      </c>
      <c r="J3523">
        <v>3</v>
      </c>
      <c r="K3523" t="str">
        <f t="shared" ref="K3523:K3586" si="55">VLOOKUP(A3523,$P$2:$Q$4025,2,FALSE)</f>
        <v>IVORY ENCHANTED FOREST PLACEMAT</v>
      </c>
      <c r="L3523">
        <f>VLOOKUP(A3523,SKU_Qty!$A$2:$B$3960,2,FALSE)</f>
        <v>512</v>
      </c>
      <c r="P3523">
        <v>35961</v>
      </c>
      <c r="Q3523" t="s">
        <v>4507</v>
      </c>
    </row>
    <row r="3524" spans="1:17" x14ac:dyDescent="0.25">
      <c r="A3524" t="s">
        <v>731</v>
      </c>
      <c r="B3524">
        <v>2</v>
      </c>
      <c r="C3524">
        <v>1</v>
      </c>
      <c r="D3524">
        <v>2</v>
      </c>
      <c r="E3524">
        <v>1</v>
      </c>
      <c r="F3524">
        <v>3</v>
      </c>
      <c r="G3524">
        <v>3</v>
      </c>
      <c r="H3524">
        <v>3</v>
      </c>
      <c r="I3524">
        <v>1</v>
      </c>
      <c r="J3524">
        <v>3</v>
      </c>
      <c r="K3524" t="str">
        <f t="shared" si="55"/>
        <v>RED ENCHANTED FOREST PLACEMAT</v>
      </c>
      <c r="L3524">
        <f>VLOOKUP(A3524,SKU_Qty!$A$2:$B$3960,2,FALSE)</f>
        <v>678</v>
      </c>
      <c r="P3524">
        <v>35964</v>
      </c>
      <c r="Q3524" t="s">
        <v>4508</v>
      </c>
    </row>
    <row r="3525" spans="1:17" x14ac:dyDescent="0.25">
      <c r="A3525" t="s">
        <v>732</v>
      </c>
      <c r="B3525">
        <v>2</v>
      </c>
      <c r="C3525">
        <v>1</v>
      </c>
      <c r="D3525">
        <v>4</v>
      </c>
      <c r="E3525">
        <v>4</v>
      </c>
      <c r="F3525">
        <v>4</v>
      </c>
      <c r="G3525">
        <v>4</v>
      </c>
      <c r="H3525">
        <v>8</v>
      </c>
      <c r="I3525">
        <v>8</v>
      </c>
      <c r="J3525">
        <v>8</v>
      </c>
      <c r="K3525" t="str">
        <f t="shared" si="55"/>
        <v>S/4 BLACK DISCO PARTITION PANEL</v>
      </c>
      <c r="L3525">
        <f>VLOOKUP(A3525,SKU_Qty!$A$2:$B$3960,2,FALSE)</f>
        <v>3</v>
      </c>
      <c r="P3525">
        <v>35965</v>
      </c>
      <c r="Q3525" t="s">
        <v>4509</v>
      </c>
    </row>
    <row r="3526" spans="1:17" x14ac:dyDescent="0.25">
      <c r="A3526">
        <v>85116</v>
      </c>
      <c r="B3526">
        <v>1</v>
      </c>
      <c r="C3526">
        <v>3</v>
      </c>
      <c r="D3526">
        <v>3</v>
      </c>
      <c r="E3526">
        <v>3</v>
      </c>
      <c r="F3526">
        <v>1</v>
      </c>
      <c r="G3526">
        <v>7</v>
      </c>
      <c r="H3526">
        <v>7</v>
      </c>
      <c r="I3526">
        <v>3</v>
      </c>
      <c r="J3526">
        <v>1</v>
      </c>
      <c r="K3526" t="str">
        <f t="shared" si="55"/>
        <v>BLACK CANDELABRA T-LIGHT HOLDER</v>
      </c>
      <c r="L3526">
        <f>VLOOKUP(A3526,SKU_Qty!$A$2:$B$3960,2,FALSE)</f>
        <v>911</v>
      </c>
      <c r="P3526">
        <v>35966</v>
      </c>
    </row>
    <row r="3527" spans="1:17" x14ac:dyDescent="0.25">
      <c r="A3527">
        <v>85118</v>
      </c>
      <c r="B3527">
        <v>2</v>
      </c>
      <c r="C3527">
        <v>1</v>
      </c>
      <c r="D3527">
        <v>2</v>
      </c>
      <c r="E3527">
        <v>1</v>
      </c>
      <c r="F3527">
        <v>3</v>
      </c>
      <c r="G3527">
        <v>3</v>
      </c>
      <c r="H3527">
        <v>3</v>
      </c>
      <c r="I3527">
        <v>1</v>
      </c>
      <c r="J3527">
        <v>10</v>
      </c>
      <c r="K3527" t="str">
        <f t="shared" si="55"/>
        <v>HEART T-LIGHT HOLDER</v>
      </c>
      <c r="L3527">
        <f>VLOOKUP(A3527,SKU_Qty!$A$2:$B$3960,2,FALSE)</f>
        <v>92</v>
      </c>
      <c r="P3527">
        <v>35967</v>
      </c>
      <c r="Q3527" t="s">
        <v>4510</v>
      </c>
    </row>
    <row r="3528" spans="1:17" x14ac:dyDescent="0.25">
      <c r="A3528">
        <v>85119</v>
      </c>
      <c r="B3528">
        <v>2</v>
      </c>
      <c r="C3528">
        <v>1</v>
      </c>
      <c r="D3528">
        <v>4</v>
      </c>
      <c r="E3528">
        <v>4</v>
      </c>
      <c r="F3528">
        <v>4</v>
      </c>
      <c r="G3528">
        <v>4</v>
      </c>
      <c r="H3528">
        <v>8</v>
      </c>
      <c r="I3528">
        <v>8</v>
      </c>
      <c r="J3528">
        <v>8</v>
      </c>
      <c r="K3528" t="str">
        <f t="shared" si="55"/>
        <v>WATERING CAN SINGLE HOOK PISTACHIO</v>
      </c>
      <c r="L3528">
        <f>VLOOKUP(A3528,SKU_Qty!$A$2:$B$3960,2,FALSE)</f>
        <v>0</v>
      </c>
      <c r="P3528">
        <v>35968</v>
      </c>
      <c r="Q3528" t="s">
        <v>4511</v>
      </c>
    </row>
    <row r="3529" spans="1:17" x14ac:dyDescent="0.25">
      <c r="A3529" t="s">
        <v>733</v>
      </c>
      <c r="B3529">
        <v>1</v>
      </c>
      <c r="C3529">
        <v>2</v>
      </c>
      <c r="D3529">
        <v>1</v>
      </c>
      <c r="E3529">
        <v>2</v>
      </c>
      <c r="F3529">
        <v>2</v>
      </c>
      <c r="G3529">
        <v>2</v>
      </c>
      <c r="H3529">
        <v>1</v>
      </c>
      <c r="I3529">
        <v>9</v>
      </c>
      <c r="J3529">
        <v>9</v>
      </c>
      <c r="K3529" t="str">
        <f t="shared" si="55"/>
        <v>WHITE HANGING HEART T-LIGHT HOLDER</v>
      </c>
      <c r="L3529">
        <f>VLOOKUP(A3529,SKU_Qty!$A$2:$B$3960,2,FALSE)</f>
        <v>39122</v>
      </c>
      <c r="P3529">
        <v>35969</v>
      </c>
    </row>
    <row r="3530" spans="1:17" x14ac:dyDescent="0.25">
      <c r="A3530" t="s">
        <v>734</v>
      </c>
      <c r="B3530">
        <v>2</v>
      </c>
      <c r="C3530">
        <v>1</v>
      </c>
      <c r="D3530">
        <v>2</v>
      </c>
      <c r="E3530">
        <v>1</v>
      </c>
      <c r="F3530">
        <v>3</v>
      </c>
      <c r="G3530">
        <v>3</v>
      </c>
      <c r="H3530">
        <v>3</v>
      </c>
      <c r="I3530">
        <v>1</v>
      </c>
      <c r="J3530">
        <v>3</v>
      </c>
      <c r="K3530" t="str">
        <f t="shared" si="55"/>
        <v>WHITE HANGING HEART T-LIGHT HOLDER</v>
      </c>
      <c r="L3530">
        <f>VLOOKUP(A3530,SKU_Qty!$A$2:$B$3960,2,FALSE)</f>
        <v>39122</v>
      </c>
      <c r="P3530">
        <v>35970</v>
      </c>
      <c r="Q3530" t="s">
        <v>4512</v>
      </c>
    </row>
    <row r="3531" spans="1:17" x14ac:dyDescent="0.25">
      <c r="A3531" t="s">
        <v>735</v>
      </c>
      <c r="B3531">
        <v>1</v>
      </c>
      <c r="C3531">
        <v>3</v>
      </c>
      <c r="D3531">
        <v>3</v>
      </c>
      <c r="E3531">
        <v>3</v>
      </c>
      <c r="F3531">
        <v>1</v>
      </c>
      <c r="G3531">
        <v>1</v>
      </c>
      <c r="H3531">
        <v>4</v>
      </c>
      <c r="I3531">
        <v>4</v>
      </c>
      <c r="J3531">
        <v>4</v>
      </c>
      <c r="K3531" t="str">
        <f t="shared" si="55"/>
        <v>BLUE JUICY FRUIT PHOTO FRAME</v>
      </c>
      <c r="L3531">
        <f>VLOOKUP(A3531,SKU_Qty!$A$2:$B$3960,2,FALSE)</f>
        <v>87</v>
      </c>
      <c r="P3531">
        <v>35971</v>
      </c>
      <c r="Q3531" t="s">
        <v>4513</v>
      </c>
    </row>
    <row r="3532" spans="1:17" x14ac:dyDescent="0.25">
      <c r="A3532" t="s">
        <v>736</v>
      </c>
      <c r="B3532">
        <v>1</v>
      </c>
      <c r="C3532">
        <v>3</v>
      </c>
      <c r="D3532">
        <v>3</v>
      </c>
      <c r="E3532">
        <v>3</v>
      </c>
      <c r="F3532">
        <v>1</v>
      </c>
      <c r="G3532">
        <v>1</v>
      </c>
      <c r="H3532">
        <v>4</v>
      </c>
      <c r="I3532">
        <v>4</v>
      </c>
      <c r="J3532">
        <v>4</v>
      </c>
      <c r="K3532" t="str">
        <f t="shared" si="55"/>
        <v>GREEN JUICY FRUIT PHOTO FRAME</v>
      </c>
      <c r="L3532">
        <f>VLOOKUP(A3532,SKU_Qty!$A$2:$B$3960,2,FALSE)</f>
        <v>86</v>
      </c>
      <c r="P3532">
        <v>35972</v>
      </c>
      <c r="Q3532" t="s">
        <v>4514</v>
      </c>
    </row>
    <row r="3533" spans="1:17" x14ac:dyDescent="0.25">
      <c r="A3533">
        <v>85125</v>
      </c>
      <c r="B3533">
        <v>1</v>
      </c>
      <c r="C3533">
        <v>3</v>
      </c>
      <c r="D3533">
        <v>3</v>
      </c>
      <c r="E3533">
        <v>3</v>
      </c>
      <c r="F3533">
        <v>1</v>
      </c>
      <c r="G3533">
        <v>7</v>
      </c>
      <c r="H3533">
        <v>7</v>
      </c>
      <c r="I3533">
        <v>3</v>
      </c>
      <c r="J3533">
        <v>1</v>
      </c>
      <c r="K3533" t="str">
        <f t="shared" si="55"/>
        <v>SMALL ROUND CUT GLASS CANDLESTICK</v>
      </c>
      <c r="L3533">
        <f>VLOOKUP(A3533,SKU_Qty!$A$2:$B$3960,2,FALSE)</f>
        <v>102</v>
      </c>
      <c r="P3533">
        <v>35991</v>
      </c>
    </row>
    <row r="3534" spans="1:17" x14ac:dyDescent="0.25">
      <c r="A3534">
        <v>85126</v>
      </c>
      <c r="B3534">
        <v>2</v>
      </c>
      <c r="C3534">
        <v>1</v>
      </c>
      <c r="D3534">
        <v>4</v>
      </c>
      <c r="E3534">
        <v>4</v>
      </c>
      <c r="F3534">
        <v>4</v>
      </c>
      <c r="G3534">
        <v>4</v>
      </c>
      <c r="H3534">
        <v>8</v>
      </c>
      <c r="I3534">
        <v>8</v>
      </c>
      <c r="J3534">
        <v>8</v>
      </c>
      <c r="K3534" t="str">
        <f t="shared" si="55"/>
        <v>LARGE ROUND CUTGLASS CANDLESTICK</v>
      </c>
      <c r="L3534">
        <f>VLOOKUP(A3534,SKU_Qty!$A$2:$B$3960,2,FALSE)</f>
        <v>-2</v>
      </c>
      <c r="P3534">
        <v>37327</v>
      </c>
      <c r="Q3534" t="s">
        <v>4515</v>
      </c>
    </row>
    <row r="3535" spans="1:17" x14ac:dyDescent="0.25">
      <c r="A3535">
        <v>85127</v>
      </c>
      <c r="B3535">
        <v>1</v>
      </c>
      <c r="C3535">
        <v>2</v>
      </c>
      <c r="D3535">
        <v>1</v>
      </c>
      <c r="E3535">
        <v>2</v>
      </c>
      <c r="F3535">
        <v>2</v>
      </c>
      <c r="G3535">
        <v>2</v>
      </c>
      <c r="H3535">
        <v>1</v>
      </c>
      <c r="I3535">
        <v>7</v>
      </c>
      <c r="J3535">
        <v>7</v>
      </c>
      <c r="K3535" t="str">
        <f t="shared" si="55"/>
        <v>SMALL SQUARE CUT GLASS CANDLESTICK</v>
      </c>
      <c r="L3535">
        <f>VLOOKUP(A3535,SKU_Qty!$A$2:$B$3960,2,FALSE)</f>
        <v>182</v>
      </c>
      <c r="P3535">
        <v>37330</v>
      </c>
      <c r="Q3535" t="s">
        <v>4516</v>
      </c>
    </row>
    <row r="3536" spans="1:17" x14ac:dyDescent="0.25">
      <c r="A3536" t="s">
        <v>737</v>
      </c>
      <c r="B3536">
        <v>1</v>
      </c>
      <c r="C3536">
        <v>3</v>
      </c>
      <c r="D3536">
        <v>3</v>
      </c>
      <c r="E3536">
        <v>3</v>
      </c>
      <c r="F3536">
        <v>1</v>
      </c>
      <c r="G3536">
        <v>1</v>
      </c>
      <c r="H3536">
        <v>4</v>
      </c>
      <c r="I3536">
        <v>4</v>
      </c>
      <c r="J3536">
        <v>4</v>
      </c>
      <c r="K3536" t="str">
        <f t="shared" si="55"/>
        <v>BEADED CRYSTAL HEART GREEN SMALL</v>
      </c>
      <c r="L3536">
        <f>VLOOKUP(A3536,SKU_Qty!$A$2:$B$3960,2,FALSE)</f>
        <v>119</v>
      </c>
      <c r="P3536">
        <v>37333</v>
      </c>
      <c r="Q3536" t="s">
        <v>4517</v>
      </c>
    </row>
    <row r="3537" spans="1:17" x14ac:dyDescent="0.25">
      <c r="A3537" t="s">
        <v>738</v>
      </c>
      <c r="B3537">
        <v>1</v>
      </c>
      <c r="C3537">
        <v>3</v>
      </c>
      <c r="D3537">
        <v>3</v>
      </c>
      <c r="E3537">
        <v>3</v>
      </c>
      <c r="F3537">
        <v>1</v>
      </c>
      <c r="G3537">
        <v>1</v>
      </c>
      <c r="H3537">
        <v>4</v>
      </c>
      <c r="I3537">
        <v>4</v>
      </c>
      <c r="J3537">
        <v>4</v>
      </c>
      <c r="K3537" t="str">
        <f t="shared" si="55"/>
        <v>BEADED CRYSTAL HEART BLUE SMALL</v>
      </c>
      <c r="L3537">
        <f>VLOOKUP(A3537,SKU_Qty!$A$2:$B$3960,2,FALSE)</f>
        <v>80</v>
      </c>
      <c r="P3537">
        <v>37340</v>
      </c>
      <c r="Q3537" t="s">
        <v>4518</v>
      </c>
    </row>
    <row r="3538" spans="1:17" x14ac:dyDescent="0.25">
      <c r="A3538" t="s">
        <v>739</v>
      </c>
      <c r="B3538">
        <v>1</v>
      </c>
      <c r="C3538">
        <v>2</v>
      </c>
      <c r="D3538">
        <v>1</v>
      </c>
      <c r="E3538">
        <v>2</v>
      </c>
      <c r="F3538">
        <v>2</v>
      </c>
      <c r="G3538">
        <v>2</v>
      </c>
      <c r="H3538">
        <v>1</v>
      </c>
      <c r="I3538">
        <v>7</v>
      </c>
      <c r="J3538">
        <v>7</v>
      </c>
      <c r="K3538" t="str">
        <f t="shared" si="55"/>
        <v>BEADED CRYSTAL HEART PINK SMALL</v>
      </c>
      <c r="L3538">
        <f>VLOOKUP(A3538,SKU_Qty!$A$2:$B$3960,2,FALSE)</f>
        <v>208</v>
      </c>
      <c r="P3538">
        <v>37342</v>
      </c>
      <c r="Q3538" t="s">
        <v>4519</v>
      </c>
    </row>
    <row r="3539" spans="1:17" x14ac:dyDescent="0.25">
      <c r="A3539" t="s">
        <v>740</v>
      </c>
      <c r="B3539">
        <v>2</v>
      </c>
      <c r="C3539">
        <v>1</v>
      </c>
      <c r="D3539">
        <v>4</v>
      </c>
      <c r="E3539">
        <v>4</v>
      </c>
      <c r="F3539">
        <v>4</v>
      </c>
      <c r="G3539">
        <v>4</v>
      </c>
      <c r="H3539">
        <v>8</v>
      </c>
      <c r="I3539">
        <v>8</v>
      </c>
      <c r="J3539">
        <v>8</v>
      </c>
      <c r="K3539" t="str">
        <f t="shared" si="55"/>
        <v>BEADED PEARL HEART WHITE LARGE</v>
      </c>
      <c r="L3539">
        <f>VLOOKUP(A3539,SKU_Qty!$A$2:$B$3960,2,FALSE)</f>
        <v>54</v>
      </c>
      <c r="P3539">
        <v>37343</v>
      </c>
      <c r="Q3539" t="s">
        <v>4520</v>
      </c>
    </row>
    <row r="3540" spans="1:17" x14ac:dyDescent="0.25">
      <c r="A3540" t="s">
        <v>741</v>
      </c>
      <c r="B3540">
        <v>1</v>
      </c>
      <c r="C3540">
        <v>3</v>
      </c>
      <c r="D3540">
        <v>3</v>
      </c>
      <c r="E3540">
        <v>3</v>
      </c>
      <c r="F3540">
        <v>1</v>
      </c>
      <c r="G3540">
        <v>1</v>
      </c>
      <c r="H3540">
        <v>4</v>
      </c>
      <c r="I3540">
        <v>4</v>
      </c>
      <c r="J3540">
        <v>4</v>
      </c>
      <c r="K3540" t="str">
        <f t="shared" si="55"/>
        <v>BEADED CRYSTAL HEART GREEN LARGE</v>
      </c>
      <c r="L3540">
        <f>VLOOKUP(A3540,SKU_Qty!$A$2:$B$3960,2,FALSE)</f>
        <v>834</v>
      </c>
      <c r="P3540">
        <v>37351</v>
      </c>
      <c r="Q3540" t="s">
        <v>4521</v>
      </c>
    </row>
    <row r="3541" spans="1:17" x14ac:dyDescent="0.25">
      <c r="A3541" t="s">
        <v>742</v>
      </c>
      <c r="B3541">
        <v>1</v>
      </c>
      <c r="C3541">
        <v>3</v>
      </c>
      <c r="D3541">
        <v>3</v>
      </c>
      <c r="E3541">
        <v>3</v>
      </c>
      <c r="F3541">
        <v>1</v>
      </c>
      <c r="G3541">
        <v>1</v>
      </c>
      <c r="H3541">
        <v>4</v>
      </c>
      <c r="I3541">
        <v>4</v>
      </c>
      <c r="J3541">
        <v>4</v>
      </c>
      <c r="K3541" t="str">
        <f t="shared" si="55"/>
        <v>BEADED CRYSTAL HEART BLUE  LARGE</v>
      </c>
      <c r="L3541">
        <f>VLOOKUP(A3541,SKU_Qty!$A$2:$B$3960,2,FALSE)</f>
        <v>483</v>
      </c>
      <c r="P3541">
        <v>37370</v>
      </c>
      <c r="Q3541" t="s">
        <v>4522</v>
      </c>
    </row>
    <row r="3542" spans="1:17" x14ac:dyDescent="0.25">
      <c r="A3542" t="s">
        <v>743</v>
      </c>
      <c r="B3542">
        <v>1</v>
      </c>
      <c r="C3542">
        <v>3</v>
      </c>
      <c r="D3542">
        <v>3</v>
      </c>
      <c r="E3542">
        <v>3</v>
      </c>
      <c r="F3542">
        <v>1</v>
      </c>
      <c r="G3542">
        <v>1</v>
      </c>
      <c r="H3542">
        <v>4</v>
      </c>
      <c r="I3542">
        <v>4</v>
      </c>
      <c r="J3542">
        <v>4</v>
      </c>
      <c r="K3542" t="str">
        <f t="shared" si="55"/>
        <v>BEADED CRYSTAL HEART PINK LARGE</v>
      </c>
      <c r="L3542">
        <f>VLOOKUP(A3542,SKU_Qty!$A$2:$B$3960,2,FALSE)</f>
        <v>565</v>
      </c>
      <c r="P3542">
        <v>37413</v>
      </c>
      <c r="Q3542" t="s">
        <v>4523</v>
      </c>
    </row>
    <row r="3543" spans="1:17" x14ac:dyDescent="0.25">
      <c r="A3543" t="s">
        <v>744</v>
      </c>
      <c r="B3543">
        <v>1</v>
      </c>
      <c r="C3543">
        <v>3</v>
      </c>
      <c r="D3543">
        <v>3</v>
      </c>
      <c r="E3543">
        <v>3</v>
      </c>
      <c r="F3543">
        <v>1</v>
      </c>
      <c r="G3543">
        <v>7</v>
      </c>
      <c r="H3543">
        <v>7</v>
      </c>
      <c r="I3543">
        <v>3</v>
      </c>
      <c r="J3543">
        <v>1</v>
      </c>
      <c r="K3543" t="str">
        <f t="shared" si="55"/>
        <v>BEADED PEARL HEART WHITE ON STICK</v>
      </c>
      <c r="L3543">
        <f>VLOOKUP(A3543,SKU_Qty!$A$2:$B$3960,2,FALSE)</f>
        <v>983</v>
      </c>
      <c r="P3543">
        <v>37423</v>
      </c>
      <c r="Q3543" t="s">
        <v>4524</v>
      </c>
    </row>
    <row r="3544" spans="1:17" x14ac:dyDescent="0.25">
      <c r="A3544" t="s">
        <v>745</v>
      </c>
      <c r="B3544">
        <v>1</v>
      </c>
      <c r="C3544">
        <v>2</v>
      </c>
      <c r="D3544">
        <v>1</v>
      </c>
      <c r="E3544">
        <v>2</v>
      </c>
      <c r="F3544">
        <v>2</v>
      </c>
      <c r="G3544">
        <v>2</v>
      </c>
      <c r="H3544">
        <v>1</v>
      </c>
      <c r="I3544">
        <v>9</v>
      </c>
      <c r="J3544">
        <v>9</v>
      </c>
      <c r="K3544" t="str">
        <f t="shared" si="55"/>
        <v>BEADED CRYSTAL HEART GREEN ON STICK</v>
      </c>
      <c r="L3544">
        <f>VLOOKUP(A3544,SKU_Qty!$A$2:$B$3960,2,FALSE)</f>
        <v>623</v>
      </c>
      <c r="P3544">
        <v>37424</v>
      </c>
    </row>
    <row r="3545" spans="1:17" x14ac:dyDescent="0.25">
      <c r="A3545" t="s">
        <v>746</v>
      </c>
      <c r="B3545">
        <v>1</v>
      </c>
      <c r="C3545">
        <v>3</v>
      </c>
      <c r="D3545">
        <v>3</v>
      </c>
      <c r="E3545">
        <v>3</v>
      </c>
      <c r="F3545">
        <v>1</v>
      </c>
      <c r="G3545">
        <v>7</v>
      </c>
      <c r="H3545">
        <v>7</v>
      </c>
      <c r="I3545">
        <v>3</v>
      </c>
      <c r="J3545">
        <v>1</v>
      </c>
      <c r="K3545" t="str">
        <f t="shared" si="55"/>
        <v>BEADED CRYSTAL HEART BLUE ON STICK</v>
      </c>
      <c r="L3545">
        <f>VLOOKUP(A3545,SKU_Qty!$A$2:$B$3960,2,FALSE)</f>
        <v>193</v>
      </c>
      <c r="P3545">
        <v>37446</v>
      </c>
      <c r="Q3545" t="s">
        <v>4525</v>
      </c>
    </row>
    <row r="3546" spans="1:17" x14ac:dyDescent="0.25">
      <c r="A3546" t="s">
        <v>747</v>
      </c>
      <c r="B3546">
        <v>1</v>
      </c>
      <c r="C3546">
        <v>2</v>
      </c>
      <c r="D3546">
        <v>1</v>
      </c>
      <c r="E3546">
        <v>2</v>
      </c>
      <c r="F3546">
        <v>2</v>
      </c>
      <c r="G3546">
        <v>2</v>
      </c>
      <c r="H3546">
        <v>1</v>
      </c>
      <c r="I3546">
        <v>9</v>
      </c>
      <c r="J3546">
        <v>9</v>
      </c>
      <c r="K3546" t="str">
        <f t="shared" si="55"/>
        <v>BEADED CRYSTAL HEART PINK ON STICK</v>
      </c>
      <c r="L3546">
        <f>VLOOKUP(A3546,SKU_Qty!$A$2:$B$3960,2,FALSE)</f>
        <v>850</v>
      </c>
      <c r="P3546">
        <v>37447</v>
      </c>
      <c r="Q3546" t="s">
        <v>4526</v>
      </c>
    </row>
    <row r="3547" spans="1:17" x14ac:dyDescent="0.25">
      <c r="A3547" t="s">
        <v>748</v>
      </c>
      <c r="B3547">
        <v>1</v>
      </c>
      <c r="C3547">
        <v>3</v>
      </c>
      <c r="D3547">
        <v>3</v>
      </c>
      <c r="E3547">
        <v>3</v>
      </c>
      <c r="F3547">
        <v>1</v>
      </c>
      <c r="G3547">
        <v>7</v>
      </c>
      <c r="H3547">
        <v>7</v>
      </c>
      <c r="I3547">
        <v>3</v>
      </c>
      <c r="J3547">
        <v>1</v>
      </c>
      <c r="K3547" t="str">
        <f t="shared" si="55"/>
        <v>CHARLIE + LOLA BISCUITS TINS</v>
      </c>
      <c r="L3547">
        <f>VLOOKUP(A3547,SKU_Qty!$A$2:$B$3960,2,FALSE)</f>
        <v>456</v>
      </c>
      <c r="P3547">
        <v>37448</v>
      </c>
      <c r="Q3547" t="s">
        <v>4527</v>
      </c>
    </row>
    <row r="3548" spans="1:17" x14ac:dyDescent="0.25">
      <c r="A3548" t="s">
        <v>749</v>
      </c>
      <c r="B3548">
        <v>1</v>
      </c>
      <c r="C3548">
        <v>3</v>
      </c>
      <c r="D3548">
        <v>3</v>
      </c>
      <c r="E3548">
        <v>3</v>
      </c>
      <c r="F3548">
        <v>1</v>
      </c>
      <c r="G3548">
        <v>1</v>
      </c>
      <c r="H3548">
        <v>2</v>
      </c>
      <c r="I3548">
        <v>2</v>
      </c>
      <c r="J3548">
        <v>2</v>
      </c>
      <c r="K3548" t="str">
        <f t="shared" si="55"/>
        <v>CHARLIE AND LOLA TABLE TINS</v>
      </c>
      <c r="L3548">
        <f>VLOOKUP(A3548,SKU_Qty!$A$2:$B$3960,2,FALSE)</f>
        <v>496</v>
      </c>
      <c r="P3548">
        <v>37449</v>
      </c>
      <c r="Q3548" t="s">
        <v>4528</v>
      </c>
    </row>
    <row r="3549" spans="1:17" x14ac:dyDescent="0.25">
      <c r="A3549" t="s">
        <v>750</v>
      </c>
      <c r="B3549">
        <v>1</v>
      </c>
      <c r="C3549">
        <v>3</v>
      </c>
      <c r="D3549">
        <v>3</v>
      </c>
      <c r="E3549">
        <v>3</v>
      </c>
      <c r="F3549">
        <v>1</v>
      </c>
      <c r="G3549">
        <v>7</v>
      </c>
      <c r="H3549">
        <v>7</v>
      </c>
      <c r="I3549">
        <v>3</v>
      </c>
      <c r="J3549">
        <v>1</v>
      </c>
      <c r="K3549" t="str">
        <f t="shared" si="55"/>
        <v>CHARLIE AND LOLA FIGURES TINS</v>
      </c>
      <c r="L3549">
        <f>VLOOKUP(A3549,SKU_Qty!$A$2:$B$3960,2,FALSE)</f>
        <v>1409</v>
      </c>
      <c r="P3549">
        <v>37450</v>
      </c>
      <c r="Q3549" t="s">
        <v>4529</v>
      </c>
    </row>
    <row r="3550" spans="1:17" x14ac:dyDescent="0.25">
      <c r="A3550" t="s">
        <v>751</v>
      </c>
      <c r="B3550">
        <v>2</v>
      </c>
      <c r="C3550">
        <v>1</v>
      </c>
      <c r="D3550">
        <v>4</v>
      </c>
      <c r="E3550">
        <v>4</v>
      </c>
      <c r="F3550">
        <v>4</v>
      </c>
      <c r="G3550">
        <v>4</v>
      </c>
      <c r="H3550">
        <v>8</v>
      </c>
      <c r="I3550">
        <v>8</v>
      </c>
      <c r="J3550">
        <v>8</v>
      </c>
      <c r="K3550" t="str">
        <f t="shared" si="55"/>
        <v>CHARLIE + LOLA BISCUITS TINS</v>
      </c>
      <c r="L3550">
        <f>VLOOKUP(A3550,SKU_Qty!$A$2:$B$3960,2,FALSE)</f>
        <v>456</v>
      </c>
      <c r="P3550">
        <v>37461</v>
      </c>
    </row>
    <row r="3551" spans="1:17" x14ac:dyDescent="0.25">
      <c r="A3551" t="s">
        <v>752</v>
      </c>
      <c r="B3551">
        <v>2</v>
      </c>
      <c r="C3551">
        <v>1</v>
      </c>
      <c r="D3551">
        <v>4</v>
      </c>
      <c r="E3551">
        <v>4</v>
      </c>
      <c r="F3551">
        <v>4</v>
      </c>
      <c r="G3551">
        <v>4</v>
      </c>
      <c r="H3551">
        <v>8</v>
      </c>
      <c r="I3551">
        <v>8</v>
      </c>
      <c r="J3551">
        <v>8</v>
      </c>
      <c r="K3551" t="str">
        <f t="shared" si="55"/>
        <v>CHARLIE AND LOLA TABLE TINS</v>
      </c>
      <c r="L3551">
        <f>VLOOKUP(A3551,SKU_Qty!$A$2:$B$3960,2,FALSE)</f>
        <v>496</v>
      </c>
      <c r="P3551">
        <v>37464</v>
      </c>
      <c r="Q3551" t="s">
        <v>4530</v>
      </c>
    </row>
    <row r="3552" spans="1:17" x14ac:dyDescent="0.25">
      <c r="A3552" t="s">
        <v>753</v>
      </c>
      <c r="B3552">
        <v>2</v>
      </c>
      <c r="C3552">
        <v>1</v>
      </c>
      <c r="D3552">
        <v>4</v>
      </c>
      <c r="E3552">
        <v>4</v>
      </c>
      <c r="F3552">
        <v>4</v>
      </c>
      <c r="G3552">
        <v>4</v>
      </c>
      <c r="H3552">
        <v>8</v>
      </c>
      <c r="I3552">
        <v>8</v>
      </c>
      <c r="J3552">
        <v>8</v>
      </c>
      <c r="K3552" t="str">
        <f t="shared" si="55"/>
        <v>CHARLIE AND LOLA FIGURES TINS</v>
      </c>
      <c r="L3552">
        <f>VLOOKUP(A3552,SKU_Qty!$A$2:$B$3960,2,FALSE)</f>
        <v>1409</v>
      </c>
      <c r="P3552">
        <v>37464</v>
      </c>
    </row>
    <row r="3553" spans="1:17" x14ac:dyDescent="0.25">
      <c r="A3553" t="s">
        <v>754</v>
      </c>
      <c r="B3553">
        <v>2</v>
      </c>
      <c r="C3553">
        <v>1</v>
      </c>
      <c r="D3553">
        <v>4</v>
      </c>
      <c r="E3553">
        <v>4</v>
      </c>
      <c r="F3553">
        <v>4</v>
      </c>
      <c r="G3553">
        <v>4</v>
      </c>
      <c r="H3553">
        <v>8</v>
      </c>
      <c r="I3553">
        <v>8</v>
      </c>
      <c r="J3553">
        <v>8</v>
      </c>
      <c r="K3553" t="str">
        <f t="shared" si="55"/>
        <v>YELLOW DRAGONFLY HELICOPTER</v>
      </c>
      <c r="L3553">
        <f>VLOOKUP(A3553,SKU_Qty!$A$2:$B$3960,2,FALSE)</f>
        <v>28</v>
      </c>
      <c r="P3553">
        <v>37467</v>
      </c>
      <c r="Q3553" t="s">
        <v>4531</v>
      </c>
    </row>
    <row r="3554" spans="1:17" x14ac:dyDescent="0.25">
      <c r="A3554" t="s">
        <v>755</v>
      </c>
      <c r="B3554">
        <v>1</v>
      </c>
      <c r="C3554">
        <v>3</v>
      </c>
      <c r="D3554">
        <v>3</v>
      </c>
      <c r="E3554">
        <v>3</v>
      </c>
      <c r="F3554">
        <v>1</v>
      </c>
      <c r="G3554">
        <v>1</v>
      </c>
      <c r="H3554">
        <v>2</v>
      </c>
      <c r="I3554">
        <v>2</v>
      </c>
      <c r="J3554">
        <v>2</v>
      </c>
      <c r="K3554" t="str">
        <f t="shared" si="55"/>
        <v>BLUE DRAGONFLY HELICOPTER</v>
      </c>
      <c r="L3554">
        <f>VLOOKUP(A3554,SKU_Qty!$A$2:$B$3960,2,FALSE)</f>
        <v>55</v>
      </c>
      <c r="P3554">
        <v>37468</v>
      </c>
      <c r="Q3554" t="s">
        <v>4532</v>
      </c>
    </row>
    <row r="3555" spans="1:17" x14ac:dyDescent="0.25">
      <c r="A3555" t="s">
        <v>756</v>
      </c>
      <c r="B3555">
        <v>1</v>
      </c>
      <c r="C3555">
        <v>3</v>
      </c>
      <c r="D3555">
        <v>3</v>
      </c>
      <c r="E3555">
        <v>3</v>
      </c>
      <c r="F3555">
        <v>1</v>
      </c>
      <c r="G3555">
        <v>7</v>
      </c>
      <c r="H3555">
        <v>7</v>
      </c>
      <c r="I3555">
        <v>3</v>
      </c>
      <c r="J3555">
        <v>1</v>
      </c>
      <c r="K3555" t="str">
        <f t="shared" si="55"/>
        <v>RED DRAGONFLY HELICOPTER</v>
      </c>
      <c r="L3555">
        <f>VLOOKUP(A3555,SKU_Qty!$A$2:$B$3960,2,FALSE)</f>
        <v>92</v>
      </c>
      <c r="P3555">
        <v>37471</v>
      </c>
      <c r="Q3555" t="s">
        <v>4533</v>
      </c>
    </row>
    <row r="3556" spans="1:17" x14ac:dyDescent="0.25">
      <c r="A3556" t="s">
        <v>757</v>
      </c>
      <c r="B3556">
        <v>1</v>
      </c>
      <c r="C3556">
        <v>3</v>
      </c>
      <c r="D3556">
        <v>3</v>
      </c>
      <c r="E3556">
        <v>3</v>
      </c>
      <c r="F3556">
        <v>1</v>
      </c>
      <c r="G3556">
        <v>7</v>
      </c>
      <c r="H3556">
        <v>7</v>
      </c>
      <c r="I3556">
        <v>3</v>
      </c>
      <c r="J3556">
        <v>1</v>
      </c>
      <c r="K3556" t="str">
        <f t="shared" si="55"/>
        <v>YELLOW SHARK HELICOPTER</v>
      </c>
      <c r="L3556">
        <f>VLOOKUP(A3556,SKU_Qty!$A$2:$B$3960,2,FALSE)</f>
        <v>-5</v>
      </c>
      <c r="P3556">
        <v>37474</v>
      </c>
    </row>
    <row r="3557" spans="1:17" x14ac:dyDescent="0.25">
      <c r="A3557" t="s">
        <v>758</v>
      </c>
      <c r="B3557">
        <v>2</v>
      </c>
      <c r="C3557">
        <v>1</v>
      </c>
      <c r="D3557">
        <v>4</v>
      </c>
      <c r="E3557">
        <v>4</v>
      </c>
      <c r="F3557">
        <v>4</v>
      </c>
      <c r="G3557">
        <v>4</v>
      </c>
      <c r="H3557">
        <v>8</v>
      </c>
      <c r="I3557">
        <v>8</v>
      </c>
      <c r="J3557">
        <v>8</v>
      </c>
      <c r="K3557" t="str">
        <f t="shared" si="55"/>
        <v>BLUE SHARK HELICOPTER</v>
      </c>
      <c r="L3557">
        <f>VLOOKUP(A3557,SKU_Qty!$A$2:$B$3960,2,FALSE)</f>
        <v>-2</v>
      </c>
      <c r="P3557">
        <v>37475</v>
      </c>
      <c r="Q3557" t="s">
        <v>4534</v>
      </c>
    </row>
    <row r="3558" spans="1:17" x14ac:dyDescent="0.25">
      <c r="A3558" t="s">
        <v>759</v>
      </c>
      <c r="B3558">
        <v>1</v>
      </c>
      <c r="C3558">
        <v>3</v>
      </c>
      <c r="D3558">
        <v>3</v>
      </c>
      <c r="E3558">
        <v>3</v>
      </c>
      <c r="F3558">
        <v>1</v>
      </c>
      <c r="G3558">
        <v>7</v>
      </c>
      <c r="H3558">
        <v>7</v>
      </c>
      <c r="I3558">
        <v>3</v>
      </c>
      <c r="J3558">
        <v>1</v>
      </c>
      <c r="K3558" t="str">
        <f t="shared" si="55"/>
        <v>RED SHARK HELICOPTER</v>
      </c>
      <c r="L3558">
        <f>VLOOKUP(A3558,SKU_Qty!$A$2:$B$3960,2,FALSE)</f>
        <v>16</v>
      </c>
      <c r="P3558">
        <v>37476</v>
      </c>
      <c r="Q3558" t="s">
        <v>4535</v>
      </c>
    </row>
    <row r="3559" spans="1:17" x14ac:dyDescent="0.25">
      <c r="A3559">
        <v>85141</v>
      </c>
      <c r="B3559">
        <v>2</v>
      </c>
      <c r="C3559">
        <v>1</v>
      </c>
      <c r="D3559">
        <v>2</v>
      </c>
      <c r="E3559">
        <v>1</v>
      </c>
      <c r="F3559">
        <v>3</v>
      </c>
      <c r="G3559">
        <v>3</v>
      </c>
      <c r="H3559">
        <v>3</v>
      </c>
      <c r="I3559">
        <v>1</v>
      </c>
      <c r="J3559">
        <v>3</v>
      </c>
      <c r="K3559" t="str">
        <f t="shared" si="55"/>
        <v>JARDIN ETCHED GLASS FRUITBOWL</v>
      </c>
      <c r="L3559">
        <f>VLOOKUP(A3559,SKU_Qty!$A$2:$B$3960,2,FALSE)</f>
        <v>111</v>
      </c>
      <c r="P3559">
        <v>37495</v>
      </c>
      <c r="Q3559" t="s">
        <v>4536</v>
      </c>
    </row>
    <row r="3560" spans="1:17" x14ac:dyDescent="0.25">
      <c r="A3560">
        <v>85144</v>
      </c>
      <c r="B3560">
        <v>2</v>
      </c>
      <c r="C3560">
        <v>1</v>
      </c>
      <c r="D3560">
        <v>2</v>
      </c>
      <c r="E3560">
        <v>1</v>
      </c>
      <c r="F3560">
        <v>3</v>
      </c>
      <c r="G3560">
        <v>3</v>
      </c>
      <c r="H3560">
        <v>3</v>
      </c>
      <c r="I3560">
        <v>1</v>
      </c>
      <c r="J3560">
        <v>3</v>
      </c>
      <c r="K3560" t="str">
        <f t="shared" si="55"/>
        <v>JARDIN ETCHED GLASS CHEESE DISH</v>
      </c>
      <c r="L3560">
        <f>VLOOKUP(A3560,SKU_Qty!$A$2:$B$3960,2,FALSE)</f>
        <v>184</v>
      </c>
      <c r="P3560">
        <v>37500</v>
      </c>
      <c r="Q3560" t="s">
        <v>4537</v>
      </c>
    </row>
    <row r="3561" spans="1:17" x14ac:dyDescent="0.25">
      <c r="A3561">
        <v>85145</v>
      </c>
      <c r="B3561">
        <v>2</v>
      </c>
      <c r="C3561">
        <v>1</v>
      </c>
      <c r="D3561">
        <v>4</v>
      </c>
      <c r="E3561">
        <v>4</v>
      </c>
      <c r="F3561">
        <v>4</v>
      </c>
      <c r="G3561">
        <v>4</v>
      </c>
      <c r="H3561">
        <v>8</v>
      </c>
      <c r="I3561">
        <v>8</v>
      </c>
      <c r="J3561">
        <v>8</v>
      </c>
      <c r="K3561" t="str">
        <f t="shared" si="55"/>
        <v>JARDIN ETCHED GLASS LARGE BELL JAR</v>
      </c>
      <c r="L3561">
        <f>VLOOKUP(A3561,SKU_Qty!$A$2:$B$3960,2,FALSE)</f>
        <v>47</v>
      </c>
      <c r="P3561">
        <v>37501</v>
      </c>
      <c r="Q3561" t="s">
        <v>4538</v>
      </c>
    </row>
    <row r="3562" spans="1:17" x14ac:dyDescent="0.25">
      <c r="A3562">
        <v>85146</v>
      </c>
      <c r="B3562">
        <v>2</v>
      </c>
      <c r="C3562">
        <v>1</v>
      </c>
      <c r="D3562">
        <v>2</v>
      </c>
      <c r="E3562">
        <v>1</v>
      </c>
      <c r="F3562">
        <v>3</v>
      </c>
      <c r="G3562">
        <v>3</v>
      </c>
      <c r="H3562">
        <v>3</v>
      </c>
      <c r="I3562">
        <v>1</v>
      </c>
      <c r="J3562">
        <v>3</v>
      </c>
      <c r="K3562" t="str">
        <f t="shared" si="55"/>
        <v>JARDIN ETCHED GLASS SMALL BELL JAR</v>
      </c>
      <c r="L3562">
        <f>VLOOKUP(A3562,SKU_Qty!$A$2:$B$3960,2,FALSE)</f>
        <v>53</v>
      </c>
      <c r="P3562">
        <v>37503</v>
      </c>
      <c r="Q3562" t="s">
        <v>4539</v>
      </c>
    </row>
    <row r="3563" spans="1:17" x14ac:dyDescent="0.25">
      <c r="A3563">
        <v>85150</v>
      </c>
      <c r="B3563">
        <v>1</v>
      </c>
      <c r="C3563">
        <v>2</v>
      </c>
      <c r="D3563">
        <v>1</v>
      </c>
      <c r="E3563">
        <v>2</v>
      </c>
      <c r="F3563">
        <v>2</v>
      </c>
      <c r="G3563">
        <v>2</v>
      </c>
      <c r="H3563">
        <v>1</v>
      </c>
      <c r="I3563">
        <v>9</v>
      </c>
      <c r="J3563">
        <v>9</v>
      </c>
      <c r="K3563" t="str">
        <f t="shared" si="55"/>
        <v>LADIES &amp; GENTLEMEN METAL SIGN</v>
      </c>
      <c r="L3563">
        <f>VLOOKUP(A3563,SKU_Qty!$A$2:$B$3960,2,FALSE)</f>
        <v>4152</v>
      </c>
      <c r="P3563">
        <v>37509</v>
      </c>
      <c r="Q3563" t="s">
        <v>4540</v>
      </c>
    </row>
    <row r="3564" spans="1:17" x14ac:dyDescent="0.25">
      <c r="A3564">
        <v>85152</v>
      </c>
      <c r="B3564">
        <v>1</v>
      </c>
      <c r="C3564">
        <v>2</v>
      </c>
      <c r="D3564">
        <v>1</v>
      </c>
      <c r="E3564">
        <v>2</v>
      </c>
      <c r="F3564">
        <v>2</v>
      </c>
      <c r="G3564">
        <v>2</v>
      </c>
      <c r="H3564">
        <v>1</v>
      </c>
      <c r="I3564">
        <v>9</v>
      </c>
      <c r="J3564">
        <v>9</v>
      </c>
      <c r="K3564" t="str">
        <f t="shared" si="55"/>
        <v xml:space="preserve">HAND OVER THE CHOCOLATE   SIGN </v>
      </c>
      <c r="L3564">
        <f>VLOOKUP(A3564,SKU_Qty!$A$2:$B$3960,2,FALSE)</f>
        <v>8194</v>
      </c>
      <c r="P3564">
        <v>37509</v>
      </c>
    </row>
    <row r="3565" spans="1:17" x14ac:dyDescent="0.25">
      <c r="A3565" t="s">
        <v>760</v>
      </c>
      <c r="B3565">
        <v>2</v>
      </c>
      <c r="C3565">
        <v>1</v>
      </c>
      <c r="D3565">
        <v>2</v>
      </c>
      <c r="E3565">
        <v>1</v>
      </c>
      <c r="F3565">
        <v>3</v>
      </c>
      <c r="G3565">
        <v>3</v>
      </c>
      <c r="H3565">
        <v>3</v>
      </c>
      <c r="I3565">
        <v>1</v>
      </c>
      <c r="J3565">
        <v>3</v>
      </c>
      <c r="K3565" t="str">
        <f t="shared" si="55"/>
        <v>BLACK TEA,COFFEE,SUGAR JARS</v>
      </c>
      <c r="L3565">
        <f>VLOOKUP(A3565,SKU_Qty!$A$2:$B$3960,2,FALSE)</f>
        <v>413</v>
      </c>
      <c r="P3565">
        <v>40001</v>
      </c>
      <c r="Q3565" t="s">
        <v>4541</v>
      </c>
    </row>
    <row r="3566" spans="1:17" x14ac:dyDescent="0.25">
      <c r="A3566" t="s">
        <v>761</v>
      </c>
      <c r="B3566">
        <v>2</v>
      </c>
      <c r="C3566">
        <v>1</v>
      </c>
      <c r="D3566">
        <v>2</v>
      </c>
      <c r="E3566">
        <v>1</v>
      </c>
      <c r="F3566">
        <v>3</v>
      </c>
      <c r="G3566">
        <v>3</v>
      </c>
      <c r="H3566">
        <v>3</v>
      </c>
      <c r="I3566">
        <v>1</v>
      </c>
      <c r="J3566">
        <v>3</v>
      </c>
      <c r="K3566" t="str">
        <f t="shared" si="55"/>
        <v>WHITE TEA,COFFEE,SUGAR JARS</v>
      </c>
      <c r="L3566">
        <f>VLOOKUP(A3566,SKU_Qty!$A$2:$B$3960,2,FALSE)</f>
        <v>584</v>
      </c>
      <c r="P3566">
        <v>40003</v>
      </c>
      <c r="Q3566" t="s">
        <v>4541</v>
      </c>
    </row>
    <row r="3567" spans="1:17" x14ac:dyDescent="0.25">
      <c r="A3567" t="s">
        <v>762</v>
      </c>
      <c r="B3567">
        <v>2</v>
      </c>
      <c r="C3567">
        <v>1</v>
      </c>
      <c r="D3567">
        <v>4</v>
      </c>
      <c r="E3567">
        <v>4</v>
      </c>
      <c r="F3567">
        <v>4</v>
      </c>
      <c r="G3567">
        <v>4</v>
      </c>
      <c r="H3567">
        <v>8</v>
      </c>
      <c r="I3567">
        <v>8</v>
      </c>
      <c r="J3567">
        <v>8</v>
      </c>
      <c r="K3567" t="str">
        <f t="shared" si="55"/>
        <v>WHITE BIRD GARDEN DESIGN MUG</v>
      </c>
      <c r="L3567">
        <f>VLOOKUP(A3567,SKU_Qty!$A$2:$B$3960,2,FALSE)</f>
        <v>-14</v>
      </c>
      <c r="P3567">
        <v>40016</v>
      </c>
      <c r="Q3567" t="s">
        <v>4542</v>
      </c>
    </row>
    <row r="3568" spans="1:17" x14ac:dyDescent="0.25">
      <c r="A3568" t="s">
        <v>763</v>
      </c>
      <c r="B3568">
        <v>2</v>
      </c>
      <c r="C3568">
        <v>1</v>
      </c>
      <c r="D3568">
        <v>2</v>
      </c>
      <c r="E3568">
        <v>1</v>
      </c>
      <c r="F3568">
        <v>3</v>
      </c>
      <c r="G3568">
        <v>3</v>
      </c>
      <c r="H3568">
        <v>3</v>
      </c>
      <c r="I3568">
        <v>1</v>
      </c>
      <c r="J3568">
        <v>10</v>
      </c>
      <c r="K3568" t="str">
        <f t="shared" si="55"/>
        <v>BLACK BIRD GARDEN DESIGN MUG</v>
      </c>
      <c r="L3568">
        <f>VLOOKUP(A3568,SKU_Qty!$A$2:$B$3960,2,FALSE)</f>
        <v>104</v>
      </c>
      <c r="P3568">
        <v>44228</v>
      </c>
      <c r="Q3568" t="s">
        <v>4543</v>
      </c>
    </row>
    <row r="3569" spans="1:17" x14ac:dyDescent="0.25">
      <c r="A3569" t="s">
        <v>764</v>
      </c>
      <c r="B3569">
        <v>2</v>
      </c>
      <c r="C3569">
        <v>1</v>
      </c>
      <c r="D3569">
        <v>4</v>
      </c>
      <c r="E3569">
        <v>4</v>
      </c>
      <c r="F3569">
        <v>4</v>
      </c>
      <c r="G3569">
        <v>4</v>
      </c>
      <c r="H3569">
        <v>8</v>
      </c>
      <c r="I3569">
        <v>8</v>
      </c>
      <c r="J3569">
        <v>8</v>
      </c>
      <c r="K3569" t="str">
        <f t="shared" si="55"/>
        <v>WHITE BIRD GARDEN DESIGN MUG</v>
      </c>
      <c r="L3569">
        <f>VLOOKUP(A3569,SKU_Qty!$A$2:$B$3960,2,FALSE)</f>
        <v>-14</v>
      </c>
      <c r="P3569">
        <v>44234</v>
      </c>
      <c r="Q3569" t="s">
        <v>4544</v>
      </c>
    </row>
    <row r="3570" spans="1:17" x14ac:dyDescent="0.25">
      <c r="A3570">
        <v>85161</v>
      </c>
      <c r="B3570">
        <v>1</v>
      </c>
      <c r="C3570">
        <v>3</v>
      </c>
      <c r="D3570">
        <v>3</v>
      </c>
      <c r="E3570">
        <v>3</v>
      </c>
      <c r="F3570">
        <v>1</v>
      </c>
      <c r="G3570">
        <v>7</v>
      </c>
      <c r="H3570">
        <v>7</v>
      </c>
      <c r="I3570">
        <v>3</v>
      </c>
      <c r="J3570">
        <v>1</v>
      </c>
      <c r="K3570" t="str">
        <f t="shared" si="55"/>
        <v>ACRYLIC GEOMETRIC LAMP</v>
      </c>
      <c r="L3570">
        <f>VLOOKUP(A3570,SKU_Qty!$A$2:$B$3960,2,FALSE)</f>
        <v>15</v>
      </c>
      <c r="P3570">
        <v>44235</v>
      </c>
      <c r="Q3570" t="s">
        <v>4545</v>
      </c>
    </row>
    <row r="3571" spans="1:17" x14ac:dyDescent="0.25">
      <c r="A3571" t="s">
        <v>765</v>
      </c>
      <c r="B3571">
        <v>1</v>
      </c>
      <c r="C3571">
        <v>3</v>
      </c>
      <c r="D3571">
        <v>3</v>
      </c>
      <c r="E3571">
        <v>3</v>
      </c>
      <c r="F3571">
        <v>1</v>
      </c>
      <c r="G3571">
        <v>7</v>
      </c>
      <c r="H3571">
        <v>7</v>
      </c>
      <c r="I3571">
        <v>3</v>
      </c>
      <c r="J3571">
        <v>1</v>
      </c>
      <c r="K3571" t="str">
        <f t="shared" si="55"/>
        <v xml:space="preserve">WHITE BAROQUE WALL CLOCK </v>
      </c>
      <c r="L3571">
        <f>VLOOKUP(A3571,SKU_Qty!$A$2:$B$3960,2,FALSE)</f>
        <v>66</v>
      </c>
      <c r="P3571">
        <v>44236</v>
      </c>
      <c r="Q3571" t="s">
        <v>4546</v>
      </c>
    </row>
    <row r="3572" spans="1:17" x14ac:dyDescent="0.25">
      <c r="A3572" t="s">
        <v>766</v>
      </c>
      <c r="B3572">
        <v>1</v>
      </c>
      <c r="C3572">
        <v>3</v>
      </c>
      <c r="D3572">
        <v>3</v>
      </c>
      <c r="E3572">
        <v>3</v>
      </c>
      <c r="F3572">
        <v>1</v>
      </c>
      <c r="G3572">
        <v>7</v>
      </c>
      <c r="H3572">
        <v>7</v>
      </c>
      <c r="I3572">
        <v>3</v>
      </c>
      <c r="J3572">
        <v>1</v>
      </c>
      <c r="K3572" t="str">
        <f t="shared" si="55"/>
        <v xml:space="preserve">BLACK BAROQUE WALL CLOCK </v>
      </c>
      <c r="L3572">
        <f>VLOOKUP(A3572,SKU_Qty!$A$2:$B$3960,2,FALSE)</f>
        <v>83</v>
      </c>
      <c r="P3572">
        <v>44265</v>
      </c>
    </row>
    <row r="3573" spans="1:17" x14ac:dyDescent="0.25">
      <c r="A3573" t="s">
        <v>767</v>
      </c>
      <c r="B3573">
        <v>1</v>
      </c>
      <c r="C3573">
        <v>3</v>
      </c>
      <c r="D3573">
        <v>3</v>
      </c>
      <c r="E3573">
        <v>3</v>
      </c>
      <c r="F3573">
        <v>1</v>
      </c>
      <c r="G3573">
        <v>1</v>
      </c>
      <c r="H3573">
        <v>2</v>
      </c>
      <c r="I3573">
        <v>2</v>
      </c>
      <c r="J3573">
        <v>2</v>
      </c>
      <c r="K3573" t="str">
        <f t="shared" si="55"/>
        <v>BLACK GRAND BAROQUE PHOTO FRAME</v>
      </c>
      <c r="L3573">
        <f>VLOOKUP(A3573,SKU_Qty!$A$2:$B$3960,2,FALSE)</f>
        <v>25</v>
      </c>
      <c r="P3573">
        <v>45013</v>
      </c>
      <c r="Q3573" t="s">
        <v>4547</v>
      </c>
    </row>
    <row r="3574" spans="1:17" x14ac:dyDescent="0.25">
      <c r="A3574" t="s">
        <v>768</v>
      </c>
      <c r="B3574">
        <v>1</v>
      </c>
      <c r="C3574">
        <v>2</v>
      </c>
      <c r="D3574">
        <v>1</v>
      </c>
      <c r="E3574">
        <v>2</v>
      </c>
      <c r="F3574">
        <v>2</v>
      </c>
      <c r="G3574">
        <v>2</v>
      </c>
      <c r="H3574">
        <v>1</v>
      </c>
      <c r="I3574">
        <v>7</v>
      </c>
      <c r="J3574">
        <v>7</v>
      </c>
      <c r="K3574" t="str">
        <f t="shared" si="55"/>
        <v>BLACK BAROQUE CARRIAGE CLOCK</v>
      </c>
      <c r="L3574">
        <f>VLOOKUP(A3574,SKU_Qty!$A$2:$B$3960,2,FALSE)</f>
        <v>51</v>
      </c>
      <c r="P3574">
        <v>46118</v>
      </c>
      <c r="Q3574" t="s">
        <v>4548</v>
      </c>
    </row>
    <row r="3575" spans="1:17" x14ac:dyDescent="0.25">
      <c r="A3575" t="s">
        <v>769</v>
      </c>
      <c r="B3575">
        <v>1</v>
      </c>
      <c r="C3575">
        <v>2</v>
      </c>
      <c r="D3575">
        <v>1</v>
      </c>
      <c r="E3575">
        <v>2</v>
      </c>
      <c r="F3575">
        <v>2</v>
      </c>
      <c r="G3575">
        <v>2</v>
      </c>
      <c r="H3575">
        <v>1</v>
      </c>
      <c r="I3575">
        <v>7</v>
      </c>
      <c r="J3575">
        <v>7</v>
      </c>
      <c r="K3575" t="str">
        <f t="shared" si="55"/>
        <v>IVORY LOVE BIRD CANDLE</v>
      </c>
      <c r="L3575">
        <f>VLOOKUP(A3575,SKU_Qty!$A$2:$B$3960,2,FALSE)</f>
        <v>800</v>
      </c>
      <c r="P3575">
        <v>47016</v>
      </c>
      <c r="Q3575" t="s">
        <v>4549</v>
      </c>
    </row>
    <row r="3576" spans="1:17" x14ac:dyDescent="0.25">
      <c r="A3576" t="s">
        <v>770</v>
      </c>
      <c r="B3576">
        <v>1</v>
      </c>
      <c r="C3576">
        <v>2</v>
      </c>
      <c r="D3576">
        <v>1</v>
      </c>
      <c r="E3576">
        <v>2</v>
      </c>
      <c r="F3576">
        <v>2</v>
      </c>
      <c r="G3576">
        <v>2</v>
      </c>
      <c r="H3576">
        <v>1</v>
      </c>
      <c r="I3576">
        <v>7</v>
      </c>
      <c r="J3576">
        <v>7</v>
      </c>
      <c r="K3576" t="str">
        <f t="shared" si="55"/>
        <v>BLACK LOVE BIRD CANDLE</v>
      </c>
      <c r="L3576">
        <f>VLOOKUP(A3576,SKU_Qty!$A$2:$B$3960,2,FALSE)</f>
        <v>329</v>
      </c>
      <c r="P3576">
        <v>47420</v>
      </c>
      <c r="Q3576" t="s">
        <v>4550</v>
      </c>
    </row>
    <row r="3577" spans="1:17" x14ac:dyDescent="0.25">
      <c r="A3577" t="s">
        <v>771</v>
      </c>
      <c r="B3577">
        <v>1</v>
      </c>
      <c r="C3577">
        <v>3</v>
      </c>
      <c r="D3577">
        <v>3</v>
      </c>
      <c r="E3577">
        <v>3</v>
      </c>
      <c r="F3577">
        <v>1</v>
      </c>
      <c r="G3577">
        <v>7</v>
      </c>
      <c r="H3577">
        <v>7</v>
      </c>
      <c r="I3577">
        <v>3</v>
      </c>
      <c r="J3577">
        <v>1</v>
      </c>
      <c r="K3577" t="str">
        <f t="shared" si="55"/>
        <v>EAU DE NIL LOVE BIRD CANDLE</v>
      </c>
      <c r="L3577">
        <f>VLOOKUP(A3577,SKU_Qty!$A$2:$B$3960,2,FALSE)</f>
        <v>417</v>
      </c>
      <c r="P3577">
        <v>47421</v>
      </c>
      <c r="Q3577" t="s">
        <v>4551</v>
      </c>
    </row>
    <row r="3578" spans="1:17" x14ac:dyDescent="0.25">
      <c r="A3578" t="s">
        <v>772</v>
      </c>
      <c r="B3578">
        <v>1</v>
      </c>
      <c r="C3578">
        <v>3</v>
      </c>
      <c r="D3578">
        <v>3</v>
      </c>
      <c r="E3578">
        <v>3</v>
      </c>
      <c r="F3578">
        <v>1</v>
      </c>
      <c r="G3578">
        <v>7</v>
      </c>
      <c r="H3578">
        <v>7</v>
      </c>
      <c r="I3578">
        <v>3</v>
      </c>
      <c r="J3578">
        <v>1</v>
      </c>
      <c r="K3578" t="str">
        <f t="shared" si="55"/>
        <v>PINK LOVE BIRD CANDLE</v>
      </c>
      <c r="L3578">
        <f>VLOOKUP(A3578,SKU_Qty!$A$2:$B$3960,2,FALSE)</f>
        <v>350</v>
      </c>
      <c r="P3578">
        <v>47422</v>
      </c>
      <c r="Q3578" t="s">
        <v>4552</v>
      </c>
    </row>
    <row r="3579" spans="1:17" x14ac:dyDescent="0.25">
      <c r="A3579" t="s">
        <v>773</v>
      </c>
      <c r="B3579">
        <v>2</v>
      </c>
      <c r="C3579">
        <v>1</v>
      </c>
      <c r="D3579">
        <v>4</v>
      </c>
      <c r="E3579">
        <v>4</v>
      </c>
      <c r="F3579">
        <v>4</v>
      </c>
      <c r="G3579">
        <v>4</v>
      </c>
      <c r="H3579">
        <v>8</v>
      </c>
      <c r="I3579">
        <v>8</v>
      </c>
      <c r="J3579">
        <v>8</v>
      </c>
      <c r="K3579" t="str">
        <f t="shared" si="55"/>
        <v>SET/6 IVORY BIRD T-LIGHT CANDLES</v>
      </c>
      <c r="L3579">
        <f>VLOOKUP(A3579,SKU_Qty!$A$2:$B$3960,2,FALSE)</f>
        <v>2</v>
      </c>
      <c r="P3579">
        <v>47469</v>
      </c>
      <c r="Q3579" t="s">
        <v>4553</v>
      </c>
    </row>
    <row r="3580" spans="1:17" x14ac:dyDescent="0.25">
      <c r="A3580" t="s">
        <v>774</v>
      </c>
      <c r="B3580">
        <v>1</v>
      </c>
      <c r="C3580">
        <v>3</v>
      </c>
      <c r="D3580">
        <v>3</v>
      </c>
      <c r="E3580">
        <v>3</v>
      </c>
      <c r="F3580">
        <v>1</v>
      </c>
      <c r="G3580">
        <v>7</v>
      </c>
      <c r="H3580">
        <v>7</v>
      </c>
      <c r="I3580">
        <v>3</v>
      </c>
      <c r="J3580">
        <v>1</v>
      </c>
      <c r="K3580" t="str">
        <f t="shared" si="55"/>
        <v>SET/6 BLACK BIRD T-LIGHT CANDLES</v>
      </c>
      <c r="L3580">
        <f>VLOOKUP(A3580,SKU_Qty!$A$2:$B$3960,2,FALSE)</f>
        <v>214</v>
      </c>
      <c r="P3580">
        <v>47471</v>
      </c>
      <c r="Q3580" t="s">
        <v>4554</v>
      </c>
    </row>
    <row r="3581" spans="1:17" x14ac:dyDescent="0.25">
      <c r="A3581" t="s">
        <v>775</v>
      </c>
      <c r="B3581">
        <v>1</v>
      </c>
      <c r="C3581">
        <v>2</v>
      </c>
      <c r="D3581">
        <v>1</v>
      </c>
      <c r="E3581">
        <v>2</v>
      </c>
      <c r="F3581">
        <v>2</v>
      </c>
      <c r="G3581">
        <v>2</v>
      </c>
      <c r="H3581">
        <v>1</v>
      </c>
      <c r="I3581">
        <v>7</v>
      </c>
      <c r="J3581">
        <v>7</v>
      </c>
      <c r="K3581" t="str">
        <f t="shared" si="55"/>
        <v>SET/6 EAU DE NIL BIRD T-LIGHTS</v>
      </c>
      <c r="L3581">
        <f>VLOOKUP(A3581,SKU_Qty!$A$2:$B$3960,2,FALSE)</f>
        <v>335</v>
      </c>
      <c r="P3581">
        <v>47480</v>
      </c>
      <c r="Q3581" t="s">
        <v>4555</v>
      </c>
    </row>
    <row r="3582" spans="1:17" x14ac:dyDescent="0.25">
      <c r="A3582" t="s">
        <v>776</v>
      </c>
      <c r="B3582">
        <v>1</v>
      </c>
      <c r="C3582">
        <v>2</v>
      </c>
      <c r="D3582">
        <v>1</v>
      </c>
      <c r="E3582">
        <v>2</v>
      </c>
      <c r="F3582">
        <v>2</v>
      </c>
      <c r="G3582">
        <v>2</v>
      </c>
      <c r="H3582">
        <v>1</v>
      </c>
      <c r="I3582">
        <v>7</v>
      </c>
      <c r="J3582">
        <v>7</v>
      </c>
      <c r="K3582" t="str">
        <f t="shared" si="55"/>
        <v>SET/6 PINK BIRD T-LIGHT CANDLES</v>
      </c>
      <c r="L3582">
        <f>VLOOKUP(A3582,SKU_Qty!$A$2:$B$3960,2,FALSE)</f>
        <v>446</v>
      </c>
      <c r="P3582">
        <v>47481</v>
      </c>
      <c r="Q3582" t="s">
        <v>4556</v>
      </c>
    </row>
    <row r="3583" spans="1:17" x14ac:dyDescent="0.25">
      <c r="A3583">
        <v>85172</v>
      </c>
      <c r="B3583">
        <v>2</v>
      </c>
      <c r="C3583">
        <v>1</v>
      </c>
      <c r="D3583">
        <v>2</v>
      </c>
      <c r="E3583">
        <v>1</v>
      </c>
      <c r="F3583">
        <v>6</v>
      </c>
      <c r="G3583">
        <v>6</v>
      </c>
      <c r="H3583">
        <v>6</v>
      </c>
      <c r="I3583">
        <v>6</v>
      </c>
      <c r="J3583">
        <v>6</v>
      </c>
      <c r="K3583" t="str">
        <f t="shared" si="55"/>
        <v>HYACINTH BULB T-LIGHT CANDLES</v>
      </c>
      <c r="L3583">
        <f>VLOOKUP(A3583,SKU_Qty!$A$2:$B$3960,2,FALSE)</f>
        <v>-755</v>
      </c>
      <c r="P3583">
        <v>47502</v>
      </c>
    </row>
    <row r="3584" spans="1:17" x14ac:dyDescent="0.25">
      <c r="A3584">
        <v>85173</v>
      </c>
      <c r="B3584">
        <v>1</v>
      </c>
      <c r="C3584">
        <v>2</v>
      </c>
      <c r="D3584">
        <v>1</v>
      </c>
      <c r="E3584">
        <v>2</v>
      </c>
      <c r="F3584">
        <v>2</v>
      </c>
      <c r="G3584">
        <v>2</v>
      </c>
      <c r="H3584">
        <v>1</v>
      </c>
      <c r="I3584">
        <v>7</v>
      </c>
      <c r="J3584">
        <v>7</v>
      </c>
      <c r="K3584" t="str">
        <f t="shared" si="55"/>
        <v>SET/6 FROG PRINCE T-LIGHT CANDLES</v>
      </c>
      <c r="L3584">
        <f>VLOOKUP(A3584,SKU_Qty!$A$2:$B$3960,2,FALSE)</f>
        <v>474</v>
      </c>
      <c r="P3584">
        <v>47566</v>
      </c>
      <c r="Q3584" t="s">
        <v>4557</v>
      </c>
    </row>
    <row r="3585" spans="1:17" x14ac:dyDescent="0.25">
      <c r="A3585">
        <v>85174</v>
      </c>
      <c r="B3585">
        <v>1</v>
      </c>
      <c r="C3585">
        <v>2</v>
      </c>
      <c r="D3585">
        <v>1</v>
      </c>
      <c r="E3585">
        <v>2</v>
      </c>
      <c r="F3585">
        <v>2</v>
      </c>
      <c r="G3585">
        <v>2</v>
      </c>
      <c r="H3585">
        <v>1</v>
      </c>
      <c r="I3585">
        <v>9</v>
      </c>
      <c r="J3585">
        <v>9</v>
      </c>
      <c r="K3585" t="str">
        <f t="shared" si="55"/>
        <v>S/4 CACTI CANDLES</v>
      </c>
      <c r="L3585">
        <f>VLOOKUP(A3585,SKU_Qty!$A$2:$B$3960,2,FALSE)</f>
        <v>614</v>
      </c>
      <c r="P3585">
        <v>47579</v>
      </c>
      <c r="Q3585" t="s">
        <v>4558</v>
      </c>
    </row>
    <row r="3586" spans="1:17" x14ac:dyDescent="0.25">
      <c r="A3586">
        <v>85175</v>
      </c>
      <c r="B3586">
        <v>1</v>
      </c>
      <c r="C3586">
        <v>3</v>
      </c>
      <c r="D3586">
        <v>3</v>
      </c>
      <c r="E3586">
        <v>3</v>
      </c>
      <c r="F3586">
        <v>1</v>
      </c>
      <c r="G3586">
        <v>1</v>
      </c>
      <c r="H3586">
        <v>2</v>
      </c>
      <c r="I3586">
        <v>2</v>
      </c>
      <c r="J3586">
        <v>2</v>
      </c>
      <c r="K3586" t="str">
        <f t="shared" si="55"/>
        <v>CACTI T-LIGHT CANDLES</v>
      </c>
      <c r="L3586">
        <f>VLOOKUP(A3586,SKU_Qty!$A$2:$B$3960,2,FALSE)</f>
        <v>2503</v>
      </c>
      <c r="P3586">
        <v>47579</v>
      </c>
    </row>
    <row r="3587" spans="1:17" x14ac:dyDescent="0.25">
      <c r="A3587">
        <v>85176</v>
      </c>
      <c r="B3587">
        <v>1</v>
      </c>
      <c r="C3587">
        <v>2</v>
      </c>
      <c r="D3587">
        <v>1</v>
      </c>
      <c r="E3587">
        <v>2</v>
      </c>
      <c r="F3587">
        <v>2</v>
      </c>
      <c r="G3587">
        <v>2</v>
      </c>
      <c r="H3587">
        <v>1</v>
      </c>
      <c r="I3587">
        <v>9</v>
      </c>
      <c r="J3587">
        <v>9</v>
      </c>
      <c r="K3587" t="str">
        <f t="shared" ref="K3587:K3650" si="56">VLOOKUP(A3587,$P$2:$Q$4025,2,FALSE)</f>
        <v>SEWING SUSAN 21 NEEDLE SET</v>
      </c>
      <c r="L3587">
        <f>VLOOKUP(A3587,SKU_Qty!$A$2:$B$3960,2,FALSE)</f>
        <v>917</v>
      </c>
      <c r="P3587">
        <v>47580</v>
      </c>
      <c r="Q3587" t="s">
        <v>4559</v>
      </c>
    </row>
    <row r="3588" spans="1:17" x14ac:dyDescent="0.25">
      <c r="A3588">
        <v>85177</v>
      </c>
      <c r="B3588">
        <v>1</v>
      </c>
      <c r="C3588">
        <v>2</v>
      </c>
      <c r="D3588">
        <v>1</v>
      </c>
      <c r="E3588">
        <v>2</v>
      </c>
      <c r="F3588">
        <v>2</v>
      </c>
      <c r="G3588">
        <v>2</v>
      </c>
      <c r="H3588">
        <v>1</v>
      </c>
      <c r="I3588">
        <v>7</v>
      </c>
      <c r="J3588">
        <v>7</v>
      </c>
      <c r="K3588" t="str">
        <f t="shared" si="56"/>
        <v>BASKET OF FLOWERS SEWING KIT</v>
      </c>
      <c r="L3588">
        <f>VLOOKUP(A3588,SKU_Qty!$A$2:$B$3960,2,FALSE)</f>
        <v>812</v>
      </c>
      <c r="P3588">
        <v>47589</v>
      </c>
      <c r="Q3588" t="s">
        <v>4560</v>
      </c>
    </row>
    <row r="3589" spans="1:17" x14ac:dyDescent="0.25">
      <c r="A3589">
        <v>85178</v>
      </c>
      <c r="B3589">
        <v>1</v>
      </c>
      <c r="C3589">
        <v>2</v>
      </c>
      <c r="D3589">
        <v>1</v>
      </c>
      <c r="E3589">
        <v>2</v>
      </c>
      <c r="F3589">
        <v>2</v>
      </c>
      <c r="G3589">
        <v>2</v>
      </c>
      <c r="H3589">
        <v>1</v>
      </c>
      <c r="I3589">
        <v>7</v>
      </c>
      <c r="J3589">
        <v>7</v>
      </c>
      <c r="K3589" t="str">
        <f t="shared" si="56"/>
        <v>VICTORIAN SEWING KIT</v>
      </c>
      <c r="L3589">
        <f>VLOOKUP(A3589,SKU_Qty!$A$2:$B$3960,2,FALSE)</f>
        <v>2230</v>
      </c>
      <c r="P3589">
        <v>48111</v>
      </c>
      <c r="Q3589" t="s">
        <v>4561</v>
      </c>
    </row>
    <row r="3590" spans="1:17" x14ac:dyDescent="0.25">
      <c r="A3590" t="s">
        <v>777</v>
      </c>
      <c r="B3590">
        <v>1</v>
      </c>
      <c r="C3590">
        <v>2</v>
      </c>
      <c r="D3590">
        <v>1</v>
      </c>
      <c r="E3590">
        <v>2</v>
      </c>
      <c r="F3590">
        <v>2</v>
      </c>
      <c r="G3590">
        <v>2</v>
      </c>
      <c r="H3590">
        <v>1</v>
      </c>
      <c r="I3590">
        <v>7</v>
      </c>
      <c r="J3590">
        <v>7</v>
      </c>
      <c r="K3590" t="str">
        <f t="shared" si="56"/>
        <v>GREEN BITTY LIGHT CHAIN</v>
      </c>
      <c r="L3590">
        <f>VLOOKUP(A3590,SKU_Qty!$A$2:$B$3960,2,FALSE)</f>
        <v>194</v>
      </c>
      <c r="P3590">
        <v>48116</v>
      </c>
      <c r="Q3590" t="s">
        <v>4562</v>
      </c>
    </row>
    <row r="3591" spans="1:17" x14ac:dyDescent="0.25">
      <c r="A3591" t="s">
        <v>778</v>
      </c>
      <c r="B3591">
        <v>2</v>
      </c>
      <c r="C3591">
        <v>1</v>
      </c>
      <c r="D3591">
        <v>4</v>
      </c>
      <c r="E3591">
        <v>4</v>
      </c>
      <c r="F3591">
        <v>4</v>
      </c>
      <c r="G3591">
        <v>4</v>
      </c>
      <c r="H3591">
        <v>8</v>
      </c>
      <c r="I3591">
        <v>8</v>
      </c>
      <c r="J3591">
        <v>8</v>
      </c>
      <c r="K3591">
        <f t="shared" si="56"/>
        <v>0</v>
      </c>
      <c r="L3591">
        <f>VLOOKUP(A3591,SKU_Qty!$A$2:$B$3960,2,FALSE)</f>
        <v>-1</v>
      </c>
      <c r="P3591">
        <v>48129</v>
      </c>
      <c r="Q3591" t="s">
        <v>4563</v>
      </c>
    </row>
    <row r="3592" spans="1:17" x14ac:dyDescent="0.25">
      <c r="A3592" t="s">
        <v>779</v>
      </c>
      <c r="B3592">
        <v>1</v>
      </c>
      <c r="C3592">
        <v>2</v>
      </c>
      <c r="D3592">
        <v>1</v>
      </c>
      <c r="E3592">
        <v>2</v>
      </c>
      <c r="F3592">
        <v>2</v>
      </c>
      <c r="G3592">
        <v>2</v>
      </c>
      <c r="H3592">
        <v>1</v>
      </c>
      <c r="I3592">
        <v>7</v>
      </c>
      <c r="J3592">
        <v>7</v>
      </c>
      <c r="K3592" t="str">
        <f t="shared" si="56"/>
        <v>PINK BITTY LIGHT CHAIN</v>
      </c>
      <c r="L3592">
        <f>VLOOKUP(A3592,SKU_Qty!$A$2:$B$3960,2,FALSE)</f>
        <v>106</v>
      </c>
      <c r="P3592">
        <v>48138</v>
      </c>
      <c r="Q3592" t="s">
        <v>4564</v>
      </c>
    </row>
    <row r="3593" spans="1:17" x14ac:dyDescent="0.25">
      <c r="A3593" t="s">
        <v>780</v>
      </c>
      <c r="B3593">
        <v>2</v>
      </c>
      <c r="C3593">
        <v>1</v>
      </c>
      <c r="D3593">
        <v>4</v>
      </c>
      <c r="E3593">
        <v>4</v>
      </c>
      <c r="F3593">
        <v>4</v>
      </c>
      <c r="G3593">
        <v>4</v>
      </c>
      <c r="H3593">
        <v>8</v>
      </c>
      <c r="I3593">
        <v>8</v>
      </c>
      <c r="J3593">
        <v>8</v>
      </c>
      <c r="K3593" t="str">
        <f t="shared" si="56"/>
        <v>GREEN BITTY LIGHT CHAIN</v>
      </c>
      <c r="L3593">
        <f>VLOOKUP(A3593,SKU_Qty!$A$2:$B$3960,2,FALSE)</f>
        <v>194</v>
      </c>
      <c r="P3593">
        <v>48184</v>
      </c>
      <c r="Q3593" t="s">
        <v>4565</v>
      </c>
    </row>
    <row r="3594" spans="1:17" x14ac:dyDescent="0.25">
      <c r="A3594" t="s">
        <v>781</v>
      </c>
      <c r="B3594">
        <v>1</v>
      </c>
      <c r="C3594">
        <v>3</v>
      </c>
      <c r="D3594">
        <v>3</v>
      </c>
      <c r="E3594">
        <v>3</v>
      </c>
      <c r="F3594">
        <v>1</v>
      </c>
      <c r="G3594">
        <v>7</v>
      </c>
      <c r="H3594">
        <v>7</v>
      </c>
      <c r="I3594">
        <v>3</v>
      </c>
      <c r="J3594">
        <v>1</v>
      </c>
      <c r="K3594" t="str">
        <f t="shared" si="56"/>
        <v xml:space="preserve">RED HEARTS LIGHT CHAIN </v>
      </c>
      <c r="L3594">
        <f>VLOOKUP(A3594,SKU_Qty!$A$2:$B$3960,2,FALSE)</f>
        <v>497</v>
      </c>
      <c r="P3594">
        <v>48185</v>
      </c>
      <c r="Q3594" t="s">
        <v>4566</v>
      </c>
    </row>
    <row r="3595" spans="1:17" x14ac:dyDescent="0.25">
      <c r="A3595" t="s">
        <v>782</v>
      </c>
      <c r="B3595">
        <v>1</v>
      </c>
      <c r="C3595">
        <v>3</v>
      </c>
      <c r="D3595">
        <v>3</v>
      </c>
      <c r="E3595">
        <v>3</v>
      </c>
      <c r="F3595">
        <v>1</v>
      </c>
      <c r="G3595">
        <v>7</v>
      </c>
      <c r="H3595">
        <v>7</v>
      </c>
      <c r="I3595">
        <v>3</v>
      </c>
      <c r="J3595">
        <v>1</v>
      </c>
      <c r="K3595" t="str">
        <f t="shared" si="56"/>
        <v xml:space="preserve">PINK HEARTS LIGHT CHAIN </v>
      </c>
      <c r="L3595">
        <f>VLOOKUP(A3595,SKU_Qty!$A$2:$B$3960,2,FALSE)</f>
        <v>271</v>
      </c>
      <c r="P3595">
        <v>48187</v>
      </c>
      <c r="Q3595" t="s">
        <v>4567</v>
      </c>
    </row>
    <row r="3596" spans="1:17" x14ac:dyDescent="0.25">
      <c r="A3596" t="s">
        <v>783</v>
      </c>
      <c r="B3596">
        <v>2</v>
      </c>
      <c r="C3596">
        <v>1</v>
      </c>
      <c r="D3596">
        <v>2</v>
      </c>
      <c r="E3596">
        <v>1</v>
      </c>
      <c r="F3596">
        <v>3</v>
      </c>
      <c r="G3596">
        <v>3</v>
      </c>
      <c r="H3596">
        <v>3</v>
      </c>
      <c r="I3596">
        <v>1</v>
      </c>
      <c r="J3596">
        <v>3</v>
      </c>
      <c r="K3596" t="str">
        <f t="shared" si="56"/>
        <v>CHARLIE &amp; LOLA WASTEPAPER BIN BLUE</v>
      </c>
      <c r="L3596">
        <f>VLOOKUP(A3596,SKU_Qty!$A$2:$B$3960,2,FALSE)</f>
        <v>665</v>
      </c>
      <c r="P3596">
        <v>48188</v>
      </c>
      <c r="Q3596" t="s">
        <v>4568</v>
      </c>
    </row>
    <row r="3597" spans="1:17" x14ac:dyDescent="0.25">
      <c r="A3597" t="s">
        <v>784</v>
      </c>
      <c r="B3597">
        <v>2</v>
      </c>
      <c r="C3597">
        <v>1</v>
      </c>
      <c r="D3597">
        <v>2</v>
      </c>
      <c r="E3597">
        <v>1</v>
      </c>
      <c r="F3597">
        <v>3</v>
      </c>
      <c r="G3597">
        <v>3</v>
      </c>
      <c r="H3597">
        <v>3</v>
      </c>
      <c r="I3597">
        <v>1</v>
      </c>
      <c r="J3597">
        <v>3</v>
      </c>
      <c r="K3597" t="str">
        <f t="shared" si="56"/>
        <v>CHARLIE &amp; LOLA WASTEPAPER BIN FLORA</v>
      </c>
      <c r="L3597">
        <f>VLOOKUP(A3597,SKU_Qty!$A$2:$B$3960,2,FALSE)</f>
        <v>996</v>
      </c>
      <c r="P3597">
        <v>48189</v>
      </c>
      <c r="Q3597" t="s">
        <v>4569</v>
      </c>
    </row>
    <row r="3598" spans="1:17" x14ac:dyDescent="0.25">
      <c r="A3598" t="s">
        <v>785</v>
      </c>
      <c r="B3598">
        <v>1</v>
      </c>
      <c r="C3598">
        <v>2</v>
      </c>
      <c r="D3598">
        <v>1</v>
      </c>
      <c r="E3598">
        <v>2</v>
      </c>
      <c r="F3598">
        <v>2</v>
      </c>
      <c r="G3598">
        <v>2</v>
      </c>
      <c r="H3598">
        <v>1</v>
      </c>
      <c r="I3598">
        <v>7</v>
      </c>
      <c r="J3598">
        <v>7</v>
      </c>
      <c r="K3598" t="str">
        <f t="shared" si="56"/>
        <v>S/4 VALENTINE DECOUPAGE HEART BOX</v>
      </c>
      <c r="L3598">
        <f>VLOOKUP(A3598,SKU_Qty!$A$2:$B$3960,2,FALSE)</f>
        <v>1658</v>
      </c>
      <c r="P3598">
        <v>48194</v>
      </c>
      <c r="Q3598" t="s">
        <v>4570</v>
      </c>
    </row>
    <row r="3599" spans="1:17" x14ac:dyDescent="0.25">
      <c r="A3599" t="s">
        <v>786</v>
      </c>
      <c r="B3599">
        <v>2</v>
      </c>
      <c r="C3599">
        <v>1</v>
      </c>
      <c r="D3599">
        <v>4</v>
      </c>
      <c r="E3599">
        <v>4</v>
      </c>
      <c r="F3599">
        <v>4</v>
      </c>
      <c r="G3599">
        <v>4</v>
      </c>
      <c r="H3599">
        <v>8</v>
      </c>
      <c r="I3599">
        <v>8</v>
      </c>
      <c r="J3599">
        <v>8</v>
      </c>
      <c r="K3599" t="str">
        <f t="shared" si="56"/>
        <v>S/4 VALENTINE DECOUPAGE HEART BOX</v>
      </c>
      <c r="L3599">
        <f>VLOOKUP(A3599,SKU_Qty!$A$2:$B$3960,2,FALSE)</f>
        <v>1658</v>
      </c>
      <c r="P3599">
        <v>51008</v>
      </c>
      <c r="Q3599" t="s">
        <v>4571</v>
      </c>
    </row>
    <row r="3600" spans="1:17" x14ac:dyDescent="0.25">
      <c r="A3600" t="s">
        <v>787</v>
      </c>
      <c r="B3600">
        <v>1</v>
      </c>
      <c r="C3600">
        <v>3</v>
      </c>
      <c r="D3600">
        <v>3</v>
      </c>
      <c r="E3600">
        <v>3</v>
      </c>
      <c r="F3600">
        <v>1</v>
      </c>
      <c r="G3600">
        <v>7</v>
      </c>
      <c r="H3600">
        <v>7</v>
      </c>
      <c r="I3600">
        <v>3</v>
      </c>
      <c r="J3600">
        <v>1</v>
      </c>
      <c r="K3600" t="str">
        <f t="shared" si="56"/>
        <v>PINK HORSE SOCK PUPPET</v>
      </c>
      <c r="L3600">
        <f>VLOOKUP(A3600,SKU_Qty!$A$2:$B$3960,2,FALSE)</f>
        <v>249</v>
      </c>
      <c r="P3600">
        <v>62018</v>
      </c>
      <c r="Q3600" t="s">
        <v>4572</v>
      </c>
    </row>
    <row r="3601" spans="1:17" x14ac:dyDescent="0.25">
      <c r="A3601" t="s">
        <v>788</v>
      </c>
      <c r="B3601">
        <v>2</v>
      </c>
      <c r="C3601">
        <v>1</v>
      </c>
      <c r="D3601">
        <v>4</v>
      </c>
      <c r="E3601">
        <v>4</v>
      </c>
      <c r="F3601">
        <v>4</v>
      </c>
      <c r="G3601">
        <v>4</v>
      </c>
      <c r="H3601">
        <v>8</v>
      </c>
      <c r="I3601">
        <v>8</v>
      </c>
      <c r="J3601">
        <v>8</v>
      </c>
      <c r="K3601" t="str">
        <f t="shared" si="56"/>
        <v>FROG SOCK PUPPET</v>
      </c>
      <c r="L3601">
        <f>VLOOKUP(A3601,SKU_Qty!$A$2:$B$3960,2,FALSE)</f>
        <v>15</v>
      </c>
      <c r="P3601">
        <v>70006</v>
      </c>
      <c r="Q3601" t="s">
        <v>4573</v>
      </c>
    </row>
    <row r="3602" spans="1:17" x14ac:dyDescent="0.25">
      <c r="A3602" t="s">
        <v>789</v>
      </c>
      <c r="B3602">
        <v>1</v>
      </c>
      <c r="C3602">
        <v>3</v>
      </c>
      <c r="D3602">
        <v>3</v>
      </c>
      <c r="E3602">
        <v>3</v>
      </c>
      <c r="F3602">
        <v>1</v>
      </c>
      <c r="G3602">
        <v>7</v>
      </c>
      <c r="H3602">
        <v>7</v>
      </c>
      <c r="I3602">
        <v>3</v>
      </c>
      <c r="J3602">
        <v>1</v>
      </c>
      <c r="K3602" t="str">
        <f t="shared" si="56"/>
        <v>EASTER BUNNY GARLAND OF FLOWERS</v>
      </c>
      <c r="L3602">
        <f>VLOOKUP(A3602,SKU_Qty!$A$2:$B$3960,2,FALSE)</f>
        <v>615</v>
      </c>
      <c r="P3602">
        <v>70007</v>
      </c>
      <c r="Q3602" t="s">
        <v>4574</v>
      </c>
    </row>
    <row r="3603" spans="1:17" x14ac:dyDescent="0.25">
      <c r="A3603" t="s">
        <v>790</v>
      </c>
      <c r="B3603">
        <v>1</v>
      </c>
      <c r="C3603">
        <v>3</v>
      </c>
      <c r="D3603">
        <v>3</v>
      </c>
      <c r="E3603">
        <v>3</v>
      </c>
      <c r="F3603">
        <v>1</v>
      </c>
      <c r="G3603">
        <v>7</v>
      </c>
      <c r="H3603">
        <v>7</v>
      </c>
      <c r="I3603">
        <v>3</v>
      </c>
      <c r="J3603">
        <v>1</v>
      </c>
      <c r="K3603" t="str">
        <f t="shared" si="56"/>
        <v>BUNNY EGG GARLAND</v>
      </c>
      <c r="L3603">
        <f>VLOOKUP(A3603,SKU_Qty!$A$2:$B$3960,2,FALSE)</f>
        <v>508</v>
      </c>
      <c r="P3603">
        <v>71038</v>
      </c>
      <c r="Q3603" t="s">
        <v>4575</v>
      </c>
    </row>
    <row r="3604" spans="1:17" x14ac:dyDescent="0.25">
      <c r="A3604">
        <v>85187</v>
      </c>
      <c r="B3604">
        <v>1</v>
      </c>
      <c r="C3604">
        <v>3</v>
      </c>
      <c r="D3604">
        <v>3</v>
      </c>
      <c r="E3604">
        <v>3</v>
      </c>
      <c r="F3604">
        <v>1</v>
      </c>
      <c r="G3604">
        <v>1</v>
      </c>
      <c r="H3604">
        <v>2</v>
      </c>
      <c r="I3604">
        <v>2</v>
      </c>
      <c r="J3604">
        <v>2</v>
      </c>
      <c r="K3604" t="str">
        <f t="shared" si="56"/>
        <v>S/12 MINI RABBIT EASTER</v>
      </c>
      <c r="L3604">
        <f>VLOOKUP(A3604,SKU_Qty!$A$2:$B$3960,2,FALSE)</f>
        <v>337</v>
      </c>
      <c r="P3604">
        <v>71050</v>
      </c>
      <c r="Q3604" t="s">
        <v>4576</v>
      </c>
    </row>
    <row r="3605" spans="1:17" x14ac:dyDescent="0.25">
      <c r="A3605" t="s">
        <v>791</v>
      </c>
      <c r="B3605">
        <v>1</v>
      </c>
      <c r="C3605">
        <v>3</v>
      </c>
      <c r="D3605">
        <v>3</v>
      </c>
      <c r="E3605">
        <v>3</v>
      </c>
      <c r="F3605">
        <v>1</v>
      </c>
      <c r="G3605">
        <v>1</v>
      </c>
      <c r="H3605">
        <v>2</v>
      </c>
      <c r="I3605">
        <v>2</v>
      </c>
      <c r="J3605">
        <v>2</v>
      </c>
      <c r="K3605" t="str">
        <f t="shared" si="56"/>
        <v>GREEN METAL SWINGING BUNNY</v>
      </c>
      <c r="L3605">
        <f>VLOOKUP(A3605,SKU_Qty!$A$2:$B$3960,2,FALSE)</f>
        <v>316</v>
      </c>
      <c r="P3605">
        <v>71053</v>
      </c>
      <c r="Q3605" t="s">
        <v>4577</v>
      </c>
    </row>
    <row r="3606" spans="1:17" x14ac:dyDescent="0.25">
      <c r="A3606" t="s">
        <v>792</v>
      </c>
      <c r="B3606">
        <v>2</v>
      </c>
      <c r="C3606">
        <v>1</v>
      </c>
      <c r="D3606">
        <v>2</v>
      </c>
      <c r="E3606">
        <v>1</v>
      </c>
      <c r="F3606">
        <v>3</v>
      </c>
      <c r="G3606">
        <v>3</v>
      </c>
      <c r="H3606">
        <v>3</v>
      </c>
      <c r="I3606">
        <v>1</v>
      </c>
      <c r="J3606">
        <v>10</v>
      </c>
      <c r="K3606" t="str">
        <f t="shared" si="56"/>
        <v>PINK METAL SWINGING BUNNY</v>
      </c>
      <c r="L3606">
        <f>VLOOKUP(A3606,SKU_Qty!$A$2:$B$3960,2,FALSE)</f>
        <v>8</v>
      </c>
      <c r="P3606">
        <v>71143</v>
      </c>
      <c r="Q3606" t="s">
        <v>4578</v>
      </c>
    </row>
    <row r="3607" spans="1:17" x14ac:dyDescent="0.25">
      <c r="A3607">
        <v>85189</v>
      </c>
      <c r="B3607">
        <v>2</v>
      </c>
      <c r="C3607">
        <v>1</v>
      </c>
      <c r="D3607">
        <v>4</v>
      </c>
      <c r="E3607">
        <v>4</v>
      </c>
      <c r="F3607">
        <v>4</v>
      </c>
      <c r="G3607">
        <v>4</v>
      </c>
      <c r="H3607">
        <v>8</v>
      </c>
      <c r="I3607">
        <v>8</v>
      </c>
      <c r="J3607">
        <v>8</v>
      </c>
      <c r="K3607" t="str">
        <f t="shared" si="56"/>
        <v>HANGING BUTTERFLY  EGG</v>
      </c>
      <c r="L3607">
        <f>VLOOKUP(A3607,SKU_Qty!$A$2:$B$3960,2,FALSE)</f>
        <v>3</v>
      </c>
      <c r="P3607">
        <v>71215</v>
      </c>
      <c r="Q3607" t="s">
        <v>4579</v>
      </c>
    </row>
    <row r="3608" spans="1:17" x14ac:dyDescent="0.25">
      <c r="A3608" t="s">
        <v>793</v>
      </c>
      <c r="B3608">
        <v>1</v>
      </c>
      <c r="C3608">
        <v>3</v>
      </c>
      <c r="D3608">
        <v>3</v>
      </c>
      <c r="E3608">
        <v>3</v>
      </c>
      <c r="F3608">
        <v>1</v>
      </c>
      <c r="G3608">
        <v>1</v>
      </c>
      <c r="H3608">
        <v>2</v>
      </c>
      <c r="I3608">
        <v>2</v>
      </c>
      <c r="J3608">
        <v>2</v>
      </c>
      <c r="K3608" t="str">
        <f t="shared" si="56"/>
        <v>HANGING SPRING FLOWER EGG LARGE</v>
      </c>
      <c r="L3608">
        <f>VLOOKUP(A3608,SKU_Qty!$A$2:$B$3960,2,FALSE)</f>
        <v>920</v>
      </c>
      <c r="P3608">
        <v>71270</v>
      </c>
      <c r="Q3608" t="s">
        <v>4580</v>
      </c>
    </row>
    <row r="3609" spans="1:17" x14ac:dyDescent="0.25">
      <c r="A3609" t="s">
        <v>794</v>
      </c>
      <c r="B3609">
        <v>1</v>
      </c>
      <c r="C3609">
        <v>3</v>
      </c>
      <c r="D3609">
        <v>3</v>
      </c>
      <c r="E3609">
        <v>3</v>
      </c>
      <c r="F3609">
        <v>1</v>
      </c>
      <c r="G3609">
        <v>7</v>
      </c>
      <c r="H3609">
        <v>7</v>
      </c>
      <c r="I3609">
        <v>3</v>
      </c>
      <c r="J3609">
        <v>1</v>
      </c>
      <c r="K3609" t="str">
        <f t="shared" si="56"/>
        <v>HANGING SPRING FLOWER EGG SMALL</v>
      </c>
      <c r="L3609">
        <f>VLOOKUP(A3609,SKU_Qty!$A$2:$B$3960,2,FALSE)</f>
        <v>1168</v>
      </c>
      <c r="P3609">
        <v>71279</v>
      </c>
      <c r="Q3609" t="s">
        <v>4581</v>
      </c>
    </row>
    <row r="3610" spans="1:17" x14ac:dyDescent="0.25">
      <c r="A3610">
        <v>85195</v>
      </c>
      <c r="B3610">
        <v>2</v>
      </c>
      <c r="C3610">
        <v>1</v>
      </c>
      <c r="D3610">
        <v>4</v>
      </c>
      <c r="E3610">
        <v>4</v>
      </c>
      <c r="F3610">
        <v>4</v>
      </c>
      <c r="G3610">
        <v>4</v>
      </c>
      <c r="H3610">
        <v>8</v>
      </c>
      <c r="I3610">
        <v>8</v>
      </c>
      <c r="J3610">
        <v>8</v>
      </c>
      <c r="K3610" t="str">
        <f t="shared" si="56"/>
        <v>HANGING HEART BASKET</v>
      </c>
      <c r="L3610">
        <f>VLOOKUP(A3610,SKU_Qty!$A$2:$B$3960,2,FALSE)</f>
        <v>-2</v>
      </c>
      <c r="P3610">
        <v>71403</v>
      </c>
      <c r="Q3610" t="s">
        <v>4582</v>
      </c>
    </row>
    <row r="3611" spans="1:17" x14ac:dyDescent="0.25">
      <c r="A3611">
        <v>85197</v>
      </c>
      <c r="B3611">
        <v>2</v>
      </c>
      <c r="C3611">
        <v>1</v>
      </c>
      <c r="D3611">
        <v>2</v>
      </c>
      <c r="E3611">
        <v>1</v>
      </c>
      <c r="F3611">
        <v>3</v>
      </c>
      <c r="G3611">
        <v>3</v>
      </c>
      <c r="H3611">
        <v>3</v>
      </c>
      <c r="I3611">
        <v>1</v>
      </c>
      <c r="J3611">
        <v>3</v>
      </c>
      <c r="K3611" t="str">
        <f t="shared" si="56"/>
        <v>SET OF 12 MINI BUNNIES IN A BUCKET</v>
      </c>
      <c r="L3611">
        <f>VLOOKUP(A3611,SKU_Qty!$A$2:$B$3960,2,FALSE)</f>
        <v>63</v>
      </c>
      <c r="P3611">
        <v>71459</v>
      </c>
      <c r="Q3611" t="s">
        <v>4583</v>
      </c>
    </row>
    <row r="3612" spans="1:17" x14ac:dyDescent="0.25">
      <c r="A3612">
        <v>85198</v>
      </c>
      <c r="B3612">
        <v>2</v>
      </c>
      <c r="C3612">
        <v>1</v>
      </c>
      <c r="D3612">
        <v>2</v>
      </c>
      <c r="E3612">
        <v>1</v>
      </c>
      <c r="F3612">
        <v>3</v>
      </c>
      <c r="G3612">
        <v>3</v>
      </c>
      <c r="H3612">
        <v>3</v>
      </c>
      <c r="I3612">
        <v>1</v>
      </c>
      <c r="J3612">
        <v>3</v>
      </c>
      <c r="K3612" t="str">
        <f t="shared" si="56"/>
        <v>ASSORTED FARMYARD ANIMALS IN BUCKET</v>
      </c>
      <c r="L3612">
        <f>VLOOKUP(A3612,SKU_Qty!$A$2:$B$3960,2,FALSE)</f>
        <v>79</v>
      </c>
      <c r="P3612">
        <v>71477</v>
      </c>
      <c r="Q3612" t="s">
        <v>4584</v>
      </c>
    </row>
    <row r="3613" spans="1:17" x14ac:dyDescent="0.25">
      <c r="A3613" t="s">
        <v>795</v>
      </c>
      <c r="B3613">
        <v>1</v>
      </c>
      <c r="C3613">
        <v>2</v>
      </c>
      <c r="D3613">
        <v>1</v>
      </c>
      <c r="E3613">
        <v>2</v>
      </c>
      <c r="F3613">
        <v>2</v>
      </c>
      <c r="G3613">
        <v>2</v>
      </c>
      <c r="H3613">
        <v>1</v>
      </c>
      <c r="I3613">
        <v>7</v>
      </c>
      <c r="J3613">
        <v>7</v>
      </c>
      <c r="K3613" t="str">
        <f t="shared" si="56"/>
        <v>LARGE HANGING IVORY &amp; RED WOOD BIRD</v>
      </c>
      <c r="L3613">
        <f>VLOOKUP(A3613,SKU_Qty!$A$2:$B$3960,2,FALSE)</f>
        <v>714</v>
      </c>
      <c r="P3613">
        <v>71510</v>
      </c>
      <c r="Q3613" t="s">
        <v>4585</v>
      </c>
    </row>
    <row r="3614" spans="1:17" x14ac:dyDescent="0.25">
      <c r="A3614" t="s">
        <v>796</v>
      </c>
      <c r="B3614">
        <v>1</v>
      </c>
      <c r="C3614">
        <v>2</v>
      </c>
      <c r="D3614">
        <v>1</v>
      </c>
      <c r="E3614">
        <v>2</v>
      </c>
      <c r="F3614">
        <v>2</v>
      </c>
      <c r="G3614">
        <v>2</v>
      </c>
      <c r="H3614">
        <v>1</v>
      </c>
      <c r="I3614">
        <v>9</v>
      </c>
      <c r="J3614">
        <v>9</v>
      </c>
      <c r="K3614" t="str">
        <f t="shared" si="56"/>
        <v>SMALL HANGING IVORY/RED WOOD BIRD</v>
      </c>
      <c r="L3614">
        <f>VLOOKUP(A3614,SKU_Qty!$A$2:$B$3960,2,FALSE)</f>
        <v>2643</v>
      </c>
      <c r="P3614">
        <v>72122</v>
      </c>
      <c r="Q3614" t="s">
        <v>4586</v>
      </c>
    </row>
    <row r="3615" spans="1:17" x14ac:dyDescent="0.25">
      <c r="A3615">
        <v>85200</v>
      </c>
      <c r="B3615">
        <v>2</v>
      </c>
      <c r="C3615">
        <v>1</v>
      </c>
      <c r="D3615">
        <v>2</v>
      </c>
      <c r="E3615">
        <v>1</v>
      </c>
      <c r="F3615">
        <v>3</v>
      </c>
      <c r="G3615">
        <v>3</v>
      </c>
      <c r="H3615">
        <v>3</v>
      </c>
      <c r="I3615">
        <v>1</v>
      </c>
      <c r="J3615">
        <v>3</v>
      </c>
      <c r="K3615" t="str">
        <f t="shared" si="56"/>
        <v>BUNNY EGG BOX</v>
      </c>
      <c r="L3615">
        <f>VLOOKUP(A3615,SKU_Qty!$A$2:$B$3960,2,FALSE)</f>
        <v>189</v>
      </c>
      <c r="P3615">
        <v>72127</v>
      </c>
      <c r="Q3615" t="s">
        <v>4587</v>
      </c>
    </row>
    <row r="3616" spans="1:17" x14ac:dyDescent="0.25">
      <c r="A3616">
        <v>85202</v>
      </c>
      <c r="B3616">
        <v>1</v>
      </c>
      <c r="C3616">
        <v>3</v>
      </c>
      <c r="D3616">
        <v>3</v>
      </c>
      <c r="E3616">
        <v>3</v>
      </c>
      <c r="F3616">
        <v>1</v>
      </c>
      <c r="G3616">
        <v>7</v>
      </c>
      <c r="H3616">
        <v>7</v>
      </c>
      <c r="I3616">
        <v>3</v>
      </c>
      <c r="J3616">
        <v>1</v>
      </c>
      <c r="K3616" t="str">
        <f t="shared" si="56"/>
        <v>HANGING WOOD AND FELT HEART</v>
      </c>
      <c r="L3616">
        <f>VLOOKUP(A3616,SKU_Qty!$A$2:$B$3960,2,FALSE)</f>
        <v>676</v>
      </c>
      <c r="P3616">
        <v>72128</v>
      </c>
      <c r="Q3616" t="s">
        <v>4588</v>
      </c>
    </row>
    <row r="3617" spans="1:17" x14ac:dyDescent="0.25">
      <c r="A3617">
        <v>85203</v>
      </c>
      <c r="B3617">
        <v>1</v>
      </c>
      <c r="C3617">
        <v>3</v>
      </c>
      <c r="D3617">
        <v>3</v>
      </c>
      <c r="E3617">
        <v>3</v>
      </c>
      <c r="F3617">
        <v>1</v>
      </c>
      <c r="G3617">
        <v>7</v>
      </c>
      <c r="H3617">
        <v>7</v>
      </c>
      <c r="I3617">
        <v>3</v>
      </c>
      <c r="J3617">
        <v>1</v>
      </c>
      <c r="K3617" t="str">
        <f t="shared" si="56"/>
        <v xml:space="preserve">HANGING WOOD AND FELT BUTTERFLY </v>
      </c>
      <c r="L3617">
        <f>VLOOKUP(A3617,SKU_Qty!$A$2:$B$3960,2,FALSE)</f>
        <v>896</v>
      </c>
      <c r="P3617">
        <v>72130</v>
      </c>
      <c r="Q3617" t="s">
        <v>4588</v>
      </c>
    </row>
    <row r="3618" spans="1:17" x14ac:dyDescent="0.25">
      <c r="A3618">
        <v>85204</v>
      </c>
      <c r="B3618">
        <v>1</v>
      </c>
      <c r="C3618">
        <v>3</v>
      </c>
      <c r="D3618">
        <v>3</v>
      </c>
      <c r="E3618">
        <v>3</v>
      </c>
      <c r="F3618">
        <v>1</v>
      </c>
      <c r="G3618">
        <v>7</v>
      </c>
      <c r="H3618">
        <v>7</v>
      </c>
      <c r="I3618">
        <v>3</v>
      </c>
      <c r="J3618">
        <v>1</v>
      </c>
      <c r="K3618" t="str">
        <f t="shared" si="56"/>
        <v>HANGING WOOD AND FELT FLOWER</v>
      </c>
      <c r="L3618">
        <f>VLOOKUP(A3618,SKU_Qty!$A$2:$B$3960,2,FALSE)</f>
        <v>923</v>
      </c>
      <c r="P3618">
        <v>72131</v>
      </c>
      <c r="Q3618" t="s">
        <v>4589</v>
      </c>
    </row>
    <row r="3619" spans="1:17" x14ac:dyDescent="0.25">
      <c r="A3619" t="s">
        <v>797</v>
      </c>
      <c r="B3619">
        <v>1</v>
      </c>
      <c r="C3619">
        <v>3</v>
      </c>
      <c r="D3619">
        <v>3</v>
      </c>
      <c r="E3619">
        <v>3</v>
      </c>
      <c r="F3619">
        <v>1</v>
      </c>
      <c r="G3619">
        <v>1</v>
      </c>
      <c r="H3619">
        <v>2</v>
      </c>
      <c r="I3619">
        <v>2</v>
      </c>
      <c r="J3619">
        <v>2</v>
      </c>
      <c r="K3619" t="str">
        <f t="shared" si="56"/>
        <v>PINK FELT EASTER RABBIT GARLAND</v>
      </c>
      <c r="L3619">
        <f>VLOOKUP(A3619,SKU_Qty!$A$2:$B$3960,2,FALSE)</f>
        <v>122</v>
      </c>
      <c r="P3619">
        <v>72132</v>
      </c>
      <c r="Q3619" t="s">
        <v>4590</v>
      </c>
    </row>
    <row r="3620" spans="1:17" x14ac:dyDescent="0.25">
      <c r="A3620" t="s">
        <v>798</v>
      </c>
      <c r="B3620">
        <v>1</v>
      </c>
      <c r="C3620">
        <v>3</v>
      </c>
      <c r="D3620">
        <v>3</v>
      </c>
      <c r="E3620">
        <v>3</v>
      </c>
      <c r="F3620">
        <v>1</v>
      </c>
      <c r="G3620">
        <v>1</v>
      </c>
      <c r="H3620">
        <v>2</v>
      </c>
      <c r="I3620">
        <v>2</v>
      </c>
      <c r="J3620">
        <v>2</v>
      </c>
      <c r="K3620" t="str">
        <f t="shared" si="56"/>
        <v>CREAM FELT EASTER EGG BASKET</v>
      </c>
      <c r="L3620">
        <f>VLOOKUP(A3620,SKU_Qty!$A$2:$B$3960,2,FALSE)</f>
        <v>903</v>
      </c>
      <c r="P3620">
        <v>72133</v>
      </c>
      <c r="Q3620" t="s">
        <v>4589</v>
      </c>
    </row>
    <row r="3621" spans="1:17" x14ac:dyDescent="0.25">
      <c r="A3621" t="s">
        <v>799</v>
      </c>
      <c r="B3621">
        <v>2</v>
      </c>
      <c r="C3621">
        <v>1</v>
      </c>
      <c r="D3621">
        <v>4</v>
      </c>
      <c r="E3621">
        <v>4</v>
      </c>
      <c r="F3621">
        <v>4</v>
      </c>
      <c r="G3621">
        <v>4</v>
      </c>
      <c r="H3621">
        <v>8</v>
      </c>
      <c r="I3621">
        <v>8</v>
      </c>
      <c r="J3621">
        <v>8</v>
      </c>
      <c r="K3621" t="str">
        <f t="shared" si="56"/>
        <v>PINK FELT EASTER EGG BASKET</v>
      </c>
      <c r="L3621">
        <f>VLOOKUP(A3621,SKU_Qty!$A$2:$B$3960,2,FALSE)</f>
        <v>14</v>
      </c>
      <c r="P3621">
        <v>72134</v>
      </c>
      <c r="Q3621" t="s">
        <v>4591</v>
      </c>
    </row>
    <row r="3622" spans="1:17" x14ac:dyDescent="0.25">
      <c r="A3622">
        <v>85208</v>
      </c>
      <c r="B3622">
        <v>1</v>
      </c>
      <c r="C3622">
        <v>3</v>
      </c>
      <c r="D3622">
        <v>3</v>
      </c>
      <c r="E3622">
        <v>3</v>
      </c>
      <c r="F3622">
        <v>1</v>
      </c>
      <c r="G3622">
        <v>7</v>
      </c>
      <c r="H3622">
        <v>7</v>
      </c>
      <c r="I3622">
        <v>3</v>
      </c>
      <c r="J3622">
        <v>1</v>
      </c>
      <c r="K3622" t="str">
        <f t="shared" si="56"/>
        <v>SET/12 FUNKY FELT FLOWER PEG IN BAG</v>
      </c>
      <c r="L3622">
        <f>VLOOKUP(A3622,SKU_Qty!$A$2:$B$3960,2,FALSE)</f>
        <v>202</v>
      </c>
      <c r="P3622">
        <v>72232</v>
      </c>
      <c r="Q3622" t="s">
        <v>4592</v>
      </c>
    </row>
    <row r="3623" spans="1:17" x14ac:dyDescent="0.25">
      <c r="A3623">
        <v>85211</v>
      </c>
      <c r="B3623">
        <v>1</v>
      </c>
      <c r="C3623">
        <v>3</v>
      </c>
      <c r="D3623">
        <v>3</v>
      </c>
      <c r="E3623">
        <v>3</v>
      </c>
      <c r="F3623">
        <v>1</v>
      </c>
      <c r="G3623">
        <v>1</v>
      </c>
      <c r="H3623">
        <v>2</v>
      </c>
      <c r="I3623">
        <v>2</v>
      </c>
      <c r="J3623">
        <v>2</v>
      </c>
      <c r="K3623" t="str">
        <f t="shared" si="56"/>
        <v>S/4 GROOVY CAT MAGNETS</v>
      </c>
      <c r="L3623">
        <f>VLOOKUP(A3623,SKU_Qty!$A$2:$B$3960,2,FALSE)</f>
        <v>146</v>
      </c>
      <c r="P3623">
        <v>72586</v>
      </c>
      <c r="Q3623" t="s">
        <v>4593</v>
      </c>
    </row>
    <row r="3624" spans="1:17" x14ac:dyDescent="0.25">
      <c r="A3624">
        <v>85212</v>
      </c>
      <c r="B3624">
        <v>1</v>
      </c>
      <c r="C3624">
        <v>3</v>
      </c>
      <c r="D3624">
        <v>3</v>
      </c>
      <c r="E3624">
        <v>3</v>
      </c>
      <c r="F3624">
        <v>1</v>
      </c>
      <c r="G3624">
        <v>1</v>
      </c>
      <c r="H3624">
        <v>4</v>
      </c>
      <c r="I3624">
        <v>4</v>
      </c>
      <c r="J3624">
        <v>4</v>
      </c>
      <c r="K3624" t="str">
        <f t="shared" si="56"/>
        <v xml:space="preserve">MINI PAINTED GARDEN DECORATION </v>
      </c>
      <c r="L3624">
        <f>VLOOKUP(A3624,SKU_Qty!$A$2:$B$3960,2,FALSE)</f>
        <v>2476</v>
      </c>
      <c r="P3624">
        <v>72598</v>
      </c>
      <c r="Q3624" t="s">
        <v>4594</v>
      </c>
    </row>
    <row r="3625" spans="1:17" x14ac:dyDescent="0.25">
      <c r="A3625">
        <v>85213</v>
      </c>
      <c r="B3625">
        <v>1</v>
      </c>
      <c r="C3625">
        <v>3</v>
      </c>
      <c r="D3625">
        <v>3</v>
      </c>
      <c r="E3625">
        <v>3</v>
      </c>
      <c r="F3625">
        <v>1</v>
      </c>
      <c r="G3625">
        <v>1</v>
      </c>
      <c r="H3625">
        <v>2</v>
      </c>
      <c r="I3625">
        <v>2</v>
      </c>
      <c r="J3625">
        <v>2</v>
      </c>
      <c r="K3625" t="str">
        <f t="shared" si="56"/>
        <v xml:space="preserve">MINI  ZINC GARDEN DECORATIONS </v>
      </c>
      <c r="L3625">
        <f>VLOOKUP(A3625,SKU_Qty!$A$2:$B$3960,2,FALSE)</f>
        <v>930</v>
      </c>
      <c r="P3625">
        <v>72709</v>
      </c>
      <c r="Q3625" t="s">
        <v>4595</v>
      </c>
    </row>
    <row r="3626" spans="1:17" x14ac:dyDescent="0.25">
      <c r="A3626">
        <v>85214</v>
      </c>
      <c r="B3626">
        <v>1</v>
      </c>
      <c r="C3626">
        <v>3</v>
      </c>
      <c r="D3626">
        <v>3</v>
      </c>
      <c r="E3626">
        <v>3</v>
      </c>
      <c r="F3626">
        <v>1</v>
      </c>
      <c r="G3626">
        <v>7</v>
      </c>
      <c r="H3626">
        <v>7</v>
      </c>
      <c r="I3626">
        <v>3</v>
      </c>
      <c r="J3626">
        <v>1</v>
      </c>
      <c r="K3626" t="str">
        <f t="shared" si="56"/>
        <v>TUB 24 PINK FLOWER PEGS</v>
      </c>
      <c r="L3626">
        <f>VLOOKUP(A3626,SKU_Qty!$A$2:$B$3960,2,FALSE)</f>
        <v>234</v>
      </c>
      <c r="P3626">
        <v>72732</v>
      </c>
      <c r="Q3626" t="s">
        <v>4596</v>
      </c>
    </row>
    <row r="3627" spans="1:17" x14ac:dyDescent="0.25">
      <c r="A3627">
        <v>85215</v>
      </c>
      <c r="B3627">
        <v>1</v>
      </c>
      <c r="C3627">
        <v>3</v>
      </c>
      <c r="D3627">
        <v>3</v>
      </c>
      <c r="E3627">
        <v>3</v>
      </c>
      <c r="F3627">
        <v>1</v>
      </c>
      <c r="G3627">
        <v>1</v>
      </c>
      <c r="H3627">
        <v>2</v>
      </c>
      <c r="I3627">
        <v>2</v>
      </c>
      <c r="J3627">
        <v>2</v>
      </c>
      <c r="K3627" t="str">
        <f t="shared" si="56"/>
        <v>ASSORTED CHEESE FRIDGE MAGNETS</v>
      </c>
      <c r="L3627">
        <f>VLOOKUP(A3627,SKU_Qty!$A$2:$B$3960,2,FALSE)</f>
        <v>314</v>
      </c>
      <c r="P3627">
        <v>72741</v>
      </c>
      <c r="Q3627" t="s">
        <v>4597</v>
      </c>
    </row>
    <row r="3628" spans="1:17" x14ac:dyDescent="0.25">
      <c r="A3628">
        <v>85216</v>
      </c>
      <c r="B3628">
        <v>2</v>
      </c>
      <c r="C3628">
        <v>1</v>
      </c>
      <c r="D3628">
        <v>4</v>
      </c>
      <c r="E3628">
        <v>4</v>
      </c>
      <c r="F3628">
        <v>4</v>
      </c>
      <c r="G3628">
        <v>4</v>
      </c>
      <c r="H3628">
        <v>8</v>
      </c>
      <c r="I3628">
        <v>8</v>
      </c>
      <c r="J3628">
        <v>8</v>
      </c>
      <c r="K3628" t="str">
        <f t="shared" si="56"/>
        <v>ASSORTED CAKES FRIDGE MAGNETS</v>
      </c>
      <c r="L3628">
        <f>VLOOKUP(A3628,SKU_Qty!$A$2:$B$3960,2,FALSE)</f>
        <v>55</v>
      </c>
      <c r="P3628">
        <v>72759</v>
      </c>
      <c r="Q3628" t="s">
        <v>4598</v>
      </c>
    </row>
    <row r="3629" spans="1:17" x14ac:dyDescent="0.25">
      <c r="A3629">
        <v>85224</v>
      </c>
      <c r="B3629">
        <v>2</v>
      </c>
      <c r="C3629">
        <v>1</v>
      </c>
      <c r="D3629">
        <v>4</v>
      </c>
      <c r="E3629">
        <v>4</v>
      </c>
      <c r="F3629">
        <v>4</v>
      </c>
      <c r="G3629">
        <v>4</v>
      </c>
      <c r="H3629">
        <v>8</v>
      </c>
      <c r="I3629">
        <v>8</v>
      </c>
      <c r="J3629">
        <v>8</v>
      </c>
      <c r="K3629" t="str">
        <f t="shared" si="56"/>
        <v>ASSORTED COLOUR SILK GLASSES CASE</v>
      </c>
      <c r="L3629">
        <f>VLOOKUP(A3629,SKU_Qty!$A$2:$B$3960,2,FALSE)</f>
        <v>-4</v>
      </c>
      <c r="P3629">
        <v>72780</v>
      </c>
      <c r="Q3629" t="s">
        <v>4599</v>
      </c>
    </row>
    <row r="3630" spans="1:17" x14ac:dyDescent="0.25">
      <c r="A3630">
        <v>85225</v>
      </c>
      <c r="B3630">
        <v>2</v>
      </c>
      <c r="C3630">
        <v>1</v>
      </c>
      <c r="D3630">
        <v>4</v>
      </c>
      <c r="E3630">
        <v>4</v>
      </c>
      <c r="F3630">
        <v>4</v>
      </c>
      <c r="G3630">
        <v>4</v>
      </c>
      <c r="H3630">
        <v>8</v>
      </c>
      <c r="I3630">
        <v>8</v>
      </c>
      <c r="J3630">
        <v>8</v>
      </c>
      <c r="K3630" t="str">
        <f t="shared" si="56"/>
        <v>BLING KEY RING STAND</v>
      </c>
      <c r="L3630">
        <f>VLOOKUP(A3630,SKU_Qty!$A$2:$B$3960,2,FALSE)</f>
        <v>6</v>
      </c>
      <c r="P3630">
        <v>72781</v>
      </c>
    </row>
    <row r="3631" spans="1:17" x14ac:dyDescent="0.25">
      <c r="A3631" t="s">
        <v>800</v>
      </c>
      <c r="B3631">
        <v>2</v>
      </c>
      <c r="C3631">
        <v>1</v>
      </c>
      <c r="D3631">
        <v>4</v>
      </c>
      <c r="E3631">
        <v>4</v>
      </c>
      <c r="F3631">
        <v>4</v>
      </c>
      <c r="G3631">
        <v>4</v>
      </c>
      <c r="H3631">
        <v>8</v>
      </c>
      <c r="I3631">
        <v>8</v>
      </c>
      <c r="J3631">
        <v>8</v>
      </c>
      <c r="K3631">
        <f t="shared" si="56"/>
        <v>0</v>
      </c>
      <c r="L3631">
        <f>VLOOKUP(A3631,SKU_Qty!$A$2:$B$3960,2,FALSE)</f>
        <v>1</v>
      </c>
      <c r="P3631">
        <v>72783</v>
      </c>
      <c r="Q3631" t="s">
        <v>4600</v>
      </c>
    </row>
    <row r="3632" spans="1:17" x14ac:dyDescent="0.25">
      <c r="A3632" t="s">
        <v>801</v>
      </c>
      <c r="B3632">
        <v>2</v>
      </c>
      <c r="C3632">
        <v>1</v>
      </c>
      <c r="D3632">
        <v>4</v>
      </c>
      <c r="E3632">
        <v>4</v>
      </c>
      <c r="F3632">
        <v>4</v>
      </c>
      <c r="G3632">
        <v>4</v>
      </c>
      <c r="H3632">
        <v>8</v>
      </c>
      <c r="I3632">
        <v>8</v>
      </c>
      <c r="J3632">
        <v>8</v>
      </c>
      <c r="K3632">
        <f t="shared" si="56"/>
        <v>0</v>
      </c>
      <c r="L3632">
        <f>VLOOKUP(A3632,SKU_Qty!$A$2:$B$3960,2,FALSE)</f>
        <v>-6</v>
      </c>
      <c r="P3632">
        <v>72789</v>
      </c>
    </row>
    <row r="3633" spans="1:17" x14ac:dyDescent="0.25">
      <c r="A3633">
        <v>85227</v>
      </c>
      <c r="B3633">
        <v>1</v>
      </c>
      <c r="C3633">
        <v>2</v>
      </c>
      <c r="D3633">
        <v>1</v>
      </c>
      <c r="E3633">
        <v>2</v>
      </c>
      <c r="F3633">
        <v>2</v>
      </c>
      <c r="G3633">
        <v>2</v>
      </c>
      <c r="H3633">
        <v>1</v>
      </c>
      <c r="I3633">
        <v>9</v>
      </c>
      <c r="J3633">
        <v>9</v>
      </c>
      <c r="K3633" t="str">
        <f t="shared" si="56"/>
        <v>SET OF 6 3D KIT CARDS FOR KIDS</v>
      </c>
      <c r="L3633">
        <f>VLOOKUP(A3633,SKU_Qty!$A$2:$B$3960,2,FALSE)</f>
        <v>1488</v>
      </c>
      <c r="P3633">
        <v>72793</v>
      </c>
    </row>
    <row r="3634" spans="1:17" x14ac:dyDescent="0.25">
      <c r="A3634" t="s">
        <v>802</v>
      </c>
      <c r="B3634">
        <v>2</v>
      </c>
      <c r="C3634">
        <v>1</v>
      </c>
      <c r="D3634">
        <v>2</v>
      </c>
      <c r="E3634">
        <v>1</v>
      </c>
      <c r="F3634">
        <v>3</v>
      </c>
      <c r="G3634">
        <v>3</v>
      </c>
      <c r="H3634">
        <v>3</v>
      </c>
      <c r="I3634">
        <v>1</v>
      </c>
      <c r="J3634">
        <v>3</v>
      </c>
      <c r="K3634" t="str">
        <f t="shared" si="56"/>
        <v>OPIUM SCENTED VOTIVE CANDLE</v>
      </c>
      <c r="L3634">
        <f>VLOOKUP(A3634,SKU_Qty!$A$2:$B$3960,2,FALSE)</f>
        <v>840</v>
      </c>
      <c r="P3634">
        <v>72811</v>
      </c>
      <c r="Q3634" t="s">
        <v>4601</v>
      </c>
    </row>
    <row r="3635" spans="1:17" x14ac:dyDescent="0.25">
      <c r="A3635" t="s">
        <v>803</v>
      </c>
      <c r="B3635">
        <v>2</v>
      </c>
      <c r="C3635">
        <v>1</v>
      </c>
      <c r="D3635">
        <v>2</v>
      </c>
      <c r="E3635">
        <v>1</v>
      </c>
      <c r="F3635">
        <v>3</v>
      </c>
      <c r="G3635">
        <v>3</v>
      </c>
      <c r="H3635">
        <v>3</v>
      </c>
      <c r="I3635">
        <v>1</v>
      </c>
      <c r="J3635">
        <v>3</v>
      </c>
      <c r="K3635" t="str">
        <f t="shared" si="56"/>
        <v>CINNAMON SCENTED VOTIVE CANDLE</v>
      </c>
      <c r="L3635">
        <f>VLOOKUP(A3635,SKU_Qty!$A$2:$B$3960,2,FALSE)</f>
        <v>1288</v>
      </c>
      <c r="P3635">
        <v>72812</v>
      </c>
      <c r="Q3635" t="s">
        <v>4602</v>
      </c>
    </row>
    <row r="3636" spans="1:17" x14ac:dyDescent="0.25">
      <c r="A3636" t="s">
        <v>804</v>
      </c>
      <c r="B3636">
        <v>2</v>
      </c>
      <c r="C3636">
        <v>1</v>
      </c>
      <c r="D3636">
        <v>2</v>
      </c>
      <c r="E3636">
        <v>1</v>
      </c>
      <c r="F3636">
        <v>3</v>
      </c>
      <c r="G3636">
        <v>3</v>
      </c>
      <c r="H3636">
        <v>3</v>
      </c>
      <c r="I3636">
        <v>1</v>
      </c>
      <c r="J3636">
        <v>3</v>
      </c>
      <c r="K3636" t="str">
        <f t="shared" si="56"/>
        <v>STRAWBRY SCENTED VOTIVE CANDLE</v>
      </c>
      <c r="L3636">
        <f>VLOOKUP(A3636,SKU_Qty!$A$2:$B$3960,2,FALSE)</f>
        <v>875</v>
      </c>
      <c r="P3636">
        <v>72814</v>
      </c>
    </row>
    <row r="3637" spans="1:17" x14ac:dyDescent="0.25">
      <c r="A3637" t="s">
        <v>805</v>
      </c>
      <c r="B3637">
        <v>2</v>
      </c>
      <c r="C3637">
        <v>1</v>
      </c>
      <c r="D3637">
        <v>4</v>
      </c>
      <c r="E3637">
        <v>4</v>
      </c>
      <c r="F3637">
        <v>4</v>
      </c>
      <c r="G3637">
        <v>4</v>
      </c>
      <c r="H3637">
        <v>8</v>
      </c>
      <c r="I3637">
        <v>8</v>
      </c>
      <c r="J3637">
        <v>8</v>
      </c>
      <c r="K3637" t="str">
        <f t="shared" si="56"/>
        <v>JASMINE VOTIVE CANDLE</v>
      </c>
      <c r="L3637">
        <f>VLOOKUP(A3637,SKU_Qty!$A$2:$B$3960,2,FALSE)</f>
        <v>290</v>
      </c>
      <c r="P3637">
        <v>72815</v>
      </c>
      <c r="Q3637" t="s">
        <v>4603</v>
      </c>
    </row>
    <row r="3638" spans="1:17" x14ac:dyDescent="0.25">
      <c r="A3638" t="s">
        <v>806</v>
      </c>
      <c r="B3638">
        <v>2</v>
      </c>
      <c r="C3638">
        <v>1</v>
      </c>
      <c r="D3638">
        <v>2</v>
      </c>
      <c r="E3638">
        <v>1</v>
      </c>
      <c r="F3638">
        <v>3</v>
      </c>
      <c r="G3638">
        <v>3</v>
      </c>
      <c r="H3638">
        <v>3</v>
      </c>
      <c r="I3638">
        <v>1</v>
      </c>
      <c r="J3638">
        <v>3</v>
      </c>
      <c r="K3638" t="str">
        <f t="shared" si="56"/>
        <v>ORANGE VOTIVE CANDLE</v>
      </c>
      <c r="L3638">
        <f>VLOOKUP(A3638,SKU_Qty!$A$2:$B$3960,2,FALSE)</f>
        <v>984</v>
      </c>
      <c r="P3638">
        <v>72816</v>
      </c>
      <c r="Q3638" t="s">
        <v>4604</v>
      </c>
    </row>
    <row r="3639" spans="1:17" x14ac:dyDescent="0.25">
      <c r="A3639" t="s">
        <v>807</v>
      </c>
      <c r="B3639">
        <v>1</v>
      </c>
      <c r="C3639">
        <v>2</v>
      </c>
      <c r="D3639">
        <v>1</v>
      </c>
      <c r="E3639">
        <v>2</v>
      </c>
      <c r="F3639">
        <v>2</v>
      </c>
      <c r="G3639">
        <v>2</v>
      </c>
      <c r="H3639">
        <v>1</v>
      </c>
      <c r="I3639">
        <v>7</v>
      </c>
      <c r="J3639">
        <v>7</v>
      </c>
      <c r="K3639" t="str">
        <f t="shared" si="56"/>
        <v>CINAMMON SET OF 9 T-LIGHTS</v>
      </c>
      <c r="L3639">
        <f>VLOOKUP(A3639,SKU_Qty!$A$2:$B$3960,2,FALSE)</f>
        <v>860</v>
      </c>
      <c r="P3639">
        <v>72817</v>
      </c>
      <c r="Q3639" t="s">
        <v>4605</v>
      </c>
    </row>
    <row r="3640" spans="1:17" x14ac:dyDescent="0.25">
      <c r="A3640" t="s">
        <v>808</v>
      </c>
      <c r="B3640">
        <v>1</v>
      </c>
      <c r="C3640">
        <v>3</v>
      </c>
      <c r="D3640">
        <v>3</v>
      </c>
      <c r="E3640">
        <v>3</v>
      </c>
      <c r="F3640">
        <v>1</v>
      </c>
      <c r="G3640">
        <v>7</v>
      </c>
      <c r="H3640">
        <v>7</v>
      </c>
      <c r="I3640">
        <v>3</v>
      </c>
      <c r="J3640">
        <v>1</v>
      </c>
      <c r="K3640" t="str">
        <f t="shared" si="56"/>
        <v>ORANGE SCENTED SET/9 T-LIGHTS</v>
      </c>
      <c r="L3640">
        <f>VLOOKUP(A3640,SKU_Qty!$A$2:$B$3960,2,FALSE)</f>
        <v>481</v>
      </c>
      <c r="P3640">
        <v>72818</v>
      </c>
      <c r="Q3640" t="s">
        <v>4606</v>
      </c>
    </row>
    <row r="3641" spans="1:17" x14ac:dyDescent="0.25">
      <c r="A3641" t="s">
        <v>809</v>
      </c>
      <c r="B3641">
        <v>2</v>
      </c>
      <c r="C3641">
        <v>1</v>
      </c>
      <c r="D3641">
        <v>4</v>
      </c>
      <c r="E3641">
        <v>4</v>
      </c>
      <c r="F3641">
        <v>4</v>
      </c>
      <c r="G3641">
        <v>4</v>
      </c>
      <c r="H3641">
        <v>8</v>
      </c>
      <c r="I3641">
        <v>8</v>
      </c>
      <c r="J3641">
        <v>8</v>
      </c>
      <c r="K3641" t="str">
        <f t="shared" si="56"/>
        <v>CINAMMON SET OF 9 T-LIGHTS</v>
      </c>
      <c r="L3641">
        <f>VLOOKUP(A3641,SKU_Qty!$A$2:$B$3960,2,FALSE)</f>
        <v>860</v>
      </c>
      <c r="P3641">
        <v>72819</v>
      </c>
      <c r="Q3641" t="s">
        <v>4607</v>
      </c>
    </row>
    <row r="3642" spans="1:17" x14ac:dyDescent="0.25">
      <c r="A3642" t="s">
        <v>810</v>
      </c>
      <c r="B3642">
        <v>2</v>
      </c>
      <c r="C3642">
        <v>1</v>
      </c>
      <c r="D3642">
        <v>4</v>
      </c>
      <c r="E3642">
        <v>4</v>
      </c>
      <c r="F3642">
        <v>4</v>
      </c>
      <c r="G3642">
        <v>4</v>
      </c>
      <c r="H3642">
        <v>8</v>
      </c>
      <c r="I3642">
        <v>8</v>
      </c>
      <c r="J3642">
        <v>8</v>
      </c>
      <c r="K3642" t="str">
        <f t="shared" si="56"/>
        <v>ORANGE SCENTED SET/9 T-LIGHTS</v>
      </c>
      <c r="L3642">
        <f>VLOOKUP(A3642,SKU_Qty!$A$2:$B$3960,2,FALSE)</f>
        <v>481</v>
      </c>
      <c r="P3642">
        <v>72821</v>
      </c>
      <c r="Q3642" t="s">
        <v>4608</v>
      </c>
    </row>
    <row r="3643" spans="1:17" x14ac:dyDescent="0.25">
      <c r="A3643" t="s">
        <v>811</v>
      </c>
      <c r="B3643">
        <v>2</v>
      </c>
      <c r="C3643">
        <v>1</v>
      </c>
      <c r="D3643">
        <v>2</v>
      </c>
      <c r="E3643">
        <v>1</v>
      </c>
      <c r="F3643">
        <v>3</v>
      </c>
      <c r="G3643">
        <v>3</v>
      </c>
      <c r="H3643">
        <v>3</v>
      </c>
      <c r="I3643">
        <v>1</v>
      </c>
      <c r="J3643">
        <v>10</v>
      </c>
      <c r="K3643" t="str">
        <f t="shared" si="56"/>
        <v>SET/3 POLKADOT STACKING TINS</v>
      </c>
      <c r="L3643">
        <f>VLOOKUP(A3643,SKU_Qty!$A$2:$B$3960,2,FALSE)</f>
        <v>61</v>
      </c>
      <c r="P3643">
        <v>75011</v>
      </c>
      <c r="Q3643" t="s">
        <v>4609</v>
      </c>
    </row>
    <row r="3644" spans="1:17" x14ac:dyDescent="0.25">
      <c r="A3644" t="s">
        <v>812</v>
      </c>
      <c r="B3644">
        <v>1</v>
      </c>
      <c r="C3644">
        <v>3</v>
      </c>
      <c r="D3644">
        <v>3</v>
      </c>
      <c r="E3644">
        <v>3</v>
      </c>
      <c r="F3644">
        <v>1</v>
      </c>
      <c r="G3644">
        <v>1</v>
      </c>
      <c r="H3644">
        <v>2</v>
      </c>
      <c r="I3644">
        <v>2</v>
      </c>
      <c r="J3644">
        <v>2</v>
      </c>
      <c r="K3644" t="str">
        <f t="shared" si="56"/>
        <v>SET OF 3 BABUSHKA STACKING TINS</v>
      </c>
      <c r="L3644">
        <f>VLOOKUP(A3644,SKU_Qty!$A$2:$B$3960,2,FALSE)</f>
        <v>25</v>
      </c>
      <c r="P3644">
        <v>75131</v>
      </c>
      <c r="Q3644" t="s">
        <v>4610</v>
      </c>
    </row>
    <row r="3645" spans="1:17" x14ac:dyDescent="0.25">
      <c r="A3645" t="s">
        <v>813</v>
      </c>
      <c r="B3645">
        <v>1</v>
      </c>
      <c r="C3645">
        <v>2</v>
      </c>
      <c r="D3645">
        <v>1</v>
      </c>
      <c r="E3645">
        <v>2</v>
      </c>
      <c r="F3645">
        <v>2</v>
      </c>
      <c r="G3645">
        <v>2</v>
      </c>
      <c r="H3645">
        <v>1</v>
      </c>
      <c r="I3645">
        <v>7</v>
      </c>
      <c r="J3645">
        <v>7</v>
      </c>
      <c r="K3645" t="str">
        <f t="shared" si="56"/>
        <v>SET/3 DECOUPAGE STACKING TINS</v>
      </c>
      <c r="L3645">
        <f>VLOOKUP(A3645,SKU_Qty!$A$2:$B$3960,2,FALSE)</f>
        <v>217</v>
      </c>
      <c r="P3645">
        <v>75172</v>
      </c>
      <c r="Q3645" t="s">
        <v>4611</v>
      </c>
    </row>
    <row r="3646" spans="1:17" x14ac:dyDescent="0.25">
      <c r="A3646" t="s">
        <v>814</v>
      </c>
      <c r="B3646">
        <v>2</v>
      </c>
      <c r="C3646">
        <v>1</v>
      </c>
      <c r="D3646">
        <v>2</v>
      </c>
      <c r="E3646">
        <v>1</v>
      </c>
      <c r="F3646">
        <v>6</v>
      </c>
      <c r="G3646">
        <v>6</v>
      </c>
      <c r="H3646">
        <v>6</v>
      </c>
      <c r="I3646">
        <v>6</v>
      </c>
      <c r="J3646">
        <v>6</v>
      </c>
      <c r="K3646" t="str">
        <f t="shared" si="56"/>
        <v>RASPBERRY ANT COPPER FLOWER NECKLAC</v>
      </c>
      <c r="L3646">
        <f>VLOOKUP(A3646,SKU_Qty!$A$2:$B$3960,2,FALSE)</f>
        <v>13</v>
      </c>
      <c r="P3646">
        <v>75178</v>
      </c>
      <c r="Q3646" t="s">
        <v>4612</v>
      </c>
    </row>
    <row r="3647" spans="1:17" x14ac:dyDescent="0.25">
      <c r="A3647" t="s">
        <v>815</v>
      </c>
      <c r="B3647">
        <v>2</v>
      </c>
      <c r="C3647">
        <v>1</v>
      </c>
      <c r="D3647">
        <v>2</v>
      </c>
      <c r="E3647">
        <v>1</v>
      </c>
      <c r="F3647">
        <v>3</v>
      </c>
      <c r="G3647">
        <v>3</v>
      </c>
      <c r="H3647">
        <v>3</v>
      </c>
      <c r="I3647">
        <v>1</v>
      </c>
      <c r="J3647">
        <v>10</v>
      </c>
      <c r="K3647" t="str">
        <f t="shared" si="56"/>
        <v>MIDNIGHT BLUE COPPER FLOWER NECKLAC</v>
      </c>
      <c r="L3647">
        <f>VLOOKUP(A3647,SKU_Qty!$A$2:$B$3960,2,FALSE)</f>
        <v>11</v>
      </c>
      <c r="P3647">
        <v>77079</v>
      </c>
      <c r="Q3647" t="s">
        <v>4613</v>
      </c>
    </row>
    <row r="3648" spans="1:17" x14ac:dyDescent="0.25">
      <c r="A3648" t="s">
        <v>816</v>
      </c>
      <c r="B3648">
        <v>2</v>
      </c>
      <c r="C3648">
        <v>1</v>
      </c>
      <c r="D3648">
        <v>4</v>
      </c>
      <c r="E3648">
        <v>4</v>
      </c>
      <c r="F3648">
        <v>4</v>
      </c>
      <c r="G3648">
        <v>4</v>
      </c>
      <c r="H3648">
        <v>8</v>
      </c>
      <c r="I3648">
        <v>8</v>
      </c>
      <c r="J3648">
        <v>8</v>
      </c>
      <c r="K3648">
        <f t="shared" si="56"/>
        <v>0</v>
      </c>
      <c r="L3648">
        <f>VLOOKUP(A3648,SKU_Qty!$A$2:$B$3960,2,FALSE)</f>
        <v>-1</v>
      </c>
      <c r="P3648">
        <v>77079</v>
      </c>
    </row>
    <row r="3649" spans="1:17" x14ac:dyDescent="0.25">
      <c r="A3649" t="s">
        <v>817</v>
      </c>
      <c r="B3649">
        <v>1</v>
      </c>
      <c r="C3649">
        <v>3</v>
      </c>
      <c r="D3649">
        <v>3</v>
      </c>
      <c r="E3649">
        <v>3</v>
      </c>
      <c r="F3649">
        <v>1</v>
      </c>
      <c r="G3649">
        <v>1</v>
      </c>
      <c r="H3649">
        <v>4</v>
      </c>
      <c r="I3649">
        <v>4</v>
      </c>
      <c r="J3649">
        <v>4</v>
      </c>
      <c r="K3649" t="str">
        <f t="shared" si="56"/>
        <v>COPPER/OLIVE GREEN FLOWER NECKLACE</v>
      </c>
      <c r="L3649">
        <f>VLOOKUP(A3649,SKU_Qty!$A$2:$B$3960,2,FALSE)</f>
        <v>21</v>
      </c>
      <c r="P3649">
        <v>77081</v>
      </c>
    </row>
    <row r="3650" spans="1:17" x14ac:dyDescent="0.25">
      <c r="A3650" t="s">
        <v>818</v>
      </c>
      <c r="B3650">
        <v>2</v>
      </c>
      <c r="C3650">
        <v>1</v>
      </c>
      <c r="D3650">
        <v>2</v>
      </c>
      <c r="E3650">
        <v>1</v>
      </c>
      <c r="F3650">
        <v>6</v>
      </c>
      <c r="G3650">
        <v>6</v>
      </c>
      <c r="H3650">
        <v>6</v>
      </c>
      <c r="I3650">
        <v>6</v>
      </c>
      <c r="J3650">
        <v>6</v>
      </c>
      <c r="K3650" t="str">
        <f t="shared" si="56"/>
        <v>ANTIQUE RASPBERRY FLOWER EARRINGS</v>
      </c>
      <c r="L3650">
        <f>VLOOKUP(A3650,SKU_Qty!$A$2:$B$3960,2,FALSE)</f>
        <v>5</v>
      </c>
      <c r="P3650">
        <v>78027</v>
      </c>
    </row>
    <row r="3651" spans="1:17" x14ac:dyDescent="0.25">
      <c r="A3651" t="s">
        <v>819</v>
      </c>
      <c r="B3651">
        <v>2</v>
      </c>
      <c r="C3651">
        <v>1</v>
      </c>
      <c r="D3651">
        <v>2</v>
      </c>
      <c r="E3651">
        <v>1</v>
      </c>
      <c r="F3651">
        <v>6</v>
      </c>
      <c r="G3651">
        <v>6</v>
      </c>
      <c r="H3651">
        <v>6</v>
      </c>
      <c r="I3651">
        <v>6</v>
      </c>
      <c r="J3651">
        <v>6</v>
      </c>
      <c r="K3651" t="str">
        <f t="shared" ref="K3651:K3714" si="57">VLOOKUP(A3651,$P$2:$Q$4025,2,FALSE)</f>
        <v>ANTIQUE MID BLUE FLOWER EARRINGS</v>
      </c>
      <c r="L3651">
        <f>VLOOKUP(A3651,SKU_Qty!$A$2:$B$3960,2,FALSE)</f>
        <v>5</v>
      </c>
      <c r="P3651">
        <v>78033</v>
      </c>
      <c r="Q3651" t="s">
        <v>4614</v>
      </c>
    </row>
    <row r="3652" spans="1:17" x14ac:dyDescent="0.25">
      <c r="A3652" t="s">
        <v>820</v>
      </c>
      <c r="B3652">
        <v>2</v>
      </c>
      <c r="C3652">
        <v>1</v>
      </c>
      <c r="D3652">
        <v>2</v>
      </c>
      <c r="E3652">
        <v>1</v>
      </c>
      <c r="F3652">
        <v>3</v>
      </c>
      <c r="G3652">
        <v>3</v>
      </c>
      <c r="H3652">
        <v>3</v>
      </c>
      <c r="I3652">
        <v>1</v>
      </c>
      <c r="J3652">
        <v>10</v>
      </c>
      <c r="K3652" t="str">
        <f t="shared" si="57"/>
        <v>ANTIQUE OPAL WHITE FLOWER EARRINGS</v>
      </c>
      <c r="L3652">
        <f>VLOOKUP(A3652,SKU_Qty!$A$2:$B$3960,2,FALSE)</f>
        <v>5</v>
      </c>
      <c r="P3652">
        <v>78124</v>
      </c>
      <c r="Q3652" t="s">
        <v>4615</v>
      </c>
    </row>
    <row r="3653" spans="1:17" x14ac:dyDescent="0.25">
      <c r="A3653" t="s">
        <v>821</v>
      </c>
      <c r="B3653">
        <v>2</v>
      </c>
      <c r="C3653">
        <v>1</v>
      </c>
      <c r="D3653">
        <v>2</v>
      </c>
      <c r="E3653">
        <v>1</v>
      </c>
      <c r="F3653">
        <v>3</v>
      </c>
      <c r="G3653">
        <v>3</v>
      </c>
      <c r="H3653">
        <v>3</v>
      </c>
      <c r="I3653">
        <v>1</v>
      </c>
      <c r="J3653">
        <v>10</v>
      </c>
      <c r="K3653" t="str">
        <f t="shared" si="57"/>
        <v>ANTIQUE OLIVE GREEN FLOWER EARRINGS</v>
      </c>
      <c r="L3653">
        <f>VLOOKUP(A3653,SKU_Qty!$A$2:$B$3960,2,FALSE)</f>
        <v>7</v>
      </c>
      <c r="P3653">
        <v>79000</v>
      </c>
      <c r="Q3653" t="s">
        <v>4616</v>
      </c>
    </row>
    <row r="3654" spans="1:17" x14ac:dyDescent="0.25">
      <c r="A3654" t="s">
        <v>822</v>
      </c>
      <c r="B3654">
        <v>1</v>
      </c>
      <c r="C3654">
        <v>3</v>
      </c>
      <c r="D3654">
        <v>3</v>
      </c>
      <c r="E3654">
        <v>3</v>
      </c>
      <c r="F3654">
        <v>1</v>
      </c>
      <c r="G3654">
        <v>1</v>
      </c>
      <c r="H3654">
        <v>2</v>
      </c>
      <c r="I3654">
        <v>2</v>
      </c>
      <c r="J3654">
        <v>2</v>
      </c>
      <c r="K3654" t="str">
        <f t="shared" si="57"/>
        <v>FLOWER BURST SILVER RING CRYSTAL</v>
      </c>
      <c r="L3654">
        <f>VLOOKUP(A3654,SKU_Qty!$A$2:$B$3960,2,FALSE)</f>
        <v>22</v>
      </c>
      <c r="P3654">
        <v>79067</v>
      </c>
      <c r="Q3654" t="s">
        <v>4617</v>
      </c>
    </row>
    <row r="3655" spans="1:17" x14ac:dyDescent="0.25">
      <c r="A3655" t="s">
        <v>823</v>
      </c>
      <c r="B3655">
        <v>1</v>
      </c>
      <c r="C3655">
        <v>3</v>
      </c>
      <c r="D3655">
        <v>3</v>
      </c>
      <c r="E3655">
        <v>3</v>
      </c>
      <c r="F3655">
        <v>1</v>
      </c>
      <c r="G3655">
        <v>1</v>
      </c>
      <c r="H3655">
        <v>4</v>
      </c>
      <c r="I3655">
        <v>4</v>
      </c>
      <c r="J3655">
        <v>4</v>
      </c>
      <c r="K3655" t="str">
        <f t="shared" si="57"/>
        <v>ROSE COLOUR PAIR HEART HAIR SLIDES</v>
      </c>
      <c r="L3655">
        <f>VLOOKUP(A3655,SKU_Qty!$A$2:$B$3960,2,FALSE)</f>
        <v>11</v>
      </c>
      <c r="P3655">
        <v>79160</v>
      </c>
      <c r="Q3655" t="s">
        <v>4618</v>
      </c>
    </row>
    <row r="3656" spans="1:17" x14ac:dyDescent="0.25">
      <c r="A3656" t="s">
        <v>824</v>
      </c>
      <c r="B3656">
        <v>1</v>
      </c>
      <c r="C3656">
        <v>3</v>
      </c>
      <c r="D3656">
        <v>3</v>
      </c>
      <c r="E3656">
        <v>3</v>
      </c>
      <c r="F3656">
        <v>1</v>
      </c>
      <c r="G3656">
        <v>1</v>
      </c>
      <c r="H3656">
        <v>4</v>
      </c>
      <c r="I3656">
        <v>4</v>
      </c>
      <c r="J3656">
        <v>4</v>
      </c>
      <c r="K3656" t="str">
        <f t="shared" si="57"/>
        <v>MIDNIGHT BLUE PAIR HEART HAIR SLIDE</v>
      </c>
      <c r="L3656">
        <f>VLOOKUP(A3656,SKU_Qty!$A$2:$B$3960,2,FALSE)</f>
        <v>28</v>
      </c>
      <c r="P3656">
        <v>79163</v>
      </c>
      <c r="Q3656" t="s">
        <v>4619</v>
      </c>
    </row>
    <row r="3657" spans="1:17" x14ac:dyDescent="0.25">
      <c r="A3657" t="s">
        <v>825</v>
      </c>
      <c r="B3657">
        <v>1</v>
      </c>
      <c r="C3657">
        <v>3</v>
      </c>
      <c r="D3657">
        <v>3</v>
      </c>
      <c r="E3657">
        <v>3</v>
      </c>
      <c r="F3657">
        <v>1</v>
      </c>
      <c r="G3657">
        <v>1</v>
      </c>
      <c r="H3657">
        <v>4</v>
      </c>
      <c r="I3657">
        <v>4</v>
      </c>
      <c r="J3657">
        <v>4</v>
      </c>
      <c r="K3657" t="str">
        <f t="shared" si="57"/>
        <v>CRYSTAL PAIR HEART HAIR SLIDES</v>
      </c>
      <c r="L3657">
        <f>VLOOKUP(A3657,SKU_Qty!$A$2:$B$3960,2,FALSE)</f>
        <v>26</v>
      </c>
      <c r="P3657">
        <v>79164</v>
      </c>
      <c r="Q3657" t="s">
        <v>4620</v>
      </c>
    </row>
    <row r="3658" spans="1:17" x14ac:dyDescent="0.25">
      <c r="A3658" t="s">
        <v>826</v>
      </c>
      <c r="B3658">
        <v>1</v>
      </c>
      <c r="C3658">
        <v>3</v>
      </c>
      <c r="D3658">
        <v>3</v>
      </c>
      <c r="E3658">
        <v>3</v>
      </c>
      <c r="F3658">
        <v>1</v>
      </c>
      <c r="G3658">
        <v>1</v>
      </c>
      <c r="H3658">
        <v>4</v>
      </c>
      <c r="I3658">
        <v>4</v>
      </c>
      <c r="J3658">
        <v>4</v>
      </c>
      <c r="K3658" t="str">
        <f t="shared" si="57"/>
        <v>GREEN PAIR HEART HAIR SLIDES</v>
      </c>
      <c r="L3658">
        <f>VLOOKUP(A3658,SKU_Qty!$A$2:$B$3960,2,FALSE)</f>
        <v>19</v>
      </c>
      <c r="P3658">
        <v>79320</v>
      </c>
      <c r="Q3658" t="s">
        <v>4621</v>
      </c>
    </row>
    <row r="3659" spans="1:17" x14ac:dyDescent="0.25">
      <c r="A3659" t="s">
        <v>827</v>
      </c>
      <c r="B3659">
        <v>1</v>
      </c>
      <c r="C3659">
        <v>3</v>
      </c>
      <c r="D3659">
        <v>3</v>
      </c>
      <c r="E3659">
        <v>3</v>
      </c>
      <c r="F3659">
        <v>1</v>
      </c>
      <c r="G3659">
        <v>1</v>
      </c>
      <c r="H3659">
        <v>2</v>
      </c>
      <c r="I3659">
        <v>2</v>
      </c>
      <c r="J3659">
        <v>2</v>
      </c>
      <c r="K3659" t="str">
        <f t="shared" si="57"/>
        <v>JADE GREEN ENAMEL HAIR COMB</v>
      </c>
      <c r="L3659">
        <f>VLOOKUP(A3659,SKU_Qty!$A$2:$B$3960,2,FALSE)</f>
        <v>17</v>
      </c>
      <c r="P3659">
        <v>79321</v>
      </c>
      <c r="Q3659" t="s">
        <v>4622</v>
      </c>
    </row>
    <row r="3660" spans="1:17" x14ac:dyDescent="0.25">
      <c r="A3660" t="s">
        <v>828</v>
      </c>
      <c r="B3660">
        <v>1</v>
      </c>
      <c r="C3660">
        <v>3</v>
      </c>
      <c r="D3660">
        <v>3</v>
      </c>
      <c r="E3660">
        <v>3</v>
      </c>
      <c r="F3660">
        <v>1</v>
      </c>
      <c r="G3660">
        <v>1</v>
      </c>
      <c r="H3660">
        <v>4</v>
      </c>
      <c r="I3660">
        <v>4</v>
      </c>
      <c r="J3660">
        <v>4</v>
      </c>
      <c r="K3660" t="str">
        <f t="shared" si="57"/>
        <v>MIDNIGHT BLUE GLASS/SILVER BRACELET</v>
      </c>
      <c r="L3660">
        <f>VLOOKUP(A3660,SKU_Qty!$A$2:$B$3960,2,FALSE)</f>
        <v>43</v>
      </c>
      <c r="P3660">
        <v>79329</v>
      </c>
      <c r="Q3660" t="s">
        <v>4623</v>
      </c>
    </row>
    <row r="3661" spans="1:17" x14ac:dyDescent="0.25">
      <c r="A3661" t="s">
        <v>829</v>
      </c>
      <c r="B3661">
        <v>2</v>
      </c>
      <c r="C3661">
        <v>1</v>
      </c>
      <c r="D3661">
        <v>2</v>
      </c>
      <c r="E3661">
        <v>1</v>
      </c>
      <c r="F3661">
        <v>3</v>
      </c>
      <c r="G3661">
        <v>3</v>
      </c>
      <c r="H3661">
        <v>3</v>
      </c>
      <c r="I3661">
        <v>1</v>
      </c>
      <c r="J3661">
        <v>10</v>
      </c>
      <c r="K3661" t="str">
        <f t="shared" si="57"/>
        <v>BLACK/WHITE GLASS/SILVER BRACELET</v>
      </c>
      <c r="L3661">
        <f>VLOOKUP(A3661,SKU_Qty!$A$2:$B$3960,2,FALSE)</f>
        <v>-39</v>
      </c>
      <c r="P3661">
        <v>79331</v>
      </c>
      <c r="Q3661" t="s">
        <v>4623</v>
      </c>
    </row>
    <row r="3662" spans="1:17" x14ac:dyDescent="0.25">
      <c r="A3662" t="s">
        <v>830</v>
      </c>
      <c r="B3662">
        <v>1</v>
      </c>
      <c r="C3662">
        <v>3</v>
      </c>
      <c r="D3662">
        <v>3</v>
      </c>
      <c r="E3662">
        <v>3</v>
      </c>
      <c r="F3662">
        <v>1</v>
      </c>
      <c r="G3662">
        <v>1</v>
      </c>
      <c r="H3662">
        <v>4</v>
      </c>
      <c r="I3662">
        <v>4</v>
      </c>
      <c r="J3662">
        <v>4</v>
      </c>
      <c r="K3662" t="str">
        <f t="shared" si="57"/>
        <v>AMBER GLASS/SILVER BRACELET</v>
      </c>
      <c r="L3662">
        <f>VLOOKUP(A3662,SKU_Qty!$A$2:$B$3960,2,FALSE)</f>
        <v>25</v>
      </c>
      <c r="P3662">
        <v>79336</v>
      </c>
      <c r="Q3662" t="s">
        <v>4624</v>
      </c>
    </row>
    <row r="3663" spans="1:17" x14ac:dyDescent="0.25">
      <c r="A3663" t="s">
        <v>831</v>
      </c>
      <c r="B3663">
        <v>2</v>
      </c>
      <c r="C3663">
        <v>1</v>
      </c>
      <c r="D3663">
        <v>2</v>
      </c>
      <c r="E3663">
        <v>1</v>
      </c>
      <c r="F3663">
        <v>6</v>
      </c>
      <c r="G3663">
        <v>6</v>
      </c>
      <c r="H3663">
        <v>6</v>
      </c>
      <c r="I3663">
        <v>6</v>
      </c>
      <c r="J3663">
        <v>6</v>
      </c>
      <c r="K3663" t="str">
        <f t="shared" si="57"/>
        <v>MIDNIGHT BLUE CRYSTAL DROP EARRINGS</v>
      </c>
      <c r="L3663">
        <f>VLOOKUP(A3663,SKU_Qty!$A$2:$B$3960,2,FALSE)</f>
        <v>6</v>
      </c>
      <c r="P3663">
        <v>79337</v>
      </c>
      <c r="Q3663" t="s">
        <v>4625</v>
      </c>
    </row>
    <row r="3664" spans="1:17" x14ac:dyDescent="0.25">
      <c r="A3664" t="s">
        <v>832</v>
      </c>
      <c r="B3664">
        <v>2</v>
      </c>
      <c r="C3664">
        <v>1</v>
      </c>
      <c r="D3664">
        <v>2</v>
      </c>
      <c r="E3664">
        <v>1</v>
      </c>
      <c r="F3664">
        <v>6</v>
      </c>
      <c r="G3664">
        <v>6</v>
      </c>
      <c r="H3664">
        <v>6</v>
      </c>
      <c r="I3664">
        <v>6</v>
      </c>
      <c r="J3664">
        <v>6</v>
      </c>
      <c r="K3664" t="str">
        <f t="shared" si="57"/>
        <v>BLACK CRYSTAL DROP EARRINGS</v>
      </c>
      <c r="L3664">
        <f>VLOOKUP(A3664,SKU_Qty!$A$2:$B$3960,2,FALSE)</f>
        <v>12</v>
      </c>
      <c r="P3664">
        <v>79341</v>
      </c>
      <c r="Q3664" t="s">
        <v>1409</v>
      </c>
    </row>
    <row r="3665" spans="1:17" x14ac:dyDescent="0.25">
      <c r="A3665" t="s">
        <v>833</v>
      </c>
      <c r="B3665">
        <v>2</v>
      </c>
      <c r="C3665">
        <v>1</v>
      </c>
      <c r="D3665">
        <v>2</v>
      </c>
      <c r="E3665">
        <v>1</v>
      </c>
      <c r="F3665">
        <v>6</v>
      </c>
      <c r="G3665">
        <v>6</v>
      </c>
      <c r="H3665">
        <v>6</v>
      </c>
      <c r="I3665">
        <v>6</v>
      </c>
      <c r="J3665">
        <v>6</v>
      </c>
      <c r="K3665" t="str">
        <f t="shared" si="57"/>
        <v>GREEN CRYSTAL DROP EARRINGS</v>
      </c>
      <c r="L3665">
        <f>VLOOKUP(A3665,SKU_Qty!$A$2:$B$3960,2,FALSE)</f>
        <v>2</v>
      </c>
      <c r="P3665">
        <v>79403</v>
      </c>
      <c r="Q3665" t="s">
        <v>4626</v>
      </c>
    </row>
    <row r="3666" spans="1:17" x14ac:dyDescent="0.25">
      <c r="A3666" t="s">
        <v>834</v>
      </c>
      <c r="B3666">
        <v>2</v>
      </c>
      <c r="C3666">
        <v>1</v>
      </c>
      <c r="D3666">
        <v>2</v>
      </c>
      <c r="E3666">
        <v>1</v>
      </c>
      <c r="F3666">
        <v>6</v>
      </c>
      <c r="G3666">
        <v>6</v>
      </c>
      <c r="H3666">
        <v>6</v>
      </c>
      <c r="I3666">
        <v>6</v>
      </c>
      <c r="J3666">
        <v>6</v>
      </c>
      <c r="K3666" t="str">
        <f t="shared" si="57"/>
        <v>PURPLE CRYSTAL DROP EARRINGS</v>
      </c>
      <c r="L3666">
        <f>VLOOKUP(A3666,SKU_Qty!$A$2:$B$3960,2,FALSE)</f>
        <v>3</v>
      </c>
      <c r="P3666">
        <v>79406</v>
      </c>
      <c r="Q3666" t="s">
        <v>4626</v>
      </c>
    </row>
    <row r="3667" spans="1:17" x14ac:dyDescent="0.25">
      <c r="A3667" t="s">
        <v>835</v>
      </c>
      <c r="B3667">
        <v>2</v>
      </c>
      <c r="C3667">
        <v>1</v>
      </c>
      <c r="D3667">
        <v>2</v>
      </c>
      <c r="E3667">
        <v>1</v>
      </c>
      <c r="F3667">
        <v>3</v>
      </c>
      <c r="G3667">
        <v>3</v>
      </c>
      <c r="H3667">
        <v>3</v>
      </c>
      <c r="I3667">
        <v>1</v>
      </c>
      <c r="J3667">
        <v>10</v>
      </c>
      <c r="K3667" t="str">
        <f t="shared" si="57"/>
        <v>AMBER CRYSTAL DROP EARRINGS</v>
      </c>
      <c r="L3667">
        <f>VLOOKUP(A3667,SKU_Qty!$A$2:$B$3960,2,FALSE)</f>
        <v>3</v>
      </c>
      <c r="P3667">
        <v>82095</v>
      </c>
      <c r="Q3667" t="s">
        <v>4627</v>
      </c>
    </row>
    <row r="3668" spans="1:17" x14ac:dyDescent="0.25">
      <c r="A3668" t="s">
        <v>836</v>
      </c>
      <c r="B3668">
        <v>2</v>
      </c>
      <c r="C3668">
        <v>1</v>
      </c>
      <c r="D3668">
        <v>2</v>
      </c>
      <c r="E3668">
        <v>1</v>
      </c>
      <c r="F3668">
        <v>3</v>
      </c>
      <c r="G3668">
        <v>3</v>
      </c>
      <c r="H3668">
        <v>3</v>
      </c>
      <c r="I3668">
        <v>1</v>
      </c>
      <c r="J3668">
        <v>10</v>
      </c>
      <c r="K3668" t="str">
        <f t="shared" si="57"/>
        <v>MIDNIGHT BLUE DROP CRYSTAL NECKLACE</v>
      </c>
      <c r="L3668">
        <f>VLOOKUP(A3668,SKU_Qty!$A$2:$B$3960,2,FALSE)</f>
        <v>-7</v>
      </c>
      <c r="P3668">
        <v>82482</v>
      </c>
      <c r="Q3668" t="s">
        <v>4628</v>
      </c>
    </row>
    <row r="3669" spans="1:17" x14ac:dyDescent="0.25">
      <c r="A3669" t="s">
        <v>837</v>
      </c>
      <c r="B3669">
        <v>2</v>
      </c>
      <c r="C3669">
        <v>1</v>
      </c>
      <c r="D3669">
        <v>4</v>
      </c>
      <c r="E3669">
        <v>4</v>
      </c>
      <c r="F3669">
        <v>4</v>
      </c>
      <c r="G3669">
        <v>4</v>
      </c>
      <c r="H3669">
        <v>8</v>
      </c>
      <c r="I3669">
        <v>8</v>
      </c>
      <c r="J3669">
        <v>8</v>
      </c>
      <c r="K3669" t="str">
        <f t="shared" si="57"/>
        <v>BLACK DROP CRYSTAL NECKLACE</v>
      </c>
      <c r="L3669">
        <f>VLOOKUP(A3669,SKU_Qty!$A$2:$B$3960,2,FALSE)</f>
        <v>8</v>
      </c>
      <c r="P3669">
        <v>82483</v>
      </c>
      <c r="Q3669" t="s">
        <v>4629</v>
      </c>
    </row>
    <row r="3670" spans="1:17" x14ac:dyDescent="0.25">
      <c r="A3670" t="s">
        <v>838</v>
      </c>
      <c r="B3670">
        <v>1</v>
      </c>
      <c r="C3670">
        <v>2</v>
      </c>
      <c r="D3670">
        <v>1</v>
      </c>
      <c r="E3670">
        <v>2</v>
      </c>
      <c r="F3670">
        <v>2</v>
      </c>
      <c r="G3670">
        <v>2</v>
      </c>
      <c r="H3670">
        <v>1</v>
      </c>
      <c r="I3670">
        <v>7</v>
      </c>
      <c r="J3670">
        <v>7</v>
      </c>
      <c r="K3670" t="str">
        <f t="shared" si="57"/>
        <v>MIDNIGHT BLUE VINTAGE EARRINGS</v>
      </c>
      <c r="L3670">
        <f>VLOOKUP(A3670,SKU_Qty!$A$2:$B$3960,2,FALSE)</f>
        <v>44</v>
      </c>
      <c r="P3670">
        <v>82484</v>
      </c>
      <c r="Q3670" t="s">
        <v>4630</v>
      </c>
    </row>
    <row r="3671" spans="1:17" x14ac:dyDescent="0.25">
      <c r="A3671" t="s">
        <v>839</v>
      </c>
      <c r="B3671">
        <v>1</v>
      </c>
      <c r="C3671">
        <v>2</v>
      </c>
      <c r="D3671">
        <v>1</v>
      </c>
      <c r="E3671">
        <v>2</v>
      </c>
      <c r="F3671">
        <v>2</v>
      </c>
      <c r="G3671">
        <v>2</v>
      </c>
      <c r="H3671">
        <v>1</v>
      </c>
      <c r="I3671">
        <v>7</v>
      </c>
      <c r="J3671">
        <v>7</v>
      </c>
      <c r="K3671" t="str">
        <f t="shared" si="57"/>
        <v>BLACK VINTAGE EARRINGS</v>
      </c>
      <c r="L3671">
        <f>VLOOKUP(A3671,SKU_Qty!$A$2:$B$3960,2,FALSE)</f>
        <v>36</v>
      </c>
      <c r="P3671">
        <v>82486</v>
      </c>
      <c r="Q3671" t="s">
        <v>4631</v>
      </c>
    </row>
    <row r="3672" spans="1:17" x14ac:dyDescent="0.25">
      <c r="A3672" t="s">
        <v>840</v>
      </c>
      <c r="B3672">
        <v>1</v>
      </c>
      <c r="C3672">
        <v>2</v>
      </c>
      <c r="D3672">
        <v>1</v>
      </c>
      <c r="E3672">
        <v>2</v>
      </c>
      <c r="F3672">
        <v>2</v>
      </c>
      <c r="G3672">
        <v>2</v>
      </c>
      <c r="H3672">
        <v>1</v>
      </c>
      <c r="I3672">
        <v>7</v>
      </c>
      <c r="J3672">
        <v>7</v>
      </c>
      <c r="K3672" t="str">
        <f t="shared" si="57"/>
        <v xml:space="preserve">GREEN VINTAGE EARRINGS </v>
      </c>
      <c r="L3672">
        <f>VLOOKUP(A3672,SKU_Qty!$A$2:$B$3960,2,FALSE)</f>
        <v>39</v>
      </c>
      <c r="P3672">
        <v>82551</v>
      </c>
      <c r="Q3672" t="s">
        <v>4632</v>
      </c>
    </row>
    <row r="3673" spans="1:17" x14ac:dyDescent="0.25">
      <c r="A3673" t="s">
        <v>841</v>
      </c>
      <c r="B3673">
        <v>1</v>
      </c>
      <c r="C3673">
        <v>3</v>
      </c>
      <c r="D3673">
        <v>3</v>
      </c>
      <c r="E3673">
        <v>3</v>
      </c>
      <c r="F3673">
        <v>1</v>
      </c>
      <c r="G3673">
        <v>1</v>
      </c>
      <c r="H3673">
        <v>2</v>
      </c>
      <c r="I3673">
        <v>2</v>
      </c>
      <c r="J3673">
        <v>2</v>
      </c>
      <c r="K3673" t="str">
        <f t="shared" si="57"/>
        <v>PURPLE VINTAGE EARRINGS</v>
      </c>
      <c r="L3673">
        <f>VLOOKUP(A3673,SKU_Qty!$A$2:$B$3960,2,FALSE)</f>
        <v>6</v>
      </c>
      <c r="P3673">
        <v>82552</v>
      </c>
      <c r="Q3673" t="s">
        <v>4633</v>
      </c>
    </row>
    <row r="3674" spans="1:17" x14ac:dyDescent="0.25">
      <c r="A3674" t="s">
        <v>842</v>
      </c>
      <c r="B3674">
        <v>1</v>
      </c>
      <c r="C3674">
        <v>3</v>
      </c>
      <c r="D3674">
        <v>3</v>
      </c>
      <c r="E3674">
        <v>3</v>
      </c>
      <c r="F3674">
        <v>1</v>
      </c>
      <c r="G3674">
        <v>1</v>
      </c>
      <c r="H3674">
        <v>4</v>
      </c>
      <c r="I3674">
        <v>4</v>
      </c>
      <c r="J3674">
        <v>4</v>
      </c>
      <c r="K3674" t="str">
        <f t="shared" si="57"/>
        <v>SILVER/MOP ORBIT NECKLACE</v>
      </c>
      <c r="L3674">
        <f>VLOOKUP(A3674,SKU_Qty!$A$2:$B$3960,2,FALSE)</f>
        <v>15</v>
      </c>
      <c r="P3674">
        <v>82567</v>
      </c>
      <c r="Q3674" t="s">
        <v>4634</v>
      </c>
    </row>
    <row r="3675" spans="1:17" x14ac:dyDescent="0.25">
      <c r="A3675" t="s">
        <v>843</v>
      </c>
      <c r="B3675">
        <v>1</v>
      </c>
      <c r="C3675">
        <v>3</v>
      </c>
      <c r="D3675">
        <v>3</v>
      </c>
      <c r="E3675">
        <v>3</v>
      </c>
      <c r="F3675">
        <v>1</v>
      </c>
      <c r="G3675">
        <v>1</v>
      </c>
      <c r="H3675">
        <v>2</v>
      </c>
      <c r="I3675">
        <v>2</v>
      </c>
      <c r="J3675">
        <v>2</v>
      </c>
      <c r="K3675" t="str">
        <f t="shared" si="57"/>
        <v>GOLD M PEARL  ORBIT NECKLACE</v>
      </c>
      <c r="L3675">
        <f>VLOOKUP(A3675,SKU_Qty!$A$2:$B$3960,2,FALSE)</f>
        <v>16</v>
      </c>
      <c r="P3675">
        <v>82578</v>
      </c>
      <c r="Q3675" t="s">
        <v>4635</v>
      </c>
    </row>
    <row r="3676" spans="1:17" x14ac:dyDescent="0.25">
      <c r="A3676" t="s">
        <v>844</v>
      </c>
      <c r="B3676">
        <v>2</v>
      </c>
      <c r="C3676">
        <v>1</v>
      </c>
      <c r="D3676">
        <v>2</v>
      </c>
      <c r="E3676">
        <v>1</v>
      </c>
      <c r="F3676">
        <v>6</v>
      </c>
      <c r="G3676">
        <v>6</v>
      </c>
      <c r="H3676">
        <v>6</v>
      </c>
      <c r="I3676">
        <v>6</v>
      </c>
      <c r="J3676">
        <v>6</v>
      </c>
      <c r="K3676" t="str">
        <f t="shared" si="57"/>
        <v>SILVER AND BLACK ORBIT NECKLACE</v>
      </c>
      <c r="L3676">
        <f>VLOOKUP(A3676,SKU_Qty!$A$2:$B$3960,2,FALSE)</f>
        <v>-3</v>
      </c>
      <c r="P3676">
        <v>82580</v>
      </c>
      <c r="Q3676" t="s">
        <v>4636</v>
      </c>
    </row>
    <row r="3677" spans="1:17" x14ac:dyDescent="0.25">
      <c r="A3677" t="s">
        <v>845</v>
      </c>
      <c r="B3677">
        <v>2</v>
      </c>
      <c r="C3677">
        <v>1</v>
      </c>
      <c r="D3677">
        <v>4</v>
      </c>
      <c r="E3677">
        <v>4</v>
      </c>
      <c r="F3677">
        <v>4</v>
      </c>
      <c r="G3677">
        <v>4</v>
      </c>
      <c r="H3677">
        <v>8</v>
      </c>
      <c r="I3677">
        <v>8</v>
      </c>
      <c r="J3677">
        <v>8</v>
      </c>
      <c r="K3677" t="str">
        <f t="shared" si="57"/>
        <v>SILVER/M.O.P PENDANT ORBIT NECKLACE</v>
      </c>
      <c r="L3677">
        <f>VLOOKUP(A3677,SKU_Qty!$A$2:$B$3960,2,FALSE)</f>
        <v>17</v>
      </c>
      <c r="P3677">
        <v>82581</v>
      </c>
      <c r="Q3677" t="s">
        <v>4637</v>
      </c>
    </row>
    <row r="3678" spans="1:17" x14ac:dyDescent="0.25">
      <c r="A3678" t="s">
        <v>846</v>
      </c>
      <c r="B3678">
        <v>1</v>
      </c>
      <c r="C3678">
        <v>3</v>
      </c>
      <c r="D3678">
        <v>3</v>
      </c>
      <c r="E3678">
        <v>3</v>
      </c>
      <c r="F3678">
        <v>1</v>
      </c>
      <c r="G3678">
        <v>1</v>
      </c>
      <c r="H3678">
        <v>4</v>
      </c>
      <c r="I3678">
        <v>4</v>
      </c>
      <c r="J3678">
        <v>4</v>
      </c>
      <c r="K3678" t="str">
        <f t="shared" si="57"/>
        <v>GOLD/M.O.P PENDANT ORBIT NECKLACE</v>
      </c>
      <c r="L3678">
        <f>VLOOKUP(A3678,SKU_Qty!$A$2:$B$3960,2,FALSE)</f>
        <v>22</v>
      </c>
      <c r="P3678">
        <v>82582</v>
      </c>
      <c r="Q3678" t="s">
        <v>4638</v>
      </c>
    </row>
    <row r="3679" spans="1:17" x14ac:dyDescent="0.25">
      <c r="A3679" t="s">
        <v>847</v>
      </c>
      <c r="B3679">
        <v>2</v>
      </c>
      <c r="C3679">
        <v>1</v>
      </c>
      <c r="D3679">
        <v>2</v>
      </c>
      <c r="E3679">
        <v>1</v>
      </c>
      <c r="F3679">
        <v>6</v>
      </c>
      <c r="G3679">
        <v>6</v>
      </c>
      <c r="H3679">
        <v>6</v>
      </c>
      <c r="I3679">
        <v>6</v>
      </c>
      <c r="J3679">
        <v>6</v>
      </c>
      <c r="K3679" t="str">
        <f t="shared" si="57"/>
        <v>SILVER/BLACK PENDANT ORBIT NECKLACE</v>
      </c>
      <c r="L3679">
        <f>VLOOKUP(A3679,SKU_Qty!$A$2:$B$3960,2,FALSE)</f>
        <v>3</v>
      </c>
      <c r="P3679">
        <v>82583</v>
      </c>
      <c r="Q3679" t="s">
        <v>4639</v>
      </c>
    </row>
    <row r="3680" spans="1:17" x14ac:dyDescent="0.25">
      <c r="A3680" t="s">
        <v>848</v>
      </c>
      <c r="B3680">
        <v>1</v>
      </c>
      <c r="C3680">
        <v>2</v>
      </c>
      <c r="D3680">
        <v>1</v>
      </c>
      <c r="E3680">
        <v>2</v>
      </c>
      <c r="F3680">
        <v>2</v>
      </c>
      <c r="G3680">
        <v>2</v>
      </c>
      <c r="H3680">
        <v>1</v>
      </c>
      <c r="I3680">
        <v>7</v>
      </c>
      <c r="J3680">
        <v>7</v>
      </c>
      <c r="K3680" t="str">
        <f t="shared" si="57"/>
        <v>SILVER M.O.P ORBIT DROP EARRINGS</v>
      </c>
      <c r="L3680">
        <f>VLOOKUP(A3680,SKU_Qty!$A$2:$B$3960,2,FALSE)</f>
        <v>45</v>
      </c>
      <c r="P3680">
        <v>82599</v>
      </c>
      <c r="Q3680" t="s">
        <v>4640</v>
      </c>
    </row>
    <row r="3681" spans="1:17" x14ac:dyDescent="0.25">
      <c r="A3681" t="s">
        <v>849</v>
      </c>
      <c r="B3681">
        <v>1</v>
      </c>
      <c r="C3681">
        <v>3</v>
      </c>
      <c r="D3681">
        <v>3</v>
      </c>
      <c r="E3681">
        <v>3</v>
      </c>
      <c r="F3681">
        <v>1</v>
      </c>
      <c r="G3681">
        <v>1</v>
      </c>
      <c r="H3681">
        <v>4</v>
      </c>
      <c r="I3681">
        <v>4</v>
      </c>
      <c r="J3681">
        <v>4</v>
      </c>
      <c r="K3681" t="str">
        <f t="shared" si="57"/>
        <v>GOLD M.O.P ORBIT DROP EARRINGS</v>
      </c>
      <c r="L3681">
        <f>VLOOKUP(A3681,SKU_Qty!$A$2:$B$3960,2,FALSE)</f>
        <v>22</v>
      </c>
      <c r="P3681">
        <v>82600</v>
      </c>
      <c r="Q3681" t="s">
        <v>4641</v>
      </c>
    </row>
    <row r="3682" spans="1:17" x14ac:dyDescent="0.25">
      <c r="A3682" t="s">
        <v>850</v>
      </c>
      <c r="B3682">
        <v>2</v>
      </c>
      <c r="C3682">
        <v>1</v>
      </c>
      <c r="D3682">
        <v>2</v>
      </c>
      <c r="E3682">
        <v>1</v>
      </c>
      <c r="F3682">
        <v>6</v>
      </c>
      <c r="G3682">
        <v>6</v>
      </c>
      <c r="H3682">
        <v>6</v>
      </c>
      <c r="I3682">
        <v>6</v>
      </c>
      <c r="J3682">
        <v>6</v>
      </c>
      <c r="K3682" t="str">
        <f t="shared" si="57"/>
        <v>SILVER BLACK ORBIT DROP EARRINGS</v>
      </c>
      <c r="L3682">
        <f>VLOOKUP(A3682,SKU_Qty!$A$2:$B$3960,2,FALSE)</f>
        <v>11</v>
      </c>
      <c r="P3682">
        <v>82605</v>
      </c>
      <c r="Q3682" t="s">
        <v>4642</v>
      </c>
    </row>
    <row r="3683" spans="1:17" x14ac:dyDescent="0.25">
      <c r="A3683" t="s">
        <v>851</v>
      </c>
      <c r="B3683">
        <v>1</v>
      </c>
      <c r="C3683">
        <v>3</v>
      </c>
      <c r="D3683">
        <v>3</v>
      </c>
      <c r="E3683">
        <v>3</v>
      </c>
      <c r="F3683">
        <v>1</v>
      </c>
      <c r="G3683">
        <v>1</v>
      </c>
      <c r="H3683">
        <v>4</v>
      </c>
      <c r="I3683">
        <v>4</v>
      </c>
      <c r="J3683">
        <v>4</v>
      </c>
      <c r="K3683" t="str">
        <f t="shared" si="57"/>
        <v>SILVER M.O.P ORBIT BRACELET</v>
      </c>
      <c r="L3683">
        <f>VLOOKUP(A3683,SKU_Qty!$A$2:$B$3960,2,FALSE)</f>
        <v>38</v>
      </c>
      <c r="P3683">
        <v>82615</v>
      </c>
      <c r="Q3683" t="s">
        <v>4643</v>
      </c>
    </row>
    <row r="3684" spans="1:17" x14ac:dyDescent="0.25">
      <c r="A3684" t="s">
        <v>852</v>
      </c>
      <c r="B3684">
        <v>1</v>
      </c>
      <c r="C3684">
        <v>3</v>
      </c>
      <c r="D3684">
        <v>3</v>
      </c>
      <c r="E3684">
        <v>3</v>
      </c>
      <c r="F3684">
        <v>1</v>
      </c>
      <c r="G3684">
        <v>1</v>
      </c>
      <c r="H3684">
        <v>4</v>
      </c>
      <c r="I3684">
        <v>4</v>
      </c>
      <c r="J3684">
        <v>4</v>
      </c>
      <c r="K3684" t="str">
        <f t="shared" si="57"/>
        <v>GOLD M.O.P ORBIT BRACELET</v>
      </c>
      <c r="L3684">
        <f>VLOOKUP(A3684,SKU_Qty!$A$2:$B$3960,2,FALSE)</f>
        <v>18</v>
      </c>
      <c r="P3684">
        <v>84006</v>
      </c>
      <c r="Q3684" t="s">
        <v>4644</v>
      </c>
    </row>
    <row r="3685" spans="1:17" x14ac:dyDescent="0.25">
      <c r="A3685" t="s">
        <v>853</v>
      </c>
      <c r="B3685">
        <v>1</v>
      </c>
      <c r="C3685">
        <v>3</v>
      </c>
      <c r="D3685">
        <v>3</v>
      </c>
      <c r="E3685">
        <v>3</v>
      </c>
      <c r="F3685">
        <v>1</v>
      </c>
      <c r="G3685">
        <v>1</v>
      </c>
      <c r="H3685">
        <v>4</v>
      </c>
      <c r="I3685">
        <v>4</v>
      </c>
      <c r="J3685">
        <v>4</v>
      </c>
      <c r="K3685" t="str">
        <f t="shared" si="57"/>
        <v>SILVER BLACK ORBIT BRACELET</v>
      </c>
      <c r="L3685">
        <f>VLOOKUP(A3685,SKU_Qty!$A$2:$B$3960,2,FALSE)</f>
        <v>13</v>
      </c>
      <c r="P3685">
        <v>84007</v>
      </c>
    </row>
    <row r="3686" spans="1:17" x14ac:dyDescent="0.25">
      <c r="A3686">
        <v>90020</v>
      </c>
      <c r="B3686">
        <v>2</v>
      </c>
      <c r="C3686">
        <v>1</v>
      </c>
      <c r="D3686">
        <v>4</v>
      </c>
      <c r="E3686">
        <v>4</v>
      </c>
      <c r="F3686">
        <v>4</v>
      </c>
      <c r="G3686">
        <v>4</v>
      </c>
      <c r="H3686">
        <v>8</v>
      </c>
      <c r="I3686">
        <v>8</v>
      </c>
      <c r="J3686">
        <v>8</v>
      </c>
      <c r="K3686" t="str">
        <f t="shared" si="57"/>
        <v>FILIGREE DIAMANTE CHAIN</v>
      </c>
      <c r="L3686">
        <f>VLOOKUP(A3686,SKU_Qty!$A$2:$B$3960,2,FALSE)</f>
        <v>1</v>
      </c>
      <c r="P3686">
        <v>84012</v>
      </c>
      <c r="Q3686" t="s">
        <v>4645</v>
      </c>
    </row>
    <row r="3687" spans="1:17" x14ac:dyDescent="0.25">
      <c r="A3687">
        <v>90021</v>
      </c>
      <c r="B3687">
        <v>2</v>
      </c>
      <c r="C3687">
        <v>1</v>
      </c>
      <c r="D3687">
        <v>4</v>
      </c>
      <c r="E3687">
        <v>4</v>
      </c>
      <c r="F3687">
        <v>4</v>
      </c>
      <c r="G3687">
        <v>4</v>
      </c>
      <c r="H3687">
        <v>8</v>
      </c>
      <c r="I3687">
        <v>8</v>
      </c>
      <c r="J3687">
        <v>8</v>
      </c>
      <c r="K3687" t="str">
        <f t="shared" si="57"/>
        <v>LASER CUT MULTI STRAND NECKLACE</v>
      </c>
      <c r="L3687">
        <f>VLOOKUP(A3687,SKU_Qty!$A$2:$B$3960,2,FALSE)</f>
        <v>1</v>
      </c>
      <c r="P3687">
        <v>84016</v>
      </c>
      <c r="Q3687" t="s">
        <v>4646</v>
      </c>
    </row>
    <row r="3688" spans="1:17" x14ac:dyDescent="0.25">
      <c r="A3688">
        <v>90022</v>
      </c>
      <c r="B3688">
        <v>1</v>
      </c>
      <c r="C3688">
        <v>3</v>
      </c>
      <c r="D3688">
        <v>3</v>
      </c>
      <c r="E3688">
        <v>3</v>
      </c>
      <c r="F3688">
        <v>1</v>
      </c>
      <c r="G3688">
        <v>1</v>
      </c>
      <c r="H3688">
        <v>4</v>
      </c>
      <c r="I3688">
        <v>4</v>
      </c>
      <c r="J3688">
        <v>4</v>
      </c>
      <c r="K3688" t="str">
        <f t="shared" si="57"/>
        <v>EDWARDIAN DROP EARRINGS JET BLACK</v>
      </c>
      <c r="L3688">
        <f>VLOOKUP(A3688,SKU_Qty!$A$2:$B$3960,2,FALSE)</f>
        <v>20</v>
      </c>
      <c r="P3688">
        <v>84033</v>
      </c>
      <c r="Q3688" t="s">
        <v>4647</v>
      </c>
    </row>
    <row r="3689" spans="1:17" x14ac:dyDescent="0.25">
      <c r="A3689">
        <v>90023</v>
      </c>
      <c r="B3689">
        <v>2</v>
      </c>
      <c r="C3689">
        <v>1</v>
      </c>
      <c r="D3689">
        <v>2</v>
      </c>
      <c r="E3689">
        <v>1</v>
      </c>
      <c r="F3689">
        <v>3</v>
      </c>
      <c r="G3689">
        <v>3</v>
      </c>
      <c r="H3689">
        <v>3</v>
      </c>
      <c r="I3689">
        <v>1</v>
      </c>
      <c r="J3689">
        <v>10</v>
      </c>
      <c r="K3689" t="str">
        <f t="shared" si="57"/>
        <v>FILIGREE DIAMANTE EARRINGS</v>
      </c>
      <c r="L3689">
        <f>VLOOKUP(A3689,SKU_Qty!$A$2:$B$3960,2,FALSE)</f>
        <v>13</v>
      </c>
      <c r="P3689">
        <v>84050</v>
      </c>
      <c r="Q3689" t="s">
        <v>4648</v>
      </c>
    </row>
    <row r="3690" spans="1:17" x14ac:dyDescent="0.25">
      <c r="A3690" t="s">
        <v>854</v>
      </c>
      <c r="B3690">
        <v>2</v>
      </c>
      <c r="C3690">
        <v>1</v>
      </c>
      <c r="D3690">
        <v>2</v>
      </c>
      <c r="E3690">
        <v>1</v>
      </c>
      <c r="F3690">
        <v>6</v>
      </c>
      <c r="G3690">
        <v>6</v>
      </c>
      <c r="H3690">
        <v>6</v>
      </c>
      <c r="I3690">
        <v>6</v>
      </c>
      <c r="J3690">
        <v>6</v>
      </c>
      <c r="K3690" t="str">
        <f t="shared" si="57"/>
        <v>NEW BAROQUE B'FLY NECKLACE RED</v>
      </c>
      <c r="L3690">
        <f>VLOOKUP(A3690,SKU_Qty!$A$2:$B$3960,2,FALSE)</f>
        <v>6</v>
      </c>
      <c r="P3690">
        <v>84051</v>
      </c>
      <c r="Q3690" t="s">
        <v>4649</v>
      </c>
    </row>
    <row r="3691" spans="1:17" x14ac:dyDescent="0.25">
      <c r="A3691" t="s">
        <v>855</v>
      </c>
      <c r="B3691">
        <v>2</v>
      </c>
      <c r="C3691">
        <v>1</v>
      </c>
      <c r="D3691">
        <v>2</v>
      </c>
      <c r="E3691">
        <v>1</v>
      </c>
      <c r="F3691">
        <v>3</v>
      </c>
      <c r="G3691">
        <v>3</v>
      </c>
      <c r="H3691">
        <v>3</v>
      </c>
      <c r="I3691">
        <v>1</v>
      </c>
      <c r="J3691">
        <v>10</v>
      </c>
      <c r="K3691" t="str">
        <f t="shared" si="57"/>
        <v>NEW BAROQUE B'FLY NECKLACE GREEN</v>
      </c>
      <c r="L3691">
        <f>VLOOKUP(A3691,SKU_Qty!$A$2:$B$3960,2,FALSE)</f>
        <v>4</v>
      </c>
      <c r="P3691">
        <v>84077</v>
      </c>
      <c r="Q3691" t="s">
        <v>4650</v>
      </c>
    </row>
    <row r="3692" spans="1:17" x14ac:dyDescent="0.25">
      <c r="A3692" t="s">
        <v>856</v>
      </c>
      <c r="B3692">
        <v>2</v>
      </c>
      <c r="C3692">
        <v>1</v>
      </c>
      <c r="D3692">
        <v>4</v>
      </c>
      <c r="E3692">
        <v>4</v>
      </c>
      <c r="F3692">
        <v>4</v>
      </c>
      <c r="G3692">
        <v>4</v>
      </c>
      <c r="H3692">
        <v>8</v>
      </c>
      <c r="I3692">
        <v>8</v>
      </c>
      <c r="J3692">
        <v>8</v>
      </c>
      <c r="K3692" t="str">
        <f t="shared" si="57"/>
        <v>NEW BAROQUE B'FLY NECKLACE PINK</v>
      </c>
      <c r="L3692">
        <f>VLOOKUP(A3692,SKU_Qty!$A$2:$B$3960,2,FALSE)</f>
        <v>2</v>
      </c>
      <c r="P3692">
        <v>84192</v>
      </c>
      <c r="Q3692" t="s">
        <v>4651</v>
      </c>
    </row>
    <row r="3693" spans="1:17" x14ac:dyDescent="0.25">
      <c r="A3693" t="s">
        <v>857</v>
      </c>
      <c r="B3693">
        <v>2</v>
      </c>
      <c r="C3693">
        <v>1</v>
      </c>
      <c r="D3693">
        <v>2</v>
      </c>
      <c r="E3693">
        <v>1</v>
      </c>
      <c r="F3693">
        <v>3</v>
      </c>
      <c r="G3693">
        <v>3</v>
      </c>
      <c r="H3693">
        <v>3</v>
      </c>
      <c r="I3693">
        <v>1</v>
      </c>
      <c r="J3693">
        <v>10</v>
      </c>
      <c r="K3693" t="str">
        <f t="shared" si="57"/>
        <v>NEW BAROQUE B'FLY NECKLACE MONTANA</v>
      </c>
      <c r="L3693">
        <f>VLOOKUP(A3693,SKU_Qty!$A$2:$B$3960,2,FALSE)</f>
        <v>2</v>
      </c>
      <c r="P3693">
        <v>84199</v>
      </c>
      <c r="Q3693" t="s">
        <v>4652</v>
      </c>
    </row>
    <row r="3694" spans="1:17" x14ac:dyDescent="0.25">
      <c r="A3694" t="s">
        <v>858</v>
      </c>
      <c r="B3694">
        <v>2</v>
      </c>
      <c r="C3694">
        <v>1</v>
      </c>
      <c r="D3694">
        <v>2</v>
      </c>
      <c r="E3694">
        <v>1</v>
      </c>
      <c r="F3694">
        <v>6</v>
      </c>
      <c r="G3694">
        <v>6</v>
      </c>
      <c r="H3694">
        <v>6</v>
      </c>
      <c r="I3694">
        <v>6</v>
      </c>
      <c r="J3694">
        <v>6</v>
      </c>
      <c r="K3694" t="str">
        <f t="shared" si="57"/>
        <v>NEW BAROQUE B'FLY NECKLACE CRYSTAL</v>
      </c>
      <c r="L3694">
        <f>VLOOKUP(A3694,SKU_Qty!$A$2:$B$3960,2,FALSE)</f>
        <v>5</v>
      </c>
      <c r="P3694">
        <v>84212</v>
      </c>
      <c r="Q3694" t="s">
        <v>4653</v>
      </c>
    </row>
    <row r="3695" spans="1:17" x14ac:dyDescent="0.25">
      <c r="A3695" t="s">
        <v>859</v>
      </c>
      <c r="B3695">
        <v>2</v>
      </c>
      <c r="C3695">
        <v>1</v>
      </c>
      <c r="D3695">
        <v>4</v>
      </c>
      <c r="E3695">
        <v>4</v>
      </c>
      <c r="F3695">
        <v>4</v>
      </c>
      <c r="G3695">
        <v>4</v>
      </c>
      <c r="H3695">
        <v>8</v>
      </c>
      <c r="I3695">
        <v>8</v>
      </c>
      <c r="J3695">
        <v>8</v>
      </c>
      <c r="K3695" t="str">
        <f t="shared" si="57"/>
        <v>BAROQUE BUTTERFLY EARRINGS BLACK</v>
      </c>
      <c r="L3695">
        <f>VLOOKUP(A3695,SKU_Qty!$A$2:$B$3960,2,FALSE)</f>
        <v>2</v>
      </c>
      <c r="P3695">
        <v>84218</v>
      </c>
      <c r="Q3695" t="s">
        <v>4654</v>
      </c>
    </row>
    <row r="3696" spans="1:17" x14ac:dyDescent="0.25">
      <c r="A3696" t="s">
        <v>860</v>
      </c>
      <c r="B3696">
        <v>2</v>
      </c>
      <c r="C3696">
        <v>1</v>
      </c>
      <c r="D3696">
        <v>4</v>
      </c>
      <c r="E3696">
        <v>4</v>
      </c>
      <c r="F3696">
        <v>4</v>
      </c>
      <c r="G3696">
        <v>4</v>
      </c>
      <c r="H3696">
        <v>8</v>
      </c>
      <c r="I3696">
        <v>8</v>
      </c>
      <c r="J3696">
        <v>8</v>
      </c>
      <c r="K3696" t="str">
        <f t="shared" si="57"/>
        <v>BAROQUE BUTTERFLY EARRINGS RED</v>
      </c>
      <c r="L3696">
        <f>VLOOKUP(A3696,SKU_Qty!$A$2:$B$3960,2,FALSE)</f>
        <v>1</v>
      </c>
      <c r="P3696">
        <v>84226</v>
      </c>
      <c r="Q3696" t="s">
        <v>4655</v>
      </c>
    </row>
    <row r="3697" spans="1:17" x14ac:dyDescent="0.25">
      <c r="A3697" t="s">
        <v>861</v>
      </c>
      <c r="B3697">
        <v>2</v>
      </c>
      <c r="C3697">
        <v>1</v>
      </c>
      <c r="D3697">
        <v>2</v>
      </c>
      <c r="E3697">
        <v>1</v>
      </c>
      <c r="F3697">
        <v>3</v>
      </c>
      <c r="G3697">
        <v>3</v>
      </c>
      <c r="H3697">
        <v>3</v>
      </c>
      <c r="I3697">
        <v>1</v>
      </c>
      <c r="J3697">
        <v>3</v>
      </c>
      <c r="K3697" t="str">
        <f t="shared" si="57"/>
        <v>BAROQUE BUTTERFLY EARRINGS PINK</v>
      </c>
      <c r="L3697">
        <f>VLOOKUP(A3697,SKU_Qty!$A$2:$B$3960,2,FALSE)</f>
        <v>3</v>
      </c>
      <c r="P3697">
        <v>84227</v>
      </c>
    </row>
    <row r="3698" spans="1:17" x14ac:dyDescent="0.25">
      <c r="A3698" t="s">
        <v>862</v>
      </c>
      <c r="B3698">
        <v>2</v>
      </c>
      <c r="C3698">
        <v>1</v>
      </c>
      <c r="D3698">
        <v>4</v>
      </c>
      <c r="E3698">
        <v>4</v>
      </c>
      <c r="F3698">
        <v>4</v>
      </c>
      <c r="G3698">
        <v>4</v>
      </c>
      <c r="H3698">
        <v>8</v>
      </c>
      <c r="I3698">
        <v>8</v>
      </c>
      <c r="J3698">
        <v>8</v>
      </c>
      <c r="K3698" t="str">
        <f t="shared" si="57"/>
        <v>BAROQUE BUTTERFLY EARRINGS MONTANA</v>
      </c>
      <c r="L3698">
        <f>VLOOKUP(A3698,SKU_Qty!$A$2:$B$3960,2,FALSE)</f>
        <v>1</v>
      </c>
      <c r="P3698">
        <v>84228</v>
      </c>
      <c r="Q3698" t="s">
        <v>4656</v>
      </c>
    </row>
    <row r="3699" spans="1:17" x14ac:dyDescent="0.25">
      <c r="A3699" t="s">
        <v>863</v>
      </c>
      <c r="B3699">
        <v>2</v>
      </c>
      <c r="C3699">
        <v>1</v>
      </c>
      <c r="D3699">
        <v>2</v>
      </c>
      <c r="E3699">
        <v>1</v>
      </c>
      <c r="F3699">
        <v>3</v>
      </c>
      <c r="G3699">
        <v>3</v>
      </c>
      <c r="H3699">
        <v>3</v>
      </c>
      <c r="I3699">
        <v>1</v>
      </c>
      <c r="J3699">
        <v>3</v>
      </c>
      <c r="K3699" t="str">
        <f t="shared" si="57"/>
        <v>BAROQUE BUTTERFLY EARRINGS CRYSTAL</v>
      </c>
      <c r="L3699">
        <f>VLOOKUP(A3699,SKU_Qty!$A$2:$B$3960,2,FALSE)</f>
        <v>4</v>
      </c>
      <c r="P3699">
        <v>84231</v>
      </c>
      <c r="Q3699" t="s">
        <v>4657</v>
      </c>
    </row>
    <row r="3700" spans="1:17" x14ac:dyDescent="0.25">
      <c r="A3700" t="s">
        <v>864</v>
      </c>
      <c r="B3700">
        <v>2</v>
      </c>
      <c r="C3700">
        <v>1</v>
      </c>
      <c r="D3700">
        <v>4</v>
      </c>
      <c r="E3700">
        <v>4</v>
      </c>
      <c r="F3700">
        <v>4</v>
      </c>
      <c r="G3700">
        <v>4</v>
      </c>
      <c r="H3700">
        <v>8</v>
      </c>
      <c r="I3700">
        <v>8</v>
      </c>
      <c r="J3700">
        <v>8</v>
      </c>
      <c r="K3700" t="str">
        <f t="shared" si="57"/>
        <v>GLASS BEAD HOOP NECKLACE BLACK</v>
      </c>
      <c r="L3700">
        <f>VLOOKUP(A3700,SKU_Qty!$A$2:$B$3960,2,FALSE)</f>
        <v>2</v>
      </c>
      <c r="P3700">
        <v>84270</v>
      </c>
      <c r="Q3700" t="s">
        <v>4658</v>
      </c>
    </row>
    <row r="3701" spans="1:17" x14ac:dyDescent="0.25">
      <c r="A3701" t="s">
        <v>865</v>
      </c>
      <c r="B3701">
        <v>2</v>
      </c>
      <c r="C3701">
        <v>1</v>
      </c>
      <c r="D3701">
        <v>4</v>
      </c>
      <c r="E3701">
        <v>4</v>
      </c>
      <c r="F3701">
        <v>4</v>
      </c>
      <c r="G3701">
        <v>4</v>
      </c>
      <c r="H3701">
        <v>8</v>
      </c>
      <c r="I3701">
        <v>8</v>
      </c>
      <c r="J3701">
        <v>8</v>
      </c>
      <c r="K3701" t="str">
        <f t="shared" si="57"/>
        <v>GLASS BEAD HOOP NECKLACE MONTANA</v>
      </c>
      <c r="L3701">
        <f>VLOOKUP(A3701,SKU_Qty!$A$2:$B$3960,2,FALSE)</f>
        <v>3</v>
      </c>
      <c r="P3701">
        <v>84306</v>
      </c>
      <c r="Q3701" t="s">
        <v>4659</v>
      </c>
    </row>
    <row r="3702" spans="1:17" x14ac:dyDescent="0.25">
      <c r="A3702" t="s">
        <v>866</v>
      </c>
      <c r="B3702">
        <v>2</v>
      </c>
      <c r="C3702">
        <v>1</v>
      </c>
      <c r="D3702">
        <v>2</v>
      </c>
      <c r="E3702">
        <v>1</v>
      </c>
      <c r="F3702">
        <v>3</v>
      </c>
      <c r="G3702">
        <v>3</v>
      </c>
      <c r="H3702">
        <v>3</v>
      </c>
      <c r="I3702">
        <v>1</v>
      </c>
      <c r="J3702">
        <v>10</v>
      </c>
      <c r="K3702" t="str">
        <f t="shared" si="57"/>
        <v>GLASS BEAD HOOP NECKLACE GREEN</v>
      </c>
      <c r="L3702">
        <f>VLOOKUP(A3702,SKU_Qty!$A$2:$B$3960,2,FALSE)</f>
        <v>4</v>
      </c>
      <c r="P3702">
        <v>84347</v>
      </c>
      <c r="Q3702" t="s">
        <v>4660</v>
      </c>
    </row>
    <row r="3703" spans="1:17" x14ac:dyDescent="0.25">
      <c r="A3703" t="s">
        <v>867</v>
      </c>
      <c r="B3703">
        <v>2</v>
      </c>
      <c r="C3703">
        <v>1</v>
      </c>
      <c r="D3703">
        <v>4</v>
      </c>
      <c r="E3703">
        <v>4</v>
      </c>
      <c r="F3703">
        <v>4</v>
      </c>
      <c r="G3703">
        <v>4</v>
      </c>
      <c r="H3703">
        <v>8</v>
      </c>
      <c r="I3703">
        <v>8</v>
      </c>
      <c r="J3703">
        <v>8</v>
      </c>
      <c r="K3703" t="str">
        <f t="shared" si="57"/>
        <v>GLASS BEAD HOOP NECKLACE AMETHYST</v>
      </c>
      <c r="L3703">
        <f>VLOOKUP(A3703,SKU_Qty!$A$2:$B$3960,2,FALSE)</f>
        <v>3</v>
      </c>
      <c r="P3703">
        <v>84352</v>
      </c>
      <c r="Q3703" t="s">
        <v>4661</v>
      </c>
    </row>
    <row r="3704" spans="1:17" x14ac:dyDescent="0.25">
      <c r="A3704" t="s">
        <v>868</v>
      </c>
      <c r="B3704">
        <v>2</v>
      </c>
      <c r="C3704">
        <v>1</v>
      </c>
      <c r="D3704">
        <v>2</v>
      </c>
      <c r="E3704">
        <v>1</v>
      </c>
      <c r="F3704">
        <v>3</v>
      </c>
      <c r="G3704">
        <v>3</v>
      </c>
      <c r="H3704">
        <v>3</v>
      </c>
      <c r="I3704">
        <v>1</v>
      </c>
      <c r="J3704">
        <v>10</v>
      </c>
      <c r="K3704" t="str">
        <f t="shared" si="57"/>
        <v>GLASS BEAD HOOP EARRINGS BLACK</v>
      </c>
      <c r="L3704">
        <f>VLOOKUP(A3704,SKU_Qty!$A$2:$B$3960,2,FALSE)</f>
        <v>6</v>
      </c>
      <c r="P3704">
        <v>84356</v>
      </c>
      <c r="Q3704" t="s">
        <v>4662</v>
      </c>
    </row>
    <row r="3705" spans="1:17" x14ac:dyDescent="0.25">
      <c r="A3705" t="s">
        <v>869</v>
      </c>
      <c r="B3705">
        <v>2</v>
      </c>
      <c r="C3705">
        <v>1</v>
      </c>
      <c r="D3705">
        <v>2</v>
      </c>
      <c r="E3705">
        <v>1</v>
      </c>
      <c r="F3705">
        <v>6</v>
      </c>
      <c r="G3705">
        <v>6</v>
      </c>
      <c r="H3705">
        <v>6</v>
      </c>
      <c r="I3705">
        <v>6</v>
      </c>
      <c r="J3705">
        <v>6</v>
      </c>
      <c r="K3705" t="str">
        <f t="shared" si="57"/>
        <v>GLASS BEAD HOOP EARRINGS MONTANA</v>
      </c>
      <c r="L3705">
        <f>VLOOKUP(A3705,SKU_Qty!$A$2:$B$3960,2,FALSE)</f>
        <v>3</v>
      </c>
      <c r="P3705">
        <v>84358</v>
      </c>
      <c r="Q3705" t="s">
        <v>4663</v>
      </c>
    </row>
    <row r="3706" spans="1:17" x14ac:dyDescent="0.25">
      <c r="A3706" t="s">
        <v>870</v>
      </c>
      <c r="B3706">
        <v>2</v>
      </c>
      <c r="C3706">
        <v>1</v>
      </c>
      <c r="D3706">
        <v>2</v>
      </c>
      <c r="E3706">
        <v>1</v>
      </c>
      <c r="F3706">
        <v>6</v>
      </c>
      <c r="G3706">
        <v>6</v>
      </c>
      <c r="H3706">
        <v>6</v>
      </c>
      <c r="I3706">
        <v>6</v>
      </c>
      <c r="J3706">
        <v>6</v>
      </c>
      <c r="K3706" t="str">
        <f t="shared" si="57"/>
        <v>GLASS BEAD HOOP EARRINGS GREEN</v>
      </c>
      <c r="L3706">
        <f>VLOOKUP(A3706,SKU_Qty!$A$2:$B$3960,2,FALSE)</f>
        <v>5</v>
      </c>
      <c r="P3706">
        <v>84360</v>
      </c>
      <c r="Q3706" t="s">
        <v>4664</v>
      </c>
    </row>
    <row r="3707" spans="1:17" x14ac:dyDescent="0.25">
      <c r="A3707" t="s">
        <v>871</v>
      </c>
      <c r="B3707">
        <v>2</v>
      </c>
      <c r="C3707">
        <v>1</v>
      </c>
      <c r="D3707">
        <v>2</v>
      </c>
      <c r="E3707">
        <v>1</v>
      </c>
      <c r="F3707">
        <v>6</v>
      </c>
      <c r="G3707">
        <v>6</v>
      </c>
      <c r="H3707">
        <v>6</v>
      </c>
      <c r="I3707">
        <v>6</v>
      </c>
      <c r="J3707">
        <v>6</v>
      </c>
      <c r="K3707" t="str">
        <f t="shared" si="57"/>
        <v>GLASS BEAD HOOP EARRINGS AMETHYST</v>
      </c>
      <c r="L3707">
        <f>VLOOKUP(A3707,SKU_Qty!$A$2:$B$3960,2,FALSE)</f>
        <v>9</v>
      </c>
      <c r="P3707">
        <v>84375</v>
      </c>
      <c r="Q3707" t="s">
        <v>4665</v>
      </c>
    </row>
    <row r="3708" spans="1:17" x14ac:dyDescent="0.25">
      <c r="A3708">
        <v>90028</v>
      </c>
      <c r="B3708">
        <v>1</v>
      </c>
      <c r="C3708">
        <v>3</v>
      </c>
      <c r="D3708">
        <v>3</v>
      </c>
      <c r="E3708">
        <v>3</v>
      </c>
      <c r="F3708">
        <v>1</v>
      </c>
      <c r="G3708">
        <v>1</v>
      </c>
      <c r="H3708">
        <v>2</v>
      </c>
      <c r="I3708">
        <v>2</v>
      </c>
      <c r="J3708">
        <v>2</v>
      </c>
      <c r="K3708" t="str">
        <f t="shared" si="57"/>
        <v>NEW BAROQUE LARGE NECKLACE BLK/WHIT</v>
      </c>
      <c r="L3708">
        <f>VLOOKUP(A3708,SKU_Qty!$A$2:$B$3960,2,FALSE)</f>
        <v>16</v>
      </c>
      <c r="P3708">
        <v>84378</v>
      </c>
      <c r="Q3708" t="s">
        <v>4666</v>
      </c>
    </row>
    <row r="3709" spans="1:17" x14ac:dyDescent="0.25">
      <c r="A3709">
        <v>90029</v>
      </c>
      <c r="B3709">
        <v>2</v>
      </c>
      <c r="C3709">
        <v>1</v>
      </c>
      <c r="D3709">
        <v>2</v>
      </c>
      <c r="E3709">
        <v>1</v>
      </c>
      <c r="F3709">
        <v>3</v>
      </c>
      <c r="G3709">
        <v>3</v>
      </c>
      <c r="H3709">
        <v>3</v>
      </c>
      <c r="I3709">
        <v>1</v>
      </c>
      <c r="J3709">
        <v>10</v>
      </c>
      <c r="K3709" t="str">
        <f t="shared" si="57"/>
        <v>NEW BAROQUE SMALL NECKLACE BLACK</v>
      </c>
      <c r="L3709">
        <f>VLOOKUP(A3709,SKU_Qty!$A$2:$B$3960,2,FALSE)</f>
        <v>5</v>
      </c>
      <c r="P3709">
        <v>84380</v>
      </c>
      <c r="Q3709" t="s">
        <v>4667</v>
      </c>
    </row>
    <row r="3710" spans="1:17" x14ac:dyDescent="0.25">
      <c r="A3710" t="s">
        <v>872</v>
      </c>
      <c r="B3710">
        <v>2</v>
      </c>
      <c r="C3710">
        <v>1</v>
      </c>
      <c r="D3710">
        <v>4</v>
      </c>
      <c r="E3710">
        <v>4</v>
      </c>
      <c r="F3710">
        <v>4</v>
      </c>
      <c r="G3710">
        <v>4</v>
      </c>
      <c r="H3710">
        <v>8</v>
      </c>
      <c r="I3710">
        <v>8</v>
      </c>
      <c r="J3710">
        <v>8</v>
      </c>
      <c r="K3710" t="str">
        <f t="shared" si="57"/>
        <v>SPOTTED WHITE NATURAL SEED NECKLACE</v>
      </c>
      <c r="L3710">
        <f>VLOOKUP(A3710,SKU_Qty!$A$2:$B$3960,2,FALSE)</f>
        <v>72</v>
      </c>
      <c r="P3710">
        <v>84388</v>
      </c>
      <c r="Q3710" t="s">
        <v>4668</v>
      </c>
    </row>
    <row r="3711" spans="1:17" x14ac:dyDescent="0.25">
      <c r="A3711" t="s">
        <v>873</v>
      </c>
      <c r="B3711">
        <v>1</v>
      </c>
      <c r="C3711">
        <v>3</v>
      </c>
      <c r="D3711">
        <v>3</v>
      </c>
      <c r="E3711">
        <v>3</v>
      </c>
      <c r="F3711">
        <v>1</v>
      </c>
      <c r="G3711">
        <v>1</v>
      </c>
      <c r="H3711">
        <v>2</v>
      </c>
      <c r="I3711">
        <v>2</v>
      </c>
      <c r="J3711">
        <v>2</v>
      </c>
      <c r="K3711" t="str">
        <f t="shared" si="57"/>
        <v>RED KUKUI COCONUT SEED NECKLACE</v>
      </c>
      <c r="L3711">
        <f>VLOOKUP(A3711,SKU_Qty!$A$2:$B$3960,2,FALSE)</f>
        <v>122</v>
      </c>
      <c r="P3711">
        <v>84422</v>
      </c>
      <c r="Q3711" t="s">
        <v>4669</v>
      </c>
    </row>
    <row r="3712" spans="1:17" x14ac:dyDescent="0.25">
      <c r="A3712" t="s">
        <v>874</v>
      </c>
      <c r="B3712">
        <v>1</v>
      </c>
      <c r="C3712">
        <v>3</v>
      </c>
      <c r="D3712">
        <v>3</v>
      </c>
      <c r="E3712">
        <v>3</v>
      </c>
      <c r="F3712">
        <v>1</v>
      </c>
      <c r="G3712">
        <v>1</v>
      </c>
      <c r="H3712">
        <v>2</v>
      </c>
      <c r="I3712">
        <v>2</v>
      </c>
      <c r="J3712">
        <v>2</v>
      </c>
      <c r="K3712" t="str">
        <f t="shared" si="57"/>
        <v>BROWN KUKUI COCONUT SEED NECKLACE</v>
      </c>
      <c r="L3712">
        <f>VLOOKUP(A3712,SKU_Qty!$A$2:$B$3960,2,FALSE)</f>
        <v>77</v>
      </c>
      <c r="P3712">
        <v>84452</v>
      </c>
      <c r="Q3712" t="s">
        <v>4670</v>
      </c>
    </row>
    <row r="3713" spans="1:17" x14ac:dyDescent="0.25">
      <c r="A3713">
        <v>90031</v>
      </c>
      <c r="B3713">
        <v>2</v>
      </c>
      <c r="C3713">
        <v>1</v>
      </c>
      <c r="D3713">
        <v>2</v>
      </c>
      <c r="E3713">
        <v>1</v>
      </c>
      <c r="F3713">
        <v>3</v>
      </c>
      <c r="G3713">
        <v>3</v>
      </c>
      <c r="H3713">
        <v>3</v>
      </c>
      <c r="I3713">
        <v>1</v>
      </c>
      <c r="J3713">
        <v>10</v>
      </c>
      <c r="K3713" t="str">
        <f t="shared" si="57"/>
        <v>BILI NUT AND WOOD NECKLACE</v>
      </c>
      <c r="L3713">
        <f>VLOOKUP(A3713,SKU_Qty!$A$2:$B$3960,2,FALSE)</f>
        <v>50</v>
      </c>
      <c r="P3713">
        <v>84455</v>
      </c>
    </row>
    <row r="3714" spans="1:17" x14ac:dyDescent="0.25">
      <c r="A3714">
        <v>90032</v>
      </c>
      <c r="B3714">
        <v>2</v>
      </c>
      <c r="C3714">
        <v>1</v>
      </c>
      <c r="D3714">
        <v>4</v>
      </c>
      <c r="E3714">
        <v>4</v>
      </c>
      <c r="F3714">
        <v>4</v>
      </c>
      <c r="G3714">
        <v>4</v>
      </c>
      <c r="H3714">
        <v>8</v>
      </c>
      <c r="I3714">
        <v>8</v>
      </c>
      <c r="J3714">
        <v>8</v>
      </c>
      <c r="K3714" t="str">
        <f t="shared" si="57"/>
        <v>IVORY SHELL HEART NECKLACE</v>
      </c>
      <c r="L3714">
        <f>VLOOKUP(A3714,SKU_Qty!$A$2:$B$3960,2,FALSE)</f>
        <v>21</v>
      </c>
      <c r="P3714">
        <v>84457</v>
      </c>
      <c r="Q3714" t="s">
        <v>4671</v>
      </c>
    </row>
    <row r="3715" spans="1:17" x14ac:dyDescent="0.25">
      <c r="A3715">
        <v>90033</v>
      </c>
      <c r="B3715">
        <v>1</v>
      </c>
      <c r="C3715">
        <v>3</v>
      </c>
      <c r="D3715">
        <v>3</v>
      </c>
      <c r="E3715">
        <v>3</v>
      </c>
      <c r="F3715">
        <v>1</v>
      </c>
      <c r="G3715">
        <v>1</v>
      </c>
      <c r="H3715">
        <v>4</v>
      </c>
      <c r="I3715">
        <v>4</v>
      </c>
      <c r="J3715">
        <v>4</v>
      </c>
      <c r="K3715" t="str">
        <f t="shared" ref="K3715:K3778" si="58">VLOOKUP(A3715,$P$2:$Q$4025,2,FALSE)</f>
        <v>IVORY SHELL HEART EARRINGS</v>
      </c>
      <c r="L3715">
        <f>VLOOKUP(A3715,SKU_Qty!$A$2:$B$3960,2,FALSE)</f>
        <v>10</v>
      </c>
      <c r="P3715">
        <v>84461</v>
      </c>
      <c r="Q3715" t="s">
        <v>4672</v>
      </c>
    </row>
    <row r="3716" spans="1:17" x14ac:dyDescent="0.25">
      <c r="A3716">
        <v>90034</v>
      </c>
      <c r="B3716">
        <v>2</v>
      </c>
      <c r="C3716">
        <v>1</v>
      </c>
      <c r="D3716">
        <v>2</v>
      </c>
      <c r="E3716">
        <v>1</v>
      </c>
      <c r="F3716">
        <v>3</v>
      </c>
      <c r="G3716">
        <v>3</v>
      </c>
      <c r="H3716">
        <v>3</v>
      </c>
      <c r="I3716">
        <v>1</v>
      </c>
      <c r="J3716">
        <v>10</v>
      </c>
      <c r="K3716" t="str">
        <f t="shared" si="58"/>
        <v>WHITE SILVER NECKLACE SHELL GLASS</v>
      </c>
      <c r="L3716">
        <f>VLOOKUP(A3716,SKU_Qty!$A$2:$B$3960,2,FALSE)</f>
        <v>2</v>
      </c>
      <c r="P3716">
        <v>84462</v>
      </c>
      <c r="Q3716" t="s">
        <v>4673</v>
      </c>
    </row>
    <row r="3717" spans="1:17" x14ac:dyDescent="0.25">
      <c r="A3717" t="s">
        <v>875</v>
      </c>
      <c r="B3717">
        <v>2</v>
      </c>
      <c r="C3717">
        <v>1</v>
      </c>
      <c r="D3717">
        <v>2</v>
      </c>
      <c r="E3717">
        <v>1</v>
      </c>
      <c r="F3717">
        <v>3</v>
      </c>
      <c r="G3717">
        <v>3</v>
      </c>
      <c r="H3717">
        <v>3</v>
      </c>
      <c r="I3717">
        <v>1</v>
      </c>
      <c r="J3717">
        <v>10</v>
      </c>
      <c r="K3717" t="str">
        <f t="shared" si="58"/>
        <v>PEARL &amp; SHELL 42"NECKL. GREEN</v>
      </c>
      <c r="L3717">
        <f>VLOOKUP(A3717,SKU_Qty!$A$2:$B$3960,2,FALSE)</f>
        <v>-4</v>
      </c>
      <c r="P3717">
        <v>84465</v>
      </c>
      <c r="Q3717" t="s">
        <v>4674</v>
      </c>
    </row>
    <row r="3718" spans="1:17" x14ac:dyDescent="0.25">
      <c r="A3718" t="s">
        <v>876</v>
      </c>
      <c r="B3718">
        <v>2</v>
      </c>
      <c r="C3718">
        <v>1</v>
      </c>
      <c r="D3718">
        <v>4</v>
      </c>
      <c r="E3718">
        <v>4</v>
      </c>
      <c r="F3718">
        <v>4</v>
      </c>
      <c r="G3718">
        <v>4</v>
      </c>
      <c r="H3718">
        <v>8</v>
      </c>
      <c r="I3718">
        <v>8</v>
      </c>
      <c r="J3718">
        <v>8</v>
      </c>
      <c r="K3718" t="str">
        <f t="shared" si="58"/>
        <v>PEARL &amp; SHELL 42"NECKL. IVORY</v>
      </c>
      <c r="L3718">
        <f>VLOOKUP(A3718,SKU_Qty!$A$2:$B$3960,2,FALSE)</f>
        <v>2</v>
      </c>
      <c r="P3718">
        <v>84466</v>
      </c>
      <c r="Q3718" t="s">
        <v>4675</v>
      </c>
    </row>
    <row r="3719" spans="1:17" x14ac:dyDescent="0.25">
      <c r="A3719" t="s">
        <v>877</v>
      </c>
      <c r="B3719">
        <v>2</v>
      </c>
      <c r="C3719">
        <v>1</v>
      </c>
      <c r="D3719">
        <v>4</v>
      </c>
      <c r="E3719">
        <v>4</v>
      </c>
      <c r="F3719">
        <v>4</v>
      </c>
      <c r="G3719">
        <v>4</v>
      </c>
      <c r="H3719">
        <v>8</v>
      </c>
      <c r="I3719">
        <v>8</v>
      </c>
      <c r="J3719">
        <v>8</v>
      </c>
      <c r="K3719" t="str">
        <f t="shared" si="58"/>
        <v>FLOWER GARLAND NECKLACE RED</v>
      </c>
      <c r="L3719">
        <f>VLOOKUP(A3719,SKU_Qty!$A$2:$B$3960,2,FALSE)</f>
        <v>6</v>
      </c>
      <c r="P3719">
        <v>84482</v>
      </c>
    </row>
    <row r="3720" spans="1:17" x14ac:dyDescent="0.25">
      <c r="A3720" t="s">
        <v>878</v>
      </c>
      <c r="B3720">
        <v>2</v>
      </c>
      <c r="C3720">
        <v>1</v>
      </c>
      <c r="D3720">
        <v>4</v>
      </c>
      <c r="E3720">
        <v>4</v>
      </c>
      <c r="F3720">
        <v>4</v>
      </c>
      <c r="G3720">
        <v>4</v>
      </c>
      <c r="H3720">
        <v>8</v>
      </c>
      <c r="I3720">
        <v>8</v>
      </c>
      <c r="J3720">
        <v>8</v>
      </c>
      <c r="K3720" t="str">
        <f t="shared" si="58"/>
        <v>FLOWER GLASS GARLAND NECKL.36"GREEN</v>
      </c>
      <c r="L3720">
        <f>VLOOKUP(A3720,SKU_Qty!$A$2:$B$3960,2,FALSE)</f>
        <v>4</v>
      </c>
      <c r="P3720">
        <v>84497</v>
      </c>
      <c r="Q3720" t="s">
        <v>4676</v>
      </c>
    </row>
    <row r="3721" spans="1:17" x14ac:dyDescent="0.25">
      <c r="A3721" t="s">
        <v>879</v>
      </c>
      <c r="B3721">
        <v>2</v>
      </c>
      <c r="C3721">
        <v>1</v>
      </c>
      <c r="D3721">
        <v>2</v>
      </c>
      <c r="E3721">
        <v>1</v>
      </c>
      <c r="F3721">
        <v>6</v>
      </c>
      <c r="G3721">
        <v>6</v>
      </c>
      <c r="H3721">
        <v>6</v>
      </c>
      <c r="I3721">
        <v>6</v>
      </c>
      <c r="J3721">
        <v>6</v>
      </c>
      <c r="K3721" t="str">
        <f t="shared" si="58"/>
        <v>FLOWER GLASS GARLAND NECKL.36"BLUE</v>
      </c>
      <c r="L3721">
        <f>VLOOKUP(A3721,SKU_Qty!$A$2:$B$3960,2,FALSE)</f>
        <v>9</v>
      </c>
      <c r="P3721">
        <v>84499</v>
      </c>
      <c r="Q3721" t="s">
        <v>4677</v>
      </c>
    </row>
    <row r="3722" spans="1:17" x14ac:dyDescent="0.25">
      <c r="A3722" t="s">
        <v>880</v>
      </c>
      <c r="B3722">
        <v>2</v>
      </c>
      <c r="C3722">
        <v>1</v>
      </c>
      <c r="D3722">
        <v>4</v>
      </c>
      <c r="E3722">
        <v>4</v>
      </c>
      <c r="F3722">
        <v>4</v>
      </c>
      <c r="G3722">
        <v>4</v>
      </c>
      <c r="H3722">
        <v>8</v>
      </c>
      <c r="I3722">
        <v>8</v>
      </c>
      <c r="J3722">
        <v>8</v>
      </c>
      <c r="K3722" t="str">
        <f t="shared" si="58"/>
        <v>FLOWER GLASS GARLAND NECKL.36"BLACK</v>
      </c>
      <c r="L3722">
        <f>VLOOKUP(A3722,SKU_Qty!$A$2:$B$3960,2,FALSE)</f>
        <v>12</v>
      </c>
      <c r="P3722">
        <v>84499</v>
      </c>
    </row>
    <row r="3723" spans="1:17" x14ac:dyDescent="0.25">
      <c r="A3723" t="s">
        <v>881</v>
      </c>
      <c r="B3723">
        <v>1</v>
      </c>
      <c r="C3723">
        <v>3</v>
      </c>
      <c r="D3723">
        <v>3</v>
      </c>
      <c r="E3723">
        <v>3</v>
      </c>
      <c r="F3723">
        <v>1</v>
      </c>
      <c r="G3723">
        <v>1</v>
      </c>
      <c r="H3723">
        <v>4</v>
      </c>
      <c r="I3723">
        <v>4</v>
      </c>
      <c r="J3723">
        <v>4</v>
      </c>
      <c r="K3723" t="str">
        <f t="shared" si="58"/>
        <v>FLOWER GLASS GARLD NECKL36"AMETHYST</v>
      </c>
      <c r="L3723">
        <f>VLOOKUP(A3723,SKU_Qty!$A$2:$B$3960,2,FALSE)</f>
        <v>14</v>
      </c>
      <c r="P3723">
        <v>84522</v>
      </c>
      <c r="Q3723" t="s">
        <v>4678</v>
      </c>
    </row>
    <row r="3724" spans="1:17" x14ac:dyDescent="0.25">
      <c r="A3724" t="s">
        <v>882</v>
      </c>
      <c r="B3724">
        <v>1</v>
      </c>
      <c r="C3724">
        <v>3</v>
      </c>
      <c r="D3724">
        <v>3</v>
      </c>
      <c r="E3724">
        <v>3</v>
      </c>
      <c r="F3724">
        <v>1</v>
      </c>
      <c r="G3724">
        <v>1</v>
      </c>
      <c r="H3724">
        <v>2</v>
      </c>
      <c r="I3724">
        <v>2</v>
      </c>
      <c r="J3724">
        <v>2</v>
      </c>
      <c r="K3724" t="str">
        <f t="shared" si="58"/>
        <v>FLOWER GLASS GARLD NECKL36"TURQUOIS</v>
      </c>
      <c r="L3724">
        <f>VLOOKUP(A3724,SKU_Qty!$A$2:$B$3960,2,FALSE)</f>
        <v>8</v>
      </c>
      <c r="P3724">
        <v>84526</v>
      </c>
    </row>
    <row r="3725" spans="1:17" x14ac:dyDescent="0.25">
      <c r="A3725" t="s">
        <v>883</v>
      </c>
      <c r="B3725">
        <v>2</v>
      </c>
      <c r="C3725">
        <v>1</v>
      </c>
      <c r="D3725">
        <v>4</v>
      </c>
      <c r="E3725">
        <v>4</v>
      </c>
      <c r="F3725">
        <v>4</v>
      </c>
      <c r="G3725">
        <v>4</v>
      </c>
      <c r="H3725">
        <v>8</v>
      </c>
      <c r="I3725">
        <v>8</v>
      </c>
      <c r="J3725">
        <v>8</v>
      </c>
      <c r="K3725" t="str">
        <f t="shared" si="58"/>
        <v>TINY CRYSTAL BRACELET RED</v>
      </c>
      <c r="L3725">
        <f>VLOOKUP(A3725,SKU_Qty!$A$2:$B$3960,2,FALSE)</f>
        <v>1</v>
      </c>
      <c r="P3725">
        <v>84527</v>
      </c>
      <c r="Q3725" t="s">
        <v>4679</v>
      </c>
    </row>
    <row r="3726" spans="1:17" x14ac:dyDescent="0.25">
      <c r="A3726" t="s">
        <v>884</v>
      </c>
      <c r="B3726">
        <v>2</v>
      </c>
      <c r="C3726">
        <v>1</v>
      </c>
      <c r="D3726">
        <v>2</v>
      </c>
      <c r="E3726">
        <v>1</v>
      </c>
      <c r="F3726">
        <v>6</v>
      </c>
      <c r="G3726">
        <v>6</v>
      </c>
      <c r="H3726">
        <v>6</v>
      </c>
      <c r="I3726">
        <v>6</v>
      </c>
      <c r="J3726">
        <v>6</v>
      </c>
      <c r="K3726" t="str">
        <f t="shared" si="58"/>
        <v>TINY CRYSTAL BRACELET GREEN</v>
      </c>
      <c r="L3726">
        <f>VLOOKUP(A3726,SKU_Qty!$A$2:$B$3960,2,FALSE)</f>
        <v>10</v>
      </c>
      <c r="P3726">
        <v>84539</v>
      </c>
      <c r="Q3726" t="s">
        <v>4680</v>
      </c>
    </row>
    <row r="3727" spans="1:17" x14ac:dyDescent="0.25">
      <c r="A3727" t="s">
        <v>885</v>
      </c>
      <c r="B3727">
        <v>2</v>
      </c>
      <c r="C3727">
        <v>1</v>
      </c>
      <c r="D3727">
        <v>2</v>
      </c>
      <c r="E3727">
        <v>1</v>
      </c>
      <c r="F3727">
        <v>6</v>
      </c>
      <c r="G3727">
        <v>6</v>
      </c>
      <c r="H3727">
        <v>6</v>
      </c>
      <c r="I3727">
        <v>6</v>
      </c>
      <c r="J3727">
        <v>6</v>
      </c>
      <c r="K3727" t="str">
        <f t="shared" si="58"/>
        <v>TINY CRYSTAL BRACELET BLUE</v>
      </c>
      <c r="L3727">
        <f>VLOOKUP(A3727,SKU_Qty!$A$2:$B$3960,2,FALSE)</f>
        <v>5</v>
      </c>
      <c r="P3727">
        <v>84546</v>
      </c>
    </row>
    <row r="3728" spans="1:17" x14ac:dyDescent="0.25">
      <c r="A3728" t="s">
        <v>886</v>
      </c>
      <c r="B3728">
        <v>2</v>
      </c>
      <c r="C3728">
        <v>1</v>
      </c>
      <c r="D3728">
        <v>4</v>
      </c>
      <c r="E3728">
        <v>4</v>
      </c>
      <c r="F3728">
        <v>4</v>
      </c>
      <c r="G3728">
        <v>4</v>
      </c>
      <c r="H3728">
        <v>8</v>
      </c>
      <c r="I3728">
        <v>8</v>
      </c>
      <c r="J3728">
        <v>8</v>
      </c>
      <c r="K3728">
        <f t="shared" si="58"/>
        <v>0</v>
      </c>
      <c r="L3728">
        <f>VLOOKUP(A3728,SKU_Qty!$A$2:$B$3960,2,FALSE)</f>
        <v>-5</v>
      </c>
      <c r="P3728">
        <v>84548</v>
      </c>
      <c r="Q3728" t="s">
        <v>4681</v>
      </c>
    </row>
    <row r="3729" spans="1:17" x14ac:dyDescent="0.25">
      <c r="A3729" t="s">
        <v>887</v>
      </c>
      <c r="B3729">
        <v>1</v>
      </c>
      <c r="C3729">
        <v>3</v>
      </c>
      <c r="D3729">
        <v>3</v>
      </c>
      <c r="E3729">
        <v>3</v>
      </c>
      <c r="F3729">
        <v>1</v>
      </c>
      <c r="G3729">
        <v>1</v>
      </c>
      <c r="H3729">
        <v>4</v>
      </c>
      <c r="I3729">
        <v>4</v>
      </c>
      <c r="J3729">
        <v>4</v>
      </c>
      <c r="K3729" t="str">
        <f t="shared" si="58"/>
        <v>GLASS AND PAINTED BEADS BRACELET TO</v>
      </c>
      <c r="L3729">
        <f>VLOOKUP(A3729,SKU_Qty!$A$2:$B$3960,2,FALSE)</f>
        <v>15</v>
      </c>
      <c r="P3729">
        <v>84549</v>
      </c>
      <c r="Q3729" t="s">
        <v>4682</v>
      </c>
    </row>
    <row r="3730" spans="1:17" x14ac:dyDescent="0.25">
      <c r="A3730" t="s">
        <v>888</v>
      </c>
      <c r="B3730">
        <v>1</v>
      </c>
      <c r="C3730">
        <v>3</v>
      </c>
      <c r="D3730">
        <v>3</v>
      </c>
      <c r="E3730">
        <v>3</v>
      </c>
      <c r="F3730">
        <v>1</v>
      </c>
      <c r="G3730">
        <v>1</v>
      </c>
      <c r="H3730">
        <v>4</v>
      </c>
      <c r="I3730">
        <v>4</v>
      </c>
      <c r="J3730">
        <v>4</v>
      </c>
      <c r="K3730" t="str">
        <f t="shared" si="58"/>
        <v>GLASS AND PAINTED BEADS BRACELET OL</v>
      </c>
      <c r="L3730">
        <f>VLOOKUP(A3730,SKU_Qty!$A$2:$B$3960,2,FALSE)</f>
        <v>13</v>
      </c>
      <c r="P3730">
        <v>84550</v>
      </c>
      <c r="Q3730" t="s">
        <v>4683</v>
      </c>
    </row>
    <row r="3731" spans="1:17" x14ac:dyDescent="0.25">
      <c r="A3731" t="s">
        <v>889</v>
      </c>
      <c r="B3731">
        <v>2</v>
      </c>
      <c r="C3731">
        <v>1</v>
      </c>
      <c r="D3731">
        <v>2</v>
      </c>
      <c r="E3731">
        <v>1</v>
      </c>
      <c r="F3731">
        <v>3</v>
      </c>
      <c r="G3731">
        <v>3</v>
      </c>
      <c r="H3731">
        <v>3</v>
      </c>
      <c r="I3731">
        <v>1</v>
      </c>
      <c r="J3731">
        <v>3</v>
      </c>
      <c r="K3731" t="str">
        <f t="shared" si="58"/>
        <v>GLASS AND BEADS BRACELET IVORY</v>
      </c>
      <c r="L3731">
        <f>VLOOKUP(A3731,SKU_Qty!$A$2:$B$3960,2,FALSE)</f>
        <v>9</v>
      </c>
      <c r="P3731">
        <v>84551</v>
      </c>
      <c r="Q3731" t="s">
        <v>4684</v>
      </c>
    </row>
    <row r="3732" spans="1:17" x14ac:dyDescent="0.25">
      <c r="A3732" t="s">
        <v>890</v>
      </c>
      <c r="B3732">
        <v>2</v>
      </c>
      <c r="C3732">
        <v>1</v>
      </c>
      <c r="D3732">
        <v>2</v>
      </c>
      <c r="E3732">
        <v>1</v>
      </c>
      <c r="F3732">
        <v>6</v>
      </c>
      <c r="G3732">
        <v>6</v>
      </c>
      <c r="H3732">
        <v>6</v>
      </c>
      <c r="I3732">
        <v>6</v>
      </c>
      <c r="J3732">
        <v>6</v>
      </c>
      <c r="K3732" t="str">
        <f t="shared" si="58"/>
        <v>FIRE POLISHED GLASS BRACELET RED</v>
      </c>
      <c r="L3732">
        <f>VLOOKUP(A3732,SKU_Qty!$A$2:$B$3960,2,FALSE)</f>
        <v>8</v>
      </c>
      <c r="P3732">
        <v>84568</v>
      </c>
      <c r="Q3732" t="s">
        <v>4685</v>
      </c>
    </row>
    <row r="3733" spans="1:17" x14ac:dyDescent="0.25">
      <c r="A3733" t="s">
        <v>891</v>
      </c>
      <c r="B3733">
        <v>1</v>
      </c>
      <c r="C3733">
        <v>3</v>
      </c>
      <c r="D3733">
        <v>3</v>
      </c>
      <c r="E3733">
        <v>3</v>
      </c>
      <c r="F3733">
        <v>1</v>
      </c>
      <c r="G3733">
        <v>1</v>
      </c>
      <c r="H3733">
        <v>2</v>
      </c>
      <c r="I3733">
        <v>2</v>
      </c>
      <c r="J3733">
        <v>2</v>
      </c>
      <c r="K3733" t="str">
        <f t="shared" si="58"/>
        <v>FIRE POLISHED GLASS BRACELET MONTAN</v>
      </c>
      <c r="L3733">
        <f>VLOOKUP(A3733,SKU_Qty!$A$2:$B$3960,2,FALSE)</f>
        <v>11</v>
      </c>
      <c r="P3733">
        <v>84576</v>
      </c>
      <c r="Q3733" t="s">
        <v>4686</v>
      </c>
    </row>
    <row r="3734" spans="1:17" x14ac:dyDescent="0.25">
      <c r="A3734" t="s">
        <v>892</v>
      </c>
      <c r="B3734">
        <v>2</v>
      </c>
      <c r="C3734">
        <v>1</v>
      </c>
      <c r="D3734">
        <v>2</v>
      </c>
      <c r="E3734">
        <v>1</v>
      </c>
      <c r="F3734">
        <v>6</v>
      </c>
      <c r="G3734">
        <v>6</v>
      </c>
      <c r="H3734">
        <v>6</v>
      </c>
      <c r="I3734">
        <v>6</v>
      </c>
      <c r="J3734">
        <v>6</v>
      </c>
      <c r="K3734" t="str">
        <f t="shared" si="58"/>
        <v>FIRE POLISHED GLASS BRACELET BLACK</v>
      </c>
      <c r="L3734">
        <f>VLOOKUP(A3734,SKU_Qty!$A$2:$B$3960,2,FALSE)</f>
        <v>6</v>
      </c>
      <c r="P3734">
        <v>84580</v>
      </c>
      <c r="Q3734" t="s">
        <v>4687</v>
      </c>
    </row>
    <row r="3735" spans="1:17" x14ac:dyDescent="0.25">
      <c r="A3735" t="s">
        <v>893</v>
      </c>
      <c r="B3735">
        <v>2</v>
      </c>
      <c r="C3735">
        <v>1</v>
      </c>
      <c r="D3735">
        <v>2</v>
      </c>
      <c r="E3735">
        <v>1</v>
      </c>
      <c r="F3735">
        <v>6</v>
      </c>
      <c r="G3735">
        <v>6</v>
      </c>
      <c r="H3735">
        <v>6</v>
      </c>
      <c r="I3735">
        <v>6</v>
      </c>
      <c r="J3735">
        <v>6</v>
      </c>
      <c r="K3735" t="str">
        <f t="shared" si="58"/>
        <v>FIRE POLISHED GLASS BRACELET GREEN</v>
      </c>
      <c r="L3735">
        <f>VLOOKUP(A3735,SKU_Qty!$A$2:$B$3960,2,FALSE)</f>
        <v>21</v>
      </c>
      <c r="P3735">
        <v>84581</v>
      </c>
      <c r="Q3735" t="s">
        <v>4688</v>
      </c>
    </row>
    <row r="3736" spans="1:17" x14ac:dyDescent="0.25">
      <c r="A3736" t="s">
        <v>894</v>
      </c>
      <c r="B3736">
        <v>2</v>
      </c>
      <c r="C3736">
        <v>1</v>
      </c>
      <c r="D3736">
        <v>2</v>
      </c>
      <c r="E3736">
        <v>1</v>
      </c>
      <c r="F3736">
        <v>3</v>
      </c>
      <c r="G3736">
        <v>3</v>
      </c>
      <c r="H3736">
        <v>3</v>
      </c>
      <c r="I3736">
        <v>1</v>
      </c>
      <c r="J3736">
        <v>10</v>
      </c>
      <c r="K3736" t="str">
        <f t="shared" si="58"/>
        <v>MURANO STYLE GLASS BRACELET RED</v>
      </c>
      <c r="L3736">
        <f>VLOOKUP(A3736,SKU_Qty!$A$2:$B$3960,2,FALSE)</f>
        <v>14</v>
      </c>
      <c r="P3736">
        <v>84584</v>
      </c>
      <c r="Q3736" t="s">
        <v>4689</v>
      </c>
    </row>
    <row r="3737" spans="1:17" x14ac:dyDescent="0.25">
      <c r="A3737" t="s">
        <v>895</v>
      </c>
      <c r="B3737">
        <v>1</v>
      </c>
      <c r="C3737">
        <v>3</v>
      </c>
      <c r="D3737">
        <v>3</v>
      </c>
      <c r="E3737">
        <v>3</v>
      </c>
      <c r="F3737">
        <v>1</v>
      </c>
      <c r="G3737">
        <v>1</v>
      </c>
      <c r="H3737">
        <v>2</v>
      </c>
      <c r="I3737">
        <v>2</v>
      </c>
      <c r="J3737">
        <v>2</v>
      </c>
      <c r="K3737" t="str">
        <f t="shared" si="58"/>
        <v>MURANO STYLE GLASS BRACELET BLACK</v>
      </c>
      <c r="L3737">
        <f>VLOOKUP(A3737,SKU_Qty!$A$2:$B$3960,2,FALSE)</f>
        <v>18</v>
      </c>
      <c r="P3737">
        <v>84592</v>
      </c>
      <c r="Q3737" t="s">
        <v>4690</v>
      </c>
    </row>
    <row r="3738" spans="1:17" x14ac:dyDescent="0.25">
      <c r="A3738" t="s">
        <v>896</v>
      </c>
      <c r="B3738">
        <v>1</v>
      </c>
      <c r="C3738">
        <v>3</v>
      </c>
      <c r="D3738">
        <v>3</v>
      </c>
      <c r="E3738">
        <v>3</v>
      </c>
      <c r="F3738">
        <v>1</v>
      </c>
      <c r="G3738">
        <v>1</v>
      </c>
      <c r="H3738">
        <v>4</v>
      </c>
      <c r="I3738">
        <v>4</v>
      </c>
      <c r="J3738">
        <v>4</v>
      </c>
      <c r="K3738" t="str">
        <f t="shared" si="58"/>
        <v>MURANO STYLE GLASS BRACELET GOLD</v>
      </c>
      <c r="L3738">
        <f>VLOOKUP(A3738,SKU_Qty!$A$2:$B$3960,2,FALSE)</f>
        <v>15</v>
      </c>
      <c r="P3738">
        <v>84593</v>
      </c>
      <c r="Q3738" t="s">
        <v>4691</v>
      </c>
    </row>
    <row r="3739" spans="1:17" x14ac:dyDescent="0.25">
      <c r="A3739">
        <v>90041</v>
      </c>
      <c r="B3739">
        <v>2</v>
      </c>
      <c r="C3739">
        <v>1</v>
      </c>
      <c r="D3739">
        <v>2</v>
      </c>
      <c r="E3739">
        <v>1</v>
      </c>
      <c r="F3739">
        <v>6</v>
      </c>
      <c r="G3739">
        <v>6</v>
      </c>
      <c r="H3739">
        <v>6</v>
      </c>
      <c r="I3739">
        <v>6</v>
      </c>
      <c r="J3739">
        <v>6</v>
      </c>
      <c r="K3739" t="str">
        <f t="shared" si="58"/>
        <v>PEARL AND CHERRY QUARTZ BRACLET</v>
      </c>
      <c r="L3739">
        <f>VLOOKUP(A3739,SKU_Qty!$A$2:$B$3960,2,FALSE)</f>
        <v>5</v>
      </c>
      <c r="P3739">
        <v>84598</v>
      </c>
      <c r="Q3739" t="s">
        <v>4692</v>
      </c>
    </row>
    <row r="3740" spans="1:17" x14ac:dyDescent="0.25">
      <c r="A3740" t="s">
        <v>897</v>
      </c>
      <c r="B3740">
        <v>2</v>
      </c>
      <c r="C3740">
        <v>1</v>
      </c>
      <c r="D3740">
        <v>4</v>
      </c>
      <c r="E3740">
        <v>4</v>
      </c>
      <c r="F3740">
        <v>4</v>
      </c>
      <c r="G3740">
        <v>4</v>
      </c>
      <c r="H3740">
        <v>8</v>
      </c>
      <c r="I3740">
        <v>8</v>
      </c>
      <c r="J3740">
        <v>8</v>
      </c>
      <c r="K3740" t="str">
        <f t="shared" si="58"/>
        <v>FRESHWATER PEARL BRACELET GOLD</v>
      </c>
      <c r="L3740">
        <f>VLOOKUP(A3740,SKU_Qty!$A$2:$B$3960,2,FALSE)</f>
        <v>3</v>
      </c>
      <c r="P3740">
        <v>84600</v>
      </c>
      <c r="Q3740" t="s">
        <v>4693</v>
      </c>
    </row>
    <row r="3741" spans="1:17" x14ac:dyDescent="0.25">
      <c r="A3741" t="s">
        <v>898</v>
      </c>
      <c r="B3741">
        <v>2</v>
      </c>
      <c r="C3741">
        <v>1</v>
      </c>
      <c r="D3741">
        <v>4</v>
      </c>
      <c r="E3741">
        <v>4</v>
      </c>
      <c r="F3741">
        <v>4</v>
      </c>
      <c r="G3741">
        <v>4</v>
      </c>
      <c r="H3741">
        <v>8</v>
      </c>
      <c r="I3741">
        <v>8</v>
      </c>
      <c r="J3741">
        <v>8</v>
      </c>
      <c r="K3741">
        <f t="shared" si="58"/>
        <v>0</v>
      </c>
      <c r="L3741">
        <f>VLOOKUP(A3741,SKU_Qty!$A$2:$B$3960,2,FALSE)</f>
        <v>1</v>
      </c>
      <c r="P3741">
        <v>84609</v>
      </c>
      <c r="Q3741" t="s">
        <v>4694</v>
      </c>
    </row>
    <row r="3742" spans="1:17" x14ac:dyDescent="0.25">
      <c r="A3742" t="s">
        <v>899</v>
      </c>
      <c r="B3742">
        <v>2</v>
      </c>
      <c r="C3742">
        <v>1</v>
      </c>
      <c r="D3742">
        <v>2</v>
      </c>
      <c r="E3742">
        <v>1</v>
      </c>
      <c r="F3742">
        <v>3</v>
      </c>
      <c r="G3742">
        <v>3</v>
      </c>
      <c r="H3742">
        <v>3</v>
      </c>
      <c r="I3742">
        <v>1</v>
      </c>
      <c r="J3742">
        <v>10</v>
      </c>
      <c r="K3742" t="str">
        <f t="shared" si="58"/>
        <v>FRESHWATER PEARL BRACELET IVORY</v>
      </c>
      <c r="L3742">
        <f>VLOOKUP(A3742,SKU_Qty!$A$2:$B$3960,2,FALSE)</f>
        <v>15</v>
      </c>
      <c r="P3742">
        <v>84616</v>
      </c>
      <c r="Q3742" t="s">
        <v>4695</v>
      </c>
    </row>
    <row r="3743" spans="1:17" x14ac:dyDescent="0.25">
      <c r="A3743">
        <v>90043</v>
      </c>
      <c r="B3743">
        <v>2</v>
      </c>
      <c r="C3743">
        <v>1</v>
      </c>
      <c r="D3743">
        <v>2</v>
      </c>
      <c r="E3743">
        <v>1</v>
      </c>
      <c r="F3743">
        <v>6</v>
      </c>
      <c r="G3743">
        <v>6</v>
      </c>
      <c r="H3743">
        <v>6</v>
      </c>
      <c r="I3743">
        <v>6</v>
      </c>
      <c r="J3743">
        <v>6</v>
      </c>
      <c r="K3743" t="str">
        <f t="shared" si="58"/>
        <v>COPPER AND BRASS BAG CHARM</v>
      </c>
      <c r="L3743">
        <f>VLOOKUP(A3743,SKU_Qty!$A$2:$B$3960,2,FALSE)</f>
        <v>4</v>
      </c>
      <c r="P3743">
        <v>84617</v>
      </c>
      <c r="Q3743" t="s">
        <v>4696</v>
      </c>
    </row>
    <row r="3744" spans="1:17" x14ac:dyDescent="0.25">
      <c r="A3744">
        <v>90046</v>
      </c>
      <c r="B3744">
        <v>2</v>
      </c>
      <c r="C3744">
        <v>1</v>
      </c>
      <c r="D3744">
        <v>4</v>
      </c>
      <c r="E3744">
        <v>4</v>
      </c>
      <c r="F3744">
        <v>4</v>
      </c>
      <c r="G3744">
        <v>4</v>
      </c>
      <c r="H3744">
        <v>8</v>
      </c>
      <c r="I3744">
        <v>8</v>
      </c>
      <c r="J3744">
        <v>8</v>
      </c>
      <c r="K3744" t="str">
        <f t="shared" si="58"/>
        <v>WHITE WITH METAL BAG CHARM</v>
      </c>
      <c r="L3744">
        <f>VLOOKUP(A3744,SKU_Qty!$A$2:$B$3960,2,FALSE)</f>
        <v>3</v>
      </c>
      <c r="P3744">
        <v>84620</v>
      </c>
      <c r="Q3744" t="s">
        <v>4697</v>
      </c>
    </row>
    <row r="3745" spans="1:17" x14ac:dyDescent="0.25">
      <c r="A3745">
        <v>90048</v>
      </c>
      <c r="B3745">
        <v>2</v>
      </c>
      <c r="C3745">
        <v>1</v>
      </c>
      <c r="D3745">
        <v>4</v>
      </c>
      <c r="E3745">
        <v>4</v>
      </c>
      <c r="F3745">
        <v>4</v>
      </c>
      <c r="G3745">
        <v>4</v>
      </c>
      <c r="H3745">
        <v>8</v>
      </c>
      <c r="I3745">
        <v>8</v>
      </c>
      <c r="J3745">
        <v>8</v>
      </c>
      <c r="K3745" t="str">
        <f t="shared" si="58"/>
        <v>GREEN WITH METAL BAG CHARM</v>
      </c>
      <c r="L3745">
        <f>VLOOKUP(A3745,SKU_Qty!$A$2:$B$3960,2,FALSE)</f>
        <v>3</v>
      </c>
      <c r="P3745">
        <v>84629</v>
      </c>
      <c r="Q3745" t="s">
        <v>4698</v>
      </c>
    </row>
    <row r="3746" spans="1:17" x14ac:dyDescent="0.25">
      <c r="A3746">
        <v>90049</v>
      </c>
      <c r="B3746">
        <v>2</v>
      </c>
      <c r="C3746">
        <v>1</v>
      </c>
      <c r="D3746">
        <v>2</v>
      </c>
      <c r="E3746">
        <v>1</v>
      </c>
      <c r="F3746">
        <v>6</v>
      </c>
      <c r="G3746">
        <v>6</v>
      </c>
      <c r="H3746">
        <v>6</v>
      </c>
      <c r="I3746">
        <v>6</v>
      </c>
      <c r="J3746">
        <v>6</v>
      </c>
      <c r="K3746" t="str">
        <f t="shared" si="58"/>
        <v>IVORY GOLD METAL BAG CHARM</v>
      </c>
      <c r="L3746">
        <f>VLOOKUP(A3746,SKU_Qty!$A$2:$B$3960,2,FALSE)</f>
        <v>5</v>
      </c>
      <c r="P3746">
        <v>84631</v>
      </c>
      <c r="Q3746" t="s">
        <v>4699</v>
      </c>
    </row>
    <row r="3747" spans="1:17" x14ac:dyDescent="0.25">
      <c r="A3747">
        <v>90050</v>
      </c>
      <c r="B3747">
        <v>2</v>
      </c>
      <c r="C3747">
        <v>1</v>
      </c>
      <c r="D3747">
        <v>2</v>
      </c>
      <c r="E3747">
        <v>1</v>
      </c>
      <c r="F3747">
        <v>3</v>
      </c>
      <c r="G3747">
        <v>3</v>
      </c>
      <c r="H3747">
        <v>3</v>
      </c>
      <c r="I3747">
        <v>1</v>
      </c>
      <c r="J3747">
        <v>10</v>
      </c>
      <c r="K3747" t="str">
        <f t="shared" si="58"/>
        <v>CRACKED GLAZE NECKLACE IVORY</v>
      </c>
      <c r="L3747">
        <f>VLOOKUP(A3747,SKU_Qty!$A$2:$B$3960,2,FALSE)</f>
        <v>6</v>
      </c>
      <c r="P3747">
        <v>84632</v>
      </c>
      <c r="Q3747" t="s">
        <v>4700</v>
      </c>
    </row>
    <row r="3748" spans="1:17" x14ac:dyDescent="0.25">
      <c r="A3748">
        <v>90051</v>
      </c>
      <c r="B3748">
        <v>2</v>
      </c>
      <c r="C3748">
        <v>1</v>
      </c>
      <c r="D3748">
        <v>2</v>
      </c>
      <c r="E3748">
        <v>1</v>
      </c>
      <c r="F3748">
        <v>3</v>
      </c>
      <c r="G3748">
        <v>3</v>
      </c>
      <c r="H3748">
        <v>3</v>
      </c>
      <c r="I3748">
        <v>1</v>
      </c>
      <c r="J3748">
        <v>10</v>
      </c>
      <c r="K3748" t="str">
        <f t="shared" si="58"/>
        <v>CRACKED GLAZE NECKLACE RED</v>
      </c>
      <c r="L3748">
        <f>VLOOKUP(A3748,SKU_Qty!$A$2:$B$3960,2,FALSE)</f>
        <v>10</v>
      </c>
      <c r="P3748">
        <v>84637</v>
      </c>
      <c r="Q3748" t="s">
        <v>4701</v>
      </c>
    </row>
    <row r="3749" spans="1:17" x14ac:dyDescent="0.25">
      <c r="A3749">
        <v>90052</v>
      </c>
      <c r="B3749">
        <v>2</v>
      </c>
      <c r="C3749">
        <v>1</v>
      </c>
      <c r="D3749">
        <v>2</v>
      </c>
      <c r="E3749">
        <v>1</v>
      </c>
      <c r="F3749">
        <v>6</v>
      </c>
      <c r="G3749">
        <v>6</v>
      </c>
      <c r="H3749">
        <v>6</v>
      </c>
      <c r="I3749">
        <v>6</v>
      </c>
      <c r="J3749">
        <v>6</v>
      </c>
      <c r="K3749" t="str">
        <f t="shared" si="58"/>
        <v>CRACKED GLAZE NECKLACE BROWN</v>
      </c>
      <c r="L3749">
        <f>VLOOKUP(A3749,SKU_Qty!$A$2:$B$3960,2,FALSE)</f>
        <v>2</v>
      </c>
      <c r="P3749">
        <v>84638</v>
      </c>
      <c r="Q3749" t="s">
        <v>4702</v>
      </c>
    </row>
    <row r="3750" spans="1:17" x14ac:dyDescent="0.25">
      <c r="A3750">
        <v>90053</v>
      </c>
      <c r="B3750">
        <v>1</v>
      </c>
      <c r="C3750">
        <v>3</v>
      </c>
      <c r="D3750">
        <v>3</v>
      </c>
      <c r="E3750">
        <v>3</v>
      </c>
      <c r="F3750">
        <v>1</v>
      </c>
      <c r="G3750">
        <v>1</v>
      </c>
      <c r="H3750">
        <v>2</v>
      </c>
      <c r="I3750">
        <v>2</v>
      </c>
      <c r="J3750">
        <v>2</v>
      </c>
      <c r="K3750" t="str">
        <f t="shared" si="58"/>
        <v>CRACKED GLAZE EARRINGS IVORY</v>
      </c>
      <c r="L3750">
        <f>VLOOKUP(A3750,SKU_Qty!$A$2:$B$3960,2,FALSE)</f>
        <v>4</v>
      </c>
      <c r="P3750">
        <v>84658</v>
      </c>
      <c r="Q3750" t="s">
        <v>4703</v>
      </c>
    </row>
    <row r="3751" spans="1:17" x14ac:dyDescent="0.25">
      <c r="A3751">
        <v>90054</v>
      </c>
      <c r="B3751">
        <v>1</v>
      </c>
      <c r="C3751">
        <v>3</v>
      </c>
      <c r="D3751">
        <v>3</v>
      </c>
      <c r="E3751">
        <v>3</v>
      </c>
      <c r="F3751">
        <v>1</v>
      </c>
      <c r="G3751">
        <v>1</v>
      </c>
      <c r="H3751">
        <v>4</v>
      </c>
      <c r="I3751">
        <v>4</v>
      </c>
      <c r="J3751">
        <v>4</v>
      </c>
      <c r="K3751" t="str">
        <f t="shared" si="58"/>
        <v>CRACKED GLAZE EARRINGS RED</v>
      </c>
      <c r="L3751">
        <f>VLOOKUP(A3751,SKU_Qty!$A$2:$B$3960,2,FALSE)</f>
        <v>9</v>
      </c>
      <c r="P3751">
        <v>84664</v>
      </c>
    </row>
    <row r="3752" spans="1:17" x14ac:dyDescent="0.25">
      <c r="A3752">
        <v>90055</v>
      </c>
      <c r="B3752">
        <v>2</v>
      </c>
      <c r="C3752">
        <v>1</v>
      </c>
      <c r="D3752">
        <v>2</v>
      </c>
      <c r="E3752">
        <v>1</v>
      </c>
      <c r="F3752">
        <v>6</v>
      </c>
      <c r="G3752">
        <v>6</v>
      </c>
      <c r="H3752">
        <v>6</v>
      </c>
      <c r="I3752">
        <v>6</v>
      </c>
      <c r="J3752">
        <v>6</v>
      </c>
      <c r="K3752" t="str">
        <f t="shared" si="58"/>
        <v>CRACKED GLAZE EARRINGS BROWN</v>
      </c>
      <c r="L3752">
        <f>VLOOKUP(A3752,SKU_Qty!$A$2:$B$3960,2,FALSE)</f>
        <v>5</v>
      </c>
      <c r="P3752">
        <v>84665</v>
      </c>
      <c r="Q3752" t="s">
        <v>4704</v>
      </c>
    </row>
    <row r="3753" spans="1:17" x14ac:dyDescent="0.25">
      <c r="A3753">
        <v>90056</v>
      </c>
      <c r="B3753">
        <v>2</v>
      </c>
      <c r="C3753">
        <v>1</v>
      </c>
      <c r="D3753">
        <v>2</v>
      </c>
      <c r="E3753">
        <v>1</v>
      </c>
      <c r="F3753">
        <v>6</v>
      </c>
      <c r="G3753">
        <v>6</v>
      </c>
      <c r="H3753">
        <v>6</v>
      </c>
      <c r="I3753">
        <v>6</v>
      </c>
      <c r="J3753">
        <v>6</v>
      </c>
      <c r="K3753" t="str">
        <f t="shared" si="58"/>
        <v>CHUNKY CRACKED GLAZE NECKLACE IVORY</v>
      </c>
      <c r="L3753">
        <f>VLOOKUP(A3753,SKU_Qty!$A$2:$B$3960,2,FALSE)</f>
        <v>4</v>
      </c>
      <c r="P3753">
        <v>84666</v>
      </c>
      <c r="Q3753" t="s">
        <v>4704</v>
      </c>
    </row>
    <row r="3754" spans="1:17" x14ac:dyDescent="0.25">
      <c r="A3754">
        <v>90057</v>
      </c>
      <c r="B3754">
        <v>2</v>
      </c>
      <c r="C3754">
        <v>1</v>
      </c>
      <c r="D3754">
        <v>2</v>
      </c>
      <c r="E3754">
        <v>1</v>
      </c>
      <c r="F3754">
        <v>3</v>
      </c>
      <c r="G3754">
        <v>3</v>
      </c>
      <c r="H3754">
        <v>3</v>
      </c>
      <c r="I3754">
        <v>1</v>
      </c>
      <c r="J3754">
        <v>3</v>
      </c>
      <c r="K3754" t="str">
        <f t="shared" si="58"/>
        <v>DIAMANTE RING ASSORTED IN BOX.</v>
      </c>
      <c r="L3754">
        <f>VLOOKUP(A3754,SKU_Qty!$A$2:$B$3960,2,FALSE)</f>
        <v>628</v>
      </c>
      <c r="P3754">
        <v>84670</v>
      </c>
    </row>
    <row r="3755" spans="1:17" x14ac:dyDescent="0.25">
      <c r="A3755" t="s">
        <v>900</v>
      </c>
      <c r="B3755">
        <v>2</v>
      </c>
      <c r="C3755">
        <v>1</v>
      </c>
      <c r="D3755">
        <v>2</v>
      </c>
      <c r="E3755">
        <v>1</v>
      </c>
      <c r="F3755">
        <v>3</v>
      </c>
      <c r="G3755">
        <v>3</v>
      </c>
      <c r="H3755">
        <v>3</v>
      </c>
      <c r="I3755">
        <v>1</v>
      </c>
      <c r="J3755">
        <v>3</v>
      </c>
      <c r="K3755" t="str">
        <f t="shared" si="58"/>
        <v>CRYSTAL STUD EARRINGS CLEAR DISPLAY</v>
      </c>
      <c r="L3755">
        <f>VLOOKUP(A3755,SKU_Qty!$A$2:$B$3960,2,FALSE)</f>
        <v>288</v>
      </c>
      <c r="P3755">
        <v>84674</v>
      </c>
      <c r="Q3755" t="s">
        <v>4705</v>
      </c>
    </row>
    <row r="3756" spans="1:17" x14ac:dyDescent="0.25">
      <c r="A3756" t="s">
        <v>901</v>
      </c>
      <c r="B3756">
        <v>2</v>
      </c>
      <c r="C3756">
        <v>1</v>
      </c>
      <c r="D3756">
        <v>2</v>
      </c>
      <c r="E3756">
        <v>1</v>
      </c>
      <c r="F3756">
        <v>3</v>
      </c>
      <c r="G3756">
        <v>3</v>
      </c>
      <c r="H3756">
        <v>3</v>
      </c>
      <c r="I3756">
        <v>1</v>
      </c>
      <c r="J3756">
        <v>3</v>
      </c>
      <c r="K3756" t="str">
        <f t="shared" si="58"/>
        <v xml:space="preserve">CRYSTAL STUD EARRINGS ASSORTED COL </v>
      </c>
      <c r="L3756">
        <f>VLOOKUP(A3756,SKU_Qty!$A$2:$B$3960,2,FALSE)</f>
        <v>576</v>
      </c>
      <c r="P3756">
        <v>84675</v>
      </c>
      <c r="Q3756" t="s">
        <v>4706</v>
      </c>
    </row>
    <row r="3757" spans="1:17" x14ac:dyDescent="0.25">
      <c r="A3757" t="s">
        <v>902</v>
      </c>
      <c r="B3757">
        <v>1</v>
      </c>
      <c r="C3757">
        <v>2</v>
      </c>
      <c r="D3757">
        <v>1</v>
      </c>
      <c r="E3757">
        <v>2</v>
      </c>
      <c r="F3757">
        <v>2</v>
      </c>
      <c r="G3757">
        <v>2</v>
      </c>
      <c r="H3757">
        <v>1</v>
      </c>
      <c r="I3757">
        <v>7</v>
      </c>
      <c r="J3757">
        <v>7</v>
      </c>
      <c r="K3757" t="str">
        <f t="shared" si="58"/>
        <v>DIAMANTE HAIR GRIP PACK/2 CRYSTAL</v>
      </c>
      <c r="L3757">
        <f>VLOOKUP(A3757,SKU_Qty!$A$2:$B$3960,2,FALSE)</f>
        <v>39</v>
      </c>
      <c r="P3757">
        <v>84678</v>
      </c>
      <c r="Q3757" t="s">
        <v>4707</v>
      </c>
    </row>
    <row r="3758" spans="1:17" x14ac:dyDescent="0.25">
      <c r="A3758" t="s">
        <v>903</v>
      </c>
      <c r="B3758">
        <v>1</v>
      </c>
      <c r="C3758">
        <v>3</v>
      </c>
      <c r="D3758">
        <v>3</v>
      </c>
      <c r="E3758">
        <v>3</v>
      </c>
      <c r="F3758">
        <v>1</v>
      </c>
      <c r="G3758">
        <v>1</v>
      </c>
      <c r="H3758">
        <v>4</v>
      </c>
      <c r="I3758">
        <v>4</v>
      </c>
      <c r="J3758">
        <v>4</v>
      </c>
      <c r="K3758" t="str">
        <f t="shared" si="58"/>
        <v>DIAMANTE HAIR GRIP PACK/2 BLACK DIA</v>
      </c>
      <c r="L3758">
        <f>VLOOKUP(A3758,SKU_Qty!$A$2:$B$3960,2,FALSE)</f>
        <v>10</v>
      </c>
      <c r="P3758">
        <v>84679</v>
      </c>
      <c r="Q3758" t="s">
        <v>4708</v>
      </c>
    </row>
    <row r="3759" spans="1:17" x14ac:dyDescent="0.25">
      <c r="A3759" t="s">
        <v>904</v>
      </c>
      <c r="B3759">
        <v>1</v>
      </c>
      <c r="C3759">
        <v>3</v>
      </c>
      <c r="D3759">
        <v>3</v>
      </c>
      <c r="E3759">
        <v>3</v>
      </c>
      <c r="F3759">
        <v>1</v>
      </c>
      <c r="G3759">
        <v>1</v>
      </c>
      <c r="H3759">
        <v>4</v>
      </c>
      <c r="I3759">
        <v>4</v>
      </c>
      <c r="J3759">
        <v>4</v>
      </c>
      <c r="K3759" t="str">
        <f t="shared" si="58"/>
        <v>DIAMANTE HAIR GRIP PACK/2 MONTANA</v>
      </c>
      <c r="L3759">
        <f>VLOOKUP(A3759,SKU_Qty!$A$2:$B$3960,2,FALSE)</f>
        <v>9</v>
      </c>
      <c r="P3759">
        <v>84683</v>
      </c>
      <c r="Q3759" t="s">
        <v>4709</v>
      </c>
    </row>
    <row r="3760" spans="1:17" x14ac:dyDescent="0.25">
      <c r="A3760" t="s">
        <v>905</v>
      </c>
      <c r="B3760">
        <v>1</v>
      </c>
      <c r="C3760">
        <v>3</v>
      </c>
      <c r="D3760">
        <v>3</v>
      </c>
      <c r="E3760">
        <v>3</v>
      </c>
      <c r="F3760">
        <v>1</v>
      </c>
      <c r="G3760">
        <v>1</v>
      </c>
      <c r="H3760">
        <v>4</v>
      </c>
      <c r="I3760">
        <v>4</v>
      </c>
      <c r="J3760">
        <v>4</v>
      </c>
      <c r="K3760" t="str">
        <f t="shared" si="58"/>
        <v>DIAMANTE HAIR GRIP PACK/2 PERIDOT</v>
      </c>
      <c r="L3760">
        <f>VLOOKUP(A3760,SKU_Qty!$A$2:$B$3960,2,FALSE)</f>
        <v>19</v>
      </c>
      <c r="P3760">
        <v>84685</v>
      </c>
      <c r="Q3760" t="s">
        <v>4710</v>
      </c>
    </row>
    <row r="3761" spans="1:17" x14ac:dyDescent="0.25">
      <c r="A3761" t="s">
        <v>906</v>
      </c>
      <c r="B3761">
        <v>1</v>
      </c>
      <c r="C3761">
        <v>3</v>
      </c>
      <c r="D3761">
        <v>3</v>
      </c>
      <c r="E3761">
        <v>3</v>
      </c>
      <c r="F3761">
        <v>1</v>
      </c>
      <c r="G3761">
        <v>1</v>
      </c>
      <c r="H3761">
        <v>4</v>
      </c>
      <c r="I3761">
        <v>4</v>
      </c>
      <c r="J3761">
        <v>4</v>
      </c>
      <c r="K3761" t="str">
        <f t="shared" si="58"/>
        <v>DIAMANTE HAIR GRIP PACK/2 RUBY</v>
      </c>
      <c r="L3761">
        <f>VLOOKUP(A3761,SKU_Qty!$A$2:$B$3960,2,FALSE)</f>
        <v>19</v>
      </c>
      <c r="P3761">
        <v>84686</v>
      </c>
      <c r="Q3761" t="s">
        <v>4711</v>
      </c>
    </row>
    <row r="3762" spans="1:17" x14ac:dyDescent="0.25">
      <c r="A3762" t="s">
        <v>907</v>
      </c>
      <c r="B3762">
        <v>1</v>
      </c>
      <c r="C3762">
        <v>3</v>
      </c>
      <c r="D3762">
        <v>3</v>
      </c>
      <c r="E3762">
        <v>3</v>
      </c>
      <c r="F3762">
        <v>1</v>
      </c>
      <c r="G3762">
        <v>1</v>
      </c>
      <c r="H3762">
        <v>4</v>
      </c>
      <c r="I3762">
        <v>4</v>
      </c>
      <c r="J3762">
        <v>4</v>
      </c>
      <c r="K3762" t="str">
        <f t="shared" si="58"/>
        <v>DIAMANTE HAIR GRIP PACK/2 LT ROSE</v>
      </c>
      <c r="L3762">
        <f>VLOOKUP(A3762,SKU_Qty!$A$2:$B$3960,2,FALSE)</f>
        <v>15</v>
      </c>
      <c r="P3762">
        <v>84687</v>
      </c>
      <c r="Q3762" t="s">
        <v>4712</v>
      </c>
    </row>
    <row r="3763" spans="1:17" x14ac:dyDescent="0.25">
      <c r="A3763" t="s">
        <v>908</v>
      </c>
      <c r="B3763">
        <v>2</v>
      </c>
      <c r="C3763">
        <v>1</v>
      </c>
      <c r="D3763">
        <v>4</v>
      </c>
      <c r="E3763">
        <v>4</v>
      </c>
      <c r="F3763">
        <v>4</v>
      </c>
      <c r="G3763">
        <v>4</v>
      </c>
      <c r="H3763">
        <v>8</v>
      </c>
      <c r="I3763">
        <v>8</v>
      </c>
      <c r="J3763">
        <v>8</v>
      </c>
      <c r="K3763" t="str">
        <f t="shared" si="58"/>
        <v>FIRE POLISHED GLASS NECKL GOLD</v>
      </c>
      <c r="L3763">
        <f>VLOOKUP(A3763,SKU_Qty!$A$2:$B$3960,2,FALSE)</f>
        <v>1</v>
      </c>
      <c r="P3763">
        <v>84688</v>
      </c>
      <c r="Q3763" t="s">
        <v>4713</v>
      </c>
    </row>
    <row r="3764" spans="1:17" x14ac:dyDescent="0.25">
      <c r="A3764" t="s">
        <v>909</v>
      </c>
      <c r="B3764">
        <v>2</v>
      </c>
      <c r="C3764">
        <v>1</v>
      </c>
      <c r="D3764">
        <v>4</v>
      </c>
      <c r="E3764">
        <v>4</v>
      </c>
      <c r="F3764">
        <v>4</v>
      </c>
      <c r="G3764">
        <v>4</v>
      </c>
      <c r="H3764">
        <v>8</v>
      </c>
      <c r="I3764">
        <v>8</v>
      </c>
      <c r="J3764">
        <v>8</v>
      </c>
      <c r="K3764" t="str">
        <f t="shared" si="58"/>
        <v>FIRE POLISHED GLASS NECKL BRONZE</v>
      </c>
      <c r="L3764">
        <f>VLOOKUP(A3764,SKU_Qty!$A$2:$B$3960,2,FALSE)</f>
        <v>3</v>
      </c>
      <c r="P3764">
        <v>84689</v>
      </c>
      <c r="Q3764" t="s">
        <v>4714</v>
      </c>
    </row>
    <row r="3765" spans="1:17" x14ac:dyDescent="0.25">
      <c r="A3765" t="s">
        <v>910</v>
      </c>
      <c r="B3765">
        <v>1</v>
      </c>
      <c r="C3765">
        <v>3</v>
      </c>
      <c r="D3765">
        <v>3</v>
      </c>
      <c r="E3765">
        <v>3</v>
      </c>
      <c r="F3765">
        <v>1</v>
      </c>
      <c r="G3765">
        <v>1</v>
      </c>
      <c r="H3765">
        <v>2</v>
      </c>
      <c r="I3765">
        <v>2</v>
      </c>
      <c r="J3765">
        <v>2</v>
      </c>
      <c r="K3765" t="str">
        <f t="shared" si="58"/>
        <v>FIRE POLISHED GLASS NECKL GREEN</v>
      </c>
      <c r="L3765">
        <f>VLOOKUP(A3765,SKU_Qty!$A$2:$B$3960,2,FALSE)</f>
        <v>6</v>
      </c>
      <c r="P3765">
        <v>84691</v>
      </c>
      <c r="Q3765" t="s">
        <v>4715</v>
      </c>
    </row>
    <row r="3766" spans="1:17" x14ac:dyDescent="0.25">
      <c r="A3766">
        <v>90062</v>
      </c>
      <c r="B3766">
        <v>1</v>
      </c>
      <c r="C3766">
        <v>3</v>
      </c>
      <c r="D3766">
        <v>3</v>
      </c>
      <c r="E3766">
        <v>3</v>
      </c>
      <c r="F3766">
        <v>1</v>
      </c>
      <c r="G3766">
        <v>7</v>
      </c>
      <c r="H3766">
        <v>7</v>
      </c>
      <c r="I3766">
        <v>3</v>
      </c>
      <c r="J3766">
        <v>1</v>
      </c>
      <c r="K3766" t="str">
        <f t="shared" si="58"/>
        <v>CARNIVAL BRACELET</v>
      </c>
      <c r="L3766">
        <f>VLOOKUP(A3766,SKU_Qty!$A$2:$B$3960,2,FALSE)</f>
        <v>43</v>
      </c>
      <c r="P3766">
        <v>84692</v>
      </c>
      <c r="Q3766" t="s">
        <v>4716</v>
      </c>
    </row>
    <row r="3767" spans="1:17" x14ac:dyDescent="0.25">
      <c r="A3767" t="s">
        <v>911</v>
      </c>
      <c r="B3767">
        <v>2</v>
      </c>
      <c r="C3767">
        <v>1</v>
      </c>
      <c r="D3767">
        <v>4</v>
      </c>
      <c r="E3767">
        <v>4</v>
      </c>
      <c r="F3767">
        <v>4</v>
      </c>
      <c r="G3767">
        <v>4</v>
      </c>
      <c r="H3767">
        <v>8</v>
      </c>
      <c r="I3767">
        <v>8</v>
      </c>
      <c r="J3767">
        <v>8</v>
      </c>
      <c r="K3767" t="str">
        <f t="shared" si="58"/>
        <v>WHITE VINT ART DECO CRYSTAL NECKLAC</v>
      </c>
      <c r="L3767">
        <f>VLOOKUP(A3767,SKU_Qty!$A$2:$B$3960,2,FALSE)</f>
        <v>12</v>
      </c>
      <c r="P3767">
        <v>84715</v>
      </c>
      <c r="Q3767" t="s">
        <v>4717</v>
      </c>
    </row>
    <row r="3768" spans="1:17" x14ac:dyDescent="0.25">
      <c r="A3768" t="s">
        <v>912</v>
      </c>
      <c r="B3768">
        <v>2</v>
      </c>
      <c r="C3768">
        <v>1</v>
      </c>
      <c r="D3768">
        <v>2</v>
      </c>
      <c r="E3768">
        <v>1</v>
      </c>
      <c r="F3768">
        <v>6</v>
      </c>
      <c r="G3768">
        <v>6</v>
      </c>
      <c r="H3768">
        <v>6</v>
      </c>
      <c r="I3768">
        <v>6</v>
      </c>
      <c r="J3768">
        <v>6</v>
      </c>
      <c r="K3768" t="str">
        <f t="shared" si="58"/>
        <v>BLACK VINT ART DEC CRYSTAL NECKLACE</v>
      </c>
      <c r="L3768">
        <f>VLOOKUP(A3768,SKU_Qty!$A$2:$B$3960,2,FALSE)</f>
        <v>9</v>
      </c>
      <c r="P3768">
        <v>84723</v>
      </c>
      <c r="Q3768" t="s">
        <v>4718</v>
      </c>
    </row>
    <row r="3769" spans="1:17" x14ac:dyDescent="0.25">
      <c r="A3769" t="s">
        <v>913</v>
      </c>
      <c r="B3769">
        <v>2</v>
      </c>
      <c r="C3769">
        <v>1</v>
      </c>
      <c r="D3769">
        <v>2</v>
      </c>
      <c r="E3769">
        <v>1</v>
      </c>
      <c r="F3769">
        <v>6</v>
      </c>
      <c r="G3769">
        <v>6</v>
      </c>
      <c r="H3769">
        <v>6</v>
      </c>
      <c r="I3769">
        <v>6</v>
      </c>
      <c r="J3769">
        <v>6</v>
      </c>
      <c r="K3769" t="str">
        <f t="shared" si="58"/>
        <v>WHITE VINTAGE CRYSTAL EARRINGS</v>
      </c>
      <c r="L3769">
        <f>VLOOKUP(A3769,SKU_Qty!$A$2:$B$3960,2,FALSE)</f>
        <v>10</v>
      </c>
      <c r="P3769">
        <v>84725</v>
      </c>
      <c r="Q3769" t="s">
        <v>4719</v>
      </c>
    </row>
    <row r="3770" spans="1:17" x14ac:dyDescent="0.25">
      <c r="A3770" t="s">
        <v>914</v>
      </c>
      <c r="B3770">
        <v>2</v>
      </c>
      <c r="C3770">
        <v>1</v>
      </c>
      <c r="D3770">
        <v>4</v>
      </c>
      <c r="E3770">
        <v>4</v>
      </c>
      <c r="F3770">
        <v>4</v>
      </c>
      <c r="G3770">
        <v>4</v>
      </c>
      <c r="H3770">
        <v>8</v>
      </c>
      <c r="I3770">
        <v>8</v>
      </c>
      <c r="J3770">
        <v>8</v>
      </c>
      <c r="K3770" t="str">
        <f t="shared" si="58"/>
        <v>BLACK VINTAGE  CRYSTAL EARRINGS</v>
      </c>
      <c r="L3770">
        <f>VLOOKUP(A3770,SKU_Qty!$A$2:$B$3960,2,FALSE)</f>
        <v>11</v>
      </c>
      <c r="P3770">
        <v>84726</v>
      </c>
    </row>
    <row r="3771" spans="1:17" x14ac:dyDescent="0.25">
      <c r="A3771" t="s">
        <v>915</v>
      </c>
      <c r="B3771">
        <v>2</v>
      </c>
      <c r="C3771">
        <v>1</v>
      </c>
      <c r="D3771">
        <v>4</v>
      </c>
      <c r="E3771">
        <v>4</v>
      </c>
      <c r="F3771">
        <v>4</v>
      </c>
      <c r="G3771">
        <v>4</v>
      </c>
      <c r="H3771">
        <v>8</v>
      </c>
      <c r="I3771">
        <v>8</v>
      </c>
      <c r="J3771">
        <v>8</v>
      </c>
      <c r="K3771" t="str">
        <f t="shared" si="58"/>
        <v>WHITE VINTAGE CRYSTAL BRACELET</v>
      </c>
      <c r="L3771">
        <f>VLOOKUP(A3771,SKU_Qty!$A$2:$B$3960,2,FALSE)</f>
        <v>9</v>
      </c>
      <c r="P3771">
        <v>84731</v>
      </c>
      <c r="Q3771" t="s">
        <v>4720</v>
      </c>
    </row>
    <row r="3772" spans="1:17" x14ac:dyDescent="0.25">
      <c r="A3772" t="s">
        <v>916</v>
      </c>
      <c r="B3772">
        <v>2</v>
      </c>
      <c r="C3772">
        <v>1</v>
      </c>
      <c r="D3772">
        <v>4</v>
      </c>
      <c r="E3772">
        <v>4</v>
      </c>
      <c r="F3772">
        <v>4</v>
      </c>
      <c r="G3772">
        <v>4</v>
      </c>
      <c r="H3772">
        <v>8</v>
      </c>
      <c r="I3772">
        <v>8</v>
      </c>
      <c r="J3772">
        <v>8</v>
      </c>
      <c r="K3772" t="str">
        <f t="shared" si="58"/>
        <v>BLACK VINT ART DEC CRYSTAL BRACELET</v>
      </c>
      <c r="L3772">
        <f>VLOOKUP(A3772,SKU_Qty!$A$2:$B$3960,2,FALSE)</f>
        <v>2</v>
      </c>
      <c r="P3772">
        <v>84744</v>
      </c>
      <c r="Q3772" t="s">
        <v>4721</v>
      </c>
    </row>
    <row r="3773" spans="1:17" x14ac:dyDescent="0.25">
      <c r="A3773" t="s">
        <v>917</v>
      </c>
      <c r="B3773">
        <v>1</v>
      </c>
      <c r="C3773">
        <v>3</v>
      </c>
      <c r="D3773">
        <v>3</v>
      </c>
      <c r="E3773">
        <v>3</v>
      </c>
      <c r="F3773">
        <v>1</v>
      </c>
      <c r="G3773">
        <v>1</v>
      </c>
      <c r="H3773">
        <v>2</v>
      </c>
      <c r="I3773">
        <v>2</v>
      </c>
      <c r="J3773">
        <v>2</v>
      </c>
      <c r="K3773" t="str">
        <f t="shared" si="58"/>
        <v>PINK VINTAGE VICTORIAN EARRINGS</v>
      </c>
      <c r="L3773">
        <f>VLOOKUP(A3773,SKU_Qty!$A$2:$B$3960,2,FALSE)</f>
        <v>14</v>
      </c>
      <c r="P3773">
        <v>84746</v>
      </c>
      <c r="Q3773" t="s">
        <v>4722</v>
      </c>
    </row>
    <row r="3774" spans="1:17" x14ac:dyDescent="0.25">
      <c r="A3774" t="s">
        <v>918</v>
      </c>
      <c r="B3774">
        <v>2</v>
      </c>
      <c r="C3774">
        <v>1</v>
      </c>
      <c r="D3774">
        <v>2</v>
      </c>
      <c r="E3774">
        <v>1</v>
      </c>
      <c r="F3774">
        <v>3</v>
      </c>
      <c r="G3774">
        <v>3</v>
      </c>
      <c r="H3774">
        <v>3</v>
      </c>
      <c r="I3774">
        <v>1</v>
      </c>
      <c r="J3774">
        <v>10</v>
      </c>
      <c r="K3774" t="str">
        <f t="shared" si="58"/>
        <v>BROWN VINTAGE VICTORIAN EARRINGS</v>
      </c>
      <c r="L3774">
        <f>VLOOKUP(A3774,SKU_Qty!$A$2:$B$3960,2,FALSE)</f>
        <v>2</v>
      </c>
      <c r="P3774">
        <v>84748</v>
      </c>
      <c r="Q3774" t="s">
        <v>4723</v>
      </c>
    </row>
    <row r="3775" spans="1:17" x14ac:dyDescent="0.25">
      <c r="A3775">
        <v>90068</v>
      </c>
      <c r="B3775">
        <v>2</v>
      </c>
      <c r="C3775">
        <v>1</v>
      </c>
      <c r="D3775">
        <v>4</v>
      </c>
      <c r="E3775">
        <v>4</v>
      </c>
      <c r="F3775">
        <v>4</v>
      </c>
      <c r="G3775">
        <v>4</v>
      </c>
      <c r="H3775">
        <v>8</v>
      </c>
      <c r="I3775">
        <v>8</v>
      </c>
      <c r="J3775">
        <v>8</v>
      </c>
      <c r="K3775" t="str">
        <f t="shared" si="58"/>
        <v>RUBY GLASS NECKLACE 42"</v>
      </c>
      <c r="L3775">
        <f>VLOOKUP(A3775,SKU_Qty!$A$2:$B$3960,2,FALSE)</f>
        <v>1</v>
      </c>
      <c r="P3775">
        <v>84754</v>
      </c>
      <c r="Q3775" t="s">
        <v>4724</v>
      </c>
    </row>
    <row r="3776" spans="1:17" x14ac:dyDescent="0.25">
      <c r="A3776">
        <v>90069</v>
      </c>
      <c r="B3776">
        <v>2</v>
      </c>
      <c r="C3776">
        <v>1</v>
      </c>
      <c r="D3776">
        <v>4</v>
      </c>
      <c r="E3776">
        <v>4</v>
      </c>
      <c r="F3776">
        <v>4</v>
      </c>
      <c r="G3776">
        <v>4</v>
      </c>
      <c r="H3776">
        <v>8</v>
      </c>
      <c r="I3776">
        <v>8</v>
      </c>
      <c r="J3776">
        <v>8</v>
      </c>
      <c r="K3776" t="str">
        <f t="shared" si="58"/>
        <v>RUBY GLASS CLUSTER NECKLACE</v>
      </c>
      <c r="L3776">
        <f>VLOOKUP(A3776,SKU_Qty!$A$2:$B$3960,2,FALSE)</f>
        <v>2</v>
      </c>
      <c r="P3776">
        <v>84755</v>
      </c>
      <c r="Q3776" t="s">
        <v>4725</v>
      </c>
    </row>
    <row r="3777" spans="1:17" x14ac:dyDescent="0.25">
      <c r="A3777">
        <v>90070</v>
      </c>
      <c r="B3777">
        <v>1</v>
      </c>
      <c r="C3777">
        <v>3</v>
      </c>
      <c r="D3777">
        <v>3</v>
      </c>
      <c r="E3777">
        <v>3</v>
      </c>
      <c r="F3777">
        <v>1</v>
      </c>
      <c r="G3777">
        <v>1</v>
      </c>
      <c r="H3777">
        <v>4</v>
      </c>
      <c r="I3777">
        <v>4</v>
      </c>
      <c r="J3777">
        <v>4</v>
      </c>
      <c r="K3777" t="str">
        <f t="shared" si="58"/>
        <v>RUBY GLASS CLUSTER BRACELET</v>
      </c>
      <c r="L3777">
        <f>VLOOKUP(A3777,SKU_Qty!$A$2:$B$3960,2,FALSE)</f>
        <v>17</v>
      </c>
      <c r="P3777">
        <v>84761</v>
      </c>
    </row>
    <row r="3778" spans="1:17" x14ac:dyDescent="0.25">
      <c r="A3778">
        <v>90071</v>
      </c>
      <c r="B3778">
        <v>1</v>
      </c>
      <c r="C3778">
        <v>2</v>
      </c>
      <c r="D3778">
        <v>1</v>
      </c>
      <c r="E3778">
        <v>2</v>
      </c>
      <c r="F3778">
        <v>2</v>
      </c>
      <c r="G3778">
        <v>2</v>
      </c>
      <c r="H3778">
        <v>1</v>
      </c>
      <c r="I3778">
        <v>7</v>
      </c>
      <c r="J3778">
        <v>7</v>
      </c>
      <c r="K3778" t="str">
        <f t="shared" si="58"/>
        <v>RUBY GLASS CLUSTER EARRINGS</v>
      </c>
      <c r="L3778">
        <f>VLOOKUP(A3778,SKU_Qty!$A$2:$B$3960,2,FALSE)</f>
        <v>44</v>
      </c>
      <c r="P3778">
        <v>84763</v>
      </c>
      <c r="Q3778" t="s">
        <v>4726</v>
      </c>
    </row>
    <row r="3779" spans="1:17" x14ac:dyDescent="0.25">
      <c r="A3779">
        <v>90072</v>
      </c>
      <c r="B3779">
        <v>1</v>
      </c>
      <c r="C3779">
        <v>3</v>
      </c>
      <c r="D3779">
        <v>3</v>
      </c>
      <c r="E3779">
        <v>3</v>
      </c>
      <c r="F3779">
        <v>1</v>
      </c>
      <c r="G3779">
        <v>1</v>
      </c>
      <c r="H3779">
        <v>4</v>
      </c>
      <c r="I3779">
        <v>4</v>
      </c>
      <c r="J3779">
        <v>4</v>
      </c>
      <c r="K3779" t="str">
        <f t="shared" ref="K3779:K3842" si="59">VLOOKUP(A3779,$P$2:$Q$4025,2,FALSE)</f>
        <v>RUBY DROP CHANDELIER EARRINGS</v>
      </c>
      <c r="L3779">
        <f>VLOOKUP(A3779,SKU_Qty!$A$2:$B$3960,2,FALSE)</f>
        <v>21</v>
      </c>
      <c r="P3779">
        <v>84766</v>
      </c>
      <c r="Q3779" t="s">
        <v>4727</v>
      </c>
    </row>
    <row r="3780" spans="1:17" x14ac:dyDescent="0.25">
      <c r="A3780">
        <v>90073</v>
      </c>
      <c r="B3780">
        <v>1</v>
      </c>
      <c r="C3780">
        <v>3</v>
      </c>
      <c r="D3780">
        <v>3</v>
      </c>
      <c r="E3780">
        <v>3</v>
      </c>
      <c r="F3780">
        <v>1</v>
      </c>
      <c r="G3780">
        <v>1</v>
      </c>
      <c r="H3780">
        <v>4</v>
      </c>
      <c r="I3780">
        <v>4</v>
      </c>
      <c r="J3780">
        <v>4</v>
      </c>
      <c r="K3780" t="str">
        <f t="shared" si="59"/>
        <v>VINTAGE ENAMEL &amp; CRYSTAL EARRINGS</v>
      </c>
      <c r="L3780">
        <f>VLOOKUP(A3780,SKU_Qty!$A$2:$B$3960,2,FALSE)</f>
        <v>27</v>
      </c>
      <c r="P3780">
        <v>84773</v>
      </c>
      <c r="Q3780" t="s">
        <v>4728</v>
      </c>
    </row>
    <row r="3781" spans="1:17" x14ac:dyDescent="0.25">
      <c r="A3781">
        <v>90074</v>
      </c>
      <c r="B3781">
        <v>1</v>
      </c>
      <c r="C3781">
        <v>3</v>
      </c>
      <c r="D3781">
        <v>3</v>
      </c>
      <c r="E3781">
        <v>3</v>
      </c>
      <c r="F3781">
        <v>1</v>
      </c>
      <c r="G3781">
        <v>1</v>
      </c>
      <c r="H3781">
        <v>2</v>
      </c>
      <c r="I3781">
        <v>2</v>
      </c>
      <c r="J3781">
        <v>2</v>
      </c>
      <c r="K3781" t="str">
        <f t="shared" si="59"/>
        <v>BLACK DIAMOND CLUSTER NECKLACE</v>
      </c>
      <c r="L3781">
        <f>VLOOKUP(A3781,SKU_Qty!$A$2:$B$3960,2,FALSE)</f>
        <v>4</v>
      </c>
      <c r="P3781">
        <v>84773</v>
      </c>
    </row>
    <row r="3782" spans="1:17" x14ac:dyDescent="0.25">
      <c r="A3782">
        <v>90075</v>
      </c>
      <c r="B3782">
        <v>2</v>
      </c>
      <c r="C3782">
        <v>1</v>
      </c>
      <c r="D3782">
        <v>2</v>
      </c>
      <c r="E3782">
        <v>1</v>
      </c>
      <c r="F3782">
        <v>6</v>
      </c>
      <c r="G3782">
        <v>6</v>
      </c>
      <c r="H3782">
        <v>6</v>
      </c>
      <c r="I3782">
        <v>6</v>
      </c>
      <c r="J3782">
        <v>6</v>
      </c>
      <c r="K3782" t="str">
        <f t="shared" si="59"/>
        <v>MONTANA DIAMOND CLUSTER NECKLACE</v>
      </c>
      <c r="L3782">
        <f>VLOOKUP(A3782,SKU_Qty!$A$2:$B$3960,2,FALSE)</f>
        <v>4</v>
      </c>
      <c r="P3782">
        <v>84789</v>
      </c>
      <c r="Q3782" t="s">
        <v>4729</v>
      </c>
    </row>
    <row r="3783" spans="1:17" x14ac:dyDescent="0.25">
      <c r="A3783">
        <v>90076</v>
      </c>
      <c r="B3783">
        <v>2</v>
      </c>
      <c r="C3783">
        <v>1</v>
      </c>
      <c r="D3783">
        <v>2</v>
      </c>
      <c r="E3783">
        <v>1</v>
      </c>
      <c r="F3783">
        <v>6</v>
      </c>
      <c r="G3783">
        <v>6</v>
      </c>
      <c r="H3783">
        <v>6</v>
      </c>
      <c r="I3783">
        <v>6</v>
      </c>
      <c r="J3783">
        <v>6</v>
      </c>
      <c r="K3783" t="str">
        <f t="shared" si="59"/>
        <v>MONTANA DIAMOND CLUSTER EARRINGS</v>
      </c>
      <c r="L3783">
        <f>VLOOKUP(A3783,SKU_Qty!$A$2:$B$3960,2,FALSE)</f>
        <v>8</v>
      </c>
      <c r="P3783">
        <v>84792</v>
      </c>
      <c r="Q3783" t="s">
        <v>4730</v>
      </c>
    </row>
    <row r="3784" spans="1:17" x14ac:dyDescent="0.25">
      <c r="A3784">
        <v>90077</v>
      </c>
      <c r="B3784">
        <v>2</v>
      </c>
      <c r="C3784">
        <v>1</v>
      </c>
      <c r="D3784">
        <v>2</v>
      </c>
      <c r="E3784">
        <v>1</v>
      </c>
      <c r="F3784">
        <v>3</v>
      </c>
      <c r="G3784">
        <v>3</v>
      </c>
      <c r="H3784">
        <v>3</v>
      </c>
      <c r="I3784">
        <v>1</v>
      </c>
      <c r="J3784">
        <v>10</v>
      </c>
      <c r="K3784" t="str">
        <f t="shared" si="59"/>
        <v>BLACK DIAMOND CLUSTER EARRINGS</v>
      </c>
      <c r="L3784">
        <f>VLOOKUP(A3784,SKU_Qty!$A$2:$B$3960,2,FALSE)</f>
        <v>3</v>
      </c>
      <c r="P3784">
        <v>84799</v>
      </c>
      <c r="Q3784" t="s">
        <v>4731</v>
      </c>
    </row>
    <row r="3785" spans="1:17" x14ac:dyDescent="0.25">
      <c r="A3785">
        <v>90078</v>
      </c>
      <c r="B3785">
        <v>2</v>
      </c>
      <c r="C3785">
        <v>1</v>
      </c>
      <c r="D3785">
        <v>4</v>
      </c>
      <c r="E3785">
        <v>4</v>
      </c>
      <c r="F3785">
        <v>4</v>
      </c>
      <c r="G3785">
        <v>4</v>
      </c>
      <c r="H3785">
        <v>8</v>
      </c>
      <c r="I3785">
        <v>8</v>
      </c>
      <c r="J3785">
        <v>8</v>
      </c>
      <c r="K3785" t="str">
        <f t="shared" si="59"/>
        <v>PINK/WHITE GLASS DEMI CHOKER</v>
      </c>
      <c r="L3785">
        <f>VLOOKUP(A3785,SKU_Qty!$A$2:$B$3960,2,FALSE)</f>
        <v>2</v>
      </c>
      <c r="P3785">
        <v>84813</v>
      </c>
      <c r="Q3785" t="s">
        <v>4732</v>
      </c>
    </row>
    <row r="3786" spans="1:17" x14ac:dyDescent="0.25">
      <c r="A3786">
        <v>90079</v>
      </c>
      <c r="B3786">
        <v>2</v>
      </c>
      <c r="C3786">
        <v>1</v>
      </c>
      <c r="D3786">
        <v>2</v>
      </c>
      <c r="E3786">
        <v>1</v>
      </c>
      <c r="F3786">
        <v>3</v>
      </c>
      <c r="G3786">
        <v>3</v>
      </c>
      <c r="H3786">
        <v>3</v>
      </c>
      <c r="I3786">
        <v>1</v>
      </c>
      <c r="J3786">
        <v>10</v>
      </c>
      <c r="K3786" t="str">
        <f t="shared" si="59"/>
        <v>VINTAGE ENAMEL &amp; CRYSTAL NECKLACE</v>
      </c>
      <c r="L3786">
        <f>VLOOKUP(A3786,SKU_Qty!$A$2:$B$3960,2,FALSE)</f>
        <v>10</v>
      </c>
      <c r="P3786">
        <v>84816</v>
      </c>
      <c r="Q3786" t="s">
        <v>4733</v>
      </c>
    </row>
    <row r="3787" spans="1:17" x14ac:dyDescent="0.25">
      <c r="A3787" t="s">
        <v>919</v>
      </c>
      <c r="B3787">
        <v>2</v>
      </c>
      <c r="C3787">
        <v>1</v>
      </c>
      <c r="D3787">
        <v>4</v>
      </c>
      <c r="E3787">
        <v>4</v>
      </c>
      <c r="F3787">
        <v>4</v>
      </c>
      <c r="G3787">
        <v>4</v>
      </c>
      <c r="H3787">
        <v>8</v>
      </c>
      <c r="I3787">
        <v>8</v>
      </c>
      <c r="J3787">
        <v>8</v>
      </c>
      <c r="K3787" t="str">
        <f t="shared" si="59"/>
        <v>LILY BROOCH AMETHYST COLOUR</v>
      </c>
      <c r="L3787">
        <f>VLOOKUP(A3787,SKU_Qty!$A$2:$B$3960,2,FALSE)</f>
        <v>15</v>
      </c>
      <c r="P3787">
        <v>84817</v>
      </c>
      <c r="Q3787" t="s">
        <v>4734</v>
      </c>
    </row>
    <row r="3788" spans="1:17" x14ac:dyDescent="0.25">
      <c r="A3788" t="s">
        <v>920</v>
      </c>
      <c r="B3788">
        <v>2</v>
      </c>
      <c r="C3788">
        <v>1</v>
      </c>
      <c r="D3788">
        <v>4</v>
      </c>
      <c r="E3788">
        <v>4</v>
      </c>
      <c r="F3788">
        <v>4</v>
      </c>
      <c r="G3788">
        <v>4</v>
      </c>
      <c r="H3788">
        <v>8</v>
      </c>
      <c r="I3788">
        <v>8</v>
      </c>
      <c r="J3788">
        <v>8</v>
      </c>
      <c r="K3788" t="str">
        <f t="shared" si="59"/>
        <v>LILY BROOCH WHITE/SILVER COLOUR</v>
      </c>
      <c r="L3788">
        <f>VLOOKUP(A3788,SKU_Qty!$A$2:$B$3960,2,FALSE)</f>
        <v>1</v>
      </c>
      <c r="P3788">
        <v>84818</v>
      </c>
      <c r="Q3788" t="s">
        <v>4735</v>
      </c>
    </row>
    <row r="3789" spans="1:17" x14ac:dyDescent="0.25">
      <c r="A3789" t="s">
        <v>921</v>
      </c>
      <c r="B3789">
        <v>1</v>
      </c>
      <c r="C3789">
        <v>3</v>
      </c>
      <c r="D3789">
        <v>3</v>
      </c>
      <c r="E3789">
        <v>3</v>
      </c>
      <c r="F3789">
        <v>1</v>
      </c>
      <c r="G3789">
        <v>1</v>
      </c>
      <c r="H3789">
        <v>4</v>
      </c>
      <c r="I3789">
        <v>4</v>
      </c>
      <c r="J3789">
        <v>4</v>
      </c>
      <c r="K3789" t="str">
        <f t="shared" si="59"/>
        <v>LILY BROOCH OLIVE COLOUR</v>
      </c>
      <c r="L3789">
        <f>VLOOKUP(A3789,SKU_Qty!$A$2:$B$3960,2,FALSE)</f>
        <v>20</v>
      </c>
      <c r="P3789">
        <v>84819</v>
      </c>
      <c r="Q3789" t="s">
        <v>4736</v>
      </c>
    </row>
    <row r="3790" spans="1:17" x14ac:dyDescent="0.25">
      <c r="A3790" t="s">
        <v>922</v>
      </c>
      <c r="B3790">
        <v>1</v>
      </c>
      <c r="C3790">
        <v>3</v>
      </c>
      <c r="D3790">
        <v>3</v>
      </c>
      <c r="E3790">
        <v>3</v>
      </c>
      <c r="F3790">
        <v>1</v>
      </c>
      <c r="G3790">
        <v>1</v>
      </c>
      <c r="H3790">
        <v>4</v>
      </c>
      <c r="I3790">
        <v>4</v>
      </c>
      <c r="J3790">
        <v>4</v>
      </c>
      <c r="K3790" t="str">
        <f t="shared" si="59"/>
        <v>DIAMANTE BOW BROOCH GREEN COLOUR</v>
      </c>
      <c r="L3790">
        <f>VLOOKUP(A3790,SKU_Qty!$A$2:$B$3960,2,FALSE)</f>
        <v>30</v>
      </c>
      <c r="P3790">
        <v>84820</v>
      </c>
      <c r="Q3790" t="s">
        <v>4737</v>
      </c>
    </row>
    <row r="3791" spans="1:17" x14ac:dyDescent="0.25">
      <c r="A3791" t="s">
        <v>923</v>
      </c>
      <c r="B3791">
        <v>2</v>
      </c>
      <c r="C3791">
        <v>1</v>
      </c>
      <c r="D3791">
        <v>4</v>
      </c>
      <c r="E3791">
        <v>4</v>
      </c>
      <c r="F3791">
        <v>4</v>
      </c>
      <c r="G3791">
        <v>4</v>
      </c>
      <c r="H3791">
        <v>8</v>
      </c>
      <c r="I3791">
        <v>8</v>
      </c>
      <c r="J3791">
        <v>8</v>
      </c>
      <c r="K3791" t="str">
        <f t="shared" si="59"/>
        <v>DIAMANTE BOW BROOCH RED COLOUR</v>
      </c>
      <c r="L3791">
        <f>VLOOKUP(A3791,SKU_Qty!$A$2:$B$3960,2,FALSE)</f>
        <v>30</v>
      </c>
      <c r="P3791">
        <v>84821</v>
      </c>
      <c r="Q3791" t="s">
        <v>4738</v>
      </c>
    </row>
    <row r="3792" spans="1:17" x14ac:dyDescent="0.25">
      <c r="A3792" t="s">
        <v>924</v>
      </c>
      <c r="B3792">
        <v>2</v>
      </c>
      <c r="C3792">
        <v>1</v>
      </c>
      <c r="D3792">
        <v>2</v>
      </c>
      <c r="E3792">
        <v>1</v>
      </c>
      <c r="F3792">
        <v>3</v>
      </c>
      <c r="G3792">
        <v>3</v>
      </c>
      <c r="H3792">
        <v>3</v>
      </c>
      <c r="I3792">
        <v>1</v>
      </c>
      <c r="J3792">
        <v>10</v>
      </c>
      <c r="K3792" t="str">
        <f t="shared" si="59"/>
        <v>DIAMANTE BOW BROOCH BLACK COLOUR</v>
      </c>
      <c r="L3792">
        <f>VLOOKUP(A3792,SKU_Qty!$A$2:$B$3960,2,FALSE)</f>
        <v>-9</v>
      </c>
      <c r="P3792">
        <v>84823</v>
      </c>
      <c r="Q3792" t="s">
        <v>4739</v>
      </c>
    </row>
    <row r="3793" spans="1:17" x14ac:dyDescent="0.25">
      <c r="A3793">
        <v>90083</v>
      </c>
      <c r="B3793">
        <v>1</v>
      </c>
      <c r="C3793">
        <v>3</v>
      </c>
      <c r="D3793">
        <v>3</v>
      </c>
      <c r="E3793">
        <v>3</v>
      </c>
      <c r="F3793">
        <v>1</v>
      </c>
      <c r="G3793">
        <v>1</v>
      </c>
      <c r="H3793">
        <v>4</v>
      </c>
      <c r="I3793">
        <v>4</v>
      </c>
      <c r="J3793">
        <v>4</v>
      </c>
      <c r="K3793" t="str">
        <f t="shared" si="59"/>
        <v>CRYSTAL CZECH CROSS PHONE CHARM</v>
      </c>
      <c r="L3793">
        <f>VLOOKUP(A3793,SKU_Qty!$A$2:$B$3960,2,FALSE)</f>
        <v>25</v>
      </c>
      <c r="P3793">
        <v>84824</v>
      </c>
      <c r="Q3793" t="s">
        <v>4740</v>
      </c>
    </row>
    <row r="3794" spans="1:17" x14ac:dyDescent="0.25">
      <c r="A3794">
        <v>90084</v>
      </c>
      <c r="B3794">
        <v>2</v>
      </c>
      <c r="C3794">
        <v>1</v>
      </c>
      <c r="D3794">
        <v>4</v>
      </c>
      <c r="E3794">
        <v>4</v>
      </c>
      <c r="F3794">
        <v>4</v>
      </c>
      <c r="G3794">
        <v>4</v>
      </c>
      <c r="H3794">
        <v>8</v>
      </c>
      <c r="I3794">
        <v>8</v>
      </c>
      <c r="J3794">
        <v>8</v>
      </c>
      <c r="K3794" t="str">
        <f t="shared" si="59"/>
        <v>PINK CRYSTAL GUITAR PHONE CHARM</v>
      </c>
      <c r="L3794">
        <f>VLOOKUP(A3794,SKU_Qty!$A$2:$B$3960,2,FALSE)</f>
        <v>2</v>
      </c>
      <c r="P3794">
        <v>84826</v>
      </c>
      <c r="Q3794" t="s">
        <v>4741</v>
      </c>
    </row>
    <row r="3795" spans="1:17" x14ac:dyDescent="0.25">
      <c r="A3795">
        <v>90085</v>
      </c>
      <c r="B3795">
        <v>1</v>
      </c>
      <c r="C3795">
        <v>3</v>
      </c>
      <c r="D3795">
        <v>3</v>
      </c>
      <c r="E3795">
        <v>3</v>
      </c>
      <c r="F3795">
        <v>1</v>
      </c>
      <c r="G3795">
        <v>1</v>
      </c>
      <c r="H3795">
        <v>2</v>
      </c>
      <c r="I3795">
        <v>2</v>
      </c>
      <c r="J3795">
        <v>2</v>
      </c>
      <c r="K3795" t="str">
        <f t="shared" si="59"/>
        <v>CRYSTAL STILETTO PHONE CHARM</v>
      </c>
      <c r="L3795">
        <f>VLOOKUP(A3795,SKU_Qty!$A$2:$B$3960,2,FALSE)</f>
        <v>34</v>
      </c>
      <c r="P3795">
        <v>84827</v>
      </c>
      <c r="Q3795" t="s">
        <v>4742</v>
      </c>
    </row>
    <row r="3796" spans="1:17" x14ac:dyDescent="0.25">
      <c r="A3796">
        <v>90086</v>
      </c>
      <c r="B3796">
        <v>1</v>
      </c>
      <c r="C3796">
        <v>3</v>
      </c>
      <c r="D3796">
        <v>3</v>
      </c>
      <c r="E3796">
        <v>3</v>
      </c>
      <c r="F3796">
        <v>1</v>
      </c>
      <c r="G3796">
        <v>1</v>
      </c>
      <c r="H3796">
        <v>4</v>
      </c>
      <c r="I3796">
        <v>4</v>
      </c>
      <c r="J3796">
        <v>4</v>
      </c>
      <c r="K3796" t="str">
        <f t="shared" si="59"/>
        <v>CRYSTAL FROG PHONE CHARM</v>
      </c>
      <c r="L3796">
        <f>VLOOKUP(A3796,SKU_Qty!$A$2:$B$3960,2,FALSE)</f>
        <v>102</v>
      </c>
      <c r="P3796">
        <v>84828</v>
      </c>
      <c r="Q3796" t="s">
        <v>4743</v>
      </c>
    </row>
    <row r="3797" spans="1:17" x14ac:dyDescent="0.25">
      <c r="A3797">
        <v>90087</v>
      </c>
      <c r="B3797">
        <v>1</v>
      </c>
      <c r="C3797">
        <v>3</v>
      </c>
      <c r="D3797">
        <v>3</v>
      </c>
      <c r="E3797">
        <v>3</v>
      </c>
      <c r="F3797">
        <v>1</v>
      </c>
      <c r="G3797">
        <v>1</v>
      </c>
      <c r="H3797">
        <v>4</v>
      </c>
      <c r="I3797">
        <v>4</v>
      </c>
      <c r="J3797">
        <v>4</v>
      </c>
      <c r="K3797" t="str">
        <f t="shared" si="59"/>
        <v>CRYSTAL SEA HORSE PHONE CHARM</v>
      </c>
      <c r="L3797">
        <f>VLOOKUP(A3797,SKU_Qty!$A$2:$B$3960,2,FALSE)</f>
        <v>107</v>
      </c>
      <c r="P3797">
        <v>84832</v>
      </c>
      <c r="Q3797" t="s">
        <v>4744</v>
      </c>
    </row>
    <row r="3798" spans="1:17" x14ac:dyDescent="0.25">
      <c r="A3798">
        <v>90089</v>
      </c>
      <c r="B3798">
        <v>1</v>
      </c>
      <c r="C3798">
        <v>3</v>
      </c>
      <c r="D3798">
        <v>3</v>
      </c>
      <c r="E3798">
        <v>3</v>
      </c>
      <c r="F3798">
        <v>1</v>
      </c>
      <c r="G3798">
        <v>1</v>
      </c>
      <c r="H3798">
        <v>4</v>
      </c>
      <c r="I3798">
        <v>4</v>
      </c>
      <c r="J3798">
        <v>4</v>
      </c>
      <c r="K3798" t="str">
        <f t="shared" si="59"/>
        <v>PINK CRYSTAL SKULL PHONE CHARM</v>
      </c>
      <c r="L3798">
        <f>VLOOKUP(A3798,SKU_Qty!$A$2:$B$3960,2,FALSE)</f>
        <v>32</v>
      </c>
      <c r="P3798">
        <v>84836</v>
      </c>
      <c r="Q3798" t="s">
        <v>4745</v>
      </c>
    </row>
    <row r="3799" spans="1:17" x14ac:dyDescent="0.25">
      <c r="A3799">
        <v>90091</v>
      </c>
      <c r="B3799">
        <v>2</v>
      </c>
      <c r="C3799">
        <v>1</v>
      </c>
      <c r="D3799">
        <v>4</v>
      </c>
      <c r="E3799">
        <v>4</v>
      </c>
      <c r="F3799">
        <v>4</v>
      </c>
      <c r="G3799">
        <v>4</v>
      </c>
      <c r="H3799">
        <v>8</v>
      </c>
      <c r="I3799">
        <v>8</v>
      </c>
      <c r="J3799">
        <v>8</v>
      </c>
      <c r="K3799">
        <f t="shared" si="59"/>
        <v>0</v>
      </c>
      <c r="L3799">
        <f>VLOOKUP(A3799,SKU_Qty!$A$2:$B$3960,2,FALSE)</f>
        <v>-1</v>
      </c>
      <c r="P3799">
        <v>84839</v>
      </c>
      <c r="Q3799" t="s">
        <v>4746</v>
      </c>
    </row>
    <row r="3800" spans="1:17" x14ac:dyDescent="0.25">
      <c r="A3800">
        <v>90092</v>
      </c>
      <c r="B3800">
        <v>2</v>
      </c>
      <c r="C3800">
        <v>1</v>
      </c>
      <c r="D3800">
        <v>2</v>
      </c>
      <c r="E3800">
        <v>1</v>
      </c>
      <c r="F3800">
        <v>3</v>
      </c>
      <c r="G3800">
        <v>3</v>
      </c>
      <c r="H3800">
        <v>3</v>
      </c>
      <c r="I3800">
        <v>1</v>
      </c>
      <c r="J3800">
        <v>10</v>
      </c>
      <c r="K3800" t="str">
        <f t="shared" si="59"/>
        <v>BLUE CRYSTAL BOOT PHONE CHARM</v>
      </c>
      <c r="L3800">
        <f>VLOOKUP(A3800,SKU_Qty!$A$2:$B$3960,2,FALSE)</f>
        <v>1</v>
      </c>
      <c r="P3800">
        <v>84840</v>
      </c>
      <c r="Q3800" t="s">
        <v>4747</v>
      </c>
    </row>
    <row r="3801" spans="1:17" x14ac:dyDescent="0.25">
      <c r="A3801">
        <v>90093</v>
      </c>
      <c r="B3801">
        <v>1</v>
      </c>
      <c r="C3801">
        <v>3</v>
      </c>
      <c r="D3801">
        <v>3</v>
      </c>
      <c r="E3801">
        <v>3</v>
      </c>
      <c r="F3801">
        <v>1</v>
      </c>
      <c r="G3801">
        <v>1</v>
      </c>
      <c r="H3801">
        <v>2</v>
      </c>
      <c r="I3801">
        <v>2</v>
      </c>
      <c r="J3801">
        <v>2</v>
      </c>
      <c r="K3801" t="str">
        <f t="shared" si="59"/>
        <v>CLEAR CRYSTAL STAR PHONE CHARM</v>
      </c>
      <c r="L3801">
        <f>VLOOKUP(A3801,SKU_Qty!$A$2:$B$3960,2,FALSE)</f>
        <v>52</v>
      </c>
      <c r="P3801">
        <v>84842</v>
      </c>
      <c r="Q3801" t="s">
        <v>4748</v>
      </c>
    </row>
    <row r="3802" spans="1:17" x14ac:dyDescent="0.25">
      <c r="A3802">
        <v>90094</v>
      </c>
      <c r="B3802">
        <v>2</v>
      </c>
      <c r="C3802">
        <v>1</v>
      </c>
      <c r="D3802">
        <v>4</v>
      </c>
      <c r="E3802">
        <v>4</v>
      </c>
      <c r="F3802">
        <v>4</v>
      </c>
      <c r="G3802">
        <v>4</v>
      </c>
      <c r="H3802">
        <v>8</v>
      </c>
      <c r="I3802">
        <v>8</v>
      </c>
      <c r="J3802">
        <v>8</v>
      </c>
      <c r="K3802" t="str">
        <f t="shared" si="59"/>
        <v xml:space="preserve">NECKLACE+BRACELET SET FRUIT SALAD </v>
      </c>
      <c r="L3802">
        <f>VLOOKUP(A3802,SKU_Qty!$A$2:$B$3960,2,FALSE)</f>
        <v>14</v>
      </c>
      <c r="P3802">
        <v>84843</v>
      </c>
      <c r="Q3802" t="s">
        <v>4749</v>
      </c>
    </row>
    <row r="3803" spans="1:17" x14ac:dyDescent="0.25">
      <c r="A3803">
        <v>90095</v>
      </c>
      <c r="B3803">
        <v>2</v>
      </c>
      <c r="C3803">
        <v>1</v>
      </c>
      <c r="D3803">
        <v>4</v>
      </c>
      <c r="E3803">
        <v>4</v>
      </c>
      <c r="F3803">
        <v>4</v>
      </c>
      <c r="G3803">
        <v>4</v>
      </c>
      <c r="H3803">
        <v>8</v>
      </c>
      <c r="I3803">
        <v>8</v>
      </c>
      <c r="J3803">
        <v>8</v>
      </c>
      <c r="K3803">
        <f t="shared" si="59"/>
        <v>0</v>
      </c>
      <c r="L3803">
        <f>VLOOKUP(A3803,SKU_Qty!$A$2:$B$3960,2,FALSE)</f>
        <v>-1</v>
      </c>
      <c r="P3803">
        <v>84847</v>
      </c>
      <c r="Q3803" t="s">
        <v>4750</v>
      </c>
    </row>
    <row r="3804" spans="1:17" x14ac:dyDescent="0.25">
      <c r="A3804">
        <v>90096</v>
      </c>
      <c r="B3804">
        <v>1</v>
      </c>
      <c r="C3804">
        <v>3</v>
      </c>
      <c r="D3804">
        <v>3</v>
      </c>
      <c r="E3804">
        <v>3</v>
      </c>
      <c r="F3804">
        <v>1</v>
      </c>
      <c r="G3804">
        <v>7</v>
      </c>
      <c r="H3804">
        <v>7</v>
      </c>
      <c r="I3804">
        <v>3</v>
      </c>
      <c r="J3804">
        <v>1</v>
      </c>
      <c r="K3804" t="str">
        <f t="shared" si="59"/>
        <v>NECKLACE+BRACELET SET BLUE BLOSSOM</v>
      </c>
      <c r="L3804">
        <f>VLOOKUP(A3804,SKU_Qty!$A$2:$B$3960,2,FALSE)</f>
        <v>-9</v>
      </c>
      <c r="P3804">
        <v>84854</v>
      </c>
      <c r="Q3804" t="s">
        <v>4751</v>
      </c>
    </row>
    <row r="3805" spans="1:17" x14ac:dyDescent="0.25">
      <c r="A3805">
        <v>90098</v>
      </c>
      <c r="B3805">
        <v>2</v>
      </c>
      <c r="C3805">
        <v>1</v>
      </c>
      <c r="D3805">
        <v>2</v>
      </c>
      <c r="E3805">
        <v>1</v>
      </c>
      <c r="F3805">
        <v>3</v>
      </c>
      <c r="G3805">
        <v>3</v>
      </c>
      <c r="H3805">
        <v>3</v>
      </c>
      <c r="I3805">
        <v>1</v>
      </c>
      <c r="J3805">
        <v>3</v>
      </c>
      <c r="K3805" t="str">
        <f t="shared" si="59"/>
        <v>NECKLACE+BRACELET PINK BUTTERFLY</v>
      </c>
      <c r="L3805">
        <f>VLOOKUP(A3805,SKU_Qty!$A$2:$B$3960,2,FALSE)</f>
        <v>23</v>
      </c>
      <c r="P3805">
        <v>84854</v>
      </c>
    </row>
    <row r="3806" spans="1:17" x14ac:dyDescent="0.25">
      <c r="A3806">
        <v>90099</v>
      </c>
      <c r="B3806">
        <v>2</v>
      </c>
      <c r="C3806">
        <v>1</v>
      </c>
      <c r="D3806">
        <v>2</v>
      </c>
      <c r="E3806">
        <v>1</v>
      </c>
      <c r="F3806">
        <v>3</v>
      </c>
      <c r="G3806">
        <v>3</v>
      </c>
      <c r="H3806">
        <v>3</v>
      </c>
      <c r="I3806">
        <v>1</v>
      </c>
      <c r="J3806">
        <v>10</v>
      </c>
      <c r="K3806" t="str">
        <f t="shared" si="59"/>
        <v>NECKLACE+BRACELET SET BLUE HIBISCUS</v>
      </c>
      <c r="L3806">
        <f>VLOOKUP(A3806,SKU_Qty!$A$2:$B$3960,2,FALSE)</f>
        <v>8</v>
      </c>
      <c r="P3806">
        <v>84865</v>
      </c>
      <c r="Q3806" t="s">
        <v>4752</v>
      </c>
    </row>
    <row r="3807" spans="1:17" x14ac:dyDescent="0.25">
      <c r="A3807">
        <v>90100</v>
      </c>
      <c r="B3807">
        <v>2</v>
      </c>
      <c r="C3807">
        <v>1</v>
      </c>
      <c r="D3807">
        <v>4</v>
      </c>
      <c r="E3807">
        <v>4</v>
      </c>
      <c r="F3807">
        <v>4</v>
      </c>
      <c r="G3807">
        <v>4</v>
      </c>
      <c r="H3807">
        <v>8</v>
      </c>
      <c r="I3807">
        <v>8</v>
      </c>
      <c r="J3807">
        <v>8</v>
      </c>
      <c r="K3807" t="str">
        <f t="shared" si="59"/>
        <v>NECKLACE+BRACELET SET PINK DAISY</v>
      </c>
      <c r="L3807">
        <f>VLOOKUP(A3807,SKU_Qty!$A$2:$B$3960,2,FALSE)</f>
        <v>-4</v>
      </c>
      <c r="P3807">
        <v>84879</v>
      </c>
      <c r="Q3807" t="s">
        <v>4753</v>
      </c>
    </row>
    <row r="3808" spans="1:17" x14ac:dyDescent="0.25">
      <c r="A3808">
        <v>90101</v>
      </c>
      <c r="B3808">
        <v>1</v>
      </c>
      <c r="C3808">
        <v>3</v>
      </c>
      <c r="D3808">
        <v>3</v>
      </c>
      <c r="E3808">
        <v>3</v>
      </c>
      <c r="F3808">
        <v>1</v>
      </c>
      <c r="G3808">
        <v>1</v>
      </c>
      <c r="H3808">
        <v>4</v>
      </c>
      <c r="I3808">
        <v>4</v>
      </c>
      <c r="J3808">
        <v>4</v>
      </c>
      <c r="K3808" t="str">
        <f t="shared" si="59"/>
        <v>WHITE FRANGIPANI NECKLACE</v>
      </c>
      <c r="L3808">
        <f>VLOOKUP(A3808,SKU_Qty!$A$2:$B$3960,2,FALSE)</f>
        <v>33</v>
      </c>
      <c r="P3808">
        <v>84880</v>
      </c>
      <c r="Q3808" t="s">
        <v>4754</v>
      </c>
    </row>
    <row r="3809" spans="1:17" x14ac:dyDescent="0.25">
      <c r="A3809">
        <v>90102</v>
      </c>
      <c r="B3809">
        <v>2</v>
      </c>
      <c r="C3809">
        <v>1</v>
      </c>
      <c r="D3809">
        <v>4</v>
      </c>
      <c r="E3809">
        <v>4</v>
      </c>
      <c r="F3809">
        <v>4</v>
      </c>
      <c r="G3809">
        <v>4</v>
      </c>
      <c r="H3809">
        <v>8</v>
      </c>
      <c r="I3809">
        <v>8</v>
      </c>
      <c r="J3809">
        <v>8</v>
      </c>
      <c r="K3809" t="str">
        <f t="shared" si="59"/>
        <v>WHITE FRANGIPANI HAIR CLIP</v>
      </c>
      <c r="L3809">
        <f>VLOOKUP(A3809,SKU_Qty!$A$2:$B$3960,2,FALSE)</f>
        <v>10</v>
      </c>
      <c r="P3809">
        <v>84881</v>
      </c>
      <c r="Q3809" t="s">
        <v>4755</v>
      </c>
    </row>
    <row r="3810" spans="1:17" x14ac:dyDescent="0.25">
      <c r="A3810">
        <v>90103</v>
      </c>
      <c r="B3810">
        <v>1</v>
      </c>
      <c r="C3810">
        <v>3</v>
      </c>
      <c r="D3810">
        <v>3</v>
      </c>
      <c r="E3810">
        <v>3</v>
      </c>
      <c r="F3810">
        <v>1</v>
      </c>
      <c r="G3810">
        <v>1</v>
      </c>
      <c r="H3810">
        <v>4</v>
      </c>
      <c r="I3810">
        <v>4</v>
      </c>
      <c r="J3810">
        <v>4</v>
      </c>
      <c r="K3810" t="str">
        <f t="shared" si="59"/>
        <v>PURPLE FRANGIPANI NECKLACE</v>
      </c>
      <c r="L3810">
        <f>VLOOKUP(A3810,SKU_Qty!$A$2:$B$3960,2,FALSE)</f>
        <v>29</v>
      </c>
      <c r="P3810">
        <v>84882</v>
      </c>
      <c r="Q3810" t="s">
        <v>4756</v>
      </c>
    </row>
    <row r="3811" spans="1:17" x14ac:dyDescent="0.25">
      <c r="A3811">
        <v>90104</v>
      </c>
      <c r="B3811">
        <v>1</v>
      </c>
      <c r="C3811">
        <v>3</v>
      </c>
      <c r="D3811">
        <v>3</v>
      </c>
      <c r="E3811">
        <v>3</v>
      </c>
      <c r="F3811">
        <v>1</v>
      </c>
      <c r="G3811">
        <v>1</v>
      </c>
      <c r="H3811">
        <v>2</v>
      </c>
      <c r="I3811">
        <v>2</v>
      </c>
      <c r="J3811">
        <v>2</v>
      </c>
      <c r="K3811" t="str">
        <f t="shared" si="59"/>
        <v>PURPLE FRANGIPANI HAIRCLIP</v>
      </c>
      <c r="L3811">
        <f>VLOOKUP(A3811,SKU_Qty!$A$2:$B$3960,2,FALSE)</f>
        <v>31</v>
      </c>
      <c r="P3811">
        <v>84905</v>
      </c>
      <c r="Q3811" t="s">
        <v>4757</v>
      </c>
    </row>
    <row r="3812" spans="1:17" x14ac:dyDescent="0.25">
      <c r="A3812">
        <v>90108</v>
      </c>
      <c r="B3812">
        <v>2</v>
      </c>
      <c r="C3812">
        <v>1</v>
      </c>
      <c r="D3812">
        <v>2</v>
      </c>
      <c r="E3812">
        <v>1</v>
      </c>
      <c r="F3812">
        <v>6</v>
      </c>
      <c r="G3812">
        <v>6</v>
      </c>
      <c r="H3812">
        <v>6</v>
      </c>
      <c r="I3812">
        <v>6</v>
      </c>
      <c r="J3812">
        <v>6</v>
      </c>
      <c r="K3812" t="str">
        <f t="shared" si="59"/>
        <v>BLUE BLOSSOM HAIR CLIP</v>
      </c>
      <c r="L3812">
        <f>VLOOKUP(A3812,SKU_Qty!$A$2:$B$3960,2,FALSE)</f>
        <v>60</v>
      </c>
      <c r="P3812">
        <v>84906</v>
      </c>
      <c r="Q3812" t="s">
        <v>4758</v>
      </c>
    </row>
    <row r="3813" spans="1:17" x14ac:dyDescent="0.25">
      <c r="A3813">
        <v>90112</v>
      </c>
      <c r="B3813">
        <v>2</v>
      </c>
      <c r="C3813">
        <v>1</v>
      </c>
      <c r="D3813">
        <v>4</v>
      </c>
      <c r="E3813">
        <v>4</v>
      </c>
      <c r="F3813">
        <v>4</v>
      </c>
      <c r="G3813">
        <v>4</v>
      </c>
      <c r="H3813">
        <v>8</v>
      </c>
      <c r="I3813">
        <v>8</v>
      </c>
      <c r="J3813">
        <v>8</v>
      </c>
      <c r="K3813" t="str">
        <f t="shared" si="59"/>
        <v>PINK DOLLY HAIR CLIPS</v>
      </c>
      <c r="L3813">
        <f>VLOOKUP(A3813,SKU_Qty!$A$2:$B$3960,2,FALSE)</f>
        <v>4</v>
      </c>
      <c r="P3813">
        <v>84907</v>
      </c>
      <c r="Q3813" t="s">
        <v>4759</v>
      </c>
    </row>
    <row r="3814" spans="1:17" x14ac:dyDescent="0.25">
      <c r="A3814">
        <v>90114</v>
      </c>
      <c r="B3814">
        <v>1</v>
      </c>
      <c r="C3814">
        <v>2</v>
      </c>
      <c r="D3814">
        <v>1</v>
      </c>
      <c r="E3814">
        <v>2</v>
      </c>
      <c r="F3814">
        <v>2</v>
      </c>
      <c r="G3814">
        <v>2</v>
      </c>
      <c r="H3814">
        <v>1</v>
      </c>
      <c r="I3814">
        <v>7</v>
      </c>
      <c r="J3814">
        <v>7</v>
      </c>
      <c r="K3814" t="str">
        <f t="shared" si="59"/>
        <v>SUMMER DAISIES BAG CHARM</v>
      </c>
      <c r="L3814">
        <f>VLOOKUP(A3814,SKU_Qty!$A$2:$B$3960,2,FALSE)</f>
        <v>167</v>
      </c>
      <c r="P3814">
        <v>84915</v>
      </c>
      <c r="Q3814" t="s">
        <v>4760</v>
      </c>
    </row>
    <row r="3815" spans="1:17" x14ac:dyDescent="0.25">
      <c r="A3815">
        <v>90115</v>
      </c>
      <c r="B3815">
        <v>1</v>
      </c>
      <c r="C3815">
        <v>3</v>
      </c>
      <c r="D3815">
        <v>3</v>
      </c>
      <c r="E3815">
        <v>3</v>
      </c>
      <c r="F3815">
        <v>1</v>
      </c>
      <c r="G3815">
        <v>7</v>
      </c>
      <c r="H3815">
        <v>7</v>
      </c>
      <c r="I3815">
        <v>3</v>
      </c>
      <c r="J3815">
        <v>1</v>
      </c>
      <c r="K3815" t="str">
        <f t="shared" si="59"/>
        <v>SUMMER BUTTERFLIES BAG CHARM</v>
      </c>
      <c r="L3815">
        <f>VLOOKUP(A3815,SKU_Qty!$A$2:$B$3960,2,FALSE)</f>
        <v>54</v>
      </c>
      <c r="P3815">
        <v>84916</v>
      </c>
      <c r="Q3815" t="s">
        <v>4761</v>
      </c>
    </row>
    <row r="3816" spans="1:17" x14ac:dyDescent="0.25">
      <c r="A3816">
        <v>90116</v>
      </c>
      <c r="B3816">
        <v>1</v>
      </c>
      <c r="C3816">
        <v>2</v>
      </c>
      <c r="D3816">
        <v>1</v>
      </c>
      <c r="E3816">
        <v>2</v>
      </c>
      <c r="F3816">
        <v>2</v>
      </c>
      <c r="G3816">
        <v>2</v>
      </c>
      <c r="H3816">
        <v>1</v>
      </c>
      <c r="I3816">
        <v>7</v>
      </c>
      <c r="J3816">
        <v>7</v>
      </c>
      <c r="K3816" t="str">
        <f t="shared" si="59"/>
        <v>FRUIT SALAD BAG CHARM</v>
      </c>
      <c r="L3816">
        <f>VLOOKUP(A3816,SKU_Qty!$A$2:$B$3960,2,FALSE)</f>
        <v>64</v>
      </c>
      <c r="P3816">
        <v>84917</v>
      </c>
      <c r="Q3816" t="s">
        <v>4762</v>
      </c>
    </row>
    <row r="3817" spans="1:17" x14ac:dyDescent="0.25">
      <c r="A3817">
        <v>90118</v>
      </c>
      <c r="B3817">
        <v>1</v>
      </c>
      <c r="C3817">
        <v>3</v>
      </c>
      <c r="D3817">
        <v>3</v>
      </c>
      <c r="E3817">
        <v>3</v>
      </c>
      <c r="F3817">
        <v>1</v>
      </c>
      <c r="G3817">
        <v>1</v>
      </c>
      <c r="H3817">
        <v>4</v>
      </c>
      <c r="I3817">
        <v>4</v>
      </c>
      <c r="J3817">
        <v>4</v>
      </c>
      <c r="K3817" t="str">
        <f t="shared" si="59"/>
        <v>PINK DAISY BAG CHARM</v>
      </c>
      <c r="L3817">
        <f>VLOOKUP(A3817,SKU_Qty!$A$2:$B$3960,2,FALSE)</f>
        <v>24</v>
      </c>
      <c r="P3817">
        <v>84919</v>
      </c>
      <c r="Q3817" t="s">
        <v>4763</v>
      </c>
    </row>
    <row r="3818" spans="1:17" x14ac:dyDescent="0.25">
      <c r="A3818">
        <v>90119</v>
      </c>
      <c r="B3818">
        <v>1</v>
      </c>
      <c r="C3818">
        <v>3</v>
      </c>
      <c r="D3818">
        <v>3</v>
      </c>
      <c r="E3818">
        <v>3</v>
      </c>
      <c r="F3818">
        <v>1</v>
      </c>
      <c r="G3818">
        <v>1</v>
      </c>
      <c r="H3818">
        <v>4</v>
      </c>
      <c r="I3818">
        <v>4</v>
      </c>
      <c r="J3818">
        <v>4</v>
      </c>
      <c r="K3818" t="str">
        <f t="shared" si="59"/>
        <v>METALIC LEAVES BAG CHARMS</v>
      </c>
      <c r="L3818">
        <f>VLOOKUP(A3818,SKU_Qty!$A$2:$B$3960,2,FALSE)</f>
        <v>84</v>
      </c>
      <c r="P3818">
        <v>84920</v>
      </c>
      <c r="Q3818" t="s">
        <v>4764</v>
      </c>
    </row>
    <row r="3819" spans="1:17" x14ac:dyDescent="0.25">
      <c r="A3819" t="s">
        <v>925</v>
      </c>
      <c r="B3819">
        <v>2</v>
      </c>
      <c r="C3819">
        <v>1</v>
      </c>
      <c r="D3819">
        <v>2</v>
      </c>
      <c r="E3819">
        <v>1</v>
      </c>
      <c r="F3819">
        <v>3</v>
      </c>
      <c r="G3819">
        <v>3</v>
      </c>
      <c r="H3819">
        <v>3</v>
      </c>
      <c r="I3819">
        <v>1</v>
      </c>
      <c r="J3819">
        <v>10</v>
      </c>
      <c r="K3819" t="str">
        <f t="shared" si="59"/>
        <v>PINK MURANO TWIST BRACELET</v>
      </c>
      <c r="L3819">
        <f>VLOOKUP(A3819,SKU_Qty!$A$2:$B$3960,2,FALSE)</f>
        <v>7</v>
      </c>
      <c r="P3819">
        <v>84921</v>
      </c>
      <c r="Q3819" t="s">
        <v>4765</v>
      </c>
    </row>
    <row r="3820" spans="1:17" x14ac:dyDescent="0.25">
      <c r="A3820" t="s">
        <v>926</v>
      </c>
      <c r="B3820">
        <v>1</v>
      </c>
      <c r="C3820">
        <v>3</v>
      </c>
      <c r="D3820">
        <v>3</v>
      </c>
      <c r="E3820">
        <v>3</v>
      </c>
      <c r="F3820">
        <v>1</v>
      </c>
      <c r="G3820">
        <v>1</v>
      </c>
      <c r="H3820">
        <v>4</v>
      </c>
      <c r="I3820">
        <v>4</v>
      </c>
      <c r="J3820">
        <v>4</v>
      </c>
      <c r="K3820" t="str">
        <f t="shared" si="59"/>
        <v>BLUE MURANO TWIST BRACELET</v>
      </c>
      <c r="L3820">
        <f>VLOOKUP(A3820,SKU_Qty!$A$2:$B$3960,2,FALSE)</f>
        <v>39</v>
      </c>
      <c r="P3820">
        <v>84922</v>
      </c>
      <c r="Q3820" t="s">
        <v>4766</v>
      </c>
    </row>
    <row r="3821" spans="1:17" x14ac:dyDescent="0.25">
      <c r="A3821" t="s">
        <v>927</v>
      </c>
      <c r="B3821">
        <v>1</v>
      </c>
      <c r="C3821">
        <v>3</v>
      </c>
      <c r="D3821">
        <v>3</v>
      </c>
      <c r="E3821">
        <v>3</v>
      </c>
      <c r="F3821">
        <v>1</v>
      </c>
      <c r="G3821">
        <v>1</v>
      </c>
      <c r="H3821">
        <v>4</v>
      </c>
      <c r="I3821">
        <v>4</v>
      </c>
      <c r="J3821">
        <v>4</v>
      </c>
      <c r="K3821" t="str">
        <f t="shared" si="59"/>
        <v>GREEN MURANO TWIST BRACELET</v>
      </c>
      <c r="L3821">
        <f>VLOOKUP(A3821,SKU_Qty!$A$2:$B$3960,2,FALSE)</f>
        <v>51</v>
      </c>
      <c r="P3821">
        <v>84923</v>
      </c>
      <c r="Q3821" t="s">
        <v>4767</v>
      </c>
    </row>
    <row r="3822" spans="1:17" x14ac:dyDescent="0.25">
      <c r="A3822" t="s">
        <v>928</v>
      </c>
      <c r="B3822">
        <v>2</v>
      </c>
      <c r="C3822">
        <v>1</v>
      </c>
      <c r="D3822">
        <v>2</v>
      </c>
      <c r="E3822">
        <v>1</v>
      </c>
      <c r="F3822">
        <v>3</v>
      </c>
      <c r="G3822">
        <v>3</v>
      </c>
      <c r="H3822">
        <v>3</v>
      </c>
      <c r="I3822">
        <v>1</v>
      </c>
      <c r="J3822">
        <v>10</v>
      </c>
      <c r="K3822" t="str">
        <f t="shared" si="59"/>
        <v>WHITE MURANO TWIST BRACELET</v>
      </c>
      <c r="L3822">
        <f>VLOOKUP(A3822,SKU_Qty!$A$2:$B$3960,2,FALSE)</f>
        <v>-8</v>
      </c>
      <c r="P3822">
        <v>84929</v>
      </c>
      <c r="Q3822" t="s">
        <v>4768</v>
      </c>
    </row>
    <row r="3823" spans="1:17" x14ac:dyDescent="0.25">
      <c r="A3823" t="s">
        <v>929</v>
      </c>
      <c r="B3823">
        <v>1</v>
      </c>
      <c r="C3823">
        <v>3</v>
      </c>
      <c r="D3823">
        <v>3</v>
      </c>
      <c r="E3823">
        <v>3</v>
      </c>
      <c r="F3823">
        <v>1</v>
      </c>
      <c r="G3823">
        <v>1</v>
      </c>
      <c r="H3823">
        <v>4</v>
      </c>
      <c r="I3823">
        <v>4</v>
      </c>
      <c r="J3823">
        <v>4</v>
      </c>
      <c r="K3823" t="str">
        <f t="shared" si="59"/>
        <v>PINK CRYSTAL+GLASS BRACELET</v>
      </c>
      <c r="L3823">
        <f>VLOOKUP(A3823,SKU_Qty!$A$2:$B$3960,2,FALSE)</f>
        <v>22</v>
      </c>
      <c r="P3823">
        <v>84944</v>
      </c>
      <c r="Q3823" t="s">
        <v>4769</v>
      </c>
    </row>
    <row r="3824" spans="1:17" x14ac:dyDescent="0.25">
      <c r="A3824" t="s">
        <v>930</v>
      </c>
      <c r="B3824">
        <v>2</v>
      </c>
      <c r="C3824">
        <v>1</v>
      </c>
      <c r="D3824">
        <v>2</v>
      </c>
      <c r="E3824">
        <v>1</v>
      </c>
      <c r="F3824">
        <v>3</v>
      </c>
      <c r="G3824">
        <v>3</v>
      </c>
      <c r="H3824">
        <v>3</v>
      </c>
      <c r="I3824">
        <v>1</v>
      </c>
      <c r="J3824">
        <v>10</v>
      </c>
      <c r="K3824" t="str">
        <f t="shared" si="59"/>
        <v>JADE CRYSTAL+GLASS BRACELET</v>
      </c>
      <c r="L3824">
        <f>VLOOKUP(A3824,SKU_Qty!$A$2:$B$3960,2,FALSE)</f>
        <v>6</v>
      </c>
      <c r="P3824">
        <v>84945</v>
      </c>
      <c r="Q3824" t="s">
        <v>4770</v>
      </c>
    </row>
    <row r="3825" spans="1:17" x14ac:dyDescent="0.25">
      <c r="A3825" t="s">
        <v>931</v>
      </c>
      <c r="B3825">
        <v>1</v>
      </c>
      <c r="C3825">
        <v>3</v>
      </c>
      <c r="D3825">
        <v>3</v>
      </c>
      <c r="E3825">
        <v>3</v>
      </c>
      <c r="F3825">
        <v>1</v>
      </c>
      <c r="G3825">
        <v>1</v>
      </c>
      <c r="H3825">
        <v>4</v>
      </c>
      <c r="I3825">
        <v>4</v>
      </c>
      <c r="J3825">
        <v>4</v>
      </c>
      <c r="K3825" t="str">
        <f t="shared" si="59"/>
        <v>TURQUOISE CRYSTAL+GLASS BRACELET</v>
      </c>
      <c r="L3825">
        <f>VLOOKUP(A3825,SKU_Qty!$A$2:$B$3960,2,FALSE)</f>
        <v>24</v>
      </c>
      <c r="P3825">
        <v>84946</v>
      </c>
      <c r="Q3825" t="s">
        <v>4771</v>
      </c>
    </row>
    <row r="3826" spans="1:17" x14ac:dyDescent="0.25">
      <c r="A3826" t="s">
        <v>932</v>
      </c>
      <c r="B3826">
        <v>2</v>
      </c>
      <c r="C3826">
        <v>1</v>
      </c>
      <c r="D3826">
        <v>4</v>
      </c>
      <c r="E3826">
        <v>4</v>
      </c>
      <c r="F3826">
        <v>4</v>
      </c>
      <c r="G3826">
        <v>4</v>
      </c>
      <c r="H3826">
        <v>8</v>
      </c>
      <c r="I3826">
        <v>8</v>
      </c>
      <c r="J3826">
        <v>8</v>
      </c>
      <c r="K3826" t="str">
        <f t="shared" si="59"/>
        <v>PINK HEART OF GLASS BRACELET</v>
      </c>
      <c r="L3826">
        <f>VLOOKUP(A3826,SKU_Qty!$A$2:$B$3960,2,FALSE)</f>
        <v>15</v>
      </c>
      <c r="P3826">
        <v>84947</v>
      </c>
      <c r="Q3826" t="s">
        <v>4772</v>
      </c>
    </row>
    <row r="3827" spans="1:17" x14ac:dyDescent="0.25">
      <c r="A3827" t="s">
        <v>933</v>
      </c>
      <c r="B3827">
        <v>2</v>
      </c>
      <c r="C3827">
        <v>1</v>
      </c>
      <c r="D3827">
        <v>4</v>
      </c>
      <c r="E3827">
        <v>4</v>
      </c>
      <c r="F3827">
        <v>4</v>
      </c>
      <c r="G3827">
        <v>4</v>
      </c>
      <c r="H3827">
        <v>8</v>
      </c>
      <c r="I3827">
        <v>8</v>
      </c>
      <c r="J3827">
        <v>8</v>
      </c>
      <c r="K3827" t="str">
        <f t="shared" si="59"/>
        <v>TURQUOISE HEART OF GLASS BRACELET</v>
      </c>
      <c r="L3827">
        <f>VLOOKUP(A3827,SKU_Qty!$A$2:$B$3960,2,FALSE)</f>
        <v>9</v>
      </c>
      <c r="P3827">
        <v>84949</v>
      </c>
      <c r="Q3827" t="s">
        <v>4773</v>
      </c>
    </row>
    <row r="3828" spans="1:17" x14ac:dyDescent="0.25">
      <c r="A3828" t="s">
        <v>934</v>
      </c>
      <c r="B3828">
        <v>2</v>
      </c>
      <c r="C3828">
        <v>1</v>
      </c>
      <c r="D3828">
        <v>2</v>
      </c>
      <c r="E3828">
        <v>1</v>
      </c>
      <c r="F3828">
        <v>3</v>
      </c>
      <c r="G3828">
        <v>3</v>
      </c>
      <c r="H3828">
        <v>3</v>
      </c>
      <c r="I3828">
        <v>1</v>
      </c>
      <c r="J3828">
        <v>10</v>
      </c>
      <c r="K3828" t="str">
        <f t="shared" si="59"/>
        <v>GREEN HEART OF GLASS BRACELET</v>
      </c>
      <c r="L3828">
        <f>VLOOKUP(A3828,SKU_Qty!$A$2:$B$3960,2,FALSE)</f>
        <v>14</v>
      </c>
      <c r="P3828">
        <v>84950</v>
      </c>
      <c r="Q3828" t="s">
        <v>4774</v>
      </c>
    </row>
    <row r="3829" spans="1:17" x14ac:dyDescent="0.25">
      <c r="A3829" t="s">
        <v>935</v>
      </c>
      <c r="B3829">
        <v>2</v>
      </c>
      <c r="C3829">
        <v>1</v>
      </c>
      <c r="D3829">
        <v>2</v>
      </c>
      <c r="E3829">
        <v>1</v>
      </c>
      <c r="F3829">
        <v>6</v>
      </c>
      <c r="G3829">
        <v>6</v>
      </c>
      <c r="H3829">
        <v>6</v>
      </c>
      <c r="I3829">
        <v>6</v>
      </c>
      <c r="J3829">
        <v>6</v>
      </c>
      <c r="K3829" t="str">
        <f t="shared" si="59"/>
        <v>WHITE HEART OF GLASS BRACELET</v>
      </c>
      <c r="L3829">
        <f>VLOOKUP(A3829,SKU_Qty!$A$2:$B$3960,2,FALSE)</f>
        <v>6</v>
      </c>
      <c r="P3829">
        <v>84969</v>
      </c>
      <c r="Q3829" t="s">
        <v>4775</v>
      </c>
    </row>
    <row r="3830" spans="1:17" x14ac:dyDescent="0.25">
      <c r="A3830" t="s">
        <v>936</v>
      </c>
      <c r="B3830">
        <v>2</v>
      </c>
      <c r="C3830">
        <v>1</v>
      </c>
      <c r="D3830">
        <v>4</v>
      </c>
      <c r="E3830">
        <v>4</v>
      </c>
      <c r="F3830">
        <v>4</v>
      </c>
      <c r="G3830">
        <v>4</v>
      </c>
      <c r="H3830">
        <v>8</v>
      </c>
      <c r="I3830">
        <v>8</v>
      </c>
      <c r="J3830">
        <v>8</v>
      </c>
      <c r="K3830" t="str">
        <f t="shared" si="59"/>
        <v>PINK MURANO TWIST NECKLACE</v>
      </c>
      <c r="L3830">
        <f>VLOOKUP(A3830,SKU_Qty!$A$2:$B$3960,2,FALSE)</f>
        <v>8</v>
      </c>
      <c r="P3830">
        <v>84974</v>
      </c>
      <c r="Q3830" t="s">
        <v>4776</v>
      </c>
    </row>
    <row r="3831" spans="1:17" x14ac:dyDescent="0.25">
      <c r="A3831" t="s">
        <v>937</v>
      </c>
      <c r="B3831">
        <v>1</v>
      </c>
      <c r="C3831">
        <v>3</v>
      </c>
      <c r="D3831">
        <v>3</v>
      </c>
      <c r="E3831">
        <v>3</v>
      </c>
      <c r="F3831">
        <v>1</v>
      </c>
      <c r="G3831">
        <v>1</v>
      </c>
      <c r="H3831">
        <v>2</v>
      </c>
      <c r="I3831">
        <v>2</v>
      </c>
      <c r="J3831">
        <v>2</v>
      </c>
      <c r="K3831" t="str">
        <f t="shared" si="59"/>
        <v>BLUE MURANO TWIST NECKLACE</v>
      </c>
      <c r="L3831">
        <f>VLOOKUP(A3831,SKU_Qty!$A$2:$B$3960,2,FALSE)</f>
        <v>12</v>
      </c>
      <c r="P3831">
        <v>84975</v>
      </c>
      <c r="Q3831" t="s">
        <v>4777</v>
      </c>
    </row>
    <row r="3832" spans="1:17" x14ac:dyDescent="0.25">
      <c r="A3832" t="s">
        <v>938</v>
      </c>
      <c r="B3832">
        <v>2</v>
      </c>
      <c r="C3832">
        <v>1</v>
      </c>
      <c r="D3832">
        <v>2</v>
      </c>
      <c r="E3832">
        <v>1</v>
      </c>
      <c r="F3832">
        <v>6</v>
      </c>
      <c r="G3832">
        <v>6</v>
      </c>
      <c r="H3832">
        <v>6</v>
      </c>
      <c r="I3832">
        <v>6</v>
      </c>
      <c r="J3832">
        <v>6</v>
      </c>
      <c r="K3832" t="str">
        <f t="shared" si="59"/>
        <v>GREEN MURANO TWIST NECKLACE</v>
      </c>
      <c r="L3832">
        <f>VLOOKUP(A3832,SKU_Qty!$A$2:$B$3960,2,FALSE)</f>
        <v>11</v>
      </c>
      <c r="P3832">
        <v>84976</v>
      </c>
      <c r="Q3832" t="s">
        <v>4778</v>
      </c>
    </row>
    <row r="3833" spans="1:17" x14ac:dyDescent="0.25">
      <c r="A3833" t="s">
        <v>939</v>
      </c>
      <c r="B3833">
        <v>2</v>
      </c>
      <c r="C3833">
        <v>1</v>
      </c>
      <c r="D3833">
        <v>2</v>
      </c>
      <c r="E3833">
        <v>1</v>
      </c>
      <c r="F3833">
        <v>3</v>
      </c>
      <c r="G3833">
        <v>3</v>
      </c>
      <c r="H3833">
        <v>3</v>
      </c>
      <c r="I3833">
        <v>1</v>
      </c>
      <c r="J3833">
        <v>10</v>
      </c>
      <c r="K3833" t="str">
        <f t="shared" si="59"/>
        <v>PINK BERTIE GLASS BEAD BAG CHARM</v>
      </c>
      <c r="L3833">
        <f>VLOOKUP(A3833,SKU_Qty!$A$2:$B$3960,2,FALSE)</f>
        <v>115</v>
      </c>
      <c r="P3833">
        <v>84977</v>
      </c>
    </row>
    <row r="3834" spans="1:17" x14ac:dyDescent="0.25">
      <c r="A3834" t="s">
        <v>940</v>
      </c>
      <c r="B3834">
        <v>1</v>
      </c>
      <c r="C3834">
        <v>3</v>
      </c>
      <c r="D3834">
        <v>3</v>
      </c>
      <c r="E3834">
        <v>3</v>
      </c>
      <c r="F3834">
        <v>1</v>
      </c>
      <c r="G3834">
        <v>1</v>
      </c>
      <c r="H3834">
        <v>2</v>
      </c>
      <c r="I3834">
        <v>2</v>
      </c>
      <c r="J3834">
        <v>2</v>
      </c>
      <c r="K3834" t="str">
        <f t="shared" si="59"/>
        <v>AQUA BERTIE GLASS BEAD BAG CHARM</v>
      </c>
      <c r="L3834">
        <f>VLOOKUP(A3834,SKU_Qty!$A$2:$B$3960,2,FALSE)</f>
        <v>30</v>
      </c>
      <c r="P3834">
        <v>84978</v>
      </c>
      <c r="Q3834" t="s">
        <v>4779</v>
      </c>
    </row>
    <row r="3835" spans="1:17" x14ac:dyDescent="0.25">
      <c r="A3835" t="s">
        <v>941</v>
      </c>
      <c r="B3835">
        <v>2</v>
      </c>
      <c r="C3835">
        <v>1</v>
      </c>
      <c r="D3835">
        <v>2</v>
      </c>
      <c r="E3835">
        <v>1</v>
      </c>
      <c r="F3835">
        <v>3</v>
      </c>
      <c r="G3835">
        <v>3</v>
      </c>
      <c r="H3835">
        <v>3</v>
      </c>
      <c r="I3835">
        <v>1</v>
      </c>
      <c r="J3835">
        <v>10</v>
      </c>
      <c r="K3835" t="str">
        <f t="shared" si="59"/>
        <v>TURQUOISE BERTIE GLASS BEAD CHARM</v>
      </c>
      <c r="L3835">
        <f>VLOOKUP(A3835,SKU_Qty!$A$2:$B$3960,2,FALSE)</f>
        <v>77</v>
      </c>
      <c r="P3835">
        <v>84987</v>
      </c>
      <c r="Q3835" t="s">
        <v>4780</v>
      </c>
    </row>
    <row r="3836" spans="1:17" x14ac:dyDescent="0.25">
      <c r="A3836" t="s">
        <v>942</v>
      </c>
      <c r="B3836">
        <v>1</v>
      </c>
      <c r="C3836">
        <v>3</v>
      </c>
      <c r="D3836">
        <v>3</v>
      </c>
      <c r="E3836">
        <v>3</v>
      </c>
      <c r="F3836">
        <v>1</v>
      </c>
      <c r="G3836">
        <v>1</v>
      </c>
      <c r="H3836">
        <v>2</v>
      </c>
      <c r="I3836">
        <v>2</v>
      </c>
      <c r="J3836">
        <v>2</v>
      </c>
      <c r="K3836" t="str">
        <f t="shared" si="59"/>
        <v>PURPLE BERTIE GLASS BEAD BAG CHARM</v>
      </c>
      <c r="L3836">
        <f>VLOOKUP(A3836,SKU_Qty!$A$2:$B$3960,2,FALSE)</f>
        <v>95</v>
      </c>
      <c r="P3836">
        <v>84988</v>
      </c>
      <c r="Q3836" t="s">
        <v>4781</v>
      </c>
    </row>
    <row r="3837" spans="1:17" x14ac:dyDescent="0.25">
      <c r="A3837" t="s">
        <v>943</v>
      </c>
      <c r="B3837">
        <v>2</v>
      </c>
      <c r="C3837">
        <v>1</v>
      </c>
      <c r="D3837">
        <v>2</v>
      </c>
      <c r="E3837">
        <v>1</v>
      </c>
      <c r="F3837">
        <v>3</v>
      </c>
      <c r="G3837">
        <v>3</v>
      </c>
      <c r="H3837">
        <v>3</v>
      </c>
      <c r="I3837">
        <v>1</v>
      </c>
      <c r="J3837">
        <v>10</v>
      </c>
      <c r="K3837" t="str">
        <f t="shared" si="59"/>
        <v>AMBER BERTIE GLASS BEAD BAG CHARM</v>
      </c>
      <c r="L3837">
        <f>VLOOKUP(A3837,SKU_Qty!$A$2:$B$3960,2,FALSE)</f>
        <v>11</v>
      </c>
      <c r="P3837">
        <v>84990</v>
      </c>
    </row>
    <row r="3838" spans="1:17" x14ac:dyDescent="0.25">
      <c r="A3838" t="s">
        <v>944</v>
      </c>
      <c r="B3838">
        <v>2</v>
      </c>
      <c r="C3838">
        <v>1</v>
      </c>
      <c r="D3838">
        <v>4</v>
      </c>
      <c r="E3838">
        <v>4</v>
      </c>
      <c r="F3838">
        <v>4</v>
      </c>
      <c r="G3838">
        <v>4</v>
      </c>
      <c r="H3838">
        <v>8</v>
      </c>
      <c r="I3838">
        <v>8</v>
      </c>
      <c r="J3838">
        <v>8</v>
      </c>
      <c r="K3838" t="str">
        <f t="shared" si="59"/>
        <v>PINK BERTIE MOBILE PHONE CHARM</v>
      </c>
      <c r="L3838">
        <f>VLOOKUP(A3838,SKU_Qty!$A$2:$B$3960,2,FALSE)</f>
        <v>1</v>
      </c>
      <c r="P3838">
        <v>84991</v>
      </c>
      <c r="Q3838" t="s">
        <v>4782</v>
      </c>
    </row>
    <row r="3839" spans="1:17" x14ac:dyDescent="0.25">
      <c r="A3839" t="s">
        <v>945</v>
      </c>
      <c r="B3839">
        <v>2</v>
      </c>
      <c r="C3839">
        <v>1</v>
      </c>
      <c r="D3839">
        <v>2</v>
      </c>
      <c r="E3839">
        <v>1</v>
      </c>
      <c r="F3839">
        <v>3</v>
      </c>
      <c r="G3839">
        <v>3</v>
      </c>
      <c r="H3839">
        <v>3</v>
      </c>
      <c r="I3839">
        <v>1</v>
      </c>
      <c r="J3839">
        <v>10</v>
      </c>
      <c r="K3839" t="str">
        <f t="shared" si="59"/>
        <v>AMBER BERTIE MOBILE PHONE CHARM</v>
      </c>
      <c r="L3839">
        <f>VLOOKUP(A3839,SKU_Qty!$A$2:$B$3960,2,FALSE)</f>
        <v>2</v>
      </c>
      <c r="P3839">
        <v>84992</v>
      </c>
      <c r="Q3839" t="s">
        <v>4783</v>
      </c>
    </row>
    <row r="3840" spans="1:17" x14ac:dyDescent="0.25">
      <c r="A3840" t="s">
        <v>946</v>
      </c>
      <c r="B3840">
        <v>2</v>
      </c>
      <c r="C3840">
        <v>1</v>
      </c>
      <c r="D3840">
        <v>2</v>
      </c>
      <c r="E3840">
        <v>1</v>
      </c>
      <c r="F3840">
        <v>3</v>
      </c>
      <c r="G3840">
        <v>3</v>
      </c>
      <c r="H3840">
        <v>3</v>
      </c>
      <c r="I3840">
        <v>1</v>
      </c>
      <c r="J3840">
        <v>10</v>
      </c>
      <c r="K3840" t="str">
        <f t="shared" si="59"/>
        <v>PINK BEADS+HAND PHONE CHARM</v>
      </c>
      <c r="L3840">
        <f>VLOOKUP(A3840,SKU_Qty!$A$2:$B$3960,2,FALSE)</f>
        <v>2</v>
      </c>
      <c r="P3840">
        <v>85006</v>
      </c>
      <c r="Q3840" t="s">
        <v>4784</v>
      </c>
    </row>
    <row r="3841" spans="1:17" x14ac:dyDescent="0.25">
      <c r="A3841" t="s">
        <v>947</v>
      </c>
      <c r="B3841">
        <v>2</v>
      </c>
      <c r="C3841">
        <v>1</v>
      </c>
      <c r="D3841">
        <v>2</v>
      </c>
      <c r="E3841">
        <v>1</v>
      </c>
      <c r="F3841">
        <v>3</v>
      </c>
      <c r="G3841">
        <v>3</v>
      </c>
      <c r="H3841">
        <v>3</v>
      </c>
      <c r="I3841">
        <v>1</v>
      </c>
      <c r="J3841">
        <v>10</v>
      </c>
      <c r="K3841" t="str">
        <f t="shared" si="59"/>
        <v>PINK LEAVES AND BEADS PHONE CHARM</v>
      </c>
      <c r="L3841">
        <f>VLOOKUP(A3841,SKU_Qty!$A$2:$B$3960,2,FALSE)</f>
        <v>3</v>
      </c>
      <c r="P3841">
        <v>85008</v>
      </c>
      <c r="Q3841" t="s">
        <v>4785</v>
      </c>
    </row>
    <row r="3842" spans="1:17" x14ac:dyDescent="0.25">
      <c r="A3842" t="s">
        <v>948</v>
      </c>
      <c r="B3842">
        <v>2</v>
      </c>
      <c r="C3842">
        <v>1</v>
      </c>
      <c r="D3842">
        <v>2</v>
      </c>
      <c r="E3842">
        <v>1</v>
      </c>
      <c r="F3842">
        <v>3</v>
      </c>
      <c r="G3842">
        <v>3</v>
      </c>
      <c r="H3842">
        <v>3</v>
      </c>
      <c r="I3842">
        <v>1</v>
      </c>
      <c r="J3842">
        <v>10</v>
      </c>
      <c r="K3842" t="str">
        <f t="shared" si="59"/>
        <v>BLUE LEAVES AND BEADS PHONE CHARM</v>
      </c>
      <c r="L3842">
        <f>VLOOKUP(A3842,SKU_Qty!$A$2:$B$3960,2,FALSE)</f>
        <v>2</v>
      </c>
      <c r="P3842">
        <v>85015</v>
      </c>
      <c r="Q3842" t="s">
        <v>4786</v>
      </c>
    </row>
    <row r="3843" spans="1:17" x14ac:dyDescent="0.25">
      <c r="A3843" t="s">
        <v>949</v>
      </c>
      <c r="B3843">
        <v>2</v>
      </c>
      <c r="C3843">
        <v>1</v>
      </c>
      <c r="D3843">
        <v>2</v>
      </c>
      <c r="E3843">
        <v>1</v>
      </c>
      <c r="F3843">
        <v>3</v>
      </c>
      <c r="G3843">
        <v>3</v>
      </c>
      <c r="H3843">
        <v>3</v>
      </c>
      <c r="I3843">
        <v>1</v>
      </c>
      <c r="J3843">
        <v>10</v>
      </c>
      <c r="K3843" t="str">
        <f t="shared" ref="K3843:K3906" si="60">VLOOKUP(A3843,$P$2:$Q$4025,2,FALSE)</f>
        <v>GREEN LEAVES AND BEADS PHONE CHARM</v>
      </c>
      <c r="L3843">
        <f>VLOOKUP(A3843,SKU_Qty!$A$2:$B$3960,2,FALSE)</f>
        <v>2</v>
      </c>
      <c r="P3843">
        <v>85016</v>
      </c>
      <c r="Q3843" t="s">
        <v>4787</v>
      </c>
    </row>
    <row r="3844" spans="1:17" x14ac:dyDescent="0.25">
      <c r="A3844" t="s">
        <v>950</v>
      </c>
      <c r="B3844">
        <v>2</v>
      </c>
      <c r="C3844">
        <v>1</v>
      </c>
      <c r="D3844">
        <v>2</v>
      </c>
      <c r="E3844">
        <v>1</v>
      </c>
      <c r="F3844">
        <v>3</v>
      </c>
      <c r="G3844">
        <v>3</v>
      </c>
      <c r="H3844">
        <v>3</v>
      </c>
      <c r="I3844">
        <v>1</v>
      </c>
      <c r="J3844">
        <v>10</v>
      </c>
      <c r="K3844" t="str">
        <f t="shared" si="60"/>
        <v>PURPLE LEAVES AND BEADS PHONE CHAR</v>
      </c>
      <c r="L3844">
        <f>VLOOKUP(A3844,SKU_Qty!$A$2:$B$3960,2,FALSE)</f>
        <v>2</v>
      </c>
      <c r="P3844">
        <v>85020</v>
      </c>
      <c r="Q3844" t="s">
        <v>4788</v>
      </c>
    </row>
    <row r="3845" spans="1:17" x14ac:dyDescent="0.25">
      <c r="A3845" t="s">
        <v>951</v>
      </c>
      <c r="B3845">
        <v>1</v>
      </c>
      <c r="C3845">
        <v>3</v>
      </c>
      <c r="D3845">
        <v>3</v>
      </c>
      <c r="E3845">
        <v>3</v>
      </c>
      <c r="F3845">
        <v>1</v>
      </c>
      <c r="G3845">
        <v>1</v>
      </c>
      <c r="H3845">
        <v>4</v>
      </c>
      <c r="I3845">
        <v>4</v>
      </c>
      <c r="J3845">
        <v>4</v>
      </c>
      <c r="K3845" t="str">
        <f t="shared" si="60"/>
        <v xml:space="preserve">PINK GLASS TASSLE BAG CHARM </v>
      </c>
      <c r="L3845">
        <f>VLOOKUP(A3845,SKU_Qty!$A$2:$B$3960,2,FALSE)</f>
        <v>45</v>
      </c>
      <c r="P3845">
        <v>85030</v>
      </c>
      <c r="Q3845" t="s">
        <v>4789</v>
      </c>
    </row>
    <row r="3846" spans="1:17" x14ac:dyDescent="0.25">
      <c r="A3846" t="s">
        <v>952</v>
      </c>
      <c r="B3846">
        <v>1</v>
      </c>
      <c r="C3846">
        <v>3</v>
      </c>
      <c r="D3846">
        <v>3</v>
      </c>
      <c r="E3846">
        <v>3</v>
      </c>
      <c r="F3846">
        <v>1</v>
      </c>
      <c r="G3846">
        <v>1</v>
      </c>
      <c r="H3846">
        <v>4</v>
      </c>
      <c r="I3846">
        <v>4</v>
      </c>
      <c r="J3846">
        <v>4</v>
      </c>
      <c r="K3846" t="str">
        <f t="shared" si="60"/>
        <v xml:space="preserve">TURQUOISE GLASS TASSLE BAG CHARM </v>
      </c>
      <c r="L3846">
        <f>VLOOKUP(A3846,SKU_Qty!$A$2:$B$3960,2,FALSE)</f>
        <v>57</v>
      </c>
      <c r="P3846">
        <v>85038</v>
      </c>
      <c r="Q3846" t="s">
        <v>4790</v>
      </c>
    </row>
    <row r="3847" spans="1:17" x14ac:dyDescent="0.25">
      <c r="A3847" t="s">
        <v>953</v>
      </c>
      <c r="B3847">
        <v>1</v>
      </c>
      <c r="C3847">
        <v>3</v>
      </c>
      <c r="D3847">
        <v>3</v>
      </c>
      <c r="E3847">
        <v>3</v>
      </c>
      <c r="F3847">
        <v>1</v>
      </c>
      <c r="G3847">
        <v>1</v>
      </c>
      <c r="H3847">
        <v>4</v>
      </c>
      <c r="I3847">
        <v>4</v>
      </c>
      <c r="J3847">
        <v>4</v>
      </c>
      <c r="K3847" t="str">
        <f t="shared" si="60"/>
        <v>GREEN GLASS TASSLE BAG CHARM</v>
      </c>
      <c r="L3847">
        <f>VLOOKUP(A3847,SKU_Qty!$A$2:$B$3960,2,FALSE)</f>
        <v>35</v>
      </c>
      <c r="P3847">
        <v>85042</v>
      </c>
      <c r="Q3847" t="s">
        <v>4791</v>
      </c>
    </row>
    <row r="3848" spans="1:17" x14ac:dyDescent="0.25">
      <c r="A3848" t="s">
        <v>954</v>
      </c>
      <c r="B3848">
        <v>1</v>
      </c>
      <c r="C3848">
        <v>3</v>
      </c>
      <c r="D3848">
        <v>3</v>
      </c>
      <c r="E3848">
        <v>3</v>
      </c>
      <c r="F3848">
        <v>1</v>
      </c>
      <c r="G3848">
        <v>1</v>
      </c>
      <c r="H3848">
        <v>2</v>
      </c>
      <c r="I3848">
        <v>2</v>
      </c>
      <c r="J3848">
        <v>2</v>
      </c>
      <c r="K3848" t="str">
        <f t="shared" si="60"/>
        <v>AMBER GLASS TASSLE BAG CHARM</v>
      </c>
      <c r="L3848">
        <f>VLOOKUP(A3848,SKU_Qty!$A$2:$B$3960,2,FALSE)</f>
        <v>14</v>
      </c>
      <c r="P3848">
        <v>85044</v>
      </c>
    </row>
    <row r="3849" spans="1:17" x14ac:dyDescent="0.25">
      <c r="A3849" t="s">
        <v>955</v>
      </c>
      <c r="B3849">
        <v>1</v>
      </c>
      <c r="C3849">
        <v>3</v>
      </c>
      <c r="D3849">
        <v>3</v>
      </c>
      <c r="E3849">
        <v>3</v>
      </c>
      <c r="F3849">
        <v>1</v>
      </c>
      <c r="G3849">
        <v>1</v>
      </c>
      <c r="H3849">
        <v>4</v>
      </c>
      <c r="I3849">
        <v>4</v>
      </c>
      <c r="J3849">
        <v>4</v>
      </c>
      <c r="K3849" t="str">
        <f t="shared" si="60"/>
        <v>PURPLE GLASS TASSLE BAG CHARM</v>
      </c>
      <c r="L3849">
        <f>VLOOKUP(A3849,SKU_Qty!$A$2:$B$3960,2,FALSE)</f>
        <v>42</v>
      </c>
      <c r="P3849">
        <v>85045</v>
      </c>
      <c r="Q3849" t="s">
        <v>4792</v>
      </c>
    </row>
    <row r="3850" spans="1:17" x14ac:dyDescent="0.25">
      <c r="A3850" t="s">
        <v>956</v>
      </c>
      <c r="B3850">
        <v>1</v>
      </c>
      <c r="C3850">
        <v>3</v>
      </c>
      <c r="D3850">
        <v>3</v>
      </c>
      <c r="E3850">
        <v>3</v>
      </c>
      <c r="F3850">
        <v>1</v>
      </c>
      <c r="G3850">
        <v>1</v>
      </c>
      <c r="H3850">
        <v>4</v>
      </c>
      <c r="I3850">
        <v>4</v>
      </c>
      <c r="J3850">
        <v>4</v>
      </c>
      <c r="K3850" t="str">
        <f t="shared" si="60"/>
        <v>RED GLASS TASSLE BAG CHARM</v>
      </c>
      <c r="L3850">
        <f>VLOOKUP(A3850,SKU_Qty!$A$2:$B$3960,2,FALSE)</f>
        <v>40</v>
      </c>
      <c r="P3850">
        <v>85047</v>
      </c>
      <c r="Q3850" t="s">
        <v>4793</v>
      </c>
    </row>
    <row r="3851" spans="1:17" x14ac:dyDescent="0.25">
      <c r="A3851" t="s">
        <v>957</v>
      </c>
      <c r="B3851">
        <v>2</v>
      </c>
      <c r="C3851">
        <v>1</v>
      </c>
      <c r="D3851">
        <v>2</v>
      </c>
      <c r="E3851">
        <v>1</v>
      </c>
      <c r="F3851">
        <v>6</v>
      </c>
      <c r="G3851">
        <v>6</v>
      </c>
      <c r="H3851">
        <v>6</v>
      </c>
      <c r="I3851">
        <v>6</v>
      </c>
      <c r="J3851">
        <v>6</v>
      </c>
      <c r="K3851" t="str">
        <f t="shared" si="60"/>
        <v>WHITE STONE/CRYSTAL EARRINGS</v>
      </c>
      <c r="L3851">
        <f>VLOOKUP(A3851,SKU_Qty!$A$2:$B$3960,2,FALSE)</f>
        <v>6</v>
      </c>
      <c r="P3851">
        <v>85048</v>
      </c>
      <c r="Q3851" t="s">
        <v>4794</v>
      </c>
    </row>
    <row r="3852" spans="1:17" x14ac:dyDescent="0.25">
      <c r="A3852" t="s">
        <v>958</v>
      </c>
      <c r="B3852">
        <v>1</v>
      </c>
      <c r="C3852">
        <v>2</v>
      </c>
      <c r="D3852">
        <v>1</v>
      </c>
      <c r="E3852">
        <v>2</v>
      </c>
      <c r="F3852">
        <v>2</v>
      </c>
      <c r="G3852">
        <v>2</v>
      </c>
      <c r="H3852">
        <v>1</v>
      </c>
      <c r="I3852">
        <v>7</v>
      </c>
      <c r="J3852">
        <v>7</v>
      </c>
      <c r="K3852" t="str">
        <f t="shared" si="60"/>
        <v>TURQ STONE/CRYSTAL EARRINGS</v>
      </c>
      <c r="L3852">
        <f>VLOOKUP(A3852,SKU_Qty!$A$2:$B$3960,2,FALSE)</f>
        <v>39</v>
      </c>
      <c r="P3852">
        <v>85053</v>
      </c>
      <c r="Q3852" t="s">
        <v>4795</v>
      </c>
    </row>
    <row r="3853" spans="1:17" x14ac:dyDescent="0.25">
      <c r="A3853" t="s">
        <v>959</v>
      </c>
      <c r="B3853">
        <v>1</v>
      </c>
      <c r="C3853">
        <v>3</v>
      </c>
      <c r="D3853">
        <v>3</v>
      </c>
      <c r="E3853">
        <v>3</v>
      </c>
      <c r="F3853">
        <v>1</v>
      </c>
      <c r="G3853">
        <v>1</v>
      </c>
      <c r="H3853">
        <v>4</v>
      </c>
      <c r="I3853">
        <v>4</v>
      </c>
      <c r="J3853">
        <v>4</v>
      </c>
      <c r="K3853" t="str">
        <f t="shared" si="60"/>
        <v>GREEN STONE/CRYSTAL EARRINGS</v>
      </c>
      <c r="L3853">
        <f>VLOOKUP(A3853,SKU_Qty!$A$2:$B$3960,2,FALSE)</f>
        <v>14</v>
      </c>
      <c r="P3853">
        <v>85054</v>
      </c>
      <c r="Q3853" t="s">
        <v>4796</v>
      </c>
    </row>
    <row r="3854" spans="1:17" x14ac:dyDescent="0.25">
      <c r="A3854" t="s">
        <v>960</v>
      </c>
      <c r="B3854">
        <v>2</v>
      </c>
      <c r="C3854">
        <v>1</v>
      </c>
      <c r="D3854">
        <v>2</v>
      </c>
      <c r="E3854">
        <v>1</v>
      </c>
      <c r="F3854">
        <v>6</v>
      </c>
      <c r="G3854">
        <v>6</v>
      </c>
      <c r="H3854">
        <v>6</v>
      </c>
      <c r="I3854">
        <v>6</v>
      </c>
      <c r="J3854">
        <v>6</v>
      </c>
      <c r="K3854" t="str">
        <f t="shared" si="60"/>
        <v>RED STONE/CRYSTAL EARRINGS</v>
      </c>
      <c r="L3854">
        <f>VLOOKUP(A3854,SKU_Qty!$A$2:$B$3960,2,FALSE)</f>
        <v>3</v>
      </c>
      <c r="P3854">
        <v>85055</v>
      </c>
      <c r="Q3854" t="s">
        <v>4797</v>
      </c>
    </row>
    <row r="3855" spans="1:17" x14ac:dyDescent="0.25">
      <c r="A3855">
        <v>90131</v>
      </c>
      <c r="B3855">
        <v>2</v>
      </c>
      <c r="C3855">
        <v>1</v>
      </c>
      <c r="D3855">
        <v>4</v>
      </c>
      <c r="E3855">
        <v>4</v>
      </c>
      <c r="F3855">
        <v>4</v>
      </c>
      <c r="G3855">
        <v>4</v>
      </c>
      <c r="H3855">
        <v>8</v>
      </c>
      <c r="I3855">
        <v>8</v>
      </c>
      <c r="J3855">
        <v>8</v>
      </c>
      <c r="K3855" t="str">
        <f t="shared" si="60"/>
        <v>PINK/AMETHYST/GOLD NECKLACE</v>
      </c>
      <c r="L3855">
        <f>VLOOKUP(A3855,SKU_Qty!$A$2:$B$3960,2,FALSE)</f>
        <v>5</v>
      </c>
      <c r="P3855">
        <v>85059</v>
      </c>
      <c r="Q3855" t="s">
        <v>4798</v>
      </c>
    </row>
    <row r="3856" spans="1:17" x14ac:dyDescent="0.25">
      <c r="A3856">
        <v>90132</v>
      </c>
      <c r="B3856">
        <v>2</v>
      </c>
      <c r="C3856">
        <v>1</v>
      </c>
      <c r="D3856">
        <v>2</v>
      </c>
      <c r="E3856">
        <v>1</v>
      </c>
      <c r="F3856">
        <v>3</v>
      </c>
      <c r="G3856">
        <v>3</v>
      </c>
      <c r="H3856">
        <v>3</v>
      </c>
      <c r="I3856">
        <v>1</v>
      </c>
      <c r="J3856">
        <v>10</v>
      </c>
      <c r="K3856" t="str">
        <f t="shared" si="60"/>
        <v>LIGHT TOPAZ TEAL/AQUA COL NECKLACE</v>
      </c>
      <c r="L3856">
        <f>VLOOKUP(A3856,SKU_Qty!$A$2:$B$3960,2,FALSE)</f>
        <v>3</v>
      </c>
      <c r="P3856">
        <v>85060</v>
      </c>
    </row>
    <row r="3857" spans="1:17" x14ac:dyDescent="0.25">
      <c r="A3857">
        <v>90133</v>
      </c>
      <c r="B3857">
        <v>1</v>
      </c>
      <c r="C3857">
        <v>3</v>
      </c>
      <c r="D3857">
        <v>3</v>
      </c>
      <c r="E3857">
        <v>3</v>
      </c>
      <c r="F3857">
        <v>1</v>
      </c>
      <c r="G3857">
        <v>1</v>
      </c>
      <c r="H3857">
        <v>4</v>
      </c>
      <c r="I3857">
        <v>4</v>
      </c>
      <c r="J3857">
        <v>4</v>
      </c>
      <c r="K3857" t="str">
        <f t="shared" si="60"/>
        <v>TEAL/FUSCHIA COL BEAD NECKLACE</v>
      </c>
      <c r="L3857">
        <f>VLOOKUP(A3857,SKU_Qty!$A$2:$B$3960,2,FALSE)</f>
        <v>19</v>
      </c>
      <c r="P3857">
        <v>85062</v>
      </c>
      <c r="Q3857" t="s">
        <v>4799</v>
      </c>
    </row>
    <row r="3858" spans="1:17" x14ac:dyDescent="0.25">
      <c r="A3858">
        <v>90134</v>
      </c>
      <c r="B3858">
        <v>1</v>
      </c>
      <c r="C3858">
        <v>2</v>
      </c>
      <c r="D3858">
        <v>1</v>
      </c>
      <c r="E3858">
        <v>2</v>
      </c>
      <c r="F3858">
        <v>2</v>
      </c>
      <c r="G3858">
        <v>2</v>
      </c>
      <c r="H3858">
        <v>1</v>
      </c>
      <c r="I3858">
        <v>7</v>
      </c>
      <c r="J3858">
        <v>7</v>
      </c>
      <c r="K3858" t="str">
        <f t="shared" si="60"/>
        <v>OLD ROSE COMBO BEAD NECKLACE</v>
      </c>
      <c r="L3858">
        <f>VLOOKUP(A3858,SKU_Qty!$A$2:$B$3960,2,FALSE)</f>
        <v>54</v>
      </c>
      <c r="P3858">
        <v>85063</v>
      </c>
      <c r="Q3858" t="s">
        <v>4800</v>
      </c>
    </row>
    <row r="3859" spans="1:17" x14ac:dyDescent="0.25">
      <c r="A3859">
        <v>90135</v>
      </c>
      <c r="B3859">
        <v>2</v>
      </c>
      <c r="C3859">
        <v>1</v>
      </c>
      <c r="D3859">
        <v>4</v>
      </c>
      <c r="E3859">
        <v>4</v>
      </c>
      <c r="F3859">
        <v>4</v>
      </c>
      <c r="G3859">
        <v>4</v>
      </c>
      <c r="H3859">
        <v>8</v>
      </c>
      <c r="I3859">
        <v>8</v>
      </c>
      <c r="J3859">
        <v>8</v>
      </c>
      <c r="K3859" t="str">
        <f t="shared" si="60"/>
        <v>ORANGE/WHT/FUSCHIA STONES NECKLACE</v>
      </c>
      <c r="L3859">
        <f>VLOOKUP(A3859,SKU_Qty!$A$2:$B$3960,2,FALSE)</f>
        <v>8</v>
      </c>
      <c r="P3859">
        <v>85064</v>
      </c>
      <c r="Q3859" t="s">
        <v>4801</v>
      </c>
    </row>
    <row r="3860" spans="1:17" x14ac:dyDescent="0.25">
      <c r="A3860" t="s">
        <v>961</v>
      </c>
      <c r="B3860">
        <v>2</v>
      </c>
      <c r="C3860">
        <v>1</v>
      </c>
      <c r="D3860">
        <v>4</v>
      </c>
      <c r="E3860">
        <v>4</v>
      </c>
      <c r="F3860">
        <v>4</v>
      </c>
      <c r="G3860">
        <v>4</v>
      </c>
      <c r="H3860">
        <v>8</v>
      </c>
      <c r="I3860">
        <v>8</v>
      </c>
      <c r="J3860">
        <v>8</v>
      </c>
      <c r="K3860" t="str">
        <f t="shared" si="60"/>
        <v>ORANGE/FUSCHIA STONES NECKLACE</v>
      </c>
      <c r="L3860">
        <f>VLOOKUP(A3860,SKU_Qty!$A$2:$B$3960,2,FALSE)</f>
        <v>1</v>
      </c>
      <c r="P3860">
        <v>85065</v>
      </c>
      <c r="Q3860" t="s">
        <v>4802</v>
      </c>
    </row>
    <row r="3861" spans="1:17" x14ac:dyDescent="0.25">
      <c r="A3861">
        <v>90136</v>
      </c>
      <c r="B3861">
        <v>2</v>
      </c>
      <c r="C3861">
        <v>1</v>
      </c>
      <c r="D3861">
        <v>4</v>
      </c>
      <c r="E3861">
        <v>4</v>
      </c>
      <c r="F3861">
        <v>4</v>
      </c>
      <c r="G3861">
        <v>4</v>
      </c>
      <c r="H3861">
        <v>8</v>
      </c>
      <c r="I3861">
        <v>8</v>
      </c>
      <c r="J3861">
        <v>8</v>
      </c>
      <c r="K3861" t="str">
        <f t="shared" si="60"/>
        <v>PALE PINK/AMETHYST STONE NECKLACE</v>
      </c>
      <c r="L3861">
        <f>VLOOKUP(A3861,SKU_Qty!$A$2:$B$3960,2,FALSE)</f>
        <v>3</v>
      </c>
      <c r="P3861">
        <v>85066</v>
      </c>
      <c r="Q3861" t="s">
        <v>4803</v>
      </c>
    </row>
    <row r="3862" spans="1:17" x14ac:dyDescent="0.25">
      <c r="A3862">
        <v>90137</v>
      </c>
      <c r="B3862">
        <v>2</v>
      </c>
      <c r="C3862">
        <v>1</v>
      </c>
      <c r="D3862">
        <v>2</v>
      </c>
      <c r="E3862">
        <v>1</v>
      </c>
      <c r="F3862">
        <v>3</v>
      </c>
      <c r="G3862">
        <v>3</v>
      </c>
      <c r="H3862">
        <v>3</v>
      </c>
      <c r="I3862">
        <v>1</v>
      </c>
      <c r="J3862">
        <v>10</v>
      </c>
      <c r="K3862" t="str">
        <f t="shared" si="60"/>
        <v>PINK COMBO MINI CRYSTALS NECKLACE</v>
      </c>
      <c r="L3862">
        <f>VLOOKUP(A3862,SKU_Qty!$A$2:$B$3960,2,FALSE)</f>
        <v>3</v>
      </c>
      <c r="P3862">
        <v>85067</v>
      </c>
      <c r="Q3862" t="s">
        <v>4804</v>
      </c>
    </row>
    <row r="3863" spans="1:17" x14ac:dyDescent="0.25">
      <c r="A3863">
        <v>90138</v>
      </c>
      <c r="B3863">
        <v>2</v>
      </c>
      <c r="C3863">
        <v>1</v>
      </c>
      <c r="D3863">
        <v>2</v>
      </c>
      <c r="E3863">
        <v>1</v>
      </c>
      <c r="F3863">
        <v>6</v>
      </c>
      <c r="G3863">
        <v>6</v>
      </c>
      <c r="H3863">
        <v>6</v>
      </c>
      <c r="I3863">
        <v>6</v>
      </c>
      <c r="J3863">
        <v>6</v>
      </c>
      <c r="K3863" t="str">
        <f t="shared" si="60"/>
        <v>WHITE/PINK MINI CRYSTALS NECKLACE</v>
      </c>
      <c r="L3863">
        <f>VLOOKUP(A3863,SKU_Qty!$A$2:$B$3960,2,FALSE)</f>
        <v>10</v>
      </c>
      <c r="P3863">
        <v>85068</v>
      </c>
      <c r="Q3863" t="s">
        <v>4805</v>
      </c>
    </row>
    <row r="3864" spans="1:17" x14ac:dyDescent="0.25">
      <c r="A3864">
        <v>90140</v>
      </c>
      <c r="B3864">
        <v>2</v>
      </c>
      <c r="C3864">
        <v>1</v>
      </c>
      <c r="D3864">
        <v>2</v>
      </c>
      <c r="E3864">
        <v>1</v>
      </c>
      <c r="F3864">
        <v>3</v>
      </c>
      <c r="G3864">
        <v>3</v>
      </c>
      <c r="H3864">
        <v>3</v>
      </c>
      <c r="I3864">
        <v>1</v>
      </c>
      <c r="J3864">
        <v>10</v>
      </c>
      <c r="K3864" t="str">
        <f t="shared" si="60"/>
        <v>PINK SWEETIE NECKLACE</v>
      </c>
      <c r="L3864">
        <f>VLOOKUP(A3864,SKU_Qty!$A$2:$B$3960,2,FALSE)</f>
        <v>2</v>
      </c>
      <c r="P3864">
        <v>85068</v>
      </c>
    </row>
    <row r="3865" spans="1:17" x14ac:dyDescent="0.25">
      <c r="A3865" t="s">
        <v>962</v>
      </c>
      <c r="B3865">
        <v>1</v>
      </c>
      <c r="C3865">
        <v>3</v>
      </c>
      <c r="D3865">
        <v>3</v>
      </c>
      <c r="E3865">
        <v>3</v>
      </c>
      <c r="F3865">
        <v>1</v>
      </c>
      <c r="G3865">
        <v>1</v>
      </c>
      <c r="H3865">
        <v>4</v>
      </c>
      <c r="I3865">
        <v>4</v>
      </c>
      <c r="J3865">
        <v>4</v>
      </c>
      <c r="K3865" t="str">
        <f t="shared" si="60"/>
        <v>GREEN PENDANT TRIPLE SHELL NECKLACE</v>
      </c>
      <c r="L3865">
        <f>VLOOKUP(A3865,SKU_Qty!$A$2:$B$3960,2,FALSE)</f>
        <v>12</v>
      </c>
      <c r="P3865">
        <v>85078</v>
      </c>
      <c r="Q3865" t="s">
        <v>4806</v>
      </c>
    </row>
    <row r="3866" spans="1:17" x14ac:dyDescent="0.25">
      <c r="A3866" t="s">
        <v>963</v>
      </c>
      <c r="B3866">
        <v>2</v>
      </c>
      <c r="C3866">
        <v>1</v>
      </c>
      <c r="D3866">
        <v>2</v>
      </c>
      <c r="E3866">
        <v>1</v>
      </c>
      <c r="F3866">
        <v>6</v>
      </c>
      <c r="G3866">
        <v>6</v>
      </c>
      <c r="H3866">
        <v>6</v>
      </c>
      <c r="I3866">
        <v>6</v>
      </c>
      <c r="J3866">
        <v>6</v>
      </c>
      <c r="K3866" t="str">
        <f t="shared" si="60"/>
        <v>IVORY PENDANT TRIPLE SHELL NECKLACE</v>
      </c>
      <c r="L3866">
        <f>VLOOKUP(A3866,SKU_Qty!$A$2:$B$3960,2,FALSE)</f>
        <v>9</v>
      </c>
      <c r="P3866">
        <v>85084</v>
      </c>
      <c r="Q3866" t="s">
        <v>4807</v>
      </c>
    </row>
    <row r="3867" spans="1:17" x14ac:dyDescent="0.25">
      <c r="A3867" t="s">
        <v>964</v>
      </c>
      <c r="B3867">
        <v>1</v>
      </c>
      <c r="C3867">
        <v>3</v>
      </c>
      <c r="D3867">
        <v>3</v>
      </c>
      <c r="E3867">
        <v>3</v>
      </c>
      <c r="F3867">
        <v>1</v>
      </c>
      <c r="G3867">
        <v>1</v>
      </c>
      <c r="H3867">
        <v>4</v>
      </c>
      <c r="I3867">
        <v>4</v>
      </c>
      <c r="J3867">
        <v>4</v>
      </c>
      <c r="K3867" t="str">
        <f t="shared" si="60"/>
        <v>TURQ PENDANT TRIPLE SHELL NECKLACE</v>
      </c>
      <c r="L3867">
        <f>VLOOKUP(A3867,SKU_Qty!$A$2:$B$3960,2,FALSE)</f>
        <v>10</v>
      </c>
      <c r="P3867">
        <v>85087</v>
      </c>
      <c r="Q3867" t="s">
        <v>4808</v>
      </c>
    </row>
    <row r="3868" spans="1:17" x14ac:dyDescent="0.25">
      <c r="A3868" t="s">
        <v>965</v>
      </c>
      <c r="B3868">
        <v>2</v>
      </c>
      <c r="C3868">
        <v>1</v>
      </c>
      <c r="D3868">
        <v>2</v>
      </c>
      <c r="E3868">
        <v>1</v>
      </c>
      <c r="F3868">
        <v>3</v>
      </c>
      <c r="G3868">
        <v>3</v>
      </c>
      <c r="H3868">
        <v>3</v>
      </c>
      <c r="I3868">
        <v>1</v>
      </c>
      <c r="J3868">
        <v>10</v>
      </c>
      <c r="K3868" t="str">
        <f t="shared" si="60"/>
        <v>ROSE PENDANT TRIPLE SHELL NECKLACE</v>
      </c>
      <c r="L3868">
        <f>VLOOKUP(A3868,SKU_Qty!$A$2:$B$3960,2,FALSE)</f>
        <v>4</v>
      </c>
      <c r="P3868">
        <v>85088</v>
      </c>
      <c r="Q3868" t="s">
        <v>4809</v>
      </c>
    </row>
    <row r="3869" spans="1:17" x14ac:dyDescent="0.25">
      <c r="A3869" t="s">
        <v>966</v>
      </c>
      <c r="B3869">
        <v>2</v>
      </c>
      <c r="C3869">
        <v>1</v>
      </c>
      <c r="D3869">
        <v>4</v>
      </c>
      <c r="E3869">
        <v>4</v>
      </c>
      <c r="F3869">
        <v>4</v>
      </c>
      <c r="G3869">
        <v>4</v>
      </c>
      <c r="H3869">
        <v>8</v>
      </c>
      <c r="I3869">
        <v>8</v>
      </c>
      <c r="J3869">
        <v>8</v>
      </c>
      <c r="K3869" t="str">
        <f t="shared" si="60"/>
        <v>ORANGE PENDANT TRIPLE SHELL NECKLAC</v>
      </c>
      <c r="L3869">
        <f>VLOOKUP(A3869,SKU_Qty!$A$2:$B$3960,2,FALSE)</f>
        <v>5</v>
      </c>
      <c r="P3869">
        <v>85089</v>
      </c>
      <c r="Q3869" t="s">
        <v>4810</v>
      </c>
    </row>
    <row r="3870" spans="1:17" x14ac:dyDescent="0.25">
      <c r="A3870" t="s">
        <v>967</v>
      </c>
      <c r="B3870">
        <v>2</v>
      </c>
      <c r="C3870">
        <v>1</v>
      </c>
      <c r="D3870">
        <v>2</v>
      </c>
      <c r="E3870">
        <v>1</v>
      </c>
      <c r="F3870">
        <v>3</v>
      </c>
      <c r="G3870">
        <v>3</v>
      </c>
      <c r="H3870">
        <v>3</v>
      </c>
      <c r="I3870">
        <v>1</v>
      </c>
      <c r="J3870">
        <v>10</v>
      </c>
      <c r="K3870" t="str">
        <f t="shared" si="60"/>
        <v>GREEN PENDANT SHELL NECKLACE</v>
      </c>
      <c r="L3870">
        <f>VLOOKUP(A3870,SKU_Qty!$A$2:$B$3960,2,FALSE)</f>
        <v>1</v>
      </c>
      <c r="P3870">
        <v>85092</v>
      </c>
      <c r="Q3870" t="s">
        <v>4811</v>
      </c>
    </row>
    <row r="3871" spans="1:17" x14ac:dyDescent="0.25">
      <c r="A3871" t="s">
        <v>968</v>
      </c>
      <c r="B3871">
        <v>2</v>
      </c>
      <c r="C3871">
        <v>1</v>
      </c>
      <c r="D3871">
        <v>4</v>
      </c>
      <c r="E3871">
        <v>4</v>
      </c>
      <c r="F3871">
        <v>4</v>
      </c>
      <c r="G3871">
        <v>4</v>
      </c>
      <c r="H3871">
        <v>8</v>
      </c>
      <c r="I3871">
        <v>8</v>
      </c>
      <c r="J3871">
        <v>8</v>
      </c>
      <c r="K3871" t="str">
        <f t="shared" si="60"/>
        <v>MOP PENDANT SHELL NECKLACE</v>
      </c>
      <c r="L3871">
        <f>VLOOKUP(A3871,SKU_Qty!$A$2:$B$3960,2,FALSE)</f>
        <v>10</v>
      </c>
      <c r="P3871">
        <v>85093</v>
      </c>
      <c r="Q3871" t="s">
        <v>4812</v>
      </c>
    </row>
    <row r="3872" spans="1:17" x14ac:dyDescent="0.25">
      <c r="A3872">
        <v>90143</v>
      </c>
      <c r="B3872">
        <v>1</v>
      </c>
      <c r="C3872">
        <v>3</v>
      </c>
      <c r="D3872">
        <v>3</v>
      </c>
      <c r="E3872">
        <v>3</v>
      </c>
      <c r="F3872">
        <v>1</v>
      </c>
      <c r="G3872">
        <v>1</v>
      </c>
      <c r="H3872">
        <v>4</v>
      </c>
      <c r="I3872">
        <v>4</v>
      </c>
      <c r="J3872">
        <v>4</v>
      </c>
      <c r="K3872" t="str">
        <f t="shared" si="60"/>
        <v>SILVER BRACELET W PASTEL FLOWER</v>
      </c>
      <c r="L3872">
        <f>VLOOKUP(A3872,SKU_Qty!$A$2:$B$3960,2,FALSE)</f>
        <v>31</v>
      </c>
      <c r="P3872">
        <v>85094</v>
      </c>
      <c r="Q3872" t="s">
        <v>4813</v>
      </c>
    </row>
    <row r="3873" spans="1:17" x14ac:dyDescent="0.25">
      <c r="A3873">
        <v>90144</v>
      </c>
      <c r="B3873">
        <v>1</v>
      </c>
      <c r="C3873">
        <v>3</v>
      </c>
      <c r="D3873">
        <v>3</v>
      </c>
      <c r="E3873">
        <v>3</v>
      </c>
      <c r="F3873">
        <v>1</v>
      </c>
      <c r="G3873">
        <v>1</v>
      </c>
      <c r="H3873">
        <v>4</v>
      </c>
      <c r="I3873">
        <v>4</v>
      </c>
      <c r="J3873">
        <v>4</v>
      </c>
      <c r="K3873" t="str">
        <f t="shared" si="60"/>
        <v>SILVER DROP EARRINGS WITH FLOWER</v>
      </c>
      <c r="L3873">
        <f>VLOOKUP(A3873,SKU_Qty!$A$2:$B$3960,2,FALSE)</f>
        <v>18</v>
      </c>
      <c r="P3873">
        <v>85095</v>
      </c>
      <c r="Q3873" t="s">
        <v>4814</v>
      </c>
    </row>
    <row r="3874" spans="1:17" x14ac:dyDescent="0.25">
      <c r="A3874">
        <v>90145</v>
      </c>
      <c r="B3874">
        <v>1</v>
      </c>
      <c r="C3874">
        <v>3</v>
      </c>
      <c r="D3874">
        <v>3</v>
      </c>
      <c r="E3874">
        <v>3</v>
      </c>
      <c r="F3874">
        <v>1</v>
      </c>
      <c r="G3874">
        <v>1</v>
      </c>
      <c r="H3874">
        <v>4</v>
      </c>
      <c r="I3874">
        <v>4</v>
      </c>
      <c r="J3874">
        <v>4</v>
      </c>
      <c r="K3874" t="str">
        <f t="shared" si="60"/>
        <v>SILVER HOOP EARRINGS WITH FLOWER</v>
      </c>
      <c r="L3874">
        <f>VLOOKUP(A3874,SKU_Qty!$A$2:$B$3960,2,FALSE)</f>
        <v>28</v>
      </c>
      <c r="P3874">
        <v>85096</v>
      </c>
      <c r="Q3874" t="s">
        <v>4815</v>
      </c>
    </row>
    <row r="3875" spans="1:17" x14ac:dyDescent="0.25">
      <c r="A3875">
        <v>90146</v>
      </c>
      <c r="B3875">
        <v>1</v>
      </c>
      <c r="C3875">
        <v>3</v>
      </c>
      <c r="D3875">
        <v>3</v>
      </c>
      <c r="E3875">
        <v>3</v>
      </c>
      <c r="F3875">
        <v>1</v>
      </c>
      <c r="G3875">
        <v>1</v>
      </c>
      <c r="H3875">
        <v>4</v>
      </c>
      <c r="I3875">
        <v>4</v>
      </c>
      <c r="J3875">
        <v>4</v>
      </c>
      <c r="K3875" t="str">
        <f t="shared" si="60"/>
        <v>FINE SILVER NECKLACE W PASTEL FLOWE</v>
      </c>
      <c r="L3875">
        <f>VLOOKUP(A3875,SKU_Qty!$A$2:$B$3960,2,FALSE)</f>
        <v>17</v>
      </c>
      <c r="P3875">
        <v>85103</v>
      </c>
      <c r="Q3875" t="s">
        <v>4816</v>
      </c>
    </row>
    <row r="3876" spans="1:17" x14ac:dyDescent="0.25">
      <c r="A3876">
        <v>90147</v>
      </c>
      <c r="B3876">
        <v>1</v>
      </c>
      <c r="C3876">
        <v>3</v>
      </c>
      <c r="D3876">
        <v>3</v>
      </c>
      <c r="E3876">
        <v>3</v>
      </c>
      <c r="F3876">
        <v>1</v>
      </c>
      <c r="G3876">
        <v>1</v>
      </c>
      <c r="H3876">
        <v>4</v>
      </c>
      <c r="I3876">
        <v>4</v>
      </c>
      <c r="J3876">
        <v>4</v>
      </c>
      <c r="K3876" t="str">
        <f t="shared" si="60"/>
        <v>CHUNKY SILVER NECKLACE PASTEL FLOWE</v>
      </c>
      <c r="L3876">
        <f>VLOOKUP(A3876,SKU_Qty!$A$2:$B$3960,2,FALSE)</f>
        <v>30</v>
      </c>
      <c r="P3876">
        <v>85104</v>
      </c>
      <c r="Q3876" t="s">
        <v>4817</v>
      </c>
    </row>
    <row r="3877" spans="1:17" x14ac:dyDescent="0.25">
      <c r="A3877">
        <v>90148</v>
      </c>
      <c r="B3877">
        <v>2</v>
      </c>
      <c r="C3877">
        <v>1</v>
      </c>
      <c r="D3877">
        <v>4</v>
      </c>
      <c r="E3877">
        <v>4</v>
      </c>
      <c r="F3877">
        <v>4</v>
      </c>
      <c r="G3877">
        <v>4</v>
      </c>
      <c r="H3877">
        <v>8</v>
      </c>
      <c r="I3877">
        <v>8</v>
      </c>
      <c r="J3877">
        <v>8</v>
      </c>
      <c r="K3877" t="str">
        <f t="shared" si="60"/>
        <v>LONG SILVER NECKLACE PASTEL FLOWER</v>
      </c>
      <c r="L3877">
        <f>VLOOKUP(A3877,SKU_Qty!$A$2:$B$3960,2,FALSE)</f>
        <v>7</v>
      </c>
      <c r="P3877">
        <v>85106</v>
      </c>
      <c r="Q3877" t="s">
        <v>4818</v>
      </c>
    </row>
    <row r="3878" spans="1:17" x14ac:dyDescent="0.25">
      <c r="A3878">
        <v>90149</v>
      </c>
      <c r="B3878">
        <v>2</v>
      </c>
      <c r="C3878">
        <v>1</v>
      </c>
      <c r="D3878">
        <v>2</v>
      </c>
      <c r="E3878">
        <v>1</v>
      </c>
      <c r="F3878">
        <v>6</v>
      </c>
      <c r="G3878">
        <v>6</v>
      </c>
      <c r="H3878">
        <v>6</v>
      </c>
      <c r="I3878">
        <v>6</v>
      </c>
      <c r="J3878">
        <v>6</v>
      </c>
      <c r="K3878" t="str">
        <f t="shared" si="60"/>
        <v>SILVER FLOWR PINK SHELL NECKLACE</v>
      </c>
      <c r="L3878">
        <f>VLOOKUP(A3878,SKU_Qty!$A$2:$B$3960,2,FALSE)</f>
        <v>53</v>
      </c>
      <c r="P3878">
        <v>85107</v>
      </c>
      <c r="Q3878" t="s">
        <v>4819</v>
      </c>
    </row>
    <row r="3879" spans="1:17" x14ac:dyDescent="0.25">
      <c r="A3879">
        <v>90151</v>
      </c>
      <c r="B3879">
        <v>2</v>
      </c>
      <c r="C3879">
        <v>1</v>
      </c>
      <c r="D3879">
        <v>4</v>
      </c>
      <c r="E3879">
        <v>4</v>
      </c>
      <c r="F3879">
        <v>4</v>
      </c>
      <c r="G3879">
        <v>4</v>
      </c>
      <c r="H3879">
        <v>8</v>
      </c>
      <c r="I3879">
        <v>8</v>
      </c>
      <c r="J3879">
        <v>8</v>
      </c>
      <c r="K3879" t="str">
        <f t="shared" si="60"/>
        <v>SILVER/NATURAL SHELL NECKLACE</v>
      </c>
      <c r="L3879">
        <f>VLOOKUP(A3879,SKU_Qty!$A$2:$B$3960,2,FALSE)</f>
        <v>8</v>
      </c>
      <c r="P3879">
        <v>85109</v>
      </c>
      <c r="Q3879" t="s">
        <v>4820</v>
      </c>
    </row>
    <row r="3880" spans="1:17" x14ac:dyDescent="0.25">
      <c r="A3880" t="s">
        <v>969</v>
      </c>
      <c r="B3880">
        <v>2</v>
      </c>
      <c r="C3880">
        <v>1</v>
      </c>
      <c r="D3880">
        <v>2</v>
      </c>
      <c r="E3880">
        <v>1</v>
      </c>
      <c r="F3880">
        <v>6</v>
      </c>
      <c r="G3880">
        <v>6</v>
      </c>
      <c r="H3880">
        <v>6</v>
      </c>
      <c r="I3880">
        <v>6</v>
      </c>
      <c r="J3880">
        <v>6</v>
      </c>
      <c r="K3880" t="str">
        <f t="shared" si="60"/>
        <v>SILVER/NAT SHELL NECKLACE W PENDANT</v>
      </c>
      <c r="L3880">
        <f>VLOOKUP(A3880,SKU_Qty!$A$2:$B$3960,2,FALSE)</f>
        <v>5</v>
      </c>
      <c r="P3880">
        <v>85110</v>
      </c>
    </row>
    <row r="3881" spans="1:17" x14ac:dyDescent="0.25">
      <c r="A3881" t="s">
        <v>970</v>
      </c>
      <c r="B3881">
        <v>2</v>
      </c>
      <c r="C3881">
        <v>1</v>
      </c>
      <c r="D3881">
        <v>4</v>
      </c>
      <c r="E3881">
        <v>4</v>
      </c>
      <c r="F3881">
        <v>4</v>
      </c>
      <c r="G3881">
        <v>4</v>
      </c>
      <c r="H3881">
        <v>8</v>
      </c>
      <c r="I3881">
        <v>8</v>
      </c>
      <c r="J3881">
        <v>8</v>
      </c>
      <c r="K3881" t="str">
        <f t="shared" si="60"/>
        <v>BLUE/GREEN SHELL NECKLACE W PENDANT</v>
      </c>
      <c r="L3881">
        <f>VLOOKUP(A3881,SKU_Qty!$A$2:$B$3960,2,FALSE)</f>
        <v>2</v>
      </c>
      <c r="P3881">
        <v>85111</v>
      </c>
      <c r="Q3881" t="s">
        <v>4821</v>
      </c>
    </row>
    <row r="3882" spans="1:17" x14ac:dyDescent="0.25">
      <c r="A3882" t="s">
        <v>971</v>
      </c>
      <c r="B3882">
        <v>2</v>
      </c>
      <c r="C3882">
        <v>1</v>
      </c>
      <c r="D3882">
        <v>4</v>
      </c>
      <c r="E3882">
        <v>4</v>
      </c>
      <c r="F3882">
        <v>4</v>
      </c>
      <c r="G3882">
        <v>4</v>
      </c>
      <c r="H3882">
        <v>8</v>
      </c>
      <c r="I3882">
        <v>8</v>
      </c>
      <c r="J3882">
        <v>8</v>
      </c>
      <c r="K3882" t="str">
        <f t="shared" si="60"/>
        <v>BLUE/NAT SHELL NECKLACE W PENDANT</v>
      </c>
      <c r="L3882">
        <f>VLOOKUP(A3882,SKU_Qty!$A$2:$B$3960,2,FALSE)</f>
        <v>1</v>
      </c>
      <c r="P3882">
        <v>85116</v>
      </c>
      <c r="Q3882" t="s">
        <v>4822</v>
      </c>
    </row>
    <row r="3883" spans="1:17" x14ac:dyDescent="0.25">
      <c r="A3883">
        <v>90154</v>
      </c>
      <c r="B3883">
        <v>2</v>
      </c>
      <c r="C3883">
        <v>1</v>
      </c>
      <c r="D3883">
        <v>4</v>
      </c>
      <c r="E3883">
        <v>4</v>
      </c>
      <c r="F3883">
        <v>4</v>
      </c>
      <c r="G3883">
        <v>4</v>
      </c>
      <c r="H3883">
        <v>8</v>
      </c>
      <c r="I3883">
        <v>8</v>
      </c>
      <c r="J3883">
        <v>8</v>
      </c>
      <c r="K3883" t="str">
        <f t="shared" si="60"/>
        <v>LAZER CUT NECKLACE W PASTEL BEADS</v>
      </c>
      <c r="L3883">
        <f>VLOOKUP(A3883,SKU_Qty!$A$2:$B$3960,2,FALSE)</f>
        <v>57</v>
      </c>
      <c r="P3883">
        <v>85118</v>
      </c>
      <c r="Q3883" t="s">
        <v>4823</v>
      </c>
    </row>
    <row r="3884" spans="1:17" x14ac:dyDescent="0.25">
      <c r="A3884">
        <v>90155</v>
      </c>
      <c r="B3884">
        <v>2</v>
      </c>
      <c r="C3884">
        <v>1</v>
      </c>
      <c r="D3884">
        <v>2</v>
      </c>
      <c r="E3884">
        <v>1</v>
      </c>
      <c r="F3884">
        <v>6</v>
      </c>
      <c r="G3884">
        <v>6</v>
      </c>
      <c r="H3884">
        <v>6</v>
      </c>
      <c r="I3884">
        <v>6</v>
      </c>
      <c r="J3884">
        <v>6</v>
      </c>
      <c r="K3884" t="str">
        <f t="shared" si="60"/>
        <v>RESIN NECKLACE W PASTEL BEADS</v>
      </c>
      <c r="L3884">
        <f>VLOOKUP(A3884,SKU_Qty!$A$2:$B$3960,2,FALSE)</f>
        <v>9</v>
      </c>
      <c r="P3884">
        <v>85119</v>
      </c>
      <c r="Q3884" t="s">
        <v>4824</v>
      </c>
    </row>
    <row r="3885" spans="1:17" x14ac:dyDescent="0.25">
      <c r="A3885">
        <v>90156</v>
      </c>
      <c r="B3885">
        <v>2</v>
      </c>
      <c r="C3885">
        <v>1</v>
      </c>
      <c r="D3885">
        <v>4</v>
      </c>
      <c r="E3885">
        <v>4</v>
      </c>
      <c r="F3885">
        <v>4</v>
      </c>
      <c r="G3885">
        <v>4</v>
      </c>
      <c r="H3885">
        <v>8</v>
      </c>
      <c r="I3885">
        <v>8</v>
      </c>
      <c r="J3885">
        <v>8</v>
      </c>
      <c r="K3885" t="str">
        <f t="shared" si="60"/>
        <v>RESIN BRACELET W PASTEL BEADS</v>
      </c>
      <c r="L3885">
        <f>VLOOKUP(A3885,SKU_Qty!$A$2:$B$3960,2,FALSE)</f>
        <v>4</v>
      </c>
      <c r="P3885">
        <v>85119</v>
      </c>
    </row>
    <row r="3886" spans="1:17" x14ac:dyDescent="0.25">
      <c r="A3886">
        <v>90157</v>
      </c>
      <c r="B3886">
        <v>1</v>
      </c>
      <c r="C3886">
        <v>3</v>
      </c>
      <c r="D3886">
        <v>3</v>
      </c>
      <c r="E3886">
        <v>3</v>
      </c>
      <c r="F3886">
        <v>1</v>
      </c>
      <c r="G3886">
        <v>1</v>
      </c>
      <c r="H3886">
        <v>2</v>
      </c>
      <c r="I3886">
        <v>2</v>
      </c>
      <c r="J3886">
        <v>2</v>
      </c>
      <c r="K3886" t="str">
        <f t="shared" si="60"/>
        <v>RIVIERA NECKLACE</v>
      </c>
      <c r="L3886">
        <f>VLOOKUP(A3886,SKU_Qty!$A$2:$B$3960,2,FALSE)</f>
        <v>10</v>
      </c>
      <c r="P3886">
        <v>85125</v>
      </c>
      <c r="Q3886" t="s">
        <v>4825</v>
      </c>
    </row>
    <row r="3887" spans="1:17" x14ac:dyDescent="0.25">
      <c r="A3887">
        <v>90158</v>
      </c>
      <c r="B3887">
        <v>1</v>
      </c>
      <c r="C3887">
        <v>2</v>
      </c>
      <c r="D3887">
        <v>1</v>
      </c>
      <c r="E3887">
        <v>2</v>
      </c>
      <c r="F3887">
        <v>2</v>
      </c>
      <c r="G3887">
        <v>2</v>
      </c>
      <c r="H3887">
        <v>1</v>
      </c>
      <c r="I3887">
        <v>7</v>
      </c>
      <c r="J3887">
        <v>7</v>
      </c>
      <c r="K3887" t="str">
        <f t="shared" si="60"/>
        <v>ST TROPEZ NECKLACE</v>
      </c>
      <c r="L3887">
        <f>VLOOKUP(A3887,SKU_Qty!$A$2:$B$3960,2,FALSE)</f>
        <v>45</v>
      </c>
      <c r="P3887">
        <v>85126</v>
      </c>
      <c r="Q3887" t="s">
        <v>4826</v>
      </c>
    </row>
    <row r="3888" spans="1:17" x14ac:dyDescent="0.25">
      <c r="A3888">
        <v>90159</v>
      </c>
      <c r="B3888">
        <v>1</v>
      </c>
      <c r="C3888">
        <v>3</v>
      </c>
      <c r="D3888">
        <v>3</v>
      </c>
      <c r="E3888">
        <v>3</v>
      </c>
      <c r="F3888">
        <v>1</v>
      </c>
      <c r="G3888">
        <v>1</v>
      </c>
      <c r="H3888">
        <v>4</v>
      </c>
      <c r="I3888">
        <v>4</v>
      </c>
      <c r="J3888">
        <v>4</v>
      </c>
      <c r="K3888" t="str">
        <f t="shared" si="60"/>
        <v>COTE D'AZURE NECKLACE</v>
      </c>
      <c r="L3888">
        <f>VLOOKUP(A3888,SKU_Qty!$A$2:$B$3960,2,FALSE)</f>
        <v>6</v>
      </c>
      <c r="P3888">
        <v>85126</v>
      </c>
    </row>
    <row r="3889" spans="1:17" x14ac:dyDescent="0.25">
      <c r="A3889" t="s">
        <v>972</v>
      </c>
      <c r="B3889">
        <v>2</v>
      </c>
      <c r="C3889">
        <v>1</v>
      </c>
      <c r="D3889">
        <v>2</v>
      </c>
      <c r="E3889">
        <v>1</v>
      </c>
      <c r="F3889">
        <v>3</v>
      </c>
      <c r="G3889">
        <v>3</v>
      </c>
      <c r="H3889">
        <v>3</v>
      </c>
      <c r="I3889">
        <v>1</v>
      </c>
      <c r="J3889">
        <v>10</v>
      </c>
      <c r="K3889" t="str">
        <f t="shared" si="60"/>
        <v>PURPLE BOUDICCA LARGE BRACELET</v>
      </c>
      <c r="L3889">
        <f>VLOOKUP(A3889,SKU_Qty!$A$2:$B$3960,2,FALSE)</f>
        <v>31</v>
      </c>
      <c r="P3889">
        <v>85127</v>
      </c>
      <c r="Q3889" t="s">
        <v>4827</v>
      </c>
    </row>
    <row r="3890" spans="1:17" x14ac:dyDescent="0.25">
      <c r="A3890" t="s">
        <v>973</v>
      </c>
      <c r="B3890">
        <v>2</v>
      </c>
      <c r="C3890">
        <v>1</v>
      </c>
      <c r="D3890">
        <v>2</v>
      </c>
      <c r="E3890">
        <v>1</v>
      </c>
      <c r="F3890">
        <v>3</v>
      </c>
      <c r="G3890">
        <v>3</v>
      </c>
      <c r="H3890">
        <v>3</v>
      </c>
      <c r="I3890">
        <v>1</v>
      </c>
      <c r="J3890">
        <v>10</v>
      </c>
      <c r="K3890" t="str">
        <f t="shared" si="60"/>
        <v>RED BOUDICCA LARGE BRACELET</v>
      </c>
      <c r="L3890">
        <f>VLOOKUP(A3890,SKU_Qty!$A$2:$B$3960,2,FALSE)</f>
        <v>30</v>
      </c>
      <c r="P3890">
        <v>85141</v>
      </c>
      <c r="Q3890" t="s">
        <v>4828</v>
      </c>
    </row>
    <row r="3891" spans="1:17" x14ac:dyDescent="0.25">
      <c r="A3891" t="s">
        <v>974</v>
      </c>
      <c r="B3891">
        <v>1</v>
      </c>
      <c r="C3891">
        <v>3</v>
      </c>
      <c r="D3891">
        <v>3</v>
      </c>
      <c r="E3891">
        <v>3</v>
      </c>
      <c r="F3891">
        <v>1</v>
      </c>
      <c r="G3891">
        <v>1</v>
      </c>
      <c r="H3891">
        <v>4</v>
      </c>
      <c r="I3891">
        <v>4</v>
      </c>
      <c r="J3891">
        <v>4</v>
      </c>
      <c r="K3891" t="str">
        <f t="shared" si="60"/>
        <v>TURQ+RED BOUDICCA LARGE BRACELET</v>
      </c>
      <c r="L3891">
        <f>VLOOKUP(A3891,SKU_Qty!$A$2:$B$3960,2,FALSE)</f>
        <v>54</v>
      </c>
      <c r="P3891">
        <v>85144</v>
      </c>
      <c r="Q3891" t="s">
        <v>4829</v>
      </c>
    </row>
    <row r="3892" spans="1:17" x14ac:dyDescent="0.25">
      <c r="A3892" t="s">
        <v>975</v>
      </c>
      <c r="B3892">
        <v>2</v>
      </c>
      <c r="C3892">
        <v>1</v>
      </c>
      <c r="D3892">
        <v>2</v>
      </c>
      <c r="E3892">
        <v>1</v>
      </c>
      <c r="F3892">
        <v>3</v>
      </c>
      <c r="G3892">
        <v>3</v>
      </c>
      <c r="H3892">
        <v>3</v>
      </c>
      <c r="I3892">
        <v>1</v>
      </c>
      <c r="J3892">
        <v>10</v>
      </c>
      <c r="K3892" t="str">
        <f t="shared" si="60"/>
        <v>PINK BOUDICCA LARGE BRACELET</v>
      </c>
      <c r="L3892">
        <f>VLOOKUP(A3892,SKU_Qty!$A$2:$B$3960,2,FALSE)</f>
        <v>38</v>
      </c>
      <c r="P3892">
        <v>85145</v>
      </c>
      <c r="Q3892" t="s">
        <v>4830</v>
      </c>
    </row>
    <row r="3893" spans="1:17" x14ac:dyDescent="0.25">
      <c r="A3893" t="s">
        <v>976</v>
      </c>
      <c r="B3893">
        <v>1</v>
      </c>
      <c r="C3893">
        <v>3</v>
      </c>
      <c r="D3893">
        <v>3</v>
      </c>
      <c r="E3893">
        <v>3</v>
      </c>
      <c r="F3893">
        <v>1</v>
      </c>
      <c r="G3893">
        <v>1</v>
      </c>
      <c r="H3893">
        <v>4</v>
      </c>
      <c r="I3893">
        <v>4</v>
      </c>
      <c r="J3893">
        <v>4</v>
      </c>
      <c r="K3893" t="str">
        <f t="shared" si="60"/>
        <v>ANT COPPER RED BOUDICCA BRACELET</v>
      </c>
      <c r="L3893">
        <f>VLOOKUP(A3893,SKU_Qty!$A$2:$B$3960,2,FALSE)</f>
        <v>24</v>
      </c>
      <c r="P3893">
        <v>85146</v>
      </c>
      <c r="Q3893" t="s">
        <v>4831</v>
      </c>
    </row>
    <row r="3894" spans="1:17" x14ac:dyDescent="0.25">
      <c r="A3894" t="s">
        <v>977</v>
      </c>
      <c r="B3894">
        <v>1</v>
      </c>
      <c r="C3894">
        <v>2</v>
      </c>
      <c r="D3894">
        <v>1</v>
      </c>
      <c r="E3894">
        <v>2</v>
      </c>
      <c r="F3894">
        <v>2</v>
      </c>
      <c r="G3894">
        <v>2</v>
      </c>
      <c r="H3894">
        <v>1</v>
      </c>
      <c r="I3894">
        <v>7</v>
      </c>
      <c r="J3894">
        <v>7</v>
      </c>
      <c r="K3894" t="str">
        <f t="shared" si="60"/>
        <v>ANT COPPER TURQ BOUDICCA BRACELET</v>
      </c>
      <c r="L3894">
        <f>VLOOKUP(A3894,SKU_Qty!$A$2:$B$3960,2,FALSE)</f>
        <v>76</v>
      </c>
      <c r="P3894">
        <v>85150</v>
      </c>
      <c r="Q3894" t="s">
        <v>4832</v>
      </c>
    </row>
    <row r="3895" spans="1:17" x14ac:dyDescent="0.25">
      <c r="A3895" t="s">
        <v>978</v>
      </c>
      <c r="B3895">
        <v>1</v>
      </c>
      <c r="C3895">
        <v>2</v>
      </c>
      <c r="D3895">
        <v>1</v>
      </c>
      <c r="E3895">
        <v>2</v>
      </c>
      <c r="F3895">
        <v>2</v>
      </c>
      <c r="G3895">
        <v>2</v>
      </c>
      <c r="H3895">
        <v>1</v>
      </c>
      <c r="I3895">
        <v>7</v>
      </c>
      <c r="J3895">
        <v>7</v>
      </c>
      <c r="K3895" t="str">
        <f t="shared" si="60"/>
        <v>ANT COPPER LIME BOUDICCA BRACELET</v>
      </c>
      <c r="L3895">
        <f>VLOOKUP(A3895,SKU_Qty!$A$2:$B$3960,2,FALSE)</f>
        <v>83</v>
      </c>
      <c r="P3895">
        <v>85152</v>
      </c>
      <c r="Q3895" t="s">
        <v>4833</v>
      </c>
    </row>
    <row r="3896" spans="1:17" x14ac:dyDescent="0.25">
      <c r="A3896" t="s">
        <v>979</v>
      </c>
      <c r="B3896">
        <v>1</v>
      </c>
      <c r="C3896">
        <v>2</v>
      </c>
      <c r="D3896">
        <v>1</v>
      </c>
      <c r="E3896">
        <v>2</v>
      </c>
      <c r="F3896">
        <v>2</v>
      </c>
      <c r="G3896">
        <v>2</v>
      </c>
      <c r="H3896">
        <v>1</v>
      </c>
      <c r="I3896">
        <v>7</v>
      </c>
      <c r="J3896">
        <v>7</v>
      </c>
      <c r="K3896" t="str">
        <f t="shared" si="60"/>
        <v>ANT COPPER PINK BOUDICCA BRACELET</v>
      </c>
      <c r="L3896">
        <f>VLOOKUP(A3896,SKU_Qty!$A$2:$B$3960,2,FALSE)</f>
        <v>64</v>
      </c>
      <c r="P3896">
        <v>85161</v>
      </c>
      <c r="Q3896" t="s">
        <v>4834</v>
      </c>
    </row>
    <row r="3897" spans="1:17" x14ac:dyDescent="0.25">
      <c r="A3897" t="s">
        <v>980</v>
      </c>
      <c r="B3897">
        <v>2</v>
      </c>
      <c r="C3897">
        <v>1</v>
      </c>
      <c r="D3897">
        <v>4</v>
      </c>
      <c r="E3897">
        <v>4</v>
      </c>
      <c r="F3897">
        <v>4</v>
      </c>
      <c r="G3897">
        <v>4</v>
      </c>
      <c r="H3897">
        <v>8</v>
      </c>
      <c r="I3897">
        <v>8</v>
      </c>
      <c r="J3897">
        <v>8</v>
      </c>
      <c r="K3897" t="str">
        <f t="shared" si="60"/>
        <v>ANT SILVER TURQUOISE BOUDICCA RING</v>
      </c>
      <c r="L3897">
        <f>VLOOKUP(A3897,SKU_Qty!$A$2:$B$3960,2,FALSE)</f>
        <v>6</v>
      </c>
      <c r="P3897">
        <v>85172</v>
      </c>
      <c r="Q3897" t="s">
        <v>4835</v>
      </c>
    </row>
    <row r="3898" spans="1:17" x14ac:dyDescent="0.25">
      <c r="A3898" t="s">
        <v>981</v>
      </c>
      <c r="B3898">
        <v>2</v>
      </c>
      <c r="C3898">
        <v>1</v>
      </c>
      <c r="D3898">
        <v>4</v>
      </c>
      <c r="E3898">
        <v>4</v>
      </c>
      <c r="F3898">
        <v>4</v>
      </c>
      <c r="G3898">
        <v>4</v>
      </c>
      <c r="H3898">
        <v>8</v>
      </c>
      <c r="I3898">
        <v>8</v>
      </c>
      <c r="J3898">
        <v>8</v>
      </c>
      <c r="K3898" t="str">
        <f t="shared" si="60"/>
        <v>ANT SILVER LIME GREEN BOUDICCA RING</v>
      </c>
      <c r="L3898">
        <f>VLOOKUP(A3898,SKU_Qty!$A$2:$B$3960,2,FALSE)</f>
        <v>26</v>
      </c>
      <c r="P3898">
        <v>85173</v>
      </c>
      <c r="Q3898" t="s">
        <v>4836</v>
      </c>
    </row>
    <row r="3899" spans="1:17" x14ac:dyDescent="0.25">
      <c r="A3899" t="s">
        <v>982</v>
      </c>
      <c r="B3899">
        <v>2</v>
      </c>
      <c r="C3899">
        <v>1</v>
      </c>
      <c r="D3899">
        <v>4</v>
      </c>
      <c r="E3899">
        <v>4</v>
      </c>
      <c r="F3899">
        <v>4</v>
      </c>
      <c r="G3899">
        <v>4</v>
      </c>
      <c r="H3899">
        <v>8</v>
      </c>
      <c r="I3899">
        <v>8</v>
      </c>
      <c r="J3899">
        <v>8</v>
      </c>
      <c r="K3899" t="str">
        <f t="shared" si="60"/>
        <v>ANT SILVER FUSCHIA BOUDICCA RING</v>
      </c>
      <c r="L3899">
        <f>VLOOKUP(A3899,SKU_Qty!$A$2:$B$3960,2,FALSE)</f>
        <v>14</v>
      </c>
      <c r="P3899">
        <v>85174</v>
      </c>
      <c r="Q3899" t="s">
        <v>4837</v>
      </c>
    </row>
    <row r="3900" spans="1:17" x14ac:dyDescent="0.25">
      <c r="A3900" t="s">
        <v>983</v>
      </c>
      <c r="B3900">
        <v>2</v>
      </c>
      <c r="C3900">
        <v>1</v>
      </c>
      <c r="D3900">
        <v>4</v>
      </c>
      <c r="E3900">
        <v>4</v>
      </c>
      <c r="F3900">
        <v>4</v>
      </c>
      <c r="G3900">
        <v>4</v>
      </c>
      <c r="H3900">
        <v>8</v>
      </c>
      <c r="I3900">
        <v>8</v>
      </c>
      <c r="J3900">
        <v>8</v>
      </c>
      <c r="K3900" t="str">
        <f t="shared" si="60"/>
        <v>ANT SILVER PURPLE BOUDICCA RING</v>
      </c>
      <c r="L3900">
        <f>VLOOKUP(A3900,SKU_Qty!$A$2:$B$3960,2,FALSE)</f>
        <v>10</v>
      </c>
      <c r="P3900">
        <v>85175</v>
      </c>
      <c r="Q3900" t="s">
        <v>4838</v>
      </c>
    </row>
    <row r="3901" spans="1:17" x14ac:dyDescent="0.25">
      <c r="A3901" t="s">
        <v>984</v>
      </c>
      <c r="B3901">
        <v>1</v>
      </c>
      <c r="C3901">
        <v>3</v>
      </c>
      <c r="D3901">
        <v>3</v>
      </c>
      <c r="E3901">
        <v>3</v>
      </c>
      <c r="F3901">
        <v>1</v>
      </c>
      <c r="G3901">
        <v>1</v>
      </c>
      <c r="H3901">
        <v>4</v>
      </c>
      <c r="I3901">
        <v>4</v>
      </c>
      <c r="J3901">
        <v>4</v>
      </c>
      <c r="K3901" t="str">
        <f t="shared" si="60"/>
        <v>PINK ROSEBUD &amp; PEARL NECKLACE</v>
      </c>
      <c r="L3901">
        <f>VLOOKUP(A3901,SKU_Qty!$A$2:$B$3960,2,FALSE)</f>
        <v>12</v>
      </c>
      <c r="P3901">
        <v>85176</v>
      </c>
      <c r="Q3901" t="s">
        <v>4839</v>
      </c>
    </row>
    <row r="3902" spans="1:17" x14ac:dyDescent="0.25">
      <c r="A3902" t="s">
        <v>985</v>
      </c>
      <c r="B3902">
        <v>2</v>
      </c>
      <c r="C3902">
        <v>1</v>
      </c>
      <c r="D3902">
        <v>2</v>
      </c>
      <c r="E3902">
        <v>1</v>
      </c>
      <c r="F3902">
        <v>6</v>
      </c>
      <c r="G3902">
        <v>6</v>
      </c>
      <c r="H3902">
        <v>6</v>
      </c>
      <c r="I3902">
        <v>6</v>
      </c>
      <c r="J3902">
        <v>6</v>
      </c>
      <c r="K3902" t="str">
        <f t="shared" si="60"/>
        <v>WHITE ROSEBUD &amp; PEARL NECKLACE</v>
      </c>
      <c r="L3902">
        <f>VLOOKUP(A3902,SKU_Qty!$A$2:$B$3960,2,FALSE)</f>
        <v>7</v>
      </c>
      <c r="P3902">
        <v>85177</v>
      </c>
      <c r="Q3902" t="s">
        <v>4840</v>
      </c>
    </row>
    <row r="3903" spans="1:17" x14ac:dyDescent="0.25">
      <c r="A3903" t="s">
        <v>986</v>
      </c>
      <c r="B3903">
        <v>1</v>
      </c>
      <c r="C3903">
        <v>3</v>
      </c>
      <c r="D3903">
        <v>3</v>
      </c>
      <c r="E3903">
        <v>3</v>
      </c>
      <c r="F3903">
        <v>1</v>
      </c>
      <c r="G3903">
        <v>1</v>
      </c>
      <c r="H3903">
        <v>4</v>
      </c>
      <c r="I3903">
        <v>4</v>
      </c>
      <c r="J3903">
        <v>4</v>
      </c>
      <c r="K3903" t="str">
        <f t="shared" si="60"/>
        <v>PINK ROSEBUD PEARL BRACELET</v>
      </c>
      <c r="L3903">
        <f>VLOOKUP(A3903,SKU_Qty!$A$2:$B$3960,2,FALSE)</f>
        <v>12</v>
      </c>
      <c r="P3903">
        <v>85178</v>
      </c>
      <c r="Q3903" t="s">
        <v>4841</v>
      </c>
    </row>
    <row r="3904" spans="1:17" x14ac:dyDescent="0.25">
      <c r="A3904" t="s">
        <v>987</v>
      </c>
      <c r="B3904">
        <v>2</v>
      </c>
      <c r="C3904">
        <v>1</v>
      </c>
      <c r="D3904">
        <v>2</v>
      </c>
      <c r="E3904">
        <v>1</v>
      </c>
      <c r="F3904">
        <v>6</v>
      </c>
      <c r="G3904">
        <v>6</v>
      </c>
      <c r="H3904">
        <v>6</v>
      </c>
      <c r="I3904">
        <v>6</v>
      </c>
      <c r="J3904">
        <v>6</v>
      </c>
      <c r="K3904" t="str">
        <f t="shared" si="60"/>
        <v>WHITE  ROSEBUD PEARL BRACELET</v>
      </c>
      <c r="L3904">
        <f>VLOOKUP(A3904,SKU_Qty!$A$2:$B$3960,2,FALSE)</f>
        <v>24</v>
      </c>
      <c r="P3904">
        <v>85187</v>
      </c>
      <c r="Q3904" t="s">
        <v>4842</v>
      </c>
    </row>
    <row r="3905" spans="1:17" x14ac:dyDescent="0.25">
      <c r="A3905" t="s">
        <v>988</v>
      </c>
      <c r="B3905">
        <v>1</v>
      </c>
      <c r="C3905">
        <v>3</v>
      </c>
      <c r="D3905">
        <v>3</v>
      </c>
      <c r="E3905">
        <v>3</v>
      </c>
      <c r="F3905">
        <v>1</v>
      </c>
      <c r="G3905">
        <v>1</v>
      </c>
      <c r="H3905">
        <v>4</v>
      </c>
      <c r="I3905">
        <v>4</v>
      </c>
      <c r="J3905">
        <v>4</v>
      </c>
      <c r="K3905" t="str">
        <f t="shared" si="60"/>
        <v>PINK ROSEBUD PEARL EARRINGS</v>
      </c>
      <c r="L3905">
        <f>VLOOKUP(A3905,SKU_Qty!$A$2:$B$3960,2,FALSE)</f>
        <v>16</v>
      </c>
      <c r="P3905">
        <v>85189</v>
      </c>
      <c r="Q3905" t="s">
        <v>4843</v>
      </c>
    </row>
    <row r="3906" spans="1:17" x14ac:dyDescent="0.25">
      <c r="A3906" t="s">
        <v>989</v>
      </c>
      <c r="B3906">
        <v>1</v>
      </c>
      <c r="C3906">
        <v>3</v>
      </c>
      <c r="D3906">
        <v>3</v>
      </c>
      <c r="E3906">
        <v>3</v>
      </c>
      <c r="F3906">
        <v>1</v>
      </c>
      <c r="G3906">
        <v>1</v>
      </c>
      <c r="H3906">
        <v>4</v>
      </c>
      <c r="I3906">
        <v>4</v>
      </c>
      <c r="J3906">
        <v>4</v>
      </c>
      <c r="K3906" t="str">
        <f t="shared" si="60"/>
        <v>WHITE ROSEBUD  PEARL EARRINGS</v>
      </c>
      <c r="L3906">
        <f>VLOOKUP(A3906,SKU_Qty!$A$2:$B$3960,2,FALSE)</f>
        <v>19</v>
      </c>
      <c r="P3906">
        <v>85195</v>
      </c>
      <c r="Q3906" t="s">
        <v>4844</v>
      </c>
    </row>
    <row r="3907" spans="1:17" x14ac:dyDescent="0.25">
      <c r="A3907">
        <v>90166</v>
      </c>
      <c r="B3907">
        <v>1</v>
      </c>
      <c r="C3907">
        <v>3</v>
      </c>
      <c r="D3907">
        <v>3</v>
      </c>
      <c r="E3907">
        <v>3</v>
      </c>
      <c r="F3907">
        <v>1</v>
      </c>
      <c r="G3907">
        <v>1</v>
      </c>
      <c r="H3907">
        <v>4</v>
      </c>
      <c r="I3907">
        <v>4</v>
      </c>
      <c r="J3907">
        <v>4</v>
      </c>
      <c r="K3907" t="str">
        <f t="shared" ref="K3907:K3970" si="61">VLOOKUP(A3907,$P$2:$Q$4025,2,FALSE)</f>
        <v>PINK &amp; WHITE ROSEBUD RING</v>
      </c>
      <c r="L3907">
        <f>VLOOKUP(A3907,SKU_Qty!$A$2:$B$3960,2,FALSE)</f>
        <v>21</v>
      </c>
      <c r="P3907">
        <v>85197</v>
      </c>
      <c r="Q3907" t="s">
        <v>4845</v>
      </c>
    </row>
    <row r="3908" spans="1:17" x14ac:dyDescent="0.25">
      <c r="A3908">
        <v>90167</v>
      </c>
      <c r="B3908">
        <v>2</v>
      </c>
      <c r="C3908">
        <v>1</v>
      </c>
      <c r="D3908">
        <v>4</v>
      </c>
      <c r="E3908">
        <v>4</v>
      </c>
      <c r="F3908">
        <v>4</v>
      </c>
      <c r="G3908">
        <v>4</v>
      </c>
      <c r="H3908">
        <v>8</v>
      </c>
      <c r="I3908">
        <v>8</v>
      </c>
      <c r="J3908">
        <v>8</v>
      </c>
      <c r="K3908" t="str">
        <f t="shared" si="61"/>
        <v>BEADED LOVE HEART JEWELLERY SET</v>
      </c>
      <c r="L3908">
        <f>VLOOKUP(A3908,SKU_Qty!$A$2:$B$3960,2,FALSE)</f>
        <v>20</v>
      </c>
      <c r="P3908">
        <v>85198</v>
      </c>
      <c r="Q3908" t="s">
        <v>4846</v>
      </c>
    </row>
    <row r="3909" spans="1:17" x14ac:dyDescent="0.25">
      <c r="A3909">
        <v>90168</v>
      </c>
      <c r="B3909">
        <v>1</v>
      </c>
      <c r="C3909">
        <v>3</v>
      </c>
      <c r="D3909">
        <v>3</v>
      </c>
      <c r="E3909">
        <v>3</v>
      </c>
      <c r="F3909">
        <v>1</v>
      </c>
      <c r="G3909">
        <v>1</v>
      </c>
      <c r="H3909">
        <v>4</v>
      </c>
      <c r="I3909">
        <v>4</v>
      </c>
      <c r="J3909">
        <v>4</v>
      </c>
      <c r="K3909" t="str">
        <f t="shared" si="61"/>
        <v>2 DAISIES HAIR COMB</v>
      </c>
      <c r="L3909">
        <f>VLOOKUP(A3909,SKU_Qty!$A$2:$B$3960,2,FALSE)</f>
        <v>12</v>
      </c>
      <c r="P3909">
        <v>85200</v>
      </c>
      <c r="Q3909" t="s">
        <v>4847</v>
      </c>
    </row>
    <row r="3910" spans="1:17" x14ac:dyDescent="0.25">
      <c r="A3910">
        <v>90169</v>
      </c>
      <c r="B3910">
        <v>1</v>
      </c>
      <c r="C3910">
        <v>3</v>
      </c>
      <c r="D3910">
        <v>3</v>
      </c>
      <c r="E3910">
        <v>3</v>
      </c>
      <c r="F3910">
        <v>1</v>
      </c>
      <c r="G3910">
        <v>1</v>
      </c>
      <c r="H3910">
        <v>4</v>
      </c>
      <c r="I3910">
        <v>4</v>
      </c>
      <c r="J3910">
        <v>4</v>
      </c>
      <c r="K3910" t="str">
        <f t="shared" si="61"/>
        <v>DAISY HAIR COMB</v>
      </c>
      <c r="L3910">
        <f>VLOOKUP(A3910,SKU_Qty!$A$2:$B$3960,2,FALSE)</f>
        <v>13</v>
      </c>
      <c r="P3910">
        <v>85202</v>
      </c>
      <c r="Q3910" t="s">
        <v>4848</v>
      </c>
    </row>
    <row r="3911" spans="1:17" x14ac:dyDescent="0.25">
      <c r="A3911">
        <v>90170</v>
      </c>
      <c r="B3911">
        <v>1</v>
      </c>
      <c r="C3911">
        <v>2</v>
      </c>
      <c r="D3911">
        <v>1</v>
      </c>
      <c r="E3911">
        <v>2</v>
      </c>
      <c r="F3911">
        <v>2</v>
      </c>
      <c r="G3911">
        <v>2</v>
      </c>
      <c r="H3911">
        <v>1</v>
      </c>
      <c r="I3911">
        <v>7</v>
      </c>
      <c r="J3911">
        <v>7</v>
      </c>
      <c r="K3911" t="str">
        <f t="shared" si="61"/>
        <v>DAISY HAIR BAND</v>
      </c>
      <c r="L3911">
        <f>VLOOKUP(A3911,SKU_Qty!$A$2:$B$3960,2,FALSE)</f>
        <v>73</v>
      </c>
      <c r="P3911">
        <v>85203</v>
      </c>
      <c r="Q3911" t="s">
        <v>4849</v>
      </c>
    </row>
    <row r="3912" spans="1:17" x14ac:dyDescent="0.25">
      <c r="A3912">
        <v>90173</v>
      </c>
      <c r="B3912">
        <v>1</v>
      </c>
      <c r="C3912">
        <v>3</v>
      </c>
      <c r="D3912">
        <v>3</v>
      </c>
      <c r="E3912">
        <v>3</v>
      </c>
      <c r="F3912">
        <v>1</v>
      </c>
      <c r="G3912">
        <v>7</v>
      </c>
      <c r="H3912">
        <v>7</v>
      </c>
      <c r="I3912">
        <v>3</v>
      </c>
      <c r="J3912">
        <v>1</v>
      </c>
      <c r="K3912" t="str">
        <f t="shared" si="61"/>
        <v>PAIR BUTTERFLY HAIR CLIPS</v>
      </c>
      <c r="L3912">
        <f>VLOOKUP(A3912,SKU_Qty!$A$2:$B$3960,2,FALSE)</f>
        <v>4</v>
      </c>
      <c r="P3912">
        <v>85204</v>
      </c>
      <c r="Q3912" t="s">
        <v>4850</v>
      </c>
    </row>
    <row r="3913" spans="1:17" x14ac:dyDescent="0.25">
      <c r="A3913">
        <v>90174</v>
      </c>
      <c r="B3913">
        <v>1</v>
      </c>
      <c r="C3913">
        <v>3</v>
      </c>
      <c r="D3913">
        <v>3</v>
      </c>
      <c r="E3913">
        <v>3</v>
      </c>
      <c r="F3913">
        <v>1</v>
      </c>
      <c r="G3913">
        <v>1</v>
      </c>
      <c r="H3913">
        <v>4</v>
      </c>
      <c r="I3913">
        <v>4</v>
      </c>
      <c r="J3913">
        <v>4</v>
      </c>
      <c r="K3913" t="str">
        <f t="shared" si="61"/>
        <v>BUTTERFLY HAIR BAND</v>
      </c>
      <c r="L3913">
        <f>VLOOKUP(A3913,SKU_Qty!$A$2:$B$3960,2,FALSE)</f>
        <v>26</v>
      </c>
      <c r="P3913">
        <v>85208</v>
      </c>
      <c r="Q3913" t="s">
        <v>4851</v>
      </c>
    </row>
    <row r="3914" spans="1:17" x14ac:dyDescent="0.25">
      <c r="A3914" t="s">
        <v>990</v>
      </c>
      <c r="B3914">
        <v>1</v>
      </c>
      <c r="C3914">
        <v>3</v>
      </c>
      <c r="D3914">
        <v>3</v>
      </c>
      <c r="E3914">
        <v>3</v>
      </c>
      <c r="F3914">
        <v>1</v>
      </c>
      <c r="G3914">
        <v>1</v>
      </c>
      <c r="H3914">
        <v>4</v>
      </c>
      <c r="I3914">
        <v>4</v>
      </c>
      <c r="J3914">
        <v>4</v>
      </c>
      <c r="K3914" t="str">
        <f t="shared" si="61"/>
        <v>WHITE GLASS CHUNKY CHARM BRACELET</v>
      </c>
      <c r="L3914">
        <f>VLOOKUP(A3914,SKU_Qty!$A$2:$B$3960,2,FALSE)</f>
        <v>27</v>
      </c>
      <c r="P3914">
        <v>85211</v>
      </c>
      <c r="Q3914" t="s">
        <v>4852</v>
      </c>
    </row>
    <row r="3915" spans="1:17" x14ac:dyDescent="0.25">
      <c r="A3915" t="s">
        <v>991</v>
      </c>
      <c r="B3915">
        <v>1</v>
      </c>
      <c r="C3915">
        <v>3</v>
      </c>
      <c r="D3915">
        <v>3</v>
      </c>
      <c r="E3915">
        <v>3</v>
      </c>
      <c r="F3915">
        <v>1</v>
      </c>
      <c r="G3915">
        <v>1</v>
      </c>
      <c r="H3915">
        <v>4</v>
      </c>
      <c r="I3915">
        <v>4</v>
      </c>
      <c r="J3915">
        <v>4</v>
      </c>
      <c r="K3915" t="str">
        <f t="shared" si="61"/>
        <v>PINK GLASS CHUNKY CHARM BRACELET</v>
      </c>
      <c r="L3915">
        <f>VLOOKUP(A3915,SKU_Qty!$A$2:$B$3960,2,FALSE)</f>
        <v>10</v>
      </c>
      <c r="P3915">
        <v>85212</v>
      </c>
      <c r="Q3915" t="s">
        <v>4853</v>
      </c>
    </row>
    <row r="3916" spans="1:17" x14ac:dyDescent="0.25">
      <c r="A3916" t="s">
        <v>992</v>
      </c>
      <c r="B3916">
        <v>2</v>
      </c>
      <c r="C3916">
        <v>1</v>
      </c>
      <c r="D3916">
        <v>4</v>
      </c>
      <c r="E3916">
        <v>4</v>
      </c>
      <c r="F3916">
        <v>4</v>
      </c>
      <c r="G3916">
        <v>4</v>
      </c>
      <c r="H3916">
        <v>8</v>
      </c>
      <c r="I3916">
        <v>8</v>
      </c>
      <c r="J3916">
        <v>8</v>
      </c>
      <c r="K3916" t="str">
        <f t="shared" si="61"/>
        <v>BLUE GLASS CHUNKY CHARM BRACELET</v>
      </c>
      <c r="L3916">
        <f>VLOOKUP(A3916,SKU_Qty!$A$2:$B$3960,2,FALSE)</f>
        <v>9</v>
      </c>
      <c r="P3916">
        <v>85213</v>
      </c>
      <c r="Q3916" t="s">
        <v>4854</v>
      </c>
    </row>
    <row r="3917" spans="1:17" x14ac:dyDescent="0.25">
      <c r="A3917" t="s">
        <v>993</v>
      </c>
      <c r="B3917">
        <v>1</v>
      </c>
      <c r="C3917">
        <v>3</v>
      </c>
      <c r="D3917">
        <v>3</v>
      </c>
      <c r="E3917">
        <v>3</v>
      </c>
      <c r="F3917">
        <v>1</v>
      </c>
      <c r="G3917">
        <v>1</v>
      </c>
      <c r="H3917">
        <v>4</v>
      </c>
      <c r="I3917">
        <v>4</v>
      </c>
      <c r="J3917">
        <v>4</v>
      </c>
      <c r="K3917" t="str">
        <f t="shared" si="61"/>
        <v>TIGRIS EYE CHUNKY CHARM BRACELET</v>
      </c>
      <c r="L3917">
        <f>VLOOKUP(A3917,SKU_Qty!$A$2:$B$3960,2,FALSE)</f>
        <v>23</v>
      </c>
      <c r="P3917">
        <v>85214</v>
      </c>
      <c r="Q3917" t="s">
        <v>4855</v>
      </c>
    </row>
    <row r="3918" spans="1:17" x14ac:dyDescent="0.25">
      <c r="A3918" t="s">
        <v>994</v>
      </c>
      <c r="B3918">
        <v>2</v>
      </c>
      <c r="C3918">
        <v>1</v>
      </c>
      <c r="D3918">
        <v>4</v>
      </c>
      <c r="E3918">
        <v>4</v>
      </c>
      <c r="F3918">
        <v>4</v>
      </c>
      <c r="G3918">
        <v>4</v>
      </c>
      <c r="H3918">
        <v>8</v>
      </c>
      <c r="I3918">
        <v>8</v>
      </c>
      <c r="J3918">
        <v>8</v>
      </c>
      <c r="K3918" t="str">
        <f t="shared" si="61"/>
        <v>CLASSIC DIAMANTE NECKLACE JET</v>
      </c>
      <c r="L3918">
        <f>VLOOKUP(A3918,SKU_Qty!$A$2:$B$3960,2,FALSE)</f>
        <v>2</v>
      </c>
      <c r="P3918">
        <v>85215</v>
      </c>
      <c r="Q3918" t="s">
        <v>4856</v>
      </c>
    </row>
    <row r="3919" spans="1:17" x14ac:dyDescent="0.25">
      <c r="A3919" t="s">
        <v>995</v>
      </c>
      <c r="B3919">
        <v>2</v>
      </c>
      <c r="C3919">
        <v>1</v>
      </c>
      <c r="D3919">
        <v>2</v>
      </c>
      <c r="E3919">
        <v>1</v>
      </c>
      <c r="F3919">
        <v>6</v>
      </c>
      <c r="G3919">
        <v>6</v>
      </c>
      <c r="H3919">
        <v>6</v>
      </c>
      <c r="I3919">
        <v>6</v>
      </c>
      <c r="J3919">
        <v>6</v>
      </c>
      <c r="K3919" t="str">
        <f t="shared" si="61"/>
        <v xml:space="preserve">DIAMANTE NECKLACE BLACK </v>
      </c>
      <c r="L3919">
        <f>VLOOKUP(A3919,SKU_Qty!$A$2:$B$3960,2,FALSE)</f>
        <v>4</v>
      </c>
      <c r="P3919">
        <v>85216</v>
      </c>
      <c r="Q3919" t="s">
        <v>4857</v>
      </c>
    </row>
    <row r="3920" spans="1:17" x14ac:dyDescent="0.25">
      <c r="A3920" t="s">
        <v>996</v>
      </c>
      <c r="B3920">
        <v>2</v>
      </c>
      <c r="C3920">
        <v>1</v>
      </c>
      <c r="D3920">
        <v>4</v>
      </c>
      <c r="E3920">
        <v>4</v>
      </c>
      <c r="F3920">
        <v>4</v>
      </c>
      <c r="G3920">
        <v>4</v>
      </c>
      <c r="H3920">
        <v>8</v>
      </c>
      <c r="I3920">
        <v>8</v>
      </c>
      <c r="J3920">
        <v>8</v>
      </c>
      <c r="K3920" t="str">
        <f t="shared" si="61"/>
        <v>DIAMANTE NECKLACE</v>
      </c>
      <c r="L3920">
        <f>VLOOKUP(A3920,SKU_Qty!$A$2:$B$3960,2,FALSE)</f>
        <v>3</v>
      </c>
      <c r="P3920">
        <v>85224</v>
      </c>
      <c r="Q3920" t="s">
        <v>4858</v>
      </c>
    </row>
    <row r="3921" spans="1:17" x14ac:dyDescent="0.25">
      <c r="A3921" t="s">
        <v>997</v>
      </c>
      <c r="B3921">
        <v>2</v>
      </c>
      <c r="C3921">
        <v>1</v>
      </c>
      <c r="D3921">
        <v>4</v>
      </c>
      <c r="E3921">
        <v>4</v>
      </c>
      <c r="F3921">
        <v>4</v>
      </c>
      <c r="G3921">
        <v>4</v>
      </c>
      <c r="H3921">
        <v>8</v>
      </c>
      <c r="I3921">
        <v>8</v>
      </c>
      <c r="J3921">
        <v>8</v>
      </c>
      <c r="K3921" t="str">
        <f t="shared" si="61"/>
        <v>DIAMANTE NECKLACE PURPLE</v>
      </c>
      <c r="L3921">
        <f>VLOOKUP(A3921,SKU_Qty!$A$2:$B$3960,2,FALSE)</f>
        <v>6</v>
      </c>
      <c r="P3921">
        <v>85224</v>
      </c>
    </row>
    <row r="3922" spans="1:17" x14ac:dyDescent="0.25">
      <c r="A3922" t="s">
        <v>998</v>
      </c>
      <c r="B3922">
        <v>2</v>
      </c>
      <c r="C3922">
        <v>1</v>
      </c>
      <c r="D3922">
        <v>2</v>
      </c>
      <c r="E3922">
        <v>1</v>
      </c>
      <c r="F3922">
        <v>6</v>
      </c>
      <c r="G3922">
        <v>6</v>
      </c>
      <c r="H3922">
        <v>6</v>
      </c>
      <c r="I3922">
        <v>6</v>
      </c>
      <c r="J3922">
        <v>6</v>
      </c>
      <c r="K3922" t="str">
        <f t="shared" si="61"/>
        <v>DIAMANTE NECKLACE GREEN</v>
      </c>
      <c r="L3922">
        <f>VLOOKUP(A3922,SKU_Qty!$A$2:$B$3960,2,FALSE)</f>
        <v>4</v>
      </c>
      <c r="P3922">
        <v>85225</v>
      </c>
      <c r="Q3922" t="s">
        <v>4859</v>
      </c>
    </row>
    <row r="3923" spans="1:17" x14ac:dyDescent="0.25">
      <c r="A3923" t="s">
        <v>999</v>
      </c>
      <c r="B3923">
        <v>1</v>
      </c>
      <c r="C3923">
        <v>3</v>
      </c>
      <c r="D3923">
        <v>3</v>
      </c>
      <c r="E3923">
        <v>3</v>
      </c>
      <c r="F3923">
        <v>1</v>
      </c>
      <c r="G3923">
        <v>1</v>
      </c>
      <c r="H3923">
        <v>4</v>
      </c>
      <c r="I3923">
        <v>4</v>
      </c>
      <c r="J3923">
        <v>4</v>
      </c>
      <c r="K3923" t="str">
        <f t="shared" si="61"/>
        <v>CLASSIC DIAMANTE EARRINGS JET</v>
      </c>
      <c r="L3923">
        <f>VLOOKUP(A3923,SKU_Qty!$A$2:$B$3960,2,FALSE)</f>
        <v>8</v>
      </c>
      <c r="P3923">
        <v>85227</v>
      </c>
      <c r="Q3923" t="s">
        <v>4860</v>
      </c>
    </row>
    <row r="3924" spans="1:17" x14ac:dyDescent="0.25">
      <c r="A3924" t="s">
        <v>1000</v>
      </c>
      <c r="B3924">
        <v>1</v>
      </c>
      <c r="C3924">
        <v>3</v>
      </c>
      <c r="D3924">
        <v>3</v>
      </c>
      <c r="E3924">
        <v>3</v>
      </c>
      <c r="F3924">
        <v>1</v>
      </c>
      <c r="G3924">
        <v>1</v>
      </c>
      <c r="H3924">
        <v>4</v>
      </c>
      <c r="I3924">
        <v>4</v>
      </c>
      <c r="J3924">
        <v>4</v>
      </c>
      <c r="K3924" t="str">
        <f t="shared" si="61"/>
        <v>DROP DIAMANTE EARRINGS BLACK DIAMON</v>
      </c>
      <c r="L3924">
        <f>VLOOKUP(A3924,SKU_Qty!$A$2:$B$3960,2,FALSE)</f>
        <v>14</v>
      </c>
      <c r="P3924">
        <v>90020</v>
      </c>
      <c r="Q3924" t="s">
        <v>4861</v>
      </c>
    </row>
    <row r="3925" spans="1:17" x14ac:dyDescent="0.25">
      <c r="A3925" t="s">
        <v>1001</v>
      </c>
      <c r="B3925">
        <v>1</v>
      </c>
      <c r="C3925">
        <v>3</v>
      </c>
      <c r="D3925">
        <v>3</v>
      </c>
      <c r="E3925">
        <v>3</v>
      </c>
      <c r="F3925">
        <v>1</v>
      </c>
      <c r="G3925">
        <v>1</v>
      </c>
      <c r="H3925">
        <v>4</v>
      </c>
      <c r="I3925">
        <v>4</v>
      </c>
      <c r="J3925">
        <v>4</v>
      </c>
      <c r="K3925" t="str">
        <f t="shared" si="61"/>
        <v>DROP DIAMANTE EARRINGS CRYSTAL</v>
      </c>
      <c r="L3925">
        <f>VLOOKUP(A3925,SKU_Qty!$A$2:$B$3960,2,FALSE)</f>
        <v>20</v>
      </c>
      <c r="P3925">
        <v>90021</v>
      </c>
      <c r="Q3925" t="s">
        <v>4862</v>
      </c>
    </row>
    <row r="3926" spans="1:17" x14ac:dyDescent="0.25">
      <c r="A3926" t="s">
        <v>1002</v>
      </c>
      <c r="B3926">
        <v>1</v>
      </c>
      <c r="C3926">
        <v>3</v>
      </c>
      <c r="D3926">
        <v>3</v>
      </c>
      <c r="E3926">
        <v>3</v>
      </c>
      <c r="F3926">
        <v>1</v>
      </c>
      <c r="G3926">
        <v>1</v>
      </c>
      <c r="H3926">
        <v>4</v>
      </c>
      <c r="I3926">
        <v>4</v>
      </c>
      <c r="J3926">
        <v>4</v>
      </c>
      <c r="K3926" t="str">
        <f t="shared" si="61"/>
        <v>DROP DIAMANTE EARRINGS PURPLE</v>
      </c>
      <c r="L3926">
        <f>VLOOKUP(A3926,SKU_Qty!$A$2:$B$3960,2,FALSE)</f>
        <v>19</v>
      </c>
      <c r="P3926">
        <v>90022</v>
      </c>
      <c r="Q3926" t="s">
        <v>4863</v>
      </c>
    </row>
    <row r="3927" spans="1:17" x14ac:dyDescent="0.25">
      <c r="A3927" t="s">
        <v>1003</v>
      </c>
      <c r="B3927">
        <v>1</v>
      </c>
      <c r="C3927">
        <v>3</v>
      </c>
      <c r="D3927">
        <v>3</v>
      </c>
      <c r="E3927">
        <v>3</v>
      </c>
      <c r="F3927">
        <v>1</v>
      </c>
      <c r="G3927">
        <v>1</v>
      </c>
      <c r="H3927">
        <v>4</v>
      </c>
      <c r="I3927">
        <v>4</v>
      </c>
      <c r="J3927">
        <v>4</v>
      </c>
      <c r="K3927" t="str">
        <f t="shared" si="61"/>
        <v>DROP DIAMANTE EARRINGS GREEN</v>
      </c>
      <c r="L3927">
        <f>VLOOKUP(A3927,SKU_Qty!$A$2:$B$3960,2,FALSE)</f>
        <v>8</v>
      </c>
      <c r="P3927">
        <v>90023</v>
      </c>
      <c r="Q3927" t="s">
        <v>4864</v>
      </c>
    </row>
    <row r="3928" spans="1:17" x14ac:dyDescent="0.25">
      <c r="A3928" t="s">
        <v>1004</v>
      </c>
      <c r="B3928">
        <v>2</v>
      </c>
      <c r="C3928">
        <v>1</v>
      </c>
      <c r="D3928">
        <v>2</v>
      </c>
      <c r="E3928">
        <v>1</v>
      </c>
      <c r="F3928">
        <v>3</v>
      </c>
      <c r="G3928">
        <v>3</v>
      </c>
      <c r="H3928">
        <v>3</v>
      </c>
      <c r="I3928">
        <v>1</v>
      </c>
      <c r="J3928">
        <v>10</v>
      </c>
      <c r="K3928" t="str">
        <f t="shared" si="61"/>
        <v>AMBER CHUNKY GLASS+BEAD NECKLACE</v>
      </c>
      <c r="L3928">
        <f>VLOOKUP(A3928,SKU_Qty!$A$2:$B$3960,2,FALSE)</f>
        <v>8</v>
      </c>
      <c r="P3928">
        <v>90028</v>
      </c>
      <c r="Q3928" t="s">
        <v>4865</v>
      </c>
    </row>
    <row r="3929" spans="1:17" x14ac:dyDescent="0.25">
      <c r="A3929" t="s">
        <v>1005</v>
      </c>
      <c r="B3929">
        <v>2</v>
      </c>
      <c r="C3929">
        <v>1</v>
      </c>
      <c r="D3929">
        <v>4</v>
      </c>
      <c r="E3929">
        <v>4</v>
      </c>
      <c r="F3929">
        <v>4</v>
      </c>
      <c r="G3929">
        <v>4</v>
      </c>
      <c r="H3929">
        <v>8</v>
      </c>
      <c r="I3929">
        <v>8</v>
      </c>
      <c r="J3929">
        <v>8</v>
      </c>
      <c r="K3929" t="str">
        <f t="shared" si="61"/>
        <v>PURPLE CHUNKY GLASS+BEAD NECKLACE</v>
      </c>
      <c r="L3929">
        <f>VLOOKUP(A3929,SKU_Qty!$A$2:$B$3960,2,FALSE)</f>
        <v>1</v>
      </c>
      <c r="P3929">
        <v>90029</v>
      </c>
      <c r="Q3929" t="s">
        <v>4866</v>
      </c>
    </row>
    <row r="3930" spans="1:17" x14ac:dyDescent="0.25">
      <c r="A3930" t="s">
        <v>1006</v>
      </c>
      <c r="B3930">
        <v>1</v>
      </c>
      <c r="C3930">
        <v>3</v>
      </c>
      <c r="D3930">
        <v>3</v>
      </c>
      <c r="E3930">
        <v>3</v>
      </c>
      <c r="F3930">
        <v>1</v>
      </c>
      <c r="G3930">
        <v>1</v>
      </c>
      <c r="H3930">
        <v>4</v>
      </c>
      <c r="I3930">
        <v>4</v>
      </c>
      <c r="J3930">
        <v>4</v>
      </c>
      <c r="K3930" t="str">
        <f t="shared" si="61"/>
        <v>AMBER FINE BEAD NECKLACE W TASSEL</v>
      </c>
      <c r="L3930">
        <f>VLOOKUP(A3930,SKU_Qty!$A$2:$B$3960,2,FALSE)</f>
        <v>6</v>
      </c>
      <c r="P3930">
        <v>90031</v>
      </c>
      <c r="Q3930" t="s">
        <v>4867</v>
      </c>
    </row>
    <row r="3931" spans="1:17" x14ac:dyDescent="0.25">
      <c r="A3931" t="s">
        <v>1007</v>
      </c>
      <c r="B3931">
        <v>2</v>
      </c>
      <c r="C3931">
        <v>1</v>
      </c>
      <c r="D3931">
        <v>2</v>
      </c>
      <c r="E3931">
        <v>1</v>
      </c>
      <c r="F3931">
        <v>6</v>
      </c>
      <c r="G3931">
        <v>6</v>
      </c>
      <c r="H3931">
        <v>6</v>
      </c>
      <c r="I3931">
        <v>6</v>
      </c>
      <c r="J3931">
        <v>6</v>
      </c>
      <c r="K3931" t="str">
        <f t="shared" si="61"/>
        <v>PURPLE FINE BEAD NECKLACE W TASSEL</v>
      </c>
      <c r="L3931">
        <f>VLOOKUP(A3931,SKU_Qty!$A$2:$B$3960,2,FALSE)</f>
        <v>3</v>
      </c>
      <c r="P3931">
        <v>90032</v>
      </c>
      <c r="Q3931" t="s">
        <v>4868</v>
      </c>
    </row>
    <row r="3932" spans="1:17" x14ac:dyDescent="0.25">
      <c r="A3932" t="s">
        <v>1008</v>
      </c>
      <c r="B3932">
        <v>2</v>
      </c>
      <c r="C3932">
        <v>1</v>
      </c>
      <c r="D3932">
        <v>2</v>
      </c>
      <c r="E3932">
        <v>1</v>
      </c>
      <c r="F3932">
        <v>3</v>
      </c>
      <c r="G3932">
        <v>3</v>
      </c>
      <c r="H3932">
        <v>3</v>
      </c>
      <c r="I3932">
        <v>1</v>
      </c>
      <c r="J3932">
        <v>10</v>
      </c>
      <c r="K3932" t="str">
        <f t="shared" si="61"/>
        <v>BLACK FINE BEAD NECKLACE W TASSEL</v>
      </c>
      <c r="L3932">
        <f>VLOOKUP(A3932,SKU_Qty!$A$2:$B$3960,2,FALSE)</f>
        <v>6</v>
      </c>
      <c r="P3932">
        <v>90033</v>
      </c>
      <c r="Q3932" t="s">
        <v>4869</v>
      </c>
    </row>
    <row r="3933" spans="1:17" x14ac:dyDescent="0.25">
      <c r="A3933" t="s">
        <v>1009</v>
      </c>
      <c r="B3933">
        <v>2</v>
      </c>
      <c r="C3933">
        <v>1</v>
      </c>
      <c r="D3933">
        <v>2</v>
      </c>
      <c r="E3933">
        <v>1</v>
      </c>
      <c r="F3933">
        <v>6</v>
      </c>
      <c r="G3933">
        <v>6</v>
      </c>
      <c r="H3933">
        <v>6</v>
      </c>
      <c r="I3933">
        <v>6</v>
      </c>
      <c r="J3933">
        <v>6</v>
      </c>
      <c r="K3933" t="str">
        <f t="shared" si="61"/>
        <v>BLACK+WHITE NECKLACE W TASSEL</v>
      </c>
      <c r="L3933">
        <f>VLOOKUP(A3933,SKU_Qty!$A$2:$B$3960,2,FALSE)</f>
        <v>-15</v>
      </c>
      <c r="P3933">
        <v>90034</v>
      </c>
      <c r="Q3933" t="s">
        <v>4870</v>
      </c>
    </row>
    <row r="3934" spans="1:17" x14ac:dyDescent="0.25">
      <c r="A3934" t="s">
        <v>1010</v>
      </c>
      <c r="B3934">
        <v>2</v>
      </c>
      <c r="C3934">
        <v>1</v>
      </c>
      <c r="D3934">
        <v>2</v>
      </c>
      <c r="E3934">
        <v>1</v>
      </c>
      <c r="F3934">
        <v>6</v>
      </c>
      <c r="G3934">
        <v>6</v>
      </c>
      <c r="H3934">
        <v>6</v>
      </c>
      <c r="I3934">
        <v>6</v>
      </c>
      <c r="J3934">
        <v>6</v>
      </c>
      <c r="K3934" t="str">
        <f t="shared" si="61"/>
        <v>PURPLE AMETHYST NECKLACE W TASSEL</v>
      </c>
      <c r="L3934">
        <f>VLOOKUP(A3934,SKU_Qty!$A$2:$B$3960,2,FALSE)</f>
        <v>5</v>
      </c>
      <c r="P3934">
        <v>90041</v>
      </c>
      <c r="Q3934" t="s">
        <v>4871</v>
      </c>
    </row>
    <row r="3935" spans="1:17" x14ac:dyDescent="0.25">
      <c r="A3935" t="s">
        <v>1011</v>
      </c>
      <c r="B3935">
        <v>1</v>
      </c>
      <c r="C3935">
        <v>3</v>
      </c>
      <c r="D3935">
        <v>3</v>
      </c>
      <c r="E3935">
        <v>3</v>
      </c>
      <c r="F3935">
        <v>1</v>
      </c>
      <c r="G3935">
        <v>1</v>
      </c>
      <c r="H3935">
        <v>4</v>
      </c>
      <c r="I3935">
        <v>4</v>
      </c>
      <c r="J3935">
        <v>4</v>
      </c>
      <c r="K3935" t="str">
        <f t="shared" si="61"/>
        <v>AMBER GLASS/SHELL/PEARL NECKLACE</v>
      </c>
      <c r="L3935">
        <f>VLOOKUP(A3935,SKU_Qty!$A$2:$B$3960,2,FALSE)</f>
        <v>7</v>
      </c>
      <c r="P3935">
        <v>90043</v>
      </c>
      <c r="Q3935" t="s">
        <v>4872</v>
      </c>
    </row>
    <row r="3936" spans="1:17" x14ac:dyDescent="0.25">
      <c r="A3936" t="s">
        <v>1012</v>
      </c>
      <c r="B3936">
        <v>1</v>
      </c>
      <c r="C3936">
        <v>3</v>
      </c>
      <c r="D3936">
        <v>3</v>
      </c>
      <c r="E3936">
        <v>3</v>
      </c>
      <c r="F3936">
        <v>1</v>
      </c>
      <c r="G3936">
        <v>1</v>
      </c>
      <c r="H3936">
        <v>4</v>
      </c>
      <c r="I3936">
        <v>4</v>
      </c>
      <c r="J3936">
        <v>4</v>
      </c>
      <c r="K3936" t="str">
        <f t="shared" si="61"/>
        <v>AMETHYST GLASS/SHELL/PEARL NECKLACE</v>
      </c>
      <c r="L3936">
        <f>VLOOKUP(A3936,SKU_Qty!$A$2:$B$3960,2,FALSE)</f>
        <v>15</v>
      </c>
      <c r="P3936">
        <v>90046</v>
      </c>
      <c r="Q3936" t="s">
        <v>4873</v>
      </c>
    </row>
    <row r="3937" spans="1:17" x14ac:dyDescent="0.25">
      <c r="A3937" t="s">
        <v>1013</v>
      </c>
      <c r="B3937">
        <v>2</v>
      </c>
      <c r="C3937">
        <v>1</v>
      </c>
      <c r="D3937">
        <v>4</v>
      </c>
      <c r="E3937">
        <v>4</v>
      </c>
      <c r="F3937">
        <v>4</v>
      </c>
      <c r="G3937">
        <v>4</v>
      </c>
      <c r="H3937">
        <v>8</v>
      </c>
      <c r="I3937">
        <v>8</v>
      </c>
      <c r="J3937">
        <v>8</v>
      </c>
      <c r="K3937" t="str">
        <f t="shared" si="61"/>
        <v>BLACK GLASS/SHELL/PEARL NECKLACE</v>
      </c>
      <c r="L3937">
        <f>VLOOKUP(A3937,SKU_Qty!$A$2:$B$3960,2,FALSE)</f>
        <v>1</v>
      </c>
      <c r="P3937">
        <v>90048</v>
      </c>
      <c r="Q3937" t="s">
        <v>4874</v>
      </c>
    </row>
    <row r="3938" spans="1:17" x14ac:dyDescent="0.25">
      <c r="A3938" t="s">
        <v>1014</v>
      </c>
      <c r="B3938">
        <v>2</v>
      </c>
      <c r="C3938">
        <v>1</v>
      </c>
      <c r="D3938">
        <v>2</v>
      </c>
      <c r="E3938">
        <v>1</v>
      </c>
      <c r="F3938">
        <v>6</v>
      </c>
      <c r="G3938">
        <v>6</v>
      </c>
      <c r="H3938">
        <v>6</v>
      </c>
      <c r="I3938">
        <v>6</v>
      </c>
      <c r="J3938">
        <v>6</v>
      </c>
      <c r="K3938" t="str">
        <f t="shared" si="61"/>
        <v>AMBER 3 BEAD DROP EARRINGS</v>
      </c>
      <c r="L3938">
        <f>VLOOKUP(A3938,SKU_Qty!$A$2:$B$3960,2,FALSE)</f>
        <v>8</v>
      </c>
      <c r="P3938">
        <v>90049</v>
      </c>
      <c r="Q3938" t="s">
        <v>4875</v>
      </c>
    </row>
    <row r="3939" spans="1:17" x14ac:dyDescent="0.25">
      <c r="A3939" t="s">
        <v>1015</v>
      </c>
      <c r="B3939">
        <v>2</v>
      </c>
      <c r="C3939">
        <v>1</v>
      </c>
      <c r="D3939">
        <v>2</v>
      </c>
      <c r="E3939">
        <v>1</v>
      </c>
      <c r="F3939">
        <v>6</v>
      </c>
      <c r="G3939">
        <v>6</v>
      </c>
      <c r="H3939">
        <v>6</v>
      </c>
      <c r="I3939">
        <v>6</v>
      </c>
      <c r="J3939">
        <v>6</v>
      </c>
      <c r="K3939" t="str">
        <f t="shared" si="61"/>
        <v>AMETHYST 3 BEAD DROP EARRINGS</v>
      </c>
      <c r="L3939">
        <f>VLOOKUP(A3939,SKU_Qty!$A$2:$B$3960,2,FALSE)</f>
        <v>5</v>
      </c>
      <c r="P3939">
        <v>90050</v>
      </c>
      <c r="Q3939" t="s">
        <v>4876</v>
      </c>
    </row>
    <row r="3940" spans="1:17" x14ac:dyDescent="0.25">
      <c r="A3940" t="s">
        <v>1016</v>
      </c>
      <c r="B3940">
        <v>1</v>
      </c>
      <c r="C3940">
        <v>3</v>
      </c>
      <c r="D3940">
        <v>3</v>
      </c>
      <c r="E3940">
        <v>3</v>
      </c>
      <c r="F3940">
        <v>1</v>
      </c>
      <c r="G3940">
        <v>1</v>
      </c>
      <c r="H3940">
        <v>4</v>
      </c>
      <c r="I3940">
        <v>4</v>
      </c>
      <c r="J3940">
        <v>4</v>
      </c>
      <c r="K3940" t="str">
        <f t="shared" si="61"/>
        <v>BLACK 3 BEAD DROP EARRINGS</v>
      </c>
      <c r="L3940">
        <f>VLOOKUP(A3940,SKU_Qty!$A$2:$B$3960,2,FALSE)</f>
        <v>8</v>
      </c>
      <c r="P3940">
        <v>90051</v>
      </c>
      <c r="Q3940" t="s">
        <v>4877</v>
      </c>
    </row>
    <row r="3941" spans="1:17" x14ac:dyDescent="0.25">
      <c r="A3941" t="s">
        <v>1017</v>
      </c>
      <c r="B3941">
        <v>1</v>
      </c>
      <c r="C3941">
        <v>3</v>
      </c>
      <c r="D3941">
        <v>3</v>
      </c>
      <c r="E3941">
        <v>3</v>
      </c>
      <c r="F3941">
        <v>1</v>
      </c>
      <c r="G3941">
        <v>1</v>
      </c>
      <c r="H3941">
        <v>4</v>
      </c>
      <c r="I3941">
        <v>4</v>
      </c>
      <c r="J3941">
        <v>4</v>
      </c>
      <c r="K3941" t="str">
        <f t="shared" si="61"/>
        <v>AMBER DROP EARRINGS W LONG BEADS</v>
      </c>
      <c r="L3941">
        <f>VLOOKUP(A3941,SKU_Qty!$A$2:$B$3960,2,FALSE)</f>
        <v>34</v>
      </c>
      <c r="P3941">
        <v>90052</v>
      </c>
      <c r="Q3941" t="s">
        <v>4878</v>
      </c>
    </row>
    <row r="3942" spans="1:17" x14ac:dyDescent="0.25">
      <c r="A3942" t="s">
        <v>1018</v>
      </c>
      <c r="B3942">
        <v>1</v>
      </c>
      <c r="C3942">
        <v>3</v>
      </c>
      <c r="D3942">
        <v>3</v>
      </c>
      <c r="E3942">
        <v>3</v>
      </c>
      <c r="F3942">
        <v>1</v>
      </c>
      <c r="G3942">
        <v>1</v>
      </c>
      <c r="H3942">
        <v>4</v>
      </c>
      <c r="I3942">
        <v>4</v>
      </c>
      <c r="J3942">
        <v>4</v>
      </c>
      <c r="K3942" t="str">
        <f t="shared" si="61"/>
        <v>AMETHYST DROP EARRINGS W LONG BEADS</v>
      </c>
      <c r="L3942">
        <f>VLOOKUP(A3942,SKU_Qty!$A$2:$B$3960,2,FALSE)</f>
        <v>21</v>
      </c>
      <c r="P3942">
        <v>90053</v>
      </c>
      <c r="Q3942" t="s">
        <v>4879</v>
      </c>
    </row>
    <row r="3943" spans="1:17" x14ac:dyDescent="0.25">
      <c r="A3943" t="s">
        <v>1019</v>
      </c>
      <c r="B3943">
        <v>1</v>
      </c>
      <c r="C3943">
        <v>3</v>
      </c>
      <c r="D3943">
        <v>3</v>
      </c>
      <c r="E3943">
        <v>3</v>
      </c>
      <c r="F3943">
        <v>1</v>
      </c>
      <c r="G3943">
        <v>1</v>
      </c>
      <c r="H3943">
        <v>4</v>
      </c>
      <c r="I3943">
        <v>4</v>
      </c>
      <c r="J3943">
        <v>4</v>
      </c>
      <c r="K3943" t="str">
        <f t="shared" si="61"/>
        <v>BLACK DROP EARRINGS W LONG BEADS</v>
      </c>
      <c r="L3943">
        <f>VLOOKUP(A3943,SKU_Qty!$A$2:$B$3960,2,FALSE)</f>
        <v>10</v>
      </c>
      <c r="P3943">
        <v>90054</v>
      </c>
      <c r="Q3943" t="s">
        <v>4880</v>
      </c>
    </row>
    <row r="3944" spans="1:17" x14ac:dyDescent="0.25">
      <c r="A3944" t="s">
        <v>1020</v>
      </c>
      <c r="B3944">
        <v>2</v>
      </c>
      <c r="C3944">
        <v>1</v>
      </c>
      <c r="D3944">
        <v>2</v>
      </c>
      <c r="E3944">
        <v>1</v>
      </c>
      <c r="F3944">
        <v>6</v>
      </c>
      <c r="G3944">
        <v>6</v>
      </c>
      <c r="H3944">
        <v>6</v>
      </c>
      <c r="I3944">
        <v>6</v>
      </c>
      <c r="J3944">
        <v>6</v>
      </c>
      <c r="K3944" t="str">
        <f t="shared" si="61"/>
        <v>BLACK DROP EARRINGS W LONG BEADS</v>
      </c>
      <c r="L3944">
        <f>VLOOKUP(A3944,SKU_Qty!$A$2:$B$3960,2,FALSE)</f>
        <v>10</v>
      </c>
      <c r="P3944">
        <v>90055</v>
      </c>
      <c r="Q3944" t="s">
        <v>4881</v>
      </c>
    </row>
    <row r="3945" spans="1:17" x14ac:dyDescent="0.25">
      <c r="A3945" t="s">
        <v>1021</v>
      </c>
      <c r="B3945">
        <v>2</v>
      </c>
      <c r="C3945">
        <v>1</v>
      </c>
      <c r="D3945">
        <v>2</v>
      </c>
      <c r="E3945">
        <v>1</v>
      </c>
      <c r="F3945">
        <v>3</v>
      </c>
      <c r="G3945">
        <v>3</v>
      </c>
      <c r="H3945">
        <v>3</v>
      </c>
      <c r="I3945">
        <v>1</v>
      </c>
      <c r="J3945">
        <v>10</v>
      </c>
      <c r="K3945" t="str">
        <f t="shared" si="61"/>
        <v>AMBER CHUNKY BEAD BRACELET W STRAP</v>
      </c>
      <c r="L3945">
        <f>VLOOKUP(A3945,SKU_Qty!$A$2:$B$3960,2,FALSE)</f>
        <v>13</v>
      </c>
      <c r="P3945">
        <v>90056</v>
      </c>
      <c r="Q3945" t="s">
        <v>4882</v>
      </c>
    </row>
    <row r="3946" spans="1:17" x14ac:dyDescent="0.25">
      <c r="A3946" t="s">
        <v>1022</v>
      </c>
      <c r="B3946">
        <v>1</v>
      </c>
      <c r="C3946">
        <v>3</v>
      </c>
      <c r="D3946">
        <v>3</v>
      </c>
      <c r="E3946">
        <v>3</v>
      </c>
      <c r="F3946">
        <v>1</v>
      </c>
      <c r="G3946">
        <v>1</v>
      </c>
      <c r="H3946">
        <v>4</v>
      </c>
      <c r="I3946">
        <v>4</v>
      </c>
      <c r="J3946">
        <v>4</v>
      </c>
      <c r="K3946" t="str">
        <f t="shared" si="61"/>
        <v>AMETHYST CHUNKY BEAD BRACELET W STR</v>
      </c>
      <c r="L3946">
        <f>VLOOKUP(A3946,SKU_Qty!$A$2:$B$3960,2,FALSE)</f>
        <v>33</v>
      </c>
      <c r="P3946">
        <v>90057</v>
      </c>
      <c r="Q3946" t="s">
        <v>4883</v>
      </c>
    </row>
    <row r="3947" spans="1:17" x14ac:dyDescent="0.25">
      <c r="A3947" t="s">
        <v>1023</v>
      </c>
      <c r="B3947">
        <v>1</v>
      </c>
      <c r="C3947">
        <v>3</v>
      </c>
      <c r="D3947">
        <v>3</v>
      </c>
      <c r="E3947">
        <v>3</v>
      </c>
      <c r="F3947">
        <v>1</v>
      </c>
      <c r="G3947">
        <v>1</v>
      </c>
      <c r="H3947">
        <v>4</v>
      </c>
      <c r="I3947">
        <v>4</v>
      </c>
      <c r="J3947">
        <v>4</v>
      </c>
      <c r="K3947" t="str">
        <f t="shared" si="61"/>
        <v>BLACK CHUNKY BEAD BRACELET W STRAP</v>
      </c>
      <c r="L3947">
        <f>VLOOKUP(A3947,SKU_Qty!$A$2:$B$3960,2,FALSE)</f>
        <v>22</v>
      </c>
      <c r="P3947">
        <v>90062</v>
      </c>
      <c r="Q3947" t="s">
        <v>4884</v>
      </c>
    </row>
    <row r="3948" spans="1:17" x14ac:dyDescent="0.25">
      <c r="A3948" t="s">
        <v>1024</v>
      </c>
      <c r="B3948">
        <v>2</v>
      </c>
      <c r="C3948">
        <v>1</v>
      </c>
      <c r="D3948">
        <v>2</v>
      </c>
      <c r="E3948">
        <v>1</v>
      </c>
      <c r="F3948">
        <v>6</v>
      </c>
      <c r="G3948">
        <v>6</v>
      </c>
      <c r="H3948">
        <v>6</v>
      </c>
      <c r="I3948">
        <v>6</v>
      </c>
      <c r="J3948">
        <v>6</v>
      </c>
      <c r="K3948" t="str">
        <f t="shared" si="61"/>
        <v>BLACK CHUNKY BEAD BRACELET W STRAP</v>
      </c>
      <c r="L3948">
        <f>VLOOKUP(A3948,SKU_Qty!$A$2:$B$3960,2,FALSE)</f>
        <v>22</v>
      </c>
      <c r="P3948">
        <v>90068</v>
      </c>
      <c r="Q3948" t="s">
        <v>4885</v>
      </c>
    </row>
    <row r="3949" spans="1:17" x14ac:dyDescent="0.25">
      <c r="A3949" t="s">
        <v>1025</v>
      </c>
      <c r="B3949">
        <v>1</v>
      </c>
      <c r="C3949">
        <v>3</v>
      </c>
      <c r="D3949">
        <v>3</v>
      </c>
      <c r="E3949">
        <v>3</v>
      </c>
      <c r="F3949">
        <v>1</v>
      </c>
      <c r="G3949">
        <v>1</v>
      </c>
      <c r="H3949">
        <v>4</v>
      </c>
      <c r="I3949">
        <v>4</v>
      </c>
      <c r="J3949">
        <v>4</v>
      </c>
      <c r="K3949" t="str">
        <f t="shared" si="61"/>
        <v>AMBER DIAMANTE EXPANDABLE RING</v>
      </c>
      <c r="L3949">
        <f>VLOOKUP(A3949,SKU_Qty!$A$2:$B$3960,2,FALSE)</f>
        <v>25</v>
      </c>
      <c r="P3949">
        <v>90069</v>
      </c>
      <c r="Q3949" t="s">
        <v>4886</v>
      </c>
    </row>
    <row r="3950" spans="1:17" x14ac:dyDescent="0.25">
      <c r="A3950" t="s">
        <v>1026</v>
      </c>
      <c r="B3950">
        <v>1</v>
      </c>
      <c r="C3950">
        <v>3</v>
      </c>
      <c r="D3950">
        <v>3</v>
      </c>
      <c r="E3950">
        <v>3</v>
      </c>
      <c r="F3950">
        <v>1</v>
      </c>
      <c r="G3950">
        <v>1</v>
      </c>
      <c r="H3950">
        <v>4</v>
      </c>
      <c r="I3950">
        <v>4</v>
      </c>
      <c r="J3950">
        <v>4</v>
      </c>
      <c r="K3950" t="str">
        <f t="shared" si="61"/>
        <v>AMETHYST DIAMANTE EXPANDABLE RING</v>
      </c>
      <c r="L3950">
        <f>VLOOKUP(A3950,SKU_Qty!$A$2:$B$3960,2,FALSE)</f>
        <v>14</v>
      </c>
      <c r="P3950">
        <v>90070</v>
      </c>
      <c r="Q3950" t="s">
        <v>4887</v>
      </c>
    </row>
    <row r="3951" spans="1:17" x14ac:dyDescent="0.25">
      <c r="A3951" t="s">
        <v>1027</v>
      </c>
      <c r="B3951">
        <v>2</v>
      </c>
      <c r="C3951">
        <v>1</v>
      </c>
      <c r="D3951">
        <v>2</v>
      </c>
      <c r="E3951">
        <v>1</v>
      </c>
      <c r="F3951">
        <v>6</v>
      </c>
      <c r="G3951">
        <v>6</v>
      </c>
      <c r="H3951">
        <v>6</v>
      </c>
      <c r="I3951">
        <v>6</v>
      </c>
      <c r="J3951">
        <v>6</v>
      </c>
      <c r="K3951" t="str">
        <f t="shared" si="61"/>
        <v>BLACK DIAMANTE EXPANDABLE RING</v>
      </c>
      <c r="L3951">
        <f>VLOOKUP(A3951,SKU_Qty!$A$2:$B$3960,2,FALSE)</f>
        <v>10</v>
      </c>
      <c r="P3951">
        <v>90071</v>
      </c>
      <c r="Q3951" t="s">
        <v>4888</v>
      </c>
    </row>
    <row r="3952" spans="1:17" x14ac:dyDescent="0.25">
      <c r="A3952" t="s">
        <v>1028</v>
      </c>
      <c r="B3952">
        <v>2</v>
      </c>
      <c r="C3952">
        <v>1</v>
      </c>
      <c r="D3952">
        <v>2</v>
      </c>
      <c r="E3952">
        <v>1</v>
      </c>
      <c r="F3952">
        <v>3</v>
      </c>
      <c r="G3952">
        <v>3</v>
      </c>
      <c r="H3952">
        <v>3</v>
      </c>
      <c r="I3952">
        <v>1</v>
      </c>
      <c r="J3952">
        <v>10</v>
      </c>
      <c r="K3952" t="str">
        <f t="shared" si="61"/>
        <v>CRYSTAL DIAMANTE EXPANDABLE RING</v>
      </c>
      <c r="L3952">
        <f>VLOOKUP(A3952,SKU_Qty!$A$2:$B$3960,2,FALSE)</f>
        <v>35</v>
      </c>
      <c r="P3952">
        <v>90072</v>
      </c>
      <c r="Q3952" t="s">
        <v>4889</v>
      </c>
    </row>
    <row r="3953" spans="1:17" x14ac:dyDescent="0.25">
      <c r="A3953" t="s">
        <v>1029</v>
      </c>
      <c r="B3953">
        <v>1</v>
      </c>
      <c r="C3953">
        <v>3</v>
      </c>
      <c r="D3953">
        <v>3</v>
      </c>
      <c r="E3953">
        <v>3</v>
      </c>
      <c r="F3953">
        <v>1</v>
      </c>
      <c r="G3953">
        <v>1</v>
      </c>
      <c r="H3953">
        <v>4</v>
      </c>
      <c r="I3953">
        <v>4</v>
      </c>
      <c r="J3953">
        <v>4</v>
      </c>
      <c r="K3953" t="str">
        <f t="shared" si="61"/>
        <v>AMETHYST HOOP EARRING FLORAL LEAF</v>
      </c>
      <c r="L3953">
        <f>VLOOKUP(A3953,SKU_Qty!$A$2:$B$3960,2,FALSE)</f>
        <v>12</v>
      </c>
      <c r="P3953">
        <v>90073</v>
      </c>
      <c r="Q3953" t="s">
        <v>4890</v>
      </c>
    </row>
    <row r="3954" spans="1:17" x14ac:dyDescent="0.25">
      <c r="A3954" t="s">
        <v>1030</v>
      </c>
      <c r="B3954">
        <v>1</v>
      </c>
      <c r="C3954">
        <v>3</v>
      </c>
      <c r="D3954">
        <v>3</v>
      </c>
      <c r="E3954">
        <v>3</v>
      </c>
      <c r="F3954">
        <v>1</v>
      </c>
      <c r="G3954">
        <v>1</v>
      </c>
      <c r="H3954">
        <v>4</v>
      </c>
      <c r="I3954">
        <v>4</v>
      </c>
      <c r="J3954">
        <v>4</v>
      </c>
      <c r="K3954" t="str">
        <f t="shared" si="61"/>
        <v>CRYSTAL HOOP EARRING FLORAL LEAF</v>
      </c>
      <c r="L3954">
        <f>VLOOKUP(A3954,SKU_Qty!$A$2:$B$3960,2,FALSE)</f>
        <v>22</v>
      </c>
      <c r="P3954">
        <v>90074</v>
      </c>
      <c r="Q3954" t="s">
        <v>4891</v>
      </c>
    </row>
    <row r="3955" spans="1:17" x14ac:dyDescent="0.25">
      <c r="A3955" t="s">
        <v>1031</v>
      </c>
      <c r="B3955">
        <v>2</v>
      </c>
      <c r="C3955">
        <v>1</v>
      </c>
      <c r="D3955">
        <v>4</v>
      </c>
      <c r="E3955">
        <v>4</v>
      </c>
      <c r="F3955">
        <v>4</v>
      </c>
      <c r="G3955">
        <v>4</v>
      </c>
      <c r="H3955">
        <v>8</v>
      </c>
      <c r="I3955">
        <v>8</v>
      </c>
      <c r="J3955">
        <v>8</v>
      </c>
      <c r="K3955" t="str">
        <f t="shared" si="61"/>
        <v>BLUE DROP EARRINGS W BEAD CLUSTER</v>
      </c>
      <c r="L3955">
        <f>VLOOKUP(A3955,SKU_Qty!$A$2:$B$3960,2,FALSE)</f>
        <v>1</v>
      </c>
      <c r="P3955">
        <v>90075</v>
      </c>
      <c r="Q3955" t="s">
        <v>4892</v>
      </c>
    </row>
    <row r="3956" spans="1:17" x14ac:dyDescent="0.25">
      <c r="A3956" t="s">
        <v>1032</v>
      </c>
      <c r="B3956">
        <v>1</v>
      </c>
      <c r="C3956">
        <v>3</v>
      </c>
      <c r="D3956">
        <v>3</v>
      </c>
      <c r="E3956">
        <v>3</v>
      </c>
      <c r="F3956">
        <v>1</v>
      </c>
      <c r="G3956">
        <v>1</v>
      </c>
      <c r="H3956">
        <v>4</v>
      </c>
      <c r="I3956">
        <v>4</v>
      </c>
      <c r="J3956">
        <v>4</v>
      </c>
      <c r="K3956" t="str">
        <f t="shared" si="61"/>
        <v>GREEN DROP EARRINGS W BEAD CLUSTER</v>
      </c>
      <c r="L3956">
        <f>VLOOKUP(A3956,SKU_Qty!$A$2:$B$3960,2,FALSE)</f>
        <v>12</v>
      </c>
      <c r="P3956">
        <v>90076</v>
      </c>
      <c r="Q3956" t="s">
        <v>4893</v>
      </c>
    </row>
    <row r="3957" spans="1:17" x14ac:dyDescent="0.25">
      <c r="A3957">
        <v>90188</v>
      </c>
      <c r="B3957">
        <v>1</v>
      </c>
      <c r="C3957">
        <v>3</v>
      </c>
      <c r="D3957">
        <v>3</v>
      </c>
      <c r="E3957">
        <v>3</v>
      </c>
      <c r="F3957">
        <v>1</v>
      </c>
      <c r="G3957">
        <v>1</v>
      </c>
      <c r="H3957">
        <v>4</v>
      </c>
      <c r="I3957">
        <v>4</v>
      </c>
      <c r="J3957">
        <v>4</v>
      </c>
      <c r="K3957" t="str">
        <f t="shared" si="61"/>
        <v>DROP EARRINGS W FLOWER &amp; LEAF</v>
      </c>
      <c r="L3957">
        <f>VLOOKUP(A3957,SKU_Qty!$A$2:$B$3960,2,FALSE)</f>
        <v>10</v>
      </c>
      <c r="P3957">
        <v>90077</v>
      </c>
      <c r="Q3957" t="s">
        <v>4894</v>
      </c>
    </row>
    <row r="3958" spans="1:17" x14ac:dyDescent="0.25">
      <c r="A3958" t="s">
        <v>1033</v>
      </c>
      <c r="B3958">
        <v>2</v>
      </c>
      <c r="C3958">
        <v>1</v>
      </c>
      <c r="D3958">
        <v>4</v>
      </c>
      <c r="E3958">
        <v>4</v>
      </c>
      <c r="F3958">
        <v>4</v>
      </c>
      <c r="G3958">
        <v>4</v>
      </c>
      <c r="H3958">
        <v>8</v>
      </c>
      <c r="I3958">
        <v>8</v>
      </c>
      <c r="J3958">
        <v>8</v>
      </c>
      <c r="K3958" t="str">
        <f t="shared" si="61"/>
        <v>SILVER 2 STRAND NECKLACE-LEAF CHARM</v>
      </c>
      <c r="L3958">
        <f>VLOOKUP(A3958,SKU_Qty!$A$2:$B$3960,2,FALSE)</f>
        <v>2</v>
      </c>
      <c r="P3958">
        <v>90078</v>
      </c>
      <c r="Q3958" t="s">
        <v>4895</v>
      </c>
    </row>
    <row r="3959" spans="1:17" x14ac:dyDescent="0.25">
      <c r="A3959" t="s">
        <v>1034</v>
      </c>
      <c r="B3959">
        <v>1</v>
      </c>
      <c r="C3959">
        <v>3</v>
      </c>
      <c r="D3959">
        <v>3</v>
      </c>
      <c r="E3959">
        <v>3</v>
      </c>
      <c r="F3959">
        <v>1</v>
      </c>
      <c r="G3959">
        <v>1</v>
      </c>
      <c r="H3959">
        <v>4</v>
      </c>
      <c r="I3959">
        <v>4</v>
      </c>
      <c r="J3959">
        <v>4</v>
      </c>
      <c r="K3959" t="str">
        <f t="shared" si="61"/>
        <v>SILVER/CRYSTAL DROP EARRINGS W LEAF</v>
      </c>
      <c r="L3959">
        <f>VLOOKUP(A3959,SKU_Qty!$A$2:$B$3960,2,FALSE)</f>
        <v>16</v>
      </c>
      <c r="P3959">
        <v>90079</v>
      </c>
      <c r="Q3959" t="s">
        <v>4896</v>
      </c>
    </row>
    <row r="3960" spans="1:17" x14ac:dyDescent="0.25">
      <c r="A3960" t="s">
        <v>1035</v>
      </c>
      <c r="B3960">
        <v>1</v>
      </c>
      <c r="C3960">
        <v>3</v>
      </c>
      <c r="D3960">
        <v>3</v>
      </c>
      <c r="E3960">
        <v>3</v>
      </c>
      <c r="F3960">
        <v>1</v>
      </c>
      <c r="G3960">
        <v>1</v>
      </c>
      <c r="H3960">
        <v>4</v>
      </c>
      <c r="I3960">
        <v>4</v>
      </c>
      <c r="J3960">
        <v>4</v>
      </c>
      <c r="K3960" t="str">
        <f t="shared" si="61"/>
        <v>GOLD/AMBER DROP EARRINGS W LEAF</v>
      </c>
      <c r="L3960">
        <f>VLOOKUP(A3960,SKU_Qty!$A$2:$B$3960,2,FALSE)</f>
        <v>13</v>
      </c>
      <c r="P3960">
        <v>90083</v>
      </c>
      <c r="Q3960" t="s">
        <v>4897</v>
      </c>
    </row>
    <row r="3961" spans="1:17" x14ac:dyDescent="0.25">
      <c r="A3961" t="s">
        <v>1036</v>
      </c>
      <c r="B3961">
        <v>1</v>
      </c>
      <c r="C3961">
        <v>2</v>
      </c>
      <c r="D3961">
        <v>1</v>
      </c>
      <c r="E3961">
        <v>2</v>
      </c>
      <c r="F3961">
        <v>2</v>
      </c>
      <c r="G3961">
        <v>2</v>
      </c>
      <c r="H3961">
        <v>1</v>
      </c>
      <c r="I3961">
        <v>7</v>
      </c>
      <c r="J3961">
        <v>7</v>
      </c>
      <c r="K3961" t="str">
        <f t="shared" si="61"/>
        <v>SILVER/AMETHYST DROP EARRINGS LEAF</v>
      </c>
      <c r="L3961">
        <f>VLOOKUP(A3961,SKU_Qty!$A$2:$B$3960,2,FALSE)</f>
        <v>20</v>
      </c>
      <c r="P3961">
        <v>90084</v>
      </c>
      <c r="Q3961" t="s">
        <v>4898</v>
      </c>
    </row>
    <row r="3962" spans="1:17" x14ac:dyDescent="0.25">
      <c r="A3962">
        <v>90191</v>
      </c>
      <c r="B3962">
        <v>2</v>
      </c>
      <c r="C3962">
        <v>1</v>
      </c>
      <c r="D3962">
        <v>2</v>
      </c>
      <c r="E3962">
        <v>1</v>
      </c>
      <c r="F3962">
        <v>6</v>
      </c>
      <c r="G3962">
        <v>6</v>
      </c>
      <c r="H3962">
        <v>6</v>
      </c>
      <c r="I3962">
        <v>6</v>
      </c>
      <c r="J3962">
        <v>6</v>
      </c>
      <c r="K3962" t="str">
        <f t="shared" si="61"/>
        <v>SILVER LARIAT 40CM</v>
      </c>
      <c r="L3962">
        <f>VLOOKUP(A3962,SKU_Qty!$A$2:$B$3960,2,FALSE)</f>
        <v>-34</v>
      </c>
      <c r="P3962">
        <v>90084</v>
      </c>
    </row>
    <row r="3963" spans="1:17" x14ac:dyDescent="0.25">
      <c r="A3963">
        <v>90192</v>
      </c>
      <c r="B3963">
        <v>1</v>
      </c>
      <c r="C3963">
        <v>3</v>
      </c>
      <c r="D3963">
        <v>3</v>
      </c>
      <c r="E3963">
        <v>3</v>
      </c>
      <c r="F3963">
        <v>1</v>
      </c>
      <c r="G3963">
        <v>1</v>
      </c>
      <c r="H3963">
        <v>4</v>
      </c>
      <c r="I3963">
        <v>4</v>
      </c>
      <c r="J3963">
        <v>4</v>
      </c>
      <c r="K3963" t="str">
        <f t="shared" si="61"/>
        <v>JADE DROP EARRINGS W FILIGREE</v>
      </c>
      <c r="L3963">
        <f>VLOOKUP(A3963,SKU_Qty!$A$2:$B$3960,2,FALSE)</f>
        <v>40</v>
      </c>
      <c r="P3963">
        <v>90085</v>
      </c>
      <c r="Q3963" t="s">
        <v>4899</v>
      </c>
    </row>
    <row r="3964" spans="1:17" x14ac:dyDescent="0.25">
      <c r="A3964">
        <v>90194</v>
      </c>
      <c r="B3964">
        <v>2</v>
      </c>
      <c r="C3964">
        <v>1</v>
      </c>
      <c r="D3964">
        <v>2</v>
      </c>
      <c r="E3964">
        <v>1</v>
      </c>
      <c r="F3964">
        <v>3</v>
      </c>
      <c r="G3964">
        <v>3</v>
      </c>
      <c r="H3964">
        <v>3</v>
      </c>
      <c r="I3964">
        <v>1</v>
      </c>
      <c r="J3964">
        <v>10</v>
      </c>
      <c r="K3964" t="str">
        <f t="shared" si="61"/>
        <v>SILVER LARIAT BLACK STONE EARRINGS</v>
      </c>
      <c r="L3964">
        <f>VLOOKUP(A3964,SKU_Qty!$A$2:$B$3960,2,FALSE)</f>
        <v>16</v>
      </c>
      <c r="P3964">
        <v>90086</v>
      </c>
      <c r="Q3964" t="s">
        <v>4900</v>
      </c>
    </row>
    <row r="3965" spans="1:17" x14ac:dyDescent="0.25">
      <c r="A3965" t="s">
        <v>1037</v>
      </c>
      <c r="B3965">
        <v>2</v>
      </c>
      <c r="C3965">
        <v>1</v>
      </c>
      <c r="D3965">
        <v>2</v>
      </c>
      <c r="E3965">
        <v>1</v>
      </c>
      <c r="F3965">
        <v>6</v>
      </c>
      <c r="G3965">
        <v>6</v>
      </c>
      <c r="H3965">
        <v>6</v>
      </c>
      <c r="I3965">
        <v>6</v>
      </c>
      <c r="J3965">
        <v>6</v>
      </c>
      <c r="K3965" t="str">
        <f t="shared" si="61"/>
        <v>PURPLE GEMSTONE BRACELET</v>
      </c>
      <c r="L3965">
        <f>VLOOKUP(A3965,SKU_Qty!$A$2:$B$3960,2,FALSE)</f>
        <v>-26</v>
      </c>
      <c r="P3965">
        <v>90087</v>
      </c>
      <c r="Q3965" t="s">
        <v>4901</v>
      </c>
    </row>
    <row r="3966" spans="1:17" x14ac:dyDescent="0.25">
      <c r="A3966" t="s">
        <v>1038</v>
      </c>
      <c r="B3966">
        <v>2</v>
      </c>
      <c r="C3966">
        <v>1</v>
      </c>
      <c r="D3966">
        <v>4</v>
      </c>
      <c r="E3966">
        <v>4</v>
      </c>
      <c r="F3966">
        <v>4</v>
      </c>
      <c r="G3966">
        <v>4</v>
      </c>
      <c r="H3966">
        <v>8</v>
      </c>
      <c r="I3966">
        <v>8</v>
      </c>
      <c r="J3966">
        <v>8</v>
      </c>
      <c r="K3966" t="str">
        <f t="shared" si="61"/>
        <v>BLACK GEMSTONE BRACELET</v>
      </c>
      <c r="L3966">
        <f>VLOOKUP(A3966,SKU_Qty!$A$2:$B$3960,2,FALSE)</f>
        <v>4</v>
      </c>
      <c r="P3966">
        <v>90089</v>
      </c>
      <c r="Q3966" t="s">
        <v>4902</v>
      </c>
    </row>
    <row r="3967" spans="1:17" x14ac:dyDescent="0.25">
      <c r="A3967" t="s">
        <v>1039</v>
      </c>
      <c r="B3967">
        <v>2</v>
      </c>
      <c r="C3967">
        <v>1</v>
      </c>
      <c r="D3967">
        <v>4</v>
      </c>
      <c r="E3967">
        <v>4</v>
      </c>
      <c r="F3967">
        <v>4</v>
      </c>
      <c r="G3967">
        <v>4</v>
      </c>
      <c r="H3967">
        <v>8</v>
      </c>
      <c r="I3967">
        <v>8</v>
      </c>
      <c r="J3967">
        <v>8</v>
      </c>
      <c r="K3967" t="str">
        <f t="shared" si="61"/>
        <v>PURPLE GEMSTONE NECKLACE 45CM</v>
      </c>
      <c r="L3967">
        <f>VLOOKUP(A3967,SKU_Qty!$A$2:$B$3960,2,FALSE)</f>
        <v>8</v>
      </c>
      <c r="P3967">
        <v>90091</v>
      </c>
    </row>
    <row r="3968" spans="1:17" x14ac:dyDescent="0.25">
      <c r="A3968" t="s">
        <v>1040</v>
      </c>
      <c r="B3968">
        <v>2</v>
      </c>
      <c r="C3968">
        <v>1</v>
      </c>
      <c r="D3968">
        <v>4</v>
      </c>
      <c r="E3968">
        <v>4</v>
      </c>
      <c r="F3968">
        <v>4</v>
      </c>
      <c r="G3968">
        <v>4</v>
      </c>
      <c r="H3968">
        <v>8</v>
      </c>
      <c r="I3968">
        <v>8</v>
      </c>
      <c r="J3968">
        <v>8</v>
      </c>
      <c r="K3968" t="str">
        <f t="shared" si="61"/>
        <v>BLACK GEMSTONE NECKLACE 45CM</v>
      </c>
      <c r="L3968">
        <f>VLOOKUP(A3968,SKU_Qty!$A$2:$B$3960,2,FALSE)</f>
        <v>5</v>
      </c>
      <c r="P3968">
        <v>90092</v>
      </c>
      <c r="Q3968" t="s">
        <v>4903</v>
      </c>
    </row>
    <row r="3969" spans="1:17" x14ac:dyDescent="0.25">
      <c r="A3969" t="s">
        <v>1041</v>
      </c>
      <c r="B3969">
        <v>1</v>
      </c>
      <c r="C3969">
        <v>3</v>
      </c>
      <c r="D3969">
        <v>3</v>
      </c>
      <c r="E3969">
        <v>3</v>
      </c>
      <c r="F3969">
        <v>1</v>
      </c>
      <c r="G3969">
        <v>1</v>
      </c>
      <c r="H3969">
        <v>4</v>
      </c>
      <c r="I3969">
        <v>4</v>
      </c>
      <c r="J3969">
        <v>4</v>
      </c>
      <c r="K3969" t="str">
        <f t="shared" si="61"/>
        <v>BLACK GLASS BRACELET W HEART CHARMS</v>
      </c>
      <c r="L3969">
        <f>VLOOKUP(A3969,SKU_Qty!$A$2:$B$3960,2,FALSE)</f>
        <v>35</v>
      </c>
      <c r="P3969">
        <v>90093</v>
      </c>
      <c r="Q3969" t="s">
        <v>4904</v>
      </c>
    </row>
    <row r="3970" spans="1:17" x14ac:dyDescent="0.25">
      <c r="A3970" t="s">
        <v>1042</v>
      </c>
      <c r="B3970">
        <v>1</v>
      </c>
      <c r="C3970">
        <v>2</v>
      </c>
      <c r="D3970">
        <v>1</v>
      </c>
      <c r="E3970">
        <v>2</v>
      </c>
      <c r="F3970">
        <v>2</v>
      </c>
      <c r="G3970">
        <v>2</v>
      </c>
      <c r="H3970">
        <v>1</v>
      </c>
      <c r="I3970">
        <v>7</v>
      </c>
      <c r="J3970">
        <v>7</v>
      </c>
      <c r="K3970" t="str">
        <f t="shared" si="61"/>
        <v>VINTAGE ROSE BEAD BRACELET RASPBERR</v>
      </c>
      <c r="L3970">
        <f>VLOOKUP(A3970,SKU_Qty!$A$2:$B$3960,2,FALSE)</f>
        <v>75</v>
      </c>
      <c r="P3970">
        <v>90094</v>
      </c>
      <c r="Q3970" t="s">
        <v>4905</v>
      </c>
    </row>
    <row r="3971" spans="1:17" x14ac:dyDescent="0.25">
      <c r="A3971" t="s">
        <v>1043</v>
      </c>
      <c r="B3971">
        <v>1</v>
      </c>
      <c r="C3971">
        <v>3</v>
      </c>
      <c r="D3971">
        <v>3</v>
      </c>
      <c r="E3971">
        <v>3</v>
      </c>
      <c r="F3971">
        <v>1</v>
      </c>
      <c r="G3971">
        <v>1</v>
      </c>
      <c r="H3971">
        <v>4</v>
      </c>
      <c r="I3971">
        <v>4</v>
      </c>
      <c r="J3971">
        <v>4</v>
      </c>
      <c r="K3971" t="str">
        <f t="shared" ref="K3971:K4034" si="62">VLOOKUP(A3971,$P$2:$Q$4025,2,FALSE)</f>
        <v>VINTAGE ROSE BEAD BRACELET BLACK</v>
      </c>
      <c r="L3971">
        <f>VLOOKUP(A3971,SKU_Qty!$A$2:$B$3960,2,FALSE)</f>
        <v>36</v>
      </c>
      <c r="P3971">
        <v>90095</v>
      </c>
    </row>
    <row r="3972" spans="1:17" x14ac:dyDescent="0.25">
      <c r="A3972" t="s">
        <v>1044</v>
      </c>
      <c r="B3972">
        <v>2</v>
      </c>
      <c r="C3972">
        <v>1</v>
      </c>
      <c r="D3972">
        <v>2</v>
      </c>
      <c r="E3972">
        <v>1</v>
      </c>
      <c r="F3972">
        <v>3</v>
      </c>
      <c r="G3972">
        <v>3</v>
      </c>
      <c r="H3972">
        <v>3</v>
      </c>
      <c r="I3972">
        <v>1</v>
      </c>
      <c r="J3972">
        <v>10</v>
      </c>
      <c r="K3972" t="str">
        <f t="shared" si="62"/>
        <v>5 STRAND GLASS NECKLACE BLACK</v>
      </c>
      <c r="L3972">
        <f>VLOOKUP(A3972,SKU_Qty!$A$2:$B$3960,2,FALSE)</f>
        <v>11</v>
      </c>
      <c r="P3972">
        <v>90096</v>
      </c>
      <c r="Q3972" t="s">
        <v>4906</v>
      </c>
    </row>
    <row r="3973" spans="1:17" x14ac:dyDescent="0.25">
      <c r="A3973" t="s">
        <v>1045</v>
      </c>
      <c r="B3973">
        <v>1</v>
      </c>
      <c r="C3973">
        <v>3</v>
      </c>
      <c r="D3973">
        <v>3</v>
      </c>
      <c r="E3973">
        <v>3</v>
      </c>
      <c r="F3973">
        <v>1</v>
      </c>
      <c r="G3973">
        <v>1</v>
      </c>
      <c r="H3973">
        <v>4</v>
      </c>
      <c r="I3973">
        <v>4</v>
      </c>
      <c r="J3973">
        <v>4</v>
      </c>
      <c r="K3973" t="str">
        <f t="shared" si="62"/>
        <v>5 STRAND GLASS NECKLACE AMETHYST</v>
      </c>
      <c r="L3973">
        <f>VLOOKUP(A3973,SKU_Qty!$A$2:$B$3960,2,FALSE)</f>
        <v>9</v>
      </c>
      <c r="P3973">
        <v>90098</v>
      </c>
      <c r="Q3973" t="s">
        <v>4907</v>
      </c>
    </row>
    <row r="3974" spans="1:17" x14ac:dyDescent="0.25">
      <c r="A3974" t="s">
        <v>1046</v>
      </c>
      <c r="B3974">
        <v>2</v>
      </c>
      <c r="C3974">
        <v>1</v>
      </c>
      <c r="D3974">
        <v>2</v>
      </c>
      <c r="E3974">
        <v>1</v>
      </c>
      <c r="F3974">
        <v>6</v>
      </c>
      <c r="G3974">
        <v>6</v>
      </c>
      <c r="H3974">
        <v>6</v>
      </c>
      <c r="I3974">
        <v>6</v>
      </c>
      <c r="J3974">
        <v>6</v>
      </c>
      <c r="K3974" t="str">
        <f t="shared" si="62"/>
        <v>5 STRAND GLASS NECKLACE CRYSTAL</v>
      </c>
      <c r="L3974">
        <f>VLOOKUP(A3974,SKU_Qty!$A$2:$B$3960,2,FALSE)</f>
        <v>18</v>
      </c>
      <c r="P3974">
        <v>90099</v>
      </c>
      <c r="Q3974" t="s">
        <v>4908</v>
      </c>
    </row>
    <row r="3975" spans="1:17" x14ac:dyDescent="0.25">
      <c r="A3975" t="s">
        <v>1047</v>
      </c>
      <c r="B3975">
        <v>1</v>
      </c>
      <c r="C3975">
        <v>3</v>
      </c>
      <c r="D3975">
        <v>3</v>
      </c>
      <c r="E3975">
        <v>3</v>
      </c>
      <c r="F3975">
        <v>1</v>
      </c>
      <c r="G3975">
        <v>1</v>
      </c>
      <c r="H3975">
        <v>4</v>
      </c>
      <c r="I3975">
        <v>4</v>
      </c>
      <c r="J3975">
        <v>4</v>
      </c>
      <c r="K3975" t="str">
        <f t="shared" si="62"/>
        <v>5 STRAND GLASS NECKLACE AMBER</v>
      </c>
      <c r="L3975">
        <f>VLOOKUP(A3975,SKU_Qty!$A$2:$B$3960,2,FALSE)</f>
        <v>6</v>
      </c>
      <c r="P3975">
        <v>90100</v>
      </c>
      <c r="Q3975" t="s">
        <v>4909</v>
      </c>
    </row>
    <row r="3976" spans="1:17" x14ac:dyDescent="0.25">
      <c r="A3976" t="s">
        <v>1048</v>
      </c>
      <c r="B3976">
        <v>1</v>
      </c>
      <c r="C3976">
        <v>2</v>
      </c>
      <c r="D3976">
        <v>1</v>
      </c>
      <c r="E3976">
        <v>2</v>
      </c>
      <c r="F3976">
        <v>2</v>
      </c>
      <c r="G3976">
        <v>2</v>
      </c>
      <c r="H3976">
        <v>1</v>
      </c>
      <c r="I3976">
        <v>7</v>
      </c>
      <c r="J3976">
        <v>7</v>
      </c>
      <c r="K3976" t="str">
        <f t="shared" si="62"/>
        <v>PURPLE SWEETHEART BRACELET</v>
      </c>
      <c r="L3976">
        <f>VLOOKUP(A3976,SKU_Qty!$A$2:$B$3960,2,FALSE)</f>
        <v>78</v>
      </c>
      <c r="P3976">
        <v>90100</v>
      </c>
    </row>
    <row r="3977" spans="1:17" x14ac:dyDescent="0.25">
      <c r="A3977" t="s">
        <v>1049</v>
      </c>
      <c r="B3977">
        <v>1</v>
      </c>
      <c r="C3977">
        <v>2</v>
      </c>
      <c r="D3977">
        <v>1</v>
      </c>
      <c r="E3977">
        <v>2</v>
      </c>
      <c r="F3977">
        <v>2</v>
      </c>
      <c r="G3977">
        <v>2</v>
      </c>
      <c r="H3977">
        <v>1</v>
      </c>
      <c r="I3977">
        <v>7</v>
      </c>
      <c r="J3977">
        <v>7</v>
      </c>
      <c r="K3977" t="str">
        <f t="shared" si="62"/>
        <v>BLACK SWEETHEART BRACELET</v>
      </c>
      <c r="L3977">
        <f>VLOOKUP(A3977,SKU_Qty!$A$2:$B$3960,2,FALSE)</f>
        <v>92</v>
      </c>
      <c r="P3977">
        <v>90101</v>
      </c>
      <c r="Q3977" t="s">
        <v>4910</v>
      </c>
    </row>
    <row r="3978" spans="1:17" x14ac:dyDescent="0.25">
      <c r="A3978" t="s">
        <v>1050</v>
      </c>
      <c r="B3978">
        <v>1</v>
      </c>
      <c r="C3978">
        <v>3</v>
      </c>
      <c r="D3978">
        <v>3</v>
      </c>
      <c r="E3978">
        <v>3</v>
      </c>
      <c r="F3978">
        <v>1</v>
      </c>
      <c r="G3978">
        <v>7</v>
      </c>
      <c r="H3978">
        <v>7</v>
      </c>
      <c r="I3978">
        <v>3</v>
      </c>
      <c r="J3978">
        <v>1</v>
      </c>
      <c r="K3978" t="str">
        <f t="shared" si="62"/>
        <v>BLUE SWEETHEART BRACELET</v>
      </c>
      <c r="L3978">
        <f>VLOOKUP(A3978,SKU_Qty!$A$2:$B$3960,2,FALSE)</f>
        <v>21</v>
      </c>
      <c r="P3978">
        <v>90102</v>
      </c>
      <c r="Q3978" t="s">
        <v>4911</v>
      </c>
    </row>
    <row r="3979" spans="1:17" x14ac:dyDescent="0.25">
      <c r="A3979" t="s">
        <v>1051</v>
      </c>
      <c r="B3979">
        <v>1</v>
      </c>
      <c r="C3979">
        <v>2</v>
      </c>
      <c r="D3979">
        <v>1</v>
      </c>
      <c r="E3979">
        <v>2</v>
      </c>
      <c r="F3979">
        <v>2</v>
      </c>
      <c r="G3979">
        <v>2</v>
      </c>
      <c r="H3979">
        <v>1</v>
      </c>
      <c r="I3979">
        <v>7</v>
      </c>
      <c r="J3979">
        <v>7</v>
      </c>
      <c r="K3979" t="str">
        <f t="shared" si="62"/>
        <v>PINK SWEETHEART BRACELET</v>
      </c>
      <c r="L3979">
        <f>VLOOKUP(A3979,SKU_Qty!$A$2:$B$3960,2,FALSE)</f>
        <v>176</v>
      </c>
      <c r="P3979">
        <v>90103</v>
      </c>
      <c r="Q3979" t="s">
        <v>4912</v>
      </c>
    </row>
    <row r="3980" spans="1:17" x14ac:dyDescent="0.25">
      <c r="A3980" t="s">
        <v>1052</v>
      </c>
      <c r="B3980">
        <v>1</v>
      </c>
      <c r="C3980">
        <v>2</v>
      </c>
      <c r="D3980">
        <v>1</v>
      </c>
      <c r="E3980">
        <v>2</v>
      </c>
      <c r="F3980">
        <v>2</v>
      </c>
      <c r="G3980">
        <v>2</v>
      </c>
      <c r="H3980">
        <v>1</v>
      </c>
      <c r="I3980">
        <v>7</v>
      </c>
      <c r="J3980">
        <v>7</v>
      </c>
      <c r="K3980" t="str">
        <f t="shared" si="62"/>
        <v>GREEN SWEETHEART BRACELET</v>
      </c>
      <c r="L3980">
        <f>VLOOKUP(A3980,SKU_Qty!$A$2:$B$3960,2,FALSE)</f>
        <v>103</v>
      </c>
      <c r="P3980">
        <v>90104</v>
      </c>
      <c r="Q3980" t="s">
        <v>4913</v>
      </c>
    </row>
    <row r="3981" spans="1:17" x14ac:dyDescent="0.25">
      <c r="A3981" t="s">
        <v>1053</v>
      </c>
      <c r="B3981">
        <v>1</v>
      </c>
      <c r="C3981">
        <v>3</v>
      </c>
      <c r="D3981">
        <v>3</v>
      </c>
      <c r="E3981">
        <v>3</v>
      </c>
      <c r="F3981">
        <v>1</v>
      </c>
      <c r="G3981">
        <v>1</v>
      </c>
      <c r="H3981">
        <v>4</v>
      </c>
      <c r="I3981">
        <v>4</v>
      </c>
      <c r="J3981">
        <v>4</v>
      </c>
      <c r="K3981" t="str">
        <f t="shared" si="62"/>
        <v>PURPLE ENAMEL FLOWER RING</v>
      </c>
      <c r="L3981">
        <f>VLOOKUP(A3981,SKU_Qty!$A$2:$B$3960,2,FALSE)</f>
        <v>65</v>
      </c>
      <c r="P3981">
        <v>90108</v>
      </c>
      <c r="Q3981" t="s">
        <v>4914</v>
      </c>
    </row>
    <row r="3982" spans="1:17" x14ac:dyDescent="0.25">
      <c r="A3982" t="s">
        <v>1054</v>
      </c>
      <c r="B3982">
        <v>1</v>
      </c>
      <c r="C3982">
        <v>3</v>
      </c>
      <c r="D3982">
        <v>3</v>
      </c>
      <c r="E3982">
        <v>3</v>
      </c>
      <c r="F3982">
        <v>1</v>
      </c>
      <c r="G3982">
        <v>1</v>
      </c>
      <c r="H3982">
        <v>4</v>
      </c>
      <c r="I3982">
        <v>4</v>
      </c>
      <c r="J3982">
        <v>4</v>
      </c>
      <c r="K3982" t="str">
        <f t="shared" si="62"/>
        <v>BLACK ENAMEL FLOWER RING</v>
      </c>
      <c r="L3982">
        <f>VLOOKUP(A3982,SKU_Qty!$A$2:$B$3960,2,FALSE)</f>
        <v>79</v>
      </c>
      <c r="P3982">
        <v>90112</v>
      </c>
      <c r="Q3982" t="s">
        <v>4915</v>
      </c>
    </row>
    <row r="3983" spans="1:17" x14ac:dyDescent="0.25">
      <c r="A3983" t="s">
        <v>1055</v>
      </c>
      <c r="B3983">
        <v>1</v>
      </c>
      <c r="C3983">
        <v>3</v>
      </c>
      <c r="D3983">
        <v>3</v>
      </c>
      <c r="E3983">
        <v>3</v>
      </c>
      <c r="F3983">
        <v>1</v>
      </c>
      <c r="G3983">
        <v>1</v>
      </c>
      <c r="H3983">
        <v>4</v>
      </c>
      <c r="I3983">
        <v>4</v>
      </c>
      <c r="J3983">
        <v>4</v>
      </c>
      <c r="K3983" t="str">
        <f t="shared" si="62"/>
        <v>RED ENAMEL FLOWER RING</v>
      </c>
      <c r="L3983">
        <f>VLOOKUP(A3983,SKU_Qty!$A$2:$B$3960,2,FALSE)</f>
        <v>57</v>
      </c>
      <c r="P3983">
        <v>90112</v>
      </c>
    </row>
    <row r="3984" spans="1:17" x14ac:dyDescent="0.25">
      <c r="A3984" t="s">
        <v>1056</v>
      </c>
      <c r="B3984">
        <v>1</v>
      </c>
      <c r="C3984">
        <v>3</v>
      </c>
      <c r="D3984">
        <v>3</v>
      </c>
      <c r="E3984">
        <v>3</v>
      </c>
      <c r="F3984">
        <v>1</v>
      </c>
      <c r="G3984">
        <v>1</v>
      </c>
      <c r="H3984">
        <v>4</v>
      </c>
      <c r="I3984">
        <v>4</v>
      </c>
      <c r="J3984">
        <v>4</v>
      </c>
      <c r="K3984" t="str">
        <f t="shared" si="62"/>
        <v>GREEN ENAMEL FLOWER RING</v>
      </c>
      <c r="L3984">
        <f>VLOOKUP(A3984,SKU_Qty!$A$2:$B$3960,2,FALSE)</f>
        <v>77</v>
      </c>
      <c r="P3984">
        <v>90114</v>
      </c>
      <c r="Q3984" t="s">
        <v>4916</v>
      </c>
    </row>
    <row r="3985" spans="1:17" x14ac:dyDescent="0.25">
      <c r="A3985" t="s">
        <v>1057</v>
      </c>
      <c r="B3985">
        <v>1</v>
      </c>
      <c r="C3985">
        <v>3</v>
      </c>
      <c r="D3985">
        <v>3</v>
      </c>
      <c r="E3985">
        <v>3</v>
      </c>
      <c r="F3985">
        <v>1</v>
      </c>
      <c r="G3985">
        <v>1</v>
      </c>
      <c r="H3985">
        <v>4</v>
      </c>
      <c r="I3985">
        <v>4</v>
      </c>
      <c r="J3985">
        <v>4</v>
      </c>
      <c r="K3985" t="str">
        <f t="shared" si="62"/>
        <v>PURPLE ENAMEL FLOWER HAIR TIE</v>
      </c>
      <c r="L3985">
        <f>VLOOKUP(A3985,SKU_Qty!$A$2:$B$3960,2,FALSE)</f>
        <v>16</v>
      </c>
      <c r="P3985">
        <v>90115</v>
      </c>
      <c r="Q3985" t="s">
        <v>4917</v>
      </c>
    </row>
    <row r="3986" spans="1:17" x14ac:dyDescent="0.25">
      <c r="A3986" t="s">
        <v>1058</v>
      </c>
      <c r="B3986">
        <v>1</v>
      </c>
      <c r="C3986">
        <v>3</v>
      </c>
      <c r="D3986">
        <v>3</v>
      </c>
      <c r="E3986">
        <v>3</v>
      </c>
      <c r="F3986">
        <v>1</v>
      </c>
      <c r="G3986">
        <v>1</v>
      </c>
      <c r="H3986">
        <v>4</v>
      </c>
      <c r="I3986">
        <v>4</v>
      </c>
      <c r="J3986">
        <v>4</v>
      </c>
      <c r="K3986" t="str">
        <f t="shared" si="62"/>
        <v>WHITE ENAMEL FLOWER HAIR TIE</v>
      </c>
      <c r="L3986">
        <f>VLOOKUP(A3986,SKU_Qty!$A$2:$B$3960,2,FALSE)</f>
        <v>11</v>
      </c>
      <c r="P3986">
        <v>90116</v>
      </c>
      <c r="Q3986" t="s">
        <v>4918</v>
      </c>
    </row>
    <row r="3987" spans="1:17" x14ac:dyDescent="0.25">
      <c r="A3987" t="s">
        <v>1059</v>
      </c>
      <c r="B3987">
        <v>1</v>
      </c>
      <c r="C3987">
        <v>3</v>
      </c>
      <c r="D3987">
        <v>3</v>
      </c>
      <c r="E3987">
        <v>3</v>
      </c>
      <c r="F3987">
        <v>1</v>
      </c>
      <c r="G3987">
        <v>1</v>
      </c>
      <c r="H3987">
        <v>4</v>
      </c>
      <c r="I3987">
        <v>4</v>
      </c>
      <c r="J3987">
        <v>4</v>
      </c>
      <c r="K3987" t="str">
        <f t="shared" si="62"/>
        <v>GREEN ENAMEL FLOWER HAIR TIE</v>
      </c>
      <c r="L3987">
        <f>VLOOKUP(A3987,SKU_Qty!$A$2:$B$3960,2,FALSE)</f>
        <v>14</v>
      </c>
      <c r="P3987">
        <v>90118</v>
      </c>
      <c r="Q3987" t="s">
        <v>4919</v>
      </c>
    </row>
    <row r="3988" spans="1:17" x14ac:dyDescent="0.25">
      <c r="A3988" t="s">
        <v>1060</v>
      </c>
      <c r="B3988">
        <v>1</v>
      </c>
      <c r="C3988">
        <v>3</v>
      </c>
      <c r="D3988">
        <v>3</v>
      </c>
      <c r="E3988">
        <v>3</v>
      </c>
      <c r="F3988">
        <v>1</v>
      </c>
      <c r="G3988">
        <v>1</v>
      </c>
      <c r="H3988">
        <v>4</v>
      </c>
      <c r="I3988">
        <v>4</v>
      </c>
      <c r="J3988">
        <v>4</v>
      </c>
      <c r="K3988" t="str">
        <f t="shared" si="62"/>
        <v>PINK ENAMEL FLOWER HAIR TIE</v>
      </c>
      <c r="L3988">
        <f>VLOOKUP(A3988,SKU_Qty!$A$2:$B$3960,2,FALSE)</f>
        <v>16</v>
      </c>
      <c r="P3988">
        <v>90119</v>
      </c>
      <c r="Q3988" t="s">
        <v>4920</v>
      </c>
    </row>
    <row r="3989" spans="1:17" x14ac:dyDescent="0.25">
      <c r="A3989">
        <v>90204</v>
      </c>
      <c r="B3989">
        <v>1</v>
      </c>
      <c r="C3989">
        <v>3</v>
      </c>
      <c r="D3989">
        <v>3</v>
      </c>
      <c r="E3989">
        <v>3</v>
      </c>
      <c r="F3989">
        <v>1</v>
      </c>
      <c r="G3989">
        <v>1</v>
      </c>
      <c r="H3989">
        <v>4</v>
      </c>
      <c r="I3989">
        <v>4</v>
      </c>
      <c r="J3989">
        <v>4</v>
      </c>
      <c r="K3989" t="str">
        <f t="shared" si="62"/>
        <v>PAIR OF ENAMEL BUTTERFLY HAIRCLIP</v>
      </c>
      <c r="L3989">
        <f>VLOOKUP(A3989,SKU_Qty!$A$2:$B$3960,2,FALSE)</f>
        <v>25</v>
      </c>
      <c r="P3989">
        <v>90131</v>
      </c>
      <c r="Q3989" t="s">
        <v>4921</v>
      </c>
    </row>
    <row r="3990" spans="1:17" x14ac:dyDescent="0.25">
      <c r="A3990" t="s">
        <v>1061</v>
      </c>
      <c r="B3990">
        <v>1</v>
      </c>
      <c r="C3990">
        <v>3</v>
      </c>
      <c r="D3990">
        <v>3</v>
      </c>
      <c r="E3990">
        <v>3</v>
      </c>
      <c r="F3990">
        <v>1</v>
      </c>
      <c r="G3990">
        <v>1</v>
      </c>
      <c r="H3990">
        <v>4</v>
      </c>
      <c r="I3990">
        <v>4</v>
      </c>
      <c r="J3990">
        <v>4</v>
      </c>
      <c r="K3990" t="str">
        <f t="shared" si="62"/>
        <v>LARGE MINT DIAMANTE HAIRSLIDE</v>
      </c>
      <c r="L3990">
        <f>VLOOKUP(A3990,SKU_Qty!$A$2:$B$3960,2,FALSE)</f>
        <v>31</v>
      </c>
      <c r="P3990">
        <v>90132</v>
      </c>
      <c r="Q3990" t="s">
        <v>4922</v>
      </c>
    </row>
    <row r="3991" spans="1:17" x14ac:dyDescent="0.25">
      <c r="A3991" t="s">
        <v>1062</v>
      </c>
      <c r="B3991">
        <v>1</v>
      </c>
      <c r="C3991">
        <v>3</v>
      </c>
      <c r="D3991">
        <v>3</v>
      </c>
      <c r="E3991">
        <v>3</v>
      </c>
      <c r="F3991">
        <v>1</v>
      </c>
      <c r="G3991">
        <v>1</v>
      </c>
      <c r="H3991">
        <v>4</v>
      </c>
      <c r="I3991">
        <v>4</v>
      </c>
      <c r="J3991">
        <v>4</v>
      </c>
      <c r="K3991" t="str">
        <f t="shared" si="62"/>
        <v>LARGE CRYSTAL DIAMANTE HAIRSLIDE</v>
      </c>
      <c r="L3991">
        <f>VLOOKUP(A3991,SKU_Qty!$A$2:$B$3960,2,FALSE)</f>
        <v>29</v>
      </c>
      <c r="P3991">
        <v>90133</v>
      </c>
      <c r="Q3991" t="s">
        <v>4923</v>
      </c>
    </row>
    <row r="3992" spans="1:17" x14ac:dyDescent="0.25">
      <c r="A3992" t="s">
        <v>1063</v>
      </c>
      <c r="B3992">
        <v>1</v>
      </c>
      <c r="C3992">
        <v>3</v>
      </c>
      <c r="D3992">
        <v>3</v>
      </c>
      <c r="E3992">
        <v>3</v>
      </c>
      <c r="F3992">
        <v>1</v>
      </c>
      <c r="G3992">
        <v>1</v>
      </c>
      <c r="H3992">
        <v>4</v>
      </c>
      <c r="I3992">
        <v>4</v>
      </c>
      <c r="J3992">
        <v>4</v>
      </c>
      <c r="K3992" t="str">
        <f t="shared" si="62"/>
        <v>GOLD DIAMANTE STAR BROOCH</v>
      </c>
      <c r="L3992">
        <f>VLOOKUP(A3992,SKU_Qty!$A$2:$B$3960,2,FALSE)</f>
        <v>12</v>
      </c>
      <c r="P3992">
        <v>90134</v>
      </c>
      <c r="Q3992" t="s">
        <v>4924</v>
      </c>
    </row>
    <row r="3993" spans="1:17" x14ac:dyDescent="0.25">
      <c r="A3993" t="s">
        <v>1064</v>
      </c>
      <c r="B3993">
        <v>1</v>
      </c>
      <c r="C3993">
        <v>2</v>
      </c>
      <c r="D3993">
        <v>1</v>
      </c>
      <c r="E3993">
        <v>2</v>
      </c>
      <c r="F3993">
        <v>2</v>
      </c>
      <c r="G3993">
        <v>2</v>
      </c>
      <c r="H3993">
        <v>1</v>
      </c>
      <c r="I3993">
        <v>7</v>
      </c>
      <c r="J3993">
        <v>7</v>
      </c>
      <c r="K3993" t="str">
        <f t="shared" si="62"/>
        <v>CRYSTAL DIAMANTE STAR BROOCH</v>
      </c>
      <c r="L3993">
        <f>VLOOKUP(A3993,SKU_Qty!$A$2:$B$3960,2,FALSE)</f>
        <v>46</v>
      </c>
      <c r="P3993">
        <v>90135</v>
      </c>
      <c r="Q3993" t="s">
        <v>4925</v>
      </c>
    </row>
    <row r="3994" spans="1:17" x14ac:dyDescent="0.25">
      <c r="A3994">
        <v>90208</v>
      </c>
      <c r="B3994">
        <v>1</v>
      </c>
      <c r="C3994">
        <v>2</v>
      </c>
      <c r="D3994">
        <v>1</v>
      </c>
      <c r="E3994">
        <v>2</v>
      </c>
      <c r="F3994">
        <v>2</v>
      </c>
      <c r="G3994">
        <v>2</v>
      </c>
      <c r="H3994">
        <v>1</v>
      </c>
      <c r="I3994">
        <v>7</v>
      </c>
      <c r="J3994">
        <v>7</v>
      </c>
      <c r="K3994" t="str">
        <f t="shared" si="62"/>
        <v>PAIR OF PINK FLOWER CLUSTER SLIDE</v>
      </c>
      <c r="L3994">
        <f>VLOOKUP(A3994,SKU_Qty!$A$2:$B$3960,2,FALSE)</f>
        <v>47</v>
      </c>
      <c r="P3994">
        <v>90136</v>
      </c>
      <c r="Q3994" t="s">
        <v>4926</v>
      </c>
    </row>
    <row r="3995" spans="1:17" x14ac:dyDescent="0.25">
      <c r="A3995" t="s">
        <v>1065</v>
      </c>
      <c r="B3995">
        <v>2</v>
      </c>
      <c r="C3995">
        <v>1</v>
      </c>
      <c r="D3995">
        <v>4</v>
      </c>
      <c r="E3995">
        <v>4</v>
      </c>
      <c r="F3995">
        <v>4</v>
      </c>
      <c r="G3995">
        <v>4</v>
      </c>
      <c r="H3995">
        <v>8</v>
      </c>
      <c r="I3995">
        <v>8</v>
      </c>
      <c r="J3995">
        <v>8</v>
      </c>
      <c r="K3995" t="str">
        <f t="shared" si="62"/>
        <v>PURPLE ENAMEL+GLASS HAIR COMB</v>
      </c>
      <c r="L3995">
        <f>VLOOKUP(A3995,SKU_Qty!$A$2:$B$3960,2,FALSE)</f>
        <v>78</v>
      </c>
      <c r="P3995">
        <v>90137</v>
      </c>
      <c r="Q3995" t="s">
        <v>4927</v>
      </c>
    </row>
    <row r="3996" spans="1:17" x14ac:dyDescent="0.25">
      <c r="A3996" t="s">
        <v>1066</v>
      </c>
      <c r="B3996">
        <v>1</v>
      </c>
      <c r="C3996">
        <v>3</v>
      </c>
      <c r="D3996">
        <v>3</v>
      </c>
      <c r="E3996">
        <v>3</v>
      </c>
      <c r="F3996">
        <v>1</v>
      </c>
      <c r="G3996">
        <v>7</v>
      </c>
      <c r="H3996">
        <v>7</v>
      </c>
      <c r="I3996">
        <v>3</v>
      </c>
      <c r="J3996">
        <v>1</v>
      </c>
      <c r="K3996" t="str">
        <f t="shared" si="62"/>
        <v>GREEN ENAMEL+GLASS HAIR COMB</v>
      </c>
      <c r="L3996">
        <f>VLOOKUP(A3996,SKU_Qty!$A$2:$B$3960,2,FALSE)</f>
        <v>186</v>
      </c>
      <c r="P3996">
        <v>90138</v>
      </c>
      <c r="Q3996" t="s">
        <v>4928</v>
      </c>
    </row>
    <row r="3997" spans="1:17" x14ac:dyDescent="0.25">
      <c r="A3997" t="s">
        <v>1067</v>
      </c>
      <c r="B3997">
        <v>1</v>
      </c>
      <c r="C3997">
        <v>3</v>
      </c>
      <c r="D3997">
        <v>3</v>
      </c>
      <c r="E3997">
        <v>3</v>
      </c>
      <c r="F3997">
        <v>1</v>
      </c>
      <c r="G3997">
        <v>1</v>
      </c>
      <c r="H3997">
        <v>4</v>
      </c>
      <c r="I3997">
        <v>4</v>
      </c>
      <c r="J3997">
        <v>4</v>
      </c>
      <c r="K3997" t="str">
        <f t="shared" si="62"/>
        <v>PINK ENAMEL+GLASS HAIR COMB</v>
      </c>
      <c r="L3997">
        <f>VLOOKUP(A3997,SKU_Qty!$A$2:$B$3960,2,FALSE)</f>
        <v>189</v>
      </c>
      <c r="P3997">
        <v>90140</v>
      </c>
      <c r="Q3997" t="s">
        <v>4929</v>
      </c>
    </row>
    <row r="3998" spans="1:17" x14ac:dyDescent="0.25">
      <c r="A3998" t="s">
        <v>1068</v>
      </c>
      <c r="B3998">
        <v>1</v>
      </c>
      <c r="C3998">
        <v>3</v>
      </c>
      <c r="D3998">
        <v>3</v>
      </c>
      <c r="E3998">
        <v>3</v>
      </c>
      <c r="F3998">
        <v>1</v>
      </c>
      <c r="G3998">
        <v>1</v>
      </c>
      <c r="H3998">
        <v>4</v>
      </c>
      <c r="I3998">
        <v>4</v>
      </c>
      <c r="J3998">
        <v>4</v>
      </c>
      <c r="K3998" t="str">
        <f t="shared" si="62"/>
        <v>GREY ACRYLIC FACETED BANGLE</v>
      </c>
      <c r="L3998">
        <f>VLOOKUP(A3998,SKU_Qty!$A$2:$B$3960,2,FALSE)</f>
        <v>34</v>
      </c>
      <c r="P3998">
        <v>90143</v>
      </c>
      <c r="Q3998" t="s">
        <v>4930</v>
      </c>
    </row>
    <row r="3999" spans="1:17" x14ac:dyDescent="0.25">
      <c r="A3999" t="s">
        <v>1069</v>
      </c>
      <c r="B3999">
        <v>2</v>
      </c>
      <c r="C3999">
        <v>1</v>
      </c>
      <c r="D3999">
        <v>2</v>
      </c>
      <c r="E3999">
        <v>1</v>
      </c>
      <c r="F3999">
        <v>3</v>
      </c>
      <c r="G3999">
        <v>3</v>
      </c>
      <c r="H3999">
        <v>3</v>
      </c>
      <c r="I3999">
        <v>1</v>
      </c>
      <c r="J3999">
        <v>10</v>
      </c>
      <c r="K3999" t="str">
        <f t="shared" si="62"/>
        <v>CLEAR ACRYLIC FACETED BANGLE</v>
      </c>
      <c r="L3999">
        <f>VLOOKUP(A3999,SKU_Qty!$A$2:$B$3960,2,FALSE)</f>
        <v>41</v>
      </c>
      <c r="P3999">
        <v>90144</v>
      </c>
      <c r="Q3999" t="s">
        <v>4931</v>
      </c>
    </row>
    <row r="4000" spans="1:17" x14ac:dyDescent="0.25">
      <c r="A4000" t="s">
        <v>1070</v>
      </c>
      <c r="B4000">
        <v>1</v>
      </c>
      <c r="C4000">
        <v>3</v>
      </c>
      <c r="D4000">
        <v>3</v>
      </c>
      <c r="E4000">
        <v>3</v>
      </c>
      <c r="F4000">
        <v>1</v>
      </c>
      <c r="G4000">
        <v>1</v>
      </c>
      <c r="H4000">
        <v>4</v>
      </c>
      <c r="I4000">
        <v>4</v>
      </c>
      <c r="J4000">
        <v>4</v>
      </c>
      <c r="K4000" t="str">
        <f t="shared" si="62"/>
        <v>RED   ACRYLIC FACETED BANGLE</v>
      </c>
      <c r="L4000">
        <f>VLOOKUP(A4000,SKU_Qty!$A$2:$B$3960,2,FALSE)</f>
        <v>89</v>
      </c>
      <c r="P4000">
        <v>90145</v>
      </c>
      <c r="Q4000" t="s">
        <v>4932</v>
      </c>
    </row>
    <row r="4001" spans="1:17" x14ac:dyDescent="0.25">
      <c r="A4001" t="s">
        <v>1071</v>
      </c>
      <c r="B4001">
        <v>2</v>
      </c>
      <c r="C4001">
        <v>1</v>
      </c>
      <c r="D4001">
        <v>2</v>
      </c>
      <c r="E4001">
        <v>1</v>
      </c>
      <c r="F4001">
        <v>6</v>
      </c>
      <c r="G4001">
        <v>6</v>
      </c>
      <c r="H4001">
        <v>6</v>
      </c>
      <c r="I4001">
        <v>6</v>
      </c>
      <c r="J4001">
        <v>6</v>
      </c>
      <c r="K4001" t="str">
        <f t="shared" si="62"/>
        <v>PURPLE ACRYLIC FACETED BANGLE</v>
      </c>
      <c r="L4001">
        <f>VLOOKUP(A4001,SKU_Qty!$A$2:$B$3960,2,FALSE)</f>
        <v>79</v>
      </c>
      <c r="P4001">
        <v>90146</v>
      </c>
      <c r="Q4001" t="s">
        <v>4933</v>
      </c>
    </row>
    <row r="4002" spans="1:17" x14ac:dyDescent="0.25">
      <c r="A4002" t="s">
        <v>1072</v>
      </c>
      <c r="B4002">
        <v>1</v>
      </c>
      <c r="C4002">
        <v>3</v>
      </c>
      <c r="D4002">
        <v>3</v>
      </c>
      <c r="E4002">
        <v>3</v>
      </c>
      <c r="F4002">
        <v>1</v>
      </c>
      <c r="G4002">
        <v>1</v>
      </c>
      <c r="H4002">
        <v>4</v>
      </c>
      <c r="I4002">
        <v>4</v>
      </c>
      <c r="J4002">
        <v>4</v>
      </c>
      <c r="K4002" t="str">
        <f t="shared" si="62"/>
        <v>DIAMOND LAS VEGAS NECKLACE 45CM</v>
      </c>
      <c r="L4002">
        <f>VLOOKUP(A4002,SKU_Qty!$A$2:$B$3960,2,FALSE)</f>
        <v>12</v>
      </c>
      <c r="P4002">
        <v>90147</v>
      </c>
      <c r="Q4002" t="s">
        <v>4934</v>
      </c>
    </row>
    <row r="4003" spans="1:17" x14ac:dyDescent="0.25">
      <c r="A4003" t="s">
        <v>1073</v>
      </c>
      <c r="B4003">
        <v>2</v>
      </c>
      <c r="C4003">
        <v>1</v>
      </c>
      <c r="D4003">
        <v>2</v>
      </c>
      <c r="E4003">
        <v>1</v>
      </c>
      <c r="F4003">
        <v>3</v>
      </c>
      <c r="G4003">
        <v>3</v>
      </c>
      <c r="H4003">
        <v>3</v>
      </c>
      <c r="I4003">
        <v>1</v>
      </c>
      <c r="J4003">
        <v>10</v>
      </c>
      <c r="K4003" t="str">
        <f t="shared" si="62"/>
        <v>JET BLACK LAS VEGAS NECKLACE 45CM</v>
      </c>
      <c r="L4003">
        <f>VLOOKUP(A4003,SKU_Qty!$A$2:$B$3960,2,FALSE)</f>
        <v>7</v>
      </c>
      <c r="P4003">
        <v>90148</v>
      </c>
      <c r="Q4003" t="s">
        <v>4935</v>
      </c>
    </row>
    <row r="4004" spans="1:17" x14ac:dyDescent="0.25">
      <c r="A4004" t="s">
        <v>1074</v>
      </c>
      <c r="B4004">
        <v>1</v>
      </c>
      <c r="C4004">
        <v>3</v>
      </c>
      <c r="D4004">
        <v>3</v>
      </c>
      <c r="E4004">
        <v>3</v>
      </c>
      <c r="F4004">
        <v>1</v>
      </c>
      <c r="G4004">
        <v>1</v>
      </c>
      <c r="H4004">
        <v>2</v>
      </c>
      <c r="I4004">
        <v>2</v>
      </c>
      <c r="J4004">
        <v>2</v>
      </c>
      <c r="K4004" t="str">
        <f t="shared" si="62"/>
        <v>JET BLACK LAS VEGAS BRACELET ROUND</v>
      </c>
      <c r="L4004">
        <f>VLOOKUP(A4004,SKU_Qty!$A$2:$B$3960,2,FALSE)</f>
        <v>10</v>
      </c>
      <c r="P4004">
        <v>90149</v>
      </c>
      <c r="Q4004" t="s">
        <v>4936</v>
      </c>
    </row>
    <row r="4005" spans="1:17" x14ac:dyDescent="0.25">
      <c r="A4005" t="s">
        <v>1075</v>
      </c>
      <c r="B4005">
        <v>2</v>
      </c>
      <c r="C4005">
        <v>1</v>
      </c>
      <c r="D4005">
        <v>4</v>
      </c>
      <c r="E4005">
        <v>4</v>
      </c>
      <c r="F4005">
        <v>4</v>
      </c>
      <c r="G4005">
        <v>4</v>
      </c>
      <c r="H4005">
        <v>8</v>
      </c>
      <c r="I4005">
        <v>8</v>
      </c>
      <c r="J4005">
        <v>8</v>
      </c>
      <c r="K4005" t="str">
        <f t="shared" si="62"/>
        <v>PURPLE LAS VEGAS BRACELET ROUND</v>
      </c>
      <c r="L4005">
        <f>VLOOKUP(A4005,SKU_Qty!$A$2:$B$3960,2,FALSE)</f>
        <v>7</v>
      </c>
      <c r="P4005">
        <v>90151</v>
      </c>
      <c r="Q4005" t="s">
        <v>4937</v>
      </c>
    </row>
    <row r="4006" spans="1:17" x14ac:dyDescent="0.25">
      <c r="A4006" t="s">
        <v>1076</v>
      </c>
      <c r="B4006">
        <v>1</v>
      </c>
      <c r="C4006">
        <v>3</v>
      </c>
      <c r="D4006">
        <v>3</v>
      </c>
      <c r="E4006">
        <v>3</v>
      </c>
      <c r="F4006">
        <v>1</v>
      </c>
      <c r="G4006">
        <v>7</v>
      </c>
      <c r="H4006">
        <v>7</v>
      </c>
      <c r="I4006">
        <v>3</v>
      </c>
      <c r="J4006">
        <v>1</v>
      </c>
      <c r="K4006" t="str">
        <f t="shared" si="62"/>
        <v>LETTER "A" BLING KEY RING</v>
      </c>
      <c r="L4006">
        <f>VLOOKUP(A4006,SKU_Qty!$A$2:$B$3960,2,FALSE)</f>
        <v>130</v>
      </c>
      <c r="P4006">
        <v>90154</v>
      </c>
      <c r="Q4006" t="s">
        <v>4938</v>
      </c>
    </row>
    <row r="4007" spans="1:17" x14ac:dyDescent="0.25">
      <c r="A4007" t="s">
        <v>1077</v>
      </c>
      <c r="B4007">
        <v>1</v>
      </c>
      <c r="C4007">
        <v>3</v>
      </c>
      <c r="D4007">
        <v>3</v>
      </c>
      <c r="E4007">
        <v>3</v>
      </c>
      <c r="F4007">
        <v>1</v>
      </c>
      <c r="G4007">
        <v>7</v>
      </c>
      <c r="H4007">
        <v>7</v>
      </c>
      <c r="I4007">
        <v>3</v>
      </c>
      <c r="J4007">
        <v>1</v>
      </c>
      <c r="K4007" t="str">
        <f t="shared" si="62"/>
        <v>LETTER "B" BLING KEY RING</v>
      </c>
      <c r="L4007">
        <f>VLOOKUP(A4007,SKU_Qty!$A$2:$B$3960,2,FALSE)</f>
        <v>37</v>
      </c>
      <c r="P4007">
        <v>90155</v>
      </c>
      <c r="Q4007" t="s">
        <v>4939</v>
      </c>
    </row>
    <row r="4008" spans="1:17" x14ac:dyDescent="0.25">
      <c r="A4008" t="s">
        <v>1078</v>
      </c>
      <c r="B4008">
        <v>1</v>
      </c>
      <c r="C4008">
        <v>3</v>
      </c>
      <c r="D4008">
        <v>3</v>
      </c>
      <c r="E4008">
        <v>3</v>
      </c>
      <c r="F4008">
        <v>1</v>
      </c>
      <c r="G4008">
        <v>7</v>
      </c>
      <c r="H4008">
        <v>7</v>
      </c>
      <c r="I4008">
        <v>3</v>
      </c>
      <c r="J4008">
        <v>1</v>
      </c>
      <c r="K4008" t="str">
        <f t="shared" si="62"/>
        <v>LETTER "C" BLING KEY RING</v>
      </c>
      <c r="L4008">
        <f>VLOOKUP(A4008,SKU_Qty!$A$2:$B$3960,2,FALSE)</f>
        <v>91</v>
      </c>
      <c r="P4008">
        <v>90156</v>
      </c>
      <c r="Q4008" t="s">
        <v>4940</v>
      </c>
    </row>
    <row r="4009" spans="1:17" x14ac:dyDescent="0.25">
      <c r="A4009" t="s">
        <v>1079</v>
      </c>
      <c r="B4009">
        <v>1</v>
      </c>
      <c r="C4009">
        <v>3</v>
      </c>
      <c r="D4009">
        <v>3</v>
      </c>
      <c r="E4009">
        <v>3</v>
      </c>
      <c r="F4009">
        <v>1</v>
      </c>
      <c r="G4009">
        <v>7</v>
      </c>
      <c r="H4009">
        <v>7</v>
      </c>
      <c r="I4009">
        <v>3</v>
      </c>
      <c r="J4009">
        <v>1</v>
      </c>
      <c r="K4009" t="str">
        <f t="shared" si="62"/>
        <v>LETTER "D" BLING KEY RING</v>
      </c>
      <c r="L4009">
        <f>VLOOKUP(A4009,SKU_Qty!$A$2:$B$3960,2,FALSE)</f>
        <v>68</v>
      </c>
      <c r="P4009">
        <v>90157</v>
      </c>
      <c r="Q4009" t="s">
        <v>4941</v>
      </c>
    </row>
    <row r="4010" spans="1:17" x14ac:dyDescent="0.25">
      <c r="A4010" t="s">
        <v>1080</v>
      </c>
      <c r="B4010">
        <v>1</v>
      </c>
      <c r="C4010">
        <v>3</v>
      </c>
      <c r="D4010">
        <v>3</v>
      </c>
      <c r="E4010">
        <v>3</v>
      </c>
      <c r="F4010">
        <v>1</v>
      </c>
      <c r="G4010">
        <v>7</v>
      </c>
      <c r="H4010">
        <v>7</v>
      </c>
      <c r="I4010">
        <v>3</v>
      </c>
      <c r="J4010">
        <v>1</v>
      </c>
      <c r="K4010" t="str">
        <f t="shared" si="62"/>
        <v>LETTER "E" BLING KEY RING</v>
      </c>
      <c r="L4010">
        <f>VLOOKUP(A4010,SKU_Qty!$A$2:$B$3960,2,FALSE)</f>
        <v>72</v>
      </c>
      <c r="P4010">
        <v>90158</v>
      </c>
      <c r="Q4010" t="s">
        <v>4942</v>
      </c>
    </row>
    <row r="4011" spans="1:17" x14ac:dyDescent="0.25">
      <c r="A4011" t="s">
        <v>1081</v>
      </c>
      <c r="B4011">
        <v>1</v>
      </c>
      <c r="C4011">
        <v>3</v>
      </c>
      <c r="D4011">
        <v>3</v>
      </c>
      <c r="E4011">
        <v>3</v>
      </c>
      <c r="F4011">
        <v>1</v>
      </c>
      <c r="G4011">
        <v>1</v>
      </c>
      <c r="H4011">
        <v>2</v>
      </c>
      <c r="I4011">
        <v>2</v>
      </c>
      <c r="J4011">
        <v>2</v>
      </c>
      <c r="K4011" t="str">
        <f t="shared" si="62"/>
        <v>LETTER "F" BLING KEY RING</v>
      </c>
      <c r="L4011">
        <f>VLOOKUP(A4011,SKU_Qty!$A$2:$B$3960,2,FALSE)</f>
        <v>27</v>
      </c>
      <c r="P4011">
        <v>90159</v>
      </c>
      <c r="Q4011" t="s">
        <v>4943</v>
      </c>
    </row>
    <row r="4012" spans="1:17" x14ac:dyDescent="0.25">
      <c r="A4012" t="s">
        <v>1082</v>
      </c>
      <c r="B4012">
        <v>1</v>
      </c>
      <c r="C4012">
        <v>3</v>
      </c>
      <c r="D4012">
        <v>3</v>
      </c>
      <c r="E4012">
        <v>3</v>
      </c>
      <c r="F4012">
        <v>1</v>
      </c>
      <c r="G4012">
        <v>7</v>
      </c>
      <c r="H4012">
        <v>7</v>
      </c>
      <c r="I4012">
        <v>3</v>
      </c>
      <c r="J4012">
        <v>1</v>
      </c>
      <c r="K4012" t="str">
        <f t="shared" si="62"/>
        <v>LETTER "G" BLING KEY RING</v>
      </c>
      <c r="L4012">
        <f>VLOOKUP(A4012,SKU_Qty!$A$2:$B$3960,2,FALSE)</f>
        <v>60</v>
      </c>
      <c r="P4012">
        <v>90166</v>
      </c>
      <c r="Q4012" t="s">
        <v>4944</v>
      </c>
    </row>
    <row r="4013" spans="1:17" x14ac:dyDescent="0.25">
      <c r="A4013" t="s">
        <v>1083</v>
      </c>
      <c r="B4013">
        <v>1</v>
      </c>
      <c r="C4013">
        <v>3</v>
      </c>
      <c r="D4013">
        <v>3</v>
      </c>
      <c r="E4013">
        <v>3</v>
      </c>
      <c r="F4013">
        <v>1</v>
      </c>
      <c r="G4013">
        <v>7</v>
      </c>
      <c r="H4013">
        <v>7</v>
      </c>
      <c r="I4013">
        <v>3</v>
      </c>
      <c r="J4013">
        <v>1</v>
      </c>
      <c r="K4013" t="str">
        <f t="shared" si="62"/>
        <v>LETTER "H" BLING KEY RING</v>
      </c>
      <c r="L4013">
        <f>VLOOKUP(A4013,SKU_Qty!$A$2:$B$3960,2,FALSE)</f>
        <v>48</v>
      </c>
      <c r="P4013">
        <v>90167</v>
      </c>
      <c r="Q4013" t="s">
        <v>4945</v>
      </c>
    </row>
    <row r="4014" spans="1:17" x14ac:dyDescent="0.25">
      <c r="A4014" t="s">
        <v>1084</v>
      </c>
      <c r="B4014">
        <v>1</v>
      </c>
      <c r="C4014">
        <v>3</v>
      </c>
      <c r="D4014">
        <v>3</v>
      </c>
      <c r="E4014">
        <v>3</v>
      </c>
      <c r="F4014">
        <v>1</v>
      </c>
      <c r="G4014">
        <v>1</v>
      </c>
      <c r="H4014">
        <v>4</v>
      </c>
      <c r="I4014">
        <v>4</v>
      </c>
      <c r="J4014">
        <v>4</v>
      </c>
      <c r="K4014" t="str">
        <f t="shared" si="62"/>
        <v>LETTER "I" BLING KEY RING</v>
      </c>
      <c r="L4014">
        <f>VLOOKUP(A4014,SKU_Qty!$A$2:$B$3960,2,FALSE)</f>
        <v>38</v>
      </c>
      <c r="P4014">
        <v>90167</v>
      </c>
    </row>
    <row r="4015" spans="1:17" x14ac:dyDescent="0.25">
      <c r="A4015" t="s">
        <v>1085</v>
      </c>
      <c r="B4015">
        <v>1</v>
      </c>
      <c r="C4015">
        <v>3</v>
      </c>
      <c r="D4015">
        <v>3</v>
      </c>
      <c r="E4015">
        <v>3</v>
      </c>
      <c r="F4015">
        <v>1</v>
      </c>
      <c r="G4015">
        <v>7</v>
      </c>
      <c r="H4015">
        <v>7</v>
      </c>
      <c r="I4015">
        <v>3</v>
      </c>
      <c r="J4015">
        <v>1</v>
      </c>
      <c r="K4015" t="str">
        <f t="shared" si="62"/>
        <v>LETTER "J" BLING KEY RING</v>
      </c>
      <c r="L4015">
        <f>VLOOKUP(A4015,SKU_Qty!$A$2:$B$3960,2,FALSE)</f>
        <v>71</v>
      </c>
      <c r="P4015">
        <v>90168</v>
      </c>
      <c r="Q4015" t="s">
        <v>4946</v>
      </c>
    </row>
    <row r="4016" spans="1:17" x14ac:dyDescent="0.25">
      <c r="A4016" t="s">
        <v>1086</v>
      </c>
      <c r="B4016">
        <v>1</v>
      </c>
      <c r="C4016">
        <v>3</v>
      </c>
      <c r="D4016">
        <v>3</v>
      </c>
      <c r="E4016">
        <v>3</v>
      </c>
      <c r="F4016">
        <v>1</v>
      </c>
      <c r="G4016">
        <v>7</v>
      </c>
      <c r="H4016">
        <v>7</v>
      </c>
      <c r="I4016">
        <v>3</v>
      </c>
      <c r="J4016">
        <v>1</v>
      </c>
      <c r="K4016" t="str">
        <f t="shared" si="62"/>
        <v>LETTER "K" BLING KEY RING</v>
      </c>
      <c r="L4016">
        <f>VLOOKUP(A4016,SKU_Qty!$A$2:$B$3960,2,FALSE)</f>
        <v>78</v>
      </c>
      <c r="P4016">
        <v>90169</v>
      </c>
      <c r="Q4016" t="s">
        <v>4947</v>
      </c>
    </row>
    <row r="4017" spans="1:17" x14ac:dyDescent="0.25">
      <c r="A4017" t="s">
        <v>1087</v>
      </c>
      <c r="B4017">
        <v>1</v>
      </c>
      <c r="C4017">
        <v>3</v>
      </c>
      <c r="D4017">
        <v>3</v>
      </c>
      <c r="E4017">
        <v>3</v>
      </c>
      <c r="F4017">
        <v>1</v>
      </c>
      <c r="G4017">
        <v>7</v>
      </c>
      <c r="H4017">
        <v>7</v>
      </c>
      <c r="I4017">
        <v>3</v>
      </c>
      <c r="J4017">
        <v>1</v>
      </c>
      <c r="K4017" t="str">
        <f t="shared" si="62"/>
        <v>LETTER "L" BLING KEY RING</v>
      </c>
      <c r="L4017">
        <f>VLOOKUP(A4017,SKU_Qty!$A$2:$B$3960,2,FALSE)</f>
        <v>94</v>
      </c>
      <c r="P4017">
        <v>90170</v>
      </c>
      <c r="Q4017" t="s">
        <v>4948</v>
      </c>
    </row>
    <row r="4018" spans="1:17" x14ac:dyDescent="0.25">
      <c r="A4018" t="s">
        <v>1088</v>
      </c>
      <c r="B4018">
        <v>1</v>
      </c>
      <c r="C4018">
        <v>3</v>
      </c>
      <c r="D4018">
        <v>3</v>
      </c>
      <c r="E4018">
        <v>3</v>
      </c>
      <c r="F4018">
        <v>1</v>
      </c>
      <c r="G4018">
        <v>7</v>
      </c>
      <c r="H4018">
        <v>7</v>
      </c>
      <c r="I4018">
        <v>3</v>
      </c>
      <c r="J4018">
        <v>1</v>
      </c>
      <c r="K4018" t="str">
        <f t="shared" si="62"/>
        <v>LETTER "M" BLING KEY RING</v>
      </c>
      <c r="L4018">
        <f>VLOOKUP(A4018,SKU_Qty!$A$2:$B$3960,2,FALSE)</f>
        <v>60</v>
      </c>
      <c r="P4018">
        <v>90173</v>
      </c>
      <c r="Q4018" t="s">
        <v>4949</v>
      </c>
    </row>
    <row r="4019" spans="1:17" x14ac:dyDescent="0.25">
      <c r="A4019" t="s">
        <v>1089</v>
      </c>
      <c r="B4019">
        <v>1</v>
      </c>
      <c r="C4019">
        <v>3</v>
      </c>
      <c r="D4019">
        <v>3</v>
      </c>
      <c r="E4019">
        <v>3</v>
      </c>
      <c r="F4019">
        <v>1</v>
      </c>
      <c r="G4019">
        <v>7</v>
      </c>
      <c r="H4019">
        <v>7</v>
      </c>
      <c r="I4019">
        <v>3</v>
      </c>
      <c r="J4019">
        <v>1</v>
      </c>
      <c r="K4019" t="str">
        <f t="shared" si="62"/>
        <v>LETTER "N" BLING KEY RING</v>
      </c>
      <c r="L4019">
        <f>VLOOKUP(A4019,SKU_Qty!$A$2:$B$3960,2,FALSE)</f>
        <v>41</v>
      </c>
      <c r="P4019">
        <v>90174</v>
      </c>
      <c r="Q4019" t="s">
        <v>4950</v>
      </c>
    </row>
    <row r="4020" spans="1:17" x14ac:dyDescent="0.25">
      <c r="A4020" t="s">
        <v>1090</v>
      </c>
      <c r="B4020">
        <v>2</v>
      </c>
      <c r="C4020">
        <v>1</v>
      </c>
      <c r="D4020">
        <v>2</v>
      </c>
      <c r="E4020">
        <v>1</v>
      </c>
      <c r="F4020">
        <v>6</v>
      </c>
      <c r="G4020">
        <v>6</v>
      </c>
      <c r="H4020">
        <v>6</v>
      </c>
      <c r="I4020">
        <v>6</v>
      </c>
      <c r="J4020">
        <v>6</v>
      </c>
      <c r="K4020" t="str">
        <f t="shared" si="62"/>
        <v>LETTER "O" BLING KEY RING</v>
      </c>
      <c r="L4020">
        <f>VLOOKUP(A4020,SKU_Qty!$A$2:$B$3960,2,FALSE)</f>
        <v>16</v>
      </c>
      <c r="P4020">
        <v>90188</v>
      </c>
      <c r="Q4020" t="s">
        <v>4951</v>
      </c>
    </row>
    <row r="4021" spans="1:17" x14ac:dyDescent="0.25">
      <c r="A4021" t="s">
        <v>1091</v>
      </c>
      <c r="B4021">
        <v>1</v>
      </c>
      <c r="C4021">
        <v>3</v>
      </c>
      <c r="D4021">
        <v>3</v>
      </c>
      <c r="E4021">
        <v>3</v>
      </c>
      <c r="F4021">
        <v>1</v>
      </c>
      <c r="G4021">
        <v>7</v>
      </c>
      <c r="H4021">
        <v>7</v>
      </c>
      <c r="I4021">
        <v>3</v>
      </c>
      <c r="J4021">
        <v>1</v>
      </c>
      <c r="K4021" t="str">
        <f t="shared" si="62"/>
        <v>LETTER "P" BLING KEY RING</v>
      </c>
      <c r="L4021">
        <f>VLOOKUP(A4021,SKU_Qty!$A$2:$B$3960,2,FALSE)</f>
        <v>39</v>
      </c>
      <c r="P4021">
        <v>90191</v>
      </c>
      <c r="Q4021" t="s">
        <v>4952</v>
      </c>
    </row>
    <row r="4022" spans="1:17" x14ac:dyDescent="0.25">
      <c r="A4022" t="s">
        <v>1092</v>
      </c>
      <c r="B4022">
        <v>1</v>
      </c>
      <c r="C4022">
        <v>3</v>
      </c>
      <c r="D4022">
        <v>3</v>
      </c>
      <c r="E4022">
        <v>3</v>
      </c>
      <c r="F4022">
        <v>1</v>
      </c>
      <c r="G4022">
        <v>7</v>
      </c>
      <c r="H4022">
        <v>7</v>
      </c>
      <c r="I4022">
        <v>3</v>
      </c>
      <c r="J4022">
        <v>1</v>
      </c>
      <c r="K4022" t="str">
        <f t="shared" si="62"/>
        <v>LETTER "R" BLING KEY RING</v>
      </c>
      <c r="L4022">
        <f>VLOOKUP(A4022,SKU_Qty!$A$2:$B$3960,2,FALSE)</f>
        <v>41</v>
      </c>
      <c r="P4022">
        <v>90192</v>
      </c>
      <c r="Q4022" t="s">
        <v>4953</v>
      </c>
    </row>
    <row r="4023" spans="1:17" x14ac:dyDescent="0.25">
      <c r="A4023" t="s">
        <v>1093</v>
      </c>
      <c r="B4023">
        <v>1</v>
      </c>
      <c r="C4023">
        <v>3</v>
      </c>
      <c r="D4023">
        <v>3</v>
      </c>
      <c r="E4023">
        <v>3</v>
      </c>
      <c r="F4023">
        <v>1</v>
      </c>
      <c r="G4023">
        <v>7</v>
      </c>
      <c r="H4023">
        <v>7</v>
      </c>
      <c r="I4023">
        <v>3</v>
      </c>
      <c r="J4023">
        <v>1</v>
      </c>
      <c r="K4023" t="str">
        <f t="shared" si="62"/>
        <v>LETTER "S" BLING KEY RING</v>
      </c>
      <c r="L4023">
        <f>VLOOKUP(A4023,SKU_Qty!$A$2:$B$3960,2,FALSE)</f>
        <v>94</v>
      </c>
      <c r="P4023">
        <v>90194</v>
      </c>
      <c r="Q4023" t="s">
        <v>4954</v>
      </c>
    </row>
    <row r="4024" spans="1:17" x14ac:dyDescent="0.25">
      <c r="A4024" t="s">
        <v>1094</v>
      </c>
      <c r="B4024">
        <v>1</v>
      </c>
      <c r="C4024">
        <v>3</v>
      </c>
      <c r="D4024">
        <v>3</v>
      </c>
      <c r="E4024">
        <v>3</v>
      </c>
      <c r="F4024">
        <v>1</v>
      </c>
      <c r="G4024">
        <v>1</v>
      </c>
      <c r="H4024">
        <v>4</v>
      </c>
      <c r="I4024">
        <v>4</v>
      </c>
      <c r="J4024">
        <v>4</v>
      </c>
      <c r="K4024" t="str">
        <f t="shared" si="62"/>
        <v>LETTER "T" BLING KEY RING</v>
      </c>
      <c r="L4024">
        <f>VLOOKUP(A4024,SKU_Qty!$A$2:$B$3960,2,FALSE)</f>
        <v>24</v>
      </c>
      <c r="P4024">
        <v>90204</v>
      </c>
      <c r="Q4024" t="s">
        <v>4955</v>
      </c>
    </row>
    <row r="4025" spans="1:17" x14ac:dyDescent="0.25">
      <c r="A4025" t="s">
        <v>1095</v>
      </c>
      <c r="B4025">
        <v>2</v>
      </c>
      <c r="C4025">
        <v>1</v>
      </c>
      <c r="D4025">
        <v>4</v>
      </c>
      <c r="E4025">
        <v>4</v>
      </c>
      <c r="F4025">
        <v>4</v>
      </c>
      <c r="G4025">
        <v>4</v>
      </c>
      <c r="H4025">
        <v>8</v>
      </c>
      <c r="I4025">
        <v>8</v>
      </c>
      <c r="J4025">
        <v>8</v>
      </c>
      <c r="K4025" t="str">
        <f t="shared" si="62"/>
        <v>LETTER "U" BLING KEY RING</v>
      </c>
      <c r="L4025">
        <f>VLOOKUP(A4025,SKU_Qty!$A$2:$B$3960,2,FALSE)</f>
        <v>12</v>
      </c>
      <c r="P4025">
        <v>90208</v>
      </c>
      <c r="Q4025" t="s">
        <v>4956</v>
      </c>
    </row>
    <row r="4026" spans="1:17" x14ac:dyDescent="0.25">
      <c r="A4026" t="s">
        <v>1096</v>
      </c>
      <c r="B4026">
        <v>1</v>
      </c>
      <c r="C4026">
        <v>3</v>
      </c>
      <c r="D4026">
        <v>3</v>
      </c>
      <c r="E4026">
        <v>3</v>
      </c>
      <c r="F4026">
        <v>1</v>
      </c>
      <c r="G4026">
        <v>1</v>
      </c>
      <c r="H4026">
        <v>2</v>
      </c>
      <c r="I4026">
        <v>2</v>
      </c>
      <c r="J4026">
        <v>2</v>
      </c>
      <c r="K4026" t="str">
        <f t="shared" si="62"/>
        <v>LETTER "V" BLING KEY RING</v>
      </c>
      <c r="L4026">
        <f>VLOOKUP(A4026,SKU_Qty!$A$2:$B$3960,2,FALSE)</f>
        <v>26</v>
      </c>
    </row>
    <row r="4027" spans="1:17" x14ac:dyDescent="0.25">
      <c r="A4027" t="s">
        <v>1097</v>
      </c>
      <c r="B4027">
        <v>2</v>
      </c>
      <c r="C4027">
        <v>1</v>
      </c>
      <c r="D4027">
        <v>2</v>
      </c>
      <c r="E4027">
        <v>1</v>
      </c>
      <c r="F4027">
        <v>3</v>
      </c>
      <c r="G4027">
        <v>3</v>
      </c>
      <c r="H4027">
        <v>3</v>
      </c>
      <c r="I4027">
        <v>1</v>
      </c>
      <c r="J4027">
        <v>10</v>
      </c>
      <c r="K4027" t="str">
        <f t="shared" si="62"/>
        <v>LETTER "W" BLING KEY RING</v>
      </c>
      <c r="L4027">
        <f>VLOOKUP(A4027,SKU_Qty!$A$2:$B$3960,2,FALSE)</f>
        <v>16</v>
      </c>
    </row>
    <row r="4028" spans="1:17" x14ac:dyDescent="0.25">
      <c r="A4028" t="s">
        <v>1098</v>
      </c>
      <c r="B4028">
        <v>1</v>
      </c>
      <c r="C4028">
        <v>3</v>
      </c>
      <c r="D4028">
        <v>3</v>
      </c>
      <c r="E4028">
        <v>3</v>
      </c>
      <c r="F4028">
        <v>1</v>
      </c>
      <c r="G4028">
        <v>1</v>
      </c>
      <c r="H4028">
        <v>2</v>
      </c>
      <c r="I4028">
        <v>2</v>
      </c>
      <c r="J4028">
        <v>2</v>
      </c>
      <c r="K4028" t="str">
        <f t="shared" si="62"/>
        <v>LETTER "Y" BLING KEY RING</v>
      </c>
      <c r="L4028">
        <f>VLOOKUP(A4028,SKU_Qty!$A$2:$B$3960,2,FALSE)</f>
        <v>66</v>
      </c>
    </row>
    <row r="4029" spans="1:17" x14ac:dyDescent="0.25">
      <c r="A4029" t="s">
        <v>1099</v>
      </c>
      <c r="B4029">
        <v>1</v>
      </c>
      <c r="C4029">
        <v>3</v>
      </c>
      <c r="D4029">
        <v>3</v>
      </c>
      <c r="E4029">
        <v>3</v>
      </c>
      <c r="F4029">
        <v>1</v>
      </c>
      <c r="G4029">
        <v>1</v>
      </c>
      <c r="H4029">
        <v>4</v>
      </c>
      <c r="I4029">
        <v>4</v>
      </c>
      <c r="J4029">
        <v>4</v>
      </c>
      <c r="K4029" t="str">
        <f t="shared" si="62"/>
        <v>LETTER "Z" BLING KEY RING</v>
      </c>
      <c r="L4029">
        <f>VLOOKUP(A4029,SKU_Qty!$A$2:$B$3960,2,FALSE)</f>
        <v>22</v>
      </c>
    </row>
    <row r="4030" spans="1:17" x14ac:dyDescent="0.25">
      <c r="A4030" t="s">
        <v>1100</v>
      </c>
      <c r="B4030">
        <v>2</v>
      </c>
      <c r="C4030">
        <v>1</v>
      </c>
      <c r="D4030">
        <v>2</v>
      </c>
      <c r="E4030">
        <v>1</v>
      </c>
      <c r="F4030">
        <v>3</v>
      </c>
      <c r="G4030">
        <v>3</v>
      </c>
      <c r="H4030">
        <v>3</v>
      </c>
      <c r="I4030">
        <v>1</v>
      </c>
      <c r="J4030">
        <v>10</v>
      </c>
      <c r="K4030" t="str">
        <f t="shared" si="62"/>
        <v>BOXED GLASS ASHTRAY</v>
      </c>
      <c r="L4030">
        <f>VLOOKUP(A4030,SKU_Qty!$A$2:$B$3960,2,FALSE)</f>
        <v>-3</v>
      </c>
    </row>
    <row r="4031" spans="1:17" x14ac:dyDescent="0.25">
      <c r="A4031" t="s">
        <v>1101</v>
      </c>
      <c r="B4031">
        <v>2</v>
      </c>
      <c r="C4031">
        <v>1</v>
      </c>
      <c r="D4031">
        <v>4</v>
      </c>
      <c r="E4031">
        <v>4</v>
      </c>
      <c r="F4031">
        <v>4</v>
      </c>
      <c r="G4031">
        <v>4</v>
      </c>
      <c r="H4031">
        <v>8</v>
      </c>
      <c r="I4031">
        <v>8</v>
      </c>
      <c r="J4031">
        <v>8</v>
      </c>
      <c r="K4031" t="str">
        <f t="shared" si="62"/>
        <v>HAYNES CAMPER SHOULDER BAG</v>
      </c>
      <c r="L4031">
        <f>VLOOKUP(A4031,SKU_Qty!$A$2:$B$3960,2,FALSE)</f>
        <v>1</v>
      </c>
    </row>
    <row r="4032" spans="1:17" x14ac:dyDescent="0.25">
      <c r="A4032" t="s">
        <v>1102</v>
      </c>
      <c r="B4032">
        <v>2</v>
      </c>
      <c r="C4032">
        <v>1</v>
      </c>
      <c r="D4032">
        <v>4</v>
      </c>
      <c r="E4032">
        <v>4</v>
      </c>
      <c r="F4032">
        <v>4</v>
      </c>
      <c r="G4032">
        <v>4</v>
      </c>
      <c r="H4032">
        <v>8</v>
      </c>
      <c r="I4032">
        <v>8</v>
      </c>
      <c r="J4032">
        <v>8</v>
      </c>
      <c r="K4032">
        <f t="shared" si="62"/>
        <v>0</v>
      </c>
      <c r="L4032">
        <f>VLOOKUP(A4032,SKU_Qty!$A$2:$B$3960,2,FALSE)</f>
        <v>-1</v>
      </c>
    </row>
    <row r="4033" spans="1:12" x14ac:dyDescent="0.25">
      <c r="A4033" t="s">
        <v>1103</v>
      </c>
      <c r="B4033">
        <v>2</v>
      </c>
      <c r="C4033">
        <v>1</v>
      </c>
      <c r="D4033">
        <v>4</v>
      </c>
      <c r="E4033">
        <v>4</v>
      </c>
      <c r="F4033">
        <v>4</v>
      </c>
      <c r="G4033">
        <v>4</v>
      </c>
      <c r="H4033">
        <v>8</v>
      </c>
      <c r="I4033">
        <v>8</v>
      </c>
      <c r="J4033">
        <v>8</v>
      </c>
      <c r="K4033">
        <f t="shared" si="62"/>
        <v>0</v>
      </c>
      <c r="L4033">
        <f>VLOOKUP(A4033,SKU_Qty!$A$2:$B$3960,2,FALSE)</f>
        <v>-6</v>
      </c>
    </row>
    <row r="4034" spans="1:12" x14ac:dyDescent="0.25">
      <c r="A4034" t="s">
        <v>1104</v>
      </c>
      <c r="B4034">
        <v>2</v>
      </c>
      <c r="C4034">
        <v>1</v>
      </c>
      <c r="D4034">
        <v>4</v>
      </c>
      <c r="E4034">
        <v>4</v>
      </c>
      <c r="F4034">
        <v>4</v>
      </c>
      <c r="G4034">
        <v>4</v>
      </c>
      <c r="H4034">
        <v>8</v>
      </c>
      <c r="I4034">
        <v>8</v>
      </c>
      <c r="J4034">
        <v>8</v>
      </c>
      <c r="K4034">
        <f t="shared" si="62"/>
        <v>0</v>
      </c>
      <c r="L4034">
        <f>VLOOKUP(A4034,SKU_Qty!$A$2:$B$3960,2,FALSE)</f>
        <v>-3</v>
      </c>
    </row>
    <row r="4035" spans="1:12" x14ac:dyDescent="0.25">
      <c r="A4035" t="s">
        <v>1105</v>
      </c>
      <c r="B4035">
        <v>2</v>
      </c>
      <c r="C4035">
        <v>1</v>
      </c>
      <c r="D4035">
        <v>4</v>
      </c>
      <c r="E4035">
        <v>4</v>
      </c>
      <c r="F4035">
        <v>4</v>
      </c>
      <c r="G4035">
        <v>4</v>
      </c>
      <c r="H4035">
        <v>8</v>
      </c>
      <c r="I4035">
        <v>8</v>
      </c>
      <c r="J4035">
        <v>8</v>
      </c>
      <c r="K4035" t="str">
        <f t="shared" ref="K4035:K4046" si="63">VLOOKUP(A4035,$P$2:$Q$4025,2,FALSE)</f>
        <v>EBAY</v>
      </c>
      <c r="L4035">
        <f>VLOOKUP(A4035,SKU_Qty!$A$2:$B$3960,2,FALSE)</f>
        <v>-11</v>
      </c>
    </row>
    <row r="4036" spans="1:12" x14ac:dyDescent="0.25">
      <c r="A4036" t="s">
        <v>1106</v>
      </c>
      <c r="B4036">
        <v>2</v>
      </c>
      <c r="C4036">
        <v>1</v>
      </c>
      <c r="D4036">
        <v>4</v>
      </c>
      <c r="E4036">
        <v>4</v>
      </c>
      <c r="F4036">
        <v>4</v>
      </c>
      <c r="G4036">
        <v>4</v>
      </c>
      <c r="H4036">
        <v>8</v>
      </c>
      <c r="I4036">
        <v>8</v>
      </c>
      <c r="J4036">
        <v>8</v>
      </c>
      <c r="K4036" t="str">
        <f t="shared" si="63"/>
        <v>EBAY</v>
      </c>
      <c r="L4036">
        <f>VLOOKUP(A4036,SKU_Qty!$A$2:$B$3960,2,FALSE)</f>
        <v>-10</v>
      </c>
    </row>
    <row r="4037" spans="1:12" x14ac:dyDescent="0.25">
      <c r="A4037" t="s">
        <v>1107</v>
      </c>
      <c r="B4037">
        <v>2</v>
      </c>
      <c r="C4037">
        <v>1</v>
      </c>
      <c r="D4037">
        <v>4</v>
      </c>
      <c r="E4037">
        <v>4</v>
      </c>
      <c r="F4037">
        <v>4</v>
      </c>
      <c r="G4037">
        <v>4</v>
      </c>
      <c r="H4037">
        <v>8</v>
      </c>
      <c r="I4037">
        <v>8</v>
      </c>
      <c r="J4037">
        <v>8</v>
      </c>
      <c r="K4037" t="str">
        <f t="shared" si="63"/>
        <v>EBAY</v>
      </c>
      <c r="L4037">
        <f>VLOOKUP(A4037,SKU_Qty!$A$2:$B$3960,2,FALSE)</f>
        <v>-4</v>
      </c>
    </row>
    <row r="4038" spans="1:12" x14ac:dyDescent="0.25">
      <c r="A4038" t="s">
        <v>1108</v>
      </c>
      <c r="B4038">
        <v>2</v>
      </c>
      <c r="C4038">
        <v>1</v>
      </c>
      <c r="D4038">
        <v>4</v>
      </c>
      <c r="E4038">
        <v>4</v>
      </c>
      <c r="F4038">
        <v>4</v>
      </c>
      <c r="G4038">
        <v>4</v>
      </c>
      <c r="H4038">
        <v>8</v>
      </c>
      <c r="I4038">
        <v>8</v>
      </c>
      <c r="J4038">
        <v>8</v>
      </c>
      <c r="K4038" t="str">
        <f t="shared" si="63"/>
        <v>CAMOUFLAGE DOG COLLAR</v>
      </c>
      <c r="L4038">
        <f>VLOOKUP(A4038,SKU_Qty!$A$2:$B$3960,2,FALSE)</f>
        <v>-7</v>
      </c>
    </row>
    <row r="4039" spans="1:12" x14ac:dyDescent="0.25">
      <c r="A4039" t="s">
        <v>1109</v>
      </c>
      <c r="B4039">
        <v>2</v>
      </c>
      <c r="C4039">
        <v>1</v>
      </c>
      <c r="D4039">
        <v>4</v>
      </c>
      <c r="E4039">
        <v>4</v>
      </c>
      <c r="F4039">
        <v>4</v>
      </c>
      <c r="G4039">
        <v>4</v>
      </c>
      <c r="H4039">
        <v>8</v>
      </c>
      <c r="I4039">
        <v>8</v>
      </c>
      <c r="J4039">
        <v>8</v>
      </c>
      <c r="K4039">
        <f t="shared" si="63"/>
        <v>0</v>
      </c>
      <c r="L4039">
        <f>VLOOKUP(A4039,SKU_Qty!$A$2:$B$3960,2,FALSE)</f>
        <v>-2</v>
      </c>
    </row>
    <row r="4040" spans="1:12" x14ac:dyDescent="0.25">
      <c r="A4040" t="s">
        <v>1110</v>
      </c>
      <c r="B4040">
        <v>2</v>
      </c>
      <c r="C4040">
        <v>1</v>
      </c>
      <c r="D4040">
        <v>4</v>
      </c>
      <c r="E4040">
        <v>4</v>
      </c>
      <c r="F4040">
        <v>4</v>
      </c>
      <c r="G4040">
        <v>4</v>
      </c>
      <c r="H4040">
        <v>8</v>
      </c>
      <c r="I4040">
        <v>8</v>
      </c>
      <c r="J4040">
        <v>8</v>
      </c>
      <c r="K4040">
        <f t="shared" si="63"/>
        <v>0</v>
      </c>
      <c r="L4040">
        <f>VLOOKUP(A4040,SKU_Qty!$A$2:$B$3960,2,FALSE)</f>
        <v>-1</v>
      </c>
    </row>
    <row r="4041" spans="1:12" x14ac:dyDescent="0.25">
      <c r="A4041" t="s">
        <v>1111</v>
      </c>
      <c r="B4041">
        <v>2</v>
      </c>
      <c r="C4041">
        <v>1</v>
      </c>
      <c r="D4041">
        <v>4</v>
      </c>
      <c r="E4041">
        <v>4</v>
      </c>
      <c r="F4041">
        <v>4</v>
      </c>
      <c r="G4041">
        <v>4</v>
      </c>
      <c r="H4041">
        <v>8</v>
      </c>
      <c r="I4041">
        <v>8</v>
      </c>
      <c r="J4041">
        <v>8</v>
      </c>
      <c r="K4041" t="str">
        <f t="shared" si="63"/>
        <v>EBAY</v>
      </c>
      <c r="L4041">
        <f>VLOOKUP(A4041,SKU_Qty!$A$2:$B$3960,2,FALSE)</f>
        <v>-4</v>
      </c>
    </row>
    <row r="4042" spans="1:12" x14ac:dyDescent="0.25">
      <c r="A4042" t="s">
        <v>1112</v>
      </c>
      <c r="B4042">
        <v>2</v>
      </c>
      <c r="C4042">
        <v>1</v>
      </c>
      <c r="D4042">
        <v>4</v>
      </c>
      <c r="E4042">
        <v>4</v>
      </c>
      <c r="F4042">
        <v>4</v>
      </c>
      <c r="G4042">
        <v>4</v>
      </c>
      <c r="H4042">
        <v>8</v>
      </c>
      <c r="I4042">
        <v>8</v>
      </c>
      <c r="J4042">
        <v>8</v>
      </c>
      <c r="K4042">
        <f t="shared" si="63"/>
        <v>0</v>
      </c>
      <c r="L4042">
        <f>VLOOKUP(A4042,SKU_Qty!$A$2:$B$3960,2,FALSE)</f>
        <v>-1</v>
      </c>
    </row>
    <row r="4043" spans="1:12" x14ac:dyDescent="0.25">
      <c r="A4043" t="s">
        <v>1113</v>
      </c>
      <c r="B4043">
        <v>2</v>
      </c>
      <c r="C4043">
        <v>1</v>
      </c>
      <c r="D4043">
        <v>2</v>
      </c>
      <c r="E4043">
        <v>1</v>
      </c>
      <c r="F4043">
        <v>3</v>
      </c>
      <c r="G4043">
        <v>3</v>
      </c>
      <c r="H4043">
        <v>3</v>
      </c>
      <c r="I4043">
        <v>1</v>
      </c>
      <c r="J4043">
        <v>10</v>
      </c>
      <c r="K4043" t="str">
        <f t="shared" si="63"/>
        <v>SUNJAR LED NIGHT NIGHT LIGHT</v>
      </c>
      <c r="L4043">
        <f>VLOOKUP(A4043,SKU_Qty!$A$2:$B$3960,2,FALSE)</f>
        <v>3</v>
      </c>
    </row>
    <row r="4044" spans="1:12" x14ac:dyDescent="0.25">
      <c r="A4044" t="s">
        <v>1114</v>
      </c>
      <c r="B4044">
        <v>1</v>
      </c>
      <c r="C4044">
        <v>3</v>
      </c>
      <c r="D4044">
        <v>3</v>
      </c>
      <c r="E4044">
        <v>3</v>
      </c>
      <c r="F4044">
        <v>1</v>
      </c>
      <c r="G4044">
        <v>1</v>
      </c>
      <c r="H4044">
        <v>4</v>
      </c>
      <c r="I4044">
        <v>4</v>
      </c>
      <c r="J4044">
        <v>4</v>
      </c>
      <c r="K4044" t="str">
        <f t="shared" si="63"/>
        <v>BOYS PARTY BAG</v>
      </c>
      <c r="L4044">
        <f>VLOOKUP(A4044,SKU_Qty!$A$2:$B$3960,2,FALSE)</f>
        <v>47</v>
      </c>
    </row>
    <row r="4045" spans="1:12" x14ac:dyDescent="0.25">
      <c r="A4045" t="s">
        <v>1115</v>
      </c>
      <c r="B4045">
        <v>1</v>
      </c>
      <c r="C4045">
        <v>3</v>
      </c>
      <c r="D4045">
        <v>3</v>
      </c>
      <c r="E4045">
        <v>3</v>
      </c>
      <c r="F4045">
        <v>1</v>
      </c>
      <c r="G4045">
        <v>1</v>
      </c>
      <c r="H4045">
        <v>4</v>
      </c>
      <c r="I4045">
        <v>4</v>
      </c>
      <c r="J4045">
        <v>4</v>
      </c>
      <c r="K4045" t="str">
        <f t="shared" si="63"/>
        <v>GIRLS PARTY BAG</v>
      </c>
      <c r="L4045">
        <f>VLOOKUP(A4045,SKU_Qty!$A$2:$B$3960,2,FALSE)</f>
        <v>47</v>
      </c>
    </row>
    <row r="4046" spans="1:12" x14ac:dyDescent="0.25">
      <c r="A4046" t="s">
        <v>1116</v>
      </c>
      <c r="B4046">
        <v>2</v>
      </c>
      <c r="C4046">
        <v>1</v>
      </c>
      <c r="D4046">
        <v>4</v>
      </c>
      <c r="E4046">
        <v>4</v>
      </c>
      <c r="F4046">
        <v>4</v>
      </c>
      <c r="G4046">
        <v>4</v>
      </c>
      <c r="H4046">
        <v>8</v>
      </c>
      <c r="I4046">
        <v>8</v>
      </c>
      <c r="J4046">
        <v>8</v>
      </c>
      <c r="K4046" t="str">
        <f t="shared" si="63"/>
        <v>MANUAL</v>
      </c>
      <c r="L4046">
        <f>VLOOKUP(A4046,SKU_Qty!$A$2:$B$3960,2,FALSE)</f>
        <v>3165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B3938-245A-48D3-856F-5618F39C174A}">
  <dimension ref="C3:J603"/>
  <sheetViews>
    <sheetView showGridLines="0" workbookViewId="0"/>
  </sheetViews>
  <sheetFormatPr defaultRowHeight="15" x14ac:dyDescent="0.25"/>
  <cols>
    <col min="3" max="3" width="40.28515625" bestFit="1" customWidth="1"/>
    <col min="4" max="4" width="10.7109375" bestFit="1" customWidth="1"/>
    <col min="9" max="9" width="13.140625" bestFit="1" customWidth="1"/>
    <col min="10" max="10" width="19.42578125" bestFit="1" customWidth="1"/>
  </cols>
  <sheetData>
    <row r="3" spans="3:10" x14ac:dyDescent="0.25">
      <c r="C3" s="2" t="s">
        <v>4</v>
      </c>
      <c r="D3" s="5">
        <v>4</v>
      </c>
      <c r="G3">
        <f>SUMIF(Clustering_Output!$E$2:$E$4046,Analysis!D3,Clustering_Output!$L$2:$L$4046)</f>
        <v>100802</v>
      </c>
    </row>
    <row r="5" spans="3:10" x14ac:dyDescent="0.25">
      <c r="C5" s="2" t="s">
        <v>4957</v>
      </c>
      <c r="D5" t="s">
        <v>4960</v>
      </c>
    </row>
    <row r="6" spans="3:10" x14ac:dyDescent="0.25">
      <c r="C6" s="5" t="s">
        <v>1695</v>
      </c>
      <c r="D6">
        <v>16081</v>
      </c>
      <c r="E6" s="6">
        <f>D6/$G$3</f>
        <v>0.15953056486974465</v>
      </c>
      <c r="F6" s="7">
        <f>E6</f>
        <v>0.15953056486974465</v>
      </c>
    </row>
    <row r="7" spans="3:10" x14ac:dyDescent="0.25">
      <c r="C7" s="5" t="s">
        <v>2104</v>
      </c>
      <c r="D7">
        <v>13328</v>
      </c>
      <c r="E7" s="6">
        <f t="shared" ref="E7:E70" si="0">D7/$G$3</f>
        <v>0.13221959881748377</v>
      </c>
      <c r="F7" s="7">
        <f>F6+E7</f>
        <v>0.29175016368722839</v>
      </c>
      <c r="I7" s="2" t="s">
        <v>4957</v>
      </c>
      <c r="J7" t="s">
        <v>4961</v>
      </c>
    </row>
    <row r="8" spans="3:10" x14ac:dyDescent="0.25">
      <c r="C8" s="5" t="s">
        <v>1637</v>
      </c>
      <c r="D8">
        <v>5395</v>
      </c>
      <c r="E8" s="6">
        <f t="shared" si="0"/>
        <v>5.3520763476915138E-2</v>
      </c>
      <c r="F8" s="7">
        <f t="shared" ref="F8:F31" si="1">F7+E8</f>
        <v>0.34527092716414354</v>
      </c>
      <c r="I8" s="5">
        <v>1</v>
      </c>
      <c r="J8">
        <v>687</v>
      </c>
    </row>
    <row r="9" spans="3:10" x14ac:dyDescent="0.25">
      <c r="C9" s="5" t="s">
        <v>1498</v>
      </c>
      <c r="D9">
        <v>5069</v>
      </c>
      <c r="E9" s="6">
        <f t="shared" si="0"/>
        <v>5.0286700660701178E-2</v>
      </c>
      <c r="F9" s="7">
        <f t="shared" si="1"/>
        <v>0.39555762782484472</v>
      </c>
      <c r="I9" s="5">
        <v>2</v>
      </c>
      <c r="J9">
        <v>1110</v>
      </c>
    </row>
    <row r="10" spans="3:10" x14ac:dyDescent="0.25">
      <c r="C10" s="5" t="s">
        <v>1635</v>
      </c>
      <c r="D10">
        <v>4544</v>
      </c>
      <c r="E10" s="6">
        <f t="shared" si="0"/>
        <v>4.5078470665264575E-2</v>
      </c>
      <c r="F10" s="7">
        <f t="shared" si="1"/>
        <v>0.44063609849010932</v>
      </c>
      <c r="I10" s="5">
        <v>3</v>
      </c>
      <c r="J10">
        <v>1114</v>
      </c>
    </row>
    <row r="11" spans="3:10" x14ac:dyDescent="0.25">
      <c r="C11" s="5" t="s">
        <v>2989</v>
      </c>
      <c r="D11">
        <v>4243</v>
      </c>
      <c r="E11" s="6">
        <f t="shared" si="0"/>
        <v>4.2092418801214261E-2</v>
      </c>
      <c r="F11" s="7">
        <f t="shared" si="1"/>
        <v>0.4827285172913236</v>
      </c>
      <c r="I11" s="5">
        <v>4</v>
      </c>
      <c r="J11">
        <v>740</v>
      </c>
    </row>
    <row r="12" spans="3:10" x14ac:dyDescent="0.25">
      <c r="C12" s="5" t="s">
        <v>1316</v>
      </c>
      <c r="D12">
        <v>3831</v>
      </c>
      <c r="E12" s="6">
        <f t="shared" si="0"/>
        <v>3.8005198309557349E-2</v>
      </c>
      <c r="F12" s="7">
        <f t="shared" si="1"/>
        <v>0.520733715600881</v>
      </c>
      <c r="I12" s="5">
        <v>5</v>
      </c>
      <c r="J12">
        <v>394</v>
      </c>
    </row>
    <row r="13" spans="3:10" x14ac:dyDescent="0.25">
      <c r="C13" s="5" t="s">
        <v>1500</v>
      </c>
      <c r="D13">
        <v>3748</v>
      </c>
      <c r="E13" s="6">
        <f t="shared" si="0"/>
        <v>3.7181801948374039E-2</v>
      </c>
      <c r="F13" s="7">
        <f t="shared" si="1"/>
        <v>0.55791551754925506</v>
      </c>
      <c r="I13" s="5" t="s">
        <v>1117</v>
      </c>
      <c r="J13">
        <v>4045</v>
      </c>
    </row>
    <row r="14" spans="3:10" x14ac:dyDescent="0.25">
      <c r="C14" s="5" t="s">
        <v>1636</v>
      </c>
      <c r="D14">
        <v>3321</v>
      </c>
      <c r="E14" s="6">
        <f t="shared" si="0"/>
        <v>3.2945774885418937E-2</v>
      </c>
      <c r="F14" s="7">
        <f t="shared" si="1"/>
        <v>0.590861292434674</v>
      </c>
    </row>
    <row r="15" spans="3:10" x14ac:dyDescent="0.25">
      <c r="C15" s="5" t="s">
        <v>2083</v>
      </c>
      <c r="D15">
        <v>3165</v>
      </c>
      <c r="E15" s="6">
        <f t="shared" si="0"/>
        <v>3.139818654391778E-2</v>
      </c>
      <c r="F15" s="7">
        <f t="shared" si="1"/>
        <v>0.6222594789785918</v>
      </c>
    </row>
    <row r="16" spans="3:10" x14ac:dyDescent="0.25">
      <c r="C16" s="5" t="s">
        <v>1484</v>
      </c>
      <c r="D16">
        <v>3120</v>
      </c>
      <c r="E16" s="6">
        <f t="shared" si="0"/>
        <v>3.0951766830023215E-2</v>
      </c>
      <c r="F16" s="7">
        <f t="shared" si="1"/>
        <v>0.653211245808615</v>
      </c>
    </row>
    <row r="17" spans="3:6" x14ac:dyDescent="0.25">
      <c r="C17" s="5" t="s">
        <v>1327</v>
      </c>
      <c r="D17">
        <v>2256</v>
      </c>
      <c r="E17" s="6">
        <f t="shared" si="0"/>
        <v>2.2380508323247554E-2</v>
      </c>
      <c r="F17" s="7">
        <f t="shared" si="1"/>
        <v>0.67559175413186257</v>
      </c>
    </row>
    <row r="18" spans="3:6" x14ac:dyDescent="0.25">
      <c r="C18" s="5" t="s">
        <v>1317</v>
      </c>
      <c r="D18">
        <v>2069</v>
      </c>
      <c r="E18" s="6">
        <f t="shared" si="0"/>
        <v>2.052538640106347E-2</v>
      </c>
      <c r="F18" s="7">
        <f t="shared" si="1"/>
        <v>0.69611714053292606</v>
      </c>
    </row>
    <row r="19" spans="3:6" x14ac:dyDescent="0.25">
      <c r="C19" s="5" t="s">
        <v>1485</v>
      </c>
      <c r="D19">
        <v>2059</v>
      </c>
      <c r="E19" s="6">
        <f t="shared" si="0"/>
        <v>2.0426182020198011E-2</v>
      </c>
      <c r="F19" s="7">
        <f t="shared" si="1"/>
        <v>0.71654332255312403</v>
      </c>
    </row>
    <row r="20" spans="3:6" x14ac:dyDescent="0.25">
      <c r="C20" s="5" t="s">
        <v>1501</v>
      </c>
      <c r="D20">
        <v>1783</v>
      </c>
      <c r="E20" s="6">
        <f t="shared" si="0"/>
        <v>1.7688141108311344E-2</v>
      </c>
      <c r="F20" s="7">
        <f t="shared" si="1"/>
        <v>0.73423146366143532</v>
      </c>
    </row>
    <row r="21" spans="3:6" x14ac:dyDescent="0.25">
      <c r="C21" s="5" t="s">
        <v>1336</v>
      </c>
      <c r="D21">
        <v>1758</v>
      </c>
      <c r="E21" s="6">
        <f t="shared" si="0"/>
        <v>1.7440130156147697E-2</v>
      </c>
      <c r="F21" s="7">
        <f t="shared" si="1"/>
        <v>0.75167159381758297</v>
      </c>
    </row>
    <row r="22" spans="3:6" x14ac:dyDescent="0.25">
      <c r="C22" s="5" t="s">
        <v>1684</v>
      </c>
      <c r="D22">
        <v>1714</v>
      </c>
      <c r="E22" s="6">
        <f t="shared" si="0"/>
        <v>1.7003630880339675E-2</v>
      </c>
      <c r="F22" s="7">
        <f t="shared" si="1"/>
        <v>0.7686752246979226</v>
      </c>
    </row>
    <row r="23" spans="3:6" x14ac:dyDescent="0.25">
      <c r="C23" s="5" t="s">
        <v>1315</v>
      </c>
      <c r="D23">
        <v>1664</v>
      </c>
      <c r="E23" s="6">
        <f t="shared" si="0"/>
        <v>1.6507608976012382E-2</v>
      </c>
      <c r="F23" s="7">
        <f t="shared" si="1"/>
        <v>0.78518283367393493</v>
      </c>
    </row>
    <row r="24" spans="3:6" x14ac:dyDescent="0.25">
      <c r="C24" s="5" t="s">
        <v>1745</v>
      </c>
      <c r="D24">
        <v>1658</v>
      </c>
      <c r="E24" s="6">
        <f t="shared" si="0"/>
        <v>1.6448086347493104E-2</v>
      </c>
      <c r="F24" s="7">
        <f t="shared" si="1"/>
        <v>0.801630920021428</v>
      </c>
    </row>
    <row r="25" spans="3:6" x14ac:dyDescent="0.25">
      <c r="C25" s="5" t="s">
        <v>1428</v>
      </c>
      <c r="D25">
        <v>1611</v>
      </c>
      <c r="E25" s="6">
        <f t="shared" si="0"/>
        <v>1.5981825757425447E-2</v>
      </c>
      <c r="F25" s="7">
        <f t="shared" si="1"/>
        <v>0.81761274577885346</v>
      </c>
    </row>
    <row r="26" spans="3:6" x14ac:dyDescent="0.25">
      <c r="C26" s="5" t="s">
        <v>1465</v>
      </c>
      <c r="D26">
        <v>1591</v>
      </c>
      <c r="E26" s="6">
        <f t="shared" si="0"/>
        <v>1.5783416995694528E-2</v>
      </c>
      <c r="F26" s="7">
        <f t="shared" si="1"/>
        <v>0.83339616277454798</v>
      </c>
    </row>
    <row r="27" spans="3:6" x14ac:dyDescent="0.25">
      <c r="C27" s="5" t="s">
        <v>1716</v>
      </c>
      <c r="D27">
        <v>1409</v>
      </c>
      <c r="E27" s="6">
        <f t="shared" si="0"/>
        <v>1.3977897263943176E-2</v>
      </c>
      <c r="F27" s="7">
        <f t="shared" si="1"/>
        <v>0.84737406003849114</v>
      </c>
    </row>
    <row r="28" spans="3:6" x14ac:dyDescent="0.25">
      <c r="C28" s="5" t="s">
        <v>4619</v>
      </c>
      <c r="D28">
        <v>1353</v>
      </c>
      <c r="E28" s="6">
        <f t="shared" si="0"/>
        <v>1.3422352731096605E-2</v>
      </c>
      <c r="F28" s="7">
        <f t="shared" si="1"/>
        <v>0.86079641276958774</v>
      </c>
    </row>
    <row r="29" spans="3:6" x14ac:dyDescent="0.25">
      <c r="C29" s="5" t="s">
        <v>1360</v>
      </c>
      <c r="D29">
        <v>1293</v>
      </c>
      <c r="E29" s="6">
        <f t="shared" si="0"/>
        <v>1.2827126445903851E-2</v>
      </c>
      <c r="F29" s="7">
        <f t="shared" si="1"/>
        <v>0.87362353921549163</v>
      </c>
    </row>
    <row r="30" spans="3:6" x14ac:dyDescent="0.25">
      <c r="C30" s="5" t="s">
        <v>2106</v>
      </c>
      <c r="D30">
        <v>1273</v>
      </c>
      <c r="E30" s="6">
        <f t="shared" si="0"/>
        <v>1.2628717684172933E-2</v>
      </c>
      <c r="F30" s="7">
        <f t="shared" si="1"/>
        <v>0.88625225689966458</v>
      </c>
    </row>
    <row r="31" spans="3:6" x14ac:dyDescent="0.25">
      <c r="C31" s="5" t="s">
        <v>1473</v>
      </c>
      <c r="D31">
        <v>1253</v>
      </c>
      <c r="E31" s="6">
        <f t="shared" si="0"/>
        <v>1.2430308922442014E-2</v>
      </c>
      <c r="F31" s="7">
        <f t="shared" si="1"/>
        <v>0.89868256582210659</v>
      </c>
    </row>
    <row r="32" spans="3:6" x14ac:dyDescent="0.25">
      <c r="C32" s="5" t="s">
        <v>1503</v>
      </c>
      <c r="D32">
        <v>1235</v>
      </c>
      <c r="E32" s="6">
        <f t="shared" si="0"/>
        <v>1.2251741036884188E-2</v>
      </c>
      <c r="F32" s="7">
        <f t="shared" ref="F32:F89" si="2">F31+E32</f>
        <v>0.91093430685899079</v>
      </c>
    </row>
    <row r="33" spans="3:6" x14ac:dyDescent="0.25">
      <c r="C33" s="5" t="s">
        <v>1680</v>
      </c>
      <c r="D33">
        <v>1218</v>
      </c>
      <c r="E33" s="6">
        <f t="shared" si="0"/>
        <v>1.2083093589412909E-2</v>
      </c>
      <c r="F33" s="7">
        <f t="shared" si="2"/>
        <v>0.92301740044840375</v>
      </c>
    </row>
    <row r="34" spans="3:6" x14ac:dyDescent="0.25">
      <c r="C34" s="5" t="s">
        <v>1638</v>
      </c>
      <c r="D34">
        <v>1176</v>
      </c>
      <c r="E34" s="6">
        <f t="shared" si="0"/>
        <v>1.1666435189777981E-2</v>
      </c>
      <c r="F34" s="7">
        <f t="shared" si="2"/>
        <v>0.93468383563818169</v>
      </c>
    </row>
    <row r="35" spans="3:6" x14ac:dyDescent="0.25">
      <c r="C35" s="5" t="s">
        <v>1669</v>
      </c>
      <c r="D35">
        <v>1129</v>
      </c>
      <c r="E35" s="6">
        <f t="shared" si="0"/>
        <v>1.1200174599710323E-2</v>
      </c>
      <c r="F35" s="7">
        <f t="shared" si="2"/>
        <v>0.94588401023789204</v>
      </c>
    </row>
    <row r="36" spans="3:6" x14ac:dyDescent="0.25">
      <c r="C36" s="5" t="s">
        <v>1422</v>
      </c>
      <c r="D36">
        <v>1094</v>
      </c>
      <c r="E36" s="6">
        <f t="shared" si="0"/>
        <v>1.0852959266681216E-2</v>
      </c>
      <c r="F36" s="7">
        <f t="shared" si="2"/>
        <v>0.95673696950457321</v>
      </c>
    </row>
    <row r="37" spans="3:6" x14ac:dyDescent="0.25">
      <c r="C37" s="5" t="s">
        <v>1391</v>
      </c>
      <c r="D37">
        <v>1012</v>
      </c>
      <c r="E37" s="6">
        <f t="shared" si="0"/>
        <v>1.0039483343584453E-2</v>
      </c>
      <c r="F37" s="7">
        <f t="shared" si="2"/>
        <v>0.96677645284815761</v>
      </c>
    </row>
    <row r="38" spans="3:6" x14ac:dyDescent="0.25">
      <c r="C38" s="5" t="s">
        <v>2107</v>
      </c>
      <c r="D38">
        <v>960</v>
      </c>
      <c r="E38" s="6">
        <f t="shared" si="0"/>
        <v>9.5236205630840655E-3</v>
      </c>
      <c r="F38" s="7">
        <f t="shared" si="2"/>
        <v>0.9763000734112417</v>
      </c>
    </row>
    <row r="39" spans="3:6" x14ac:dyDescent="0.25">
      <c r="C39" s="5" t="s">
        <v>1665</v>
      </c>
      <c r="D39">
        <v>950</v>
      </c>
      <c r="E39" s="6">
        <f t="shared" si="0"/>
        <v>9.4244161822186062E-3</v>
      </c>
      <c r="F39" s="7">
        <f t="shared" si="2"/>
        <v>0.98572448959346026</v>
      </c>
    </row>
    <row r="40" spans="3:6" x14ac:dyDescent="0.25">
      <c r="C40" s="5" t="s">
        <v>1764</v>
      </c>
      <c r="D40">
        <v>860</v>
      </c>
      <c r="E40" s="6">
        <f t="shared" si="0"/>
        <v>8.5315767544294763E-3</v>
      </c>
      <c r="F40" s="7">
        <f t="shared" si="2"/>
        <v>0.99425606634788977</v>
      </c>
    </row>
    <row r="41" spans="3:6" x14ac:dyDescent="0.25">
      <c r="C41" s="5" t="s">
        <v>1512</v>
      </c>
      <c r="D41">
        <v>837</v>
      </c>
      <c r="E41" s="6">
        <f t="shared" si="0"/>
        <v>8.3034066784389206E-3</v>
      </c>
      <c r="F41" s="7">
        <f t="shared" si="2"/>
        <v>1.0025594730263288</v>
      </c>
    </row>
    <row r="42" spans="3:6" x14ac:dyDescent="0.25">
      <c r="C42" s="5" t="s">
        <v>1394</v>
      </c>
      <c r="D42">
        <v>788</v>
      </c>
      <c r="E42" s="6">
        <f t="shared" si="0"/>
        <v>7.8173052121981706E-3</v>
      </c>
      <c r="F42" s="7">
        <f t="shared" si="2"/>
        <v>1.0103767782385269</v>
      </c>
    </row>
    <row r="43" spans="3:6" x14ac:dyDescent="0.25">
      <c r="C43" s="5" t="s">
        <v>1377</v>
      </c>
      <c r="D43">
        <v>764</v>
      </c>
      <c r="E43" s="6">
        <f t="shared" si="0"/>
        <v>7.5792146981210687E-3</v>
      </c>
      <c r="F43" s="7">
        <f t="shared" si="2"/>
        <v>1.017955992936648</v>
      </c>
    </row>
    <row r="44" spans="3:6" x14ac:dyDescent="0.25">
      <c r="C44" s="5" t="s">
        <v>1513</v>
      </c>
      <c r="D44">
        <v>711</v>
      </c>
      <c r="E44" s="6">
        <f t="shared" si="0"/>
        <v>7.0534314795341361E-3</v>
      </c>
      <c r="F44" s="7">
        <f t="shared" si="2"/>
        <v>1.025009424416182</v>
      </c>
    </row>
    <row r="45" spans="3:6" x14ac:dyDescent="0.25">
      <c r="C45" s="5" t="s">
        <v>1144</v>
      </c>
      <c r="D45">
        <v>700</v>
      </c>
      <c r="E45" s="6">
        <f t="shared" si="0"/>
        <v>6.9443066605821314E-3</v>
      </c>
      <c r="F45" s="7">
        <f t="shared" si="2"/>
        <v>1.0319537310767641</v>
      </c>
    </row>
    <row r="46" spans="3:6" x14ac:dyDescent="0.25">
      <c r="C46" s="5" t="s">
        <v>1696</v>
      </c>
      <c r="D46">
        <v>698</v>
      </c>
      <c r="E46" s="6">
        <f t="shared" si="0"/>
        <v>6.9244657844090398E-3</v>
      </c>
      <c r="F46" s="7">
        <f t="shared" si="2"/>
        <v>1.0388781968611731</v>
      </c>
    </row>
    <row r="47" spans="3:6" x14ac:dyDescent="0.25">
      <c r="C47" s="5" t="s">
        <v>4625</v>
      </c>
      <c r="D47">
        <v>631</v>
      </c>
      <c r="E47" s="6">
        <f t="shared" si="0"/>
        <v>6.2597964326104637E-3</v>
      </c>
      <c r="F47" s="7">
        <f t="shared" si="2"/>
        <v>1.0451379932937837</v>
      </c>
    </row>
    <row r="48" spans="3:6" x14ac:dyDescent="0.25">
      <c r="C48" s="5" t="s">
        <v>1668</v>
      </c>
      <c r="D48">
        <v>585</v>
      </c>
      <c r="E48" s="6">
        <f t="shared" si="0"/>
        <v>5.8034562806293525E-3</v>
      </c>
      <c r="F48" s="7">
        <f t="shared" si="2"/>
        <v>1.0509414495744129</v>
      </c>
    </row>
    <row r="49" spans="3:6" x14ac:dyDescent="0.25">
      <c r="C49" s="5" t="s">
        <v>2112</v>
      </c>
      <c r="D49">
        <v>547</v>
      </c>
      <c r="E49" s="6">
        <f t="shared" si="0"/>
        <v>5.4264796333406079E-3</v>
      </c>
      <c r="F49" s="7">
        <f t="shared" si="2"/>
        <v>1.0563679292077535</v>
      </c>
    </row>
    <row r="50" spans="3:6" x14ac:dyDescent="0.25">
      <c r="C50" s="5" t="s">
        <v>4545</v>
      </c>
      <c r="D50">
        <v>539</v>
      </c>
      <c r="E50" s="6">
        <f t="shared" si="0"/>
        <v>5.3471161286482412E-3</v>
      </c>
      <c r="F50" s="7">
        <f t="shared" si="2"/>
        <v>1.0617150453364017</v>
      </c>
    </row>
    <row r="51" spans="3:6" x14ac:dyDescent="0.25">
      <c r="C51" s="5" t="s">
        <v>1472</v>
      </c>
      <c r="D51">
        <v>519</v>
      </c>
      <c r="E51" s="6">
        <f t="shared" si="0"/>
        <v>5.1487073669173227E-3</v>
      </c>
      <c r="F51" s="7">
        <f t="shared" si="2"/>
        <v>1.0668637527033191</v>
      </c>
    </row>
    <row r="52" spans="3:6" x14ac:dyDescent="0.25">
      <c r="C52" s="5" t="s">
        <v>2553</v>
      </c>
      <c r="D52">
        <v>500</v>
      </c>
      <c r="E52" s="6">
        <f t="shared" si="0"/>
        <v>4.9602190432729513E-3</v>
      </c>
      <c r="F52" s="7">
        <f t="shared" si="2"/>
        <v>1.0718239717465921</v>
      </c>
    </row>
    <row r="53" spans="3:6" x14ac:dyDescent="0.25">
      <c r="C53" s="5" t="s">
        <v>1715</v>
      </c>
      <c r="D53">
        <v>496</v>
      </c>
      <c r="E53" s="6">
        <f t="shared" si="0"/>
        <v>4.9205372909267671E-3</v>
      </c>
      <c r="F53" s="7">
        <f t="shared" si="2"/>
        <v>1.0767445090375187</v>
      </c>
    </row>
    <row r="54" spans="3:6" x14ac:dyDescent="0.25">
      <c r="C54" s="5" t="s">
        <v>1765</v>
      </c>
      <c r="D54">
        <v>481</v>
      </c>
      <c r="E54" s="6">
        <f t="shared" si="0"/>
        <v>4.771730719628579E-3</v>
      </c>
      <c r="F54" s="7">
        <f t="shared" si="2"/>
        <v>1.0815162397571474</v>
      </c>
    </row>
    <row r="55" spans="3:6" x14ac:dyDescent="0.25">
      <c r="C55" s="5" t="s">
        <v>2974</v>
      </c>
      <c r="D55">
        <v>475</v>
      </c>
      <c r="E55" s="6">
        <f t="shared" si="0"/>
        <v>4.7122080911093031E-3</v>
      </c>
      <c r="F55" s="7">
        <f t="shared" si="2"/>
        <v>1.0862284478482567</v>
      </c>
    </row>
    <row r="56" spans="3:6" x14ac:dyDescent="0.25">
      <c r="C56" s="5" t="s">
        <v>1714</v>
      </c>
      <c r="D56">
        <v>456</v>
      </c>
      <c r="E56" s="6">
        <f t="shared" si="0"/>
        <v>4.5237197674649308E-3</v>
      </c>
      <c r="F56" s="7">
        <f t="shared" si="2"/>
        <v>1.0907521676157217</v>
      </c>
    </row>
    <row r="57" spans="3:6" x14ac:dyDescent="0.25">
      <c r="C57" s="5" t="s">
        <v>4553</v>
      </c>
      <c r="D57">
        <v>449</v>
      </c>
      <c r="E57" s="6">
        <f t="shared" si="0"/>
        <v>4.4542767008591095E-3</v>
      </c>
      <c r="F57" s="7">
        <f t="shared" si="2"/>
        <v>1.0952064443165808</v>
      </c>
    </row>
    <row r="58" spans="3:6" x14ac:dyDescent="0.25">
      <c r="C58" s="5" t="s">
        <v>2893</v>
      </c>
      <c r="D58">
        <v>443</v>
      </c>
      <c r="E58" s="6">
        <f t="shared" si="0"/>
        <v>4.3947540723398345E-3</v>
      </c>
      <c r="F58" s="7">
        <f t="shared" si="2"/>
        <v>1.0996011983889207</v>
      </c>
    </row>
    <row r="59" spans="3:6" x14ac:dyDescent="0.25">
      <c r="C59" s="5" t="s">
        <v>1664</v>
      </c>
      <c r="D59">
        <v>440</v>
      </c>
      <c r="E59" s="6">
        <f t="shared" si="0"/>
        <v>4.3649927580801965E-3</v>
      </c>
      <c r="F59" s="7">
        <f t="shared" si="2"/>
        <v>1.1039661911470009</v>
      </c>
    </row>
    <row r="60" spans="3:6" x14ac:dyDescent="0.25">
      <c r="C60" s="5" t="s">
        <v>1499</v>
      </c>
      <c r="D60">
        <v>427</v>
      </c>
      <c r="E60" s="6">
        <f t="shared" si="0"/>
        <v>4.2360270629551002E-3</v>
      </c>
      <c r="F60" s="7">
        <f t="shared" si="2"/>
        <v>1.108202218209956</v>
      </c>
    </row>
    <row r="61" spans="3:6" x14ac:dyDescent="0.25">
      <c r="C61" s="5" t="s">
        <v>1487</v>
      </c>
      <c r="D61">
        <v>426</v>
      </c>
      <c r="E61" s="6">
        <f t="shared" si="0"/>
        <v>4.2261066248685539E-3</v>
      </c>
      <c r="F61" s="7">
        <f t="shared" si="2"/>
        <v>1.1124283248348246</v>
      </c>
    </row>
    <row r="62" spans="3:6" x14ac:dyDescent="0.25">
      <c r="C62" s="5" t="s">
        <v>1681</v>
      </c>
      <c r="D62">
        <v>425</v>
      </c>
      <c r="E62" s="6">
        <f t="shared" si="0"/>
        <v>4.2161861867820085E-3</v>
      </c>
      <c r="F62" s="7">
        <f t="shared" si="2"/>
        <v>1.1166445110216066</v>
      </c>
    </row>
    <row r="63" spans="3:6" x14ac:dyDescent="0.25">
      <c r="C63" s="5" t="s">
        <v>1228</v>
      </c>
      <c r="D63">
        <v>417</v>
      </c>
      <c r="E63" s="6">
        <f t="shared" si="0"/>
        <v>4.1368226820896409E-3</v>
      </c>
      <c r="F63" s="7">
        <f t="shared" si="2"/>
        <v>1.1207813337036963</v>
      </c>
    </row>
    <row r="64" spans="3:6" x14ac:dyDescent="0.25">
      <c r="C64" s="5" t="s">
        <v>1139</v>
      </c>
      <c r="D64">
        <v>410</v>
      </c>
      <c r="E64" s="6">
        <f t="shared" si="0"/>
        <v>4.0673796154838196E-3</v>
      </c>
      <c r="F64" s="7">
        <f t="shared" si="2"/>
        <v>1.12484871331918</v>
      </c>
    </row>
    <row r="65" spans="3:6" x14ac:dyDescent="0.25">
      <c r="C65" s="5" t="s">
        <v>1188</v>
      </c>
      <c r="D65">
        <v>407</v>
      </c>
      <c r="E65" s="6">
        <f t="shared" si="0"/>
        <v>4.0376183012241816E-3</v>
      </c>
      <c r="F65" s="7">
        <f t="shared" si="2"/>
        <v>1.1288863316204043</v>
      </c>
    </row>
    <row r="66" spans="3:6" x14ac:dyDescent="0.25">
      <c r="C66" s="5" t="s">
        <v>4571</v>
      </c>
      <c r="D66">
        <v>407</v>
      </c>
      <c r="E66" s="6">
        <f t="shared" si="0"/>
        <v>4.0376183012241816E-3</v>
      </c>
      <c r="F66" s="7">
        <f t="shared" si="2"/>
        <v>1.1329239499216286</v>
      </c>
    </row>
    <row r="67" spans="3:6" x14ac:dyDescent="0.25">
      <c r="C67" s="5" t="s">
        <v>3898</v>
      </c>
      <c r="D67">
        <v>392</v>
      </c>
      <c r="E67" s="6">
        <f t="shared" si="0"/>
        <v>3.8888117299259936E-3</v>
      </c>
      <c r="F67" s="7">
        <f t="shared" si="2"/>
        <v>1.1368127616515546</v>
      </c>
    </row>
    <row r="68" spans="3:6" x14ac:dyDescent="0.25">
      <c r="C68" s="5" t="s">
        <v>2105</v>
      </c>
      <c r="D68">
        <v>373</v>
      </c>
      <c r="E68" s="6">
        <f t="shared" si="0"/>
        <v>3.7003234062816213E-3</v>
      </c>
      <c r="F68" s="7">
        <f t="shared" si="2"/>
        <v>1.1405130850578362</v>
      </c>
    </row>
    <row r="69" spans="3:6" x14ac:dyDescent="0.25">
      <c r="C69" s="5" t="s">
        <v>1415</v>
      </c>
      <c r="D69">
        <v>367</v>
      </c>
      <c r="E69" s="6">
        <f t="shared" si="0"/>
        <v>3.6408007777623459E-3</v>
      </c>
      <c r="F69" s="7">
        <f t="shared" si="2"/>
        <v>1.1441538858355986</v>
      </c>
    </row>
    <row r="70" spans="3:6" x14ac:dyDescent="0.25">
      <c r="C70" s="5" t="s">
        <v>1340</v>
      </c>
      <c r="D70">
        <v>364</v>
      </c>
      <c r="E70" s="6">
        <f t="shared" si="0"/>
        <v>3.6110394635027084E-3</v>
      </c>
      <c r="F70" s="7">
        <f t="shared" si="2"/>
        <v>1.1477649252991013</v>
      </c>
    </row>
    <row r="71" spans="3:6" x14ac:dyDescent="0.25">
      <c r="C71" s="5" t="s">
        <v>1486</v>
      </c>
      <c r="D71">
        <v>341</v>
      </c>
      <c r="E71" s="6">
        <f t="shared" ref="E71:E111" si="3">D71/$G$3</f>
        <v>3.3828693875121527E-3</v>
      </c>
      <c r="F71" s="7">
        <f t="shared" si="2"/>
        <v>1.1511477946866135</v>
      </c>
    </row>
    <row r="72" spans="3:6" x14ac:dyDescent="0.25">
      <c r="C72" s="5" t="s">
        <v>1183</v>
      </c>
      <c r="D72">
        <v>340</v>
      </c>
      <c r="E72" s="6">
        <f t="shared" si="3"/>
        <v>3.3729489494256065E-3</v>
      </c>
      <c r="F72" s="7">
        <f t="shared" si="2"/>
        <v>1.1545207436360392</v>
      </c>
    </row>
    <row r="73" spans="3:6" x14ac:dyDescent="0.25">
      <c r="C73" s="5" t="s">
        <v>1561</v>
      </c>
      <c r="D73">
        <v>308</v>
      </c>
      <c r="E73" s="6">
        <f t="shared" si="3"/>
        <v>3.0554949306561378E-3</v>
      </c>
      <c r="F73" s="7">
        <f t="shared" si="2"/>
        <v>1.1575762385666952</v>
      </c>
    </row>
    <row r="74" spans="3:6" x14ac:dyDescent="0.25">
      <c r="C74" s="5" t="s">
        <v>2096</v>
      </c>
      <c r="D74">
        <v>293</v>
      </c>
      <c r="E74" s="6">
        <f t="shared" si="3"/>
        <v>2.9066883593579494E-3</v>
      </c>
      <c r="F74" s="7">
        <f t="shared" si="2"/>
        <v>1.1604829269260533</v>
      </c>
    </row>
    <row r="75" spans="3:6" x14ac:dyDescent="0.25">
      <c r="C75" s="5" t="s">
        <v>1762</v>
      </c>
      <c r="D75">
        <v>290</v>
      </c>
      <c r="E75" s="6">
        <f t="shared" si="3"/>
        <v>2.8769270450983114E-3</v>
      </c>
      <c r="F75" s="7">
        <f t="shared" si="2"/>
        <v>1.1633598539711516</v>
      </c>
    </row>
    <row r="76" spans="3:6" x14ac:dyDescent="0.25">
      <c r="C76" s="5" t="s">
        <v>4290</v>
      </c>
      <c r="D76">
        <v>278</v>
      </c>
      <c r="E76" s="6">
        <f t="shared" si="3"/>
        <v>2.7578817880597609E-3</v>
      </c>
      <c r="F76" s="7">
        <f t="shared" si="2"/>
        <v>1.1661177357592114</v>
      </c>
    </row>
    <row r="77" spans="3:6" x14ac:dyDescent="0.25">
      <c r="C77" s="5" t="s">
        <v>1617</v>
      </c>
      <c r="D77">
        <v>262</v>
      </c>
      <c r="E77" s="6">
        <f t="shared" si="3"/>
        <v>2.5991547786750262E-3</v>
      </c>
      <c r="F77" s="7">
        <f t="shared" si="2"/>
        <v>1.1687168905378864</v>
      </c>
    </row>
    <row r="78" spans="3:6" x14ac:dyDescent="0.25">
      <c r="C78" s="5" t="s">
        <v>3900</v>
      </c>
      <c r="D78">
        <v>253</v>
      </c>
      <c r="E78" s="6">
        <f t="shared" si="3"/>
        <v>2.5098708358961132E-3</v>
      </c>
      <c r="F78" s="7">
        <f t="shared" si="2"/>
        <v>1.1712267613737826</v>
      </c>
    </row>
    <row r="79" spans="3:6" x14ac:dyDescent="0.25">
      <c r="C79" s="5" t="s">
        <v>1248</v>
      </c>
      <c r="D79">
        <v>252</v>
      </c>
      <c r="E79" s="6">
        <f t="shared" si="3"/>
        <v>2.4999503978095673E-3</v>
      </c>
      <c r="F79" s="7">
        <f t="shared" si="2"/>
        <v>1.1737267117715922</v>
      </c>
    </row>
    <row r="80" spans="3:6" x14ac:dyDescent="0.25">
      <c r="C80" s="5" t="s">
        <v>4715</v>
      </c>
      <c r="D80">
        <v>244</v>
      </c>
      <c r="E80" s="6">
        <f t="shared" si="3"/>
        <v>2.4205868931172002E-3</v>
      </c>
      <c r="F80" s="7">
        <f t="shared" si="2"/>
        <v>1.1761472986647095</v>
      </c>
    </row>
    <row r="81" spans="3:6" x14ac:dyDescent="0.25">
      <c r="C81" s="5" t="s">
        <v>3085</v>
      </c>
      <c r="D81">
        <v>243</v>
      </c>
      <c r="E81" s="6">
        <f t="shared" si="3"/>
        <v>2.4106664550306543E-3</v>
      </c>
      <c r="F81" s="7">
        <f t="shared" si="2"/>
        <v>1.1785579651197402</v>
      </c>
    </row>
    <row r="82" spans="3:6" x14ac:dyDescent="0.25">
      <c r="C82" s="5" t="s">
        <v>1177</v>
      </c>
      <c r="D82">
        <v>225</v>
      </c>
      <c r="E82" s="6">
        <f t="shared" si="3"/>
        <v>2.2320985694728279E-3</v>
      </c>
      <c r="F82" s="7">
        <f t="shared" si="2"/>
        <v>1.180790063689213</v>
      </c>
    </row>
    <row r="83" spans="3:6" x14ac:dyDescent="0.25">
      <c r="C83" s="5" t="s">
        <v>1647</v>
      </c>
      <c r="D83">
        <v>225</v>
      </c>
      <c r="E83" s="6">
        <f t="shared" si="3"/>
        <v>2.2320985694728279E-3</v>
      </c>
      <c r="F83" s="7">
        <f t="shared" si="2"/>
        <v>1.1830221622586858</v>
      </c>
    </row>
    <row r="84" spans="3:6" x14ac:dyDescent="0.25">
      <c r="C84" s="5" t="s">
        <v>2975</v>
      </c>
      <c r="D84">
        <v>225</v>
      </c>
      <c r="E84" s="6">
        <f t="shared" si="3"/>
        <v>2.2320985694728279E-3</v>
      </c>
      <c r="F84" s="7">
        <f t="shared" si="2"/>
        <v>1.1852542608281587</v>
      </c>
    </row>
    <row r="85" spans="3:6" x14ac:dyDescent="0.25">
      <c r="C85" s="5" t="s">
        <v>1469</v>
      </c>
      <c r="D85">
        <v>222</v>
      </c>
      <c r="E85" s="6">
        <f t="shared" si="3"/>
        <v>2.2023372552131904E-3</v>
      </c>
      <c r="F85" s="7">
        <f t="shared" si="2"/>
        <v>1.1874565980833718</v>
      </c>
    </row>
    <row r="86" spans="3:6" x14ac:dyDescent="0.25">
      <c r="C86" s="5" t="s">
        <v>1573</v>
      </c>
      <c r="D86">
        <v>222</v>
      </c>
      <c r="E86" s="6">
        <f t="shared" si="3"/>
        <v>2.2023372552131904E-3</v>
      </c>
      <c r="F86" s="7">
        <f t="shared" si="2"/>
        <v>1.1896589353385849</v>
      </c>
    </row>
    <row r="87" spans="3:6" x14ac:dyDescent="0.25">
      <c r="C87" s="5" t="s">
        <v>1414</v>
      </c>
      <c r="D87">
        <v>216</v>
      </c>
      <c r="E87" s="6">
        <f t="shared" si="3"/>
        <v>2.1428146266939149E-3</v>
      </c>
      <c r="F87" s="7">
        <f t="shared" si="2"/>
        <v>1.1918017499652789</v>
      </c>
    </row>
    <row r="88" spans="3:6" x14ac:dyDescent="0.25">
      <c r="C88" s="5" t="s">
        <v>1667</v>
      </c>
      <c r="D88">
        <v>216</v>
      </c>
      <c r="E88" s="6">
        <f t="shared" si="3"/>
        <v>2.1428146266939149E-3</v>
      </c>
      <c r="F88" s="7">
        <f t="shared" si="2"/>
        <v>1.1939445645919728</v>
      </c>
    </row>
    <row r="89" spans="3:6" x14ac:dyDescent="0.25">
      <c r="C89" s="5" t="s">
        <v>1239</v>
      </c>
      <c r="D89">
        <v>203</v>
      </c>
      <c r="E89" s="6">
        <f t="shared" si="3"/>
        <v>2.0138489315688181E-3</v>
      </c>
      <c r="F89" s="7">
        <f t="shared" si="2"/>
        <v>1.1959584135235417</v>
      </c>
    </row>
    <row r="90" spans="3:6" x14ac:dyDescent="0.25">
      <c r="C90" s="5" t="s">
        <v>1176</v>
      </c>
      <c r="D90">
        <v>200</v>
      </c>
      <c r="E90" s="6">
        <f t="shared" si="3"/>
        <v>1.9840876173091802E-3</v>
      </c>
      <c r="F90" s="7">
        <f t="shared" ref="F90:F139" si="4">F89+E90</f>
        <v>1.1979425011408509</v>
      </c>
    </row>
    <row r="91" spans="3:6" x14ac:dyDescent="0.25">
      <c r="C91" s="5" t="s">
        <v>3878</v>
      </c>
      <c r="D91">
        <v>200</v>
      </c>
      <c r="E91" s="6">
        <f t="shared" si="3"/>
        <v>1.9840876173091802E-3</v>
      </c>
      <c r="F91" s="7">
        <f t="shared" si="4"/>
        <v>1.1999265887581601</v>
      </c>
    </row>
    <row r="92" spans="3:6" x14ac:dyDescent="0.25">
      <c r="C92" s="5" t="s">
        <v>2993</v>
      </c>
      <c r="D92">
        <v>200</v>
      </c>
      <c r="E92" s="6">
        <f t="shared" si="3"/>
        <v>1.9840876173091802E-3</v>
      </c>
      <c r="F92" s="7">
        <f t="shared" si="4"/>
        <v>1.2019106763754692</v>
      </c>
    </row>
    <row r="93" spans="3:6" x14ac:dyDescent="0.25">
      <c r="C93" s="5" t="s">
        <v>4615</v>
      </c>
      <c r="D93">
        <v>199</v>
      </c>
      <c r="E93" s="6">
        <f t="shared" si="3"/>
        <v>1.9741671792226343E-3</v>
      </c>
      <c r="F93" s="7">
        <f t="shared" si="4"/>
        <v>1.2038848435546918</v>
      </c>
    </row>
    <row r="94" spans="3:6" x14ac:dyDescent="0.25">
      <c r="C94" s="5" t="s">
        <v>4620</v>
      </c>
      <c r="D94">
        <v>195</v>
      </c>
      <c r="E94" s="6">
        <f t="shared" si="3"/>
        <v>1.934485426876451E-3</v>
      </c>
      <c r="F94" s="7">
        <f t="shared" si="4"/>
        <v>1.2058193289815682</v>
      </c>
    </row>
    <row r="95" spans="3:6" x14ac:dyDescent="0.25">
      <c r="C95" s="5" t="s">
        <v>1739</v>
      </c>
      <c r="D95">
        <v>194</v>
      </c>
      <c r="E95" s="6">
        <f t="shared" si="3"/>
        <v>1.9245649887899049E-3</v>
      </c>
      <c r="F95" s="7">
        <f t="shared" si="4"/>
        <v>1.2077438939703582</v>
      </c>
    </row>
    <row r="96" spans="3:6" x14ac:dyDescent="0.25">
      <c r="C96" s="5" t="s">
        <v>1152</v>
      </c>
      <c r="D96">
        <v>175</v>
      </c>
      <c r="E96" s="6">
        <f t="shared" si="3"/>
        <v>1.7360766651455329E-3</v>
      </c>
      <c r="F96" s="7">
        <f t="shared" si="4"/>
        <v>1.2094799706355037</v>
      </c>
    </row>
    <row r="97" spans="3:6" x14ac:dyDescent="0.25">
      <c r="C97" s="5" t="s">
        <v>2405</v>
      </c>
      <c r="D97">
        <v>165</v>
      </c>
      <c r="E97" s="6">
        <f t="shared" si="3"/>
        <v>1.6368722842800738E-3</v>
      </c>
      <c r="F97" s="7">
        <f t="shared" si="4"/>
        <v>1.2111168429197838</v>
      </c>
    </row>
    <row r="98" spans="3:6" x14ac:dyDescent="0.25">
      <c r="C98" s="5" t="s">
        <v>4287</v>
      </c>
      <c r="D98">
        <v>164</v>
      </c>
      <c r="E98" s="6">
        <f t="shared" si="3"/>
        <v>1.626951846193528E-3</v>
      </c>
      <c r="F98" s="7">
        <f t="shared" si="4"/>
        <v>1.2127437947659774</v>
      </c>
    </row>
    <row r="99" spans="3:6" x14ac:dyDescent="0.25">
      <c r="C99" s="5" t="s">
        <v>4388</v>
      </c>
      <c r="D99">
        <v>163</v>
      </c>
      <c r="E99" s="6">
        <f t="shared" si="3"/>
        <v>1.6170314081069819E-3</v>
      </c>
      <c r="F99" s="7">
        <f t="shared" si="4"/>
        <v>1.2143608261740844</v>
      </c>
    </row>
    <row r="100" spans="3:6" x14ac:dyDescent="0.25">
      <c r="C100" s="5" t="s">
        <v>1547</v>
      </c>
      <c r="D100">
        <v>163</v>
      </c>
      <c r="E100" s="6">
        <f t="shared" si="3"/>
        <v>1.6170314081069819E-3</v>
      </c>
      <c r="F100" s="7">
        <f t="shared" si="4"/>
        <v>1.2159778575821913</v>
      </c>
    </row>
    <row r="101" spans="3:6" x14ac:dyDescent="0.25">
      <c r="C101" s="5" t="s">
        <v>1620</v>
      </c>
      <c r="D101">
        <v>159</v>
      </c>
      <c r="E101" s="6">
        <f t="shared" si="3"/>
        <v>1.5773496557607983E-3</v>
      </c>
      <c r="F101" s="7">
        <f t="shared" si="4"/>
        <v>1.2175552072379521</v>
      </c>
    </row>
    <row r="102" spans="3:6" x14ac:dyDescent="0.25">
      <c r="C102" s="5" t="s">
        <v>4293</v>
      </c>
      <c r="D102">
        <v>158</v>
      </c>
      <c r="E102" s="6">
        <f t="shared" si="3"/>
        <v>1.5674292176742525E-3</v>
      </c>
      <c r="F102" s="7">
        <f t="shared" si="4"/>
        <v>1.2191226364556262</v>
      </c>
    </row>
    <row r="103" spans="3:6" x14ac:dyDescent="0.25">
      <c r="C103" s="5" t="s">
        <v>1622</v>
      </c>
      <c r="D103">
        <v>158</v>
      </c>
      <c r="E103" s="6">
        <f t="shared" si="3"/>
        <v>1.5674292176742525E-3</v>
      </c>
      <c r="F103" s="7">
        <f t="shared" si="4"/>
        <v>1.2206900656733004</v>
      </c>
    </row>
    <row r="104" spans="3:6" x14ac:dyDescent="0.25">
      <c r="C104" s="5" t="s">
        <v>2252</v>
      </c>
      <c r="D104">
        <v>158</v>
      </c>
      <c r="E104" s="6">
        <f t="shared" si="3"/>
        <v>1.5674292176742525E-3</v>
      </c>
      <c r="F104" s="7">
        <f t="shared" si="4"/>
        <v>1.2222574948909746</v>
      </c>
    </row>
    <row r="105" spans="3:6" x14ac:dyDescent="0.25">
      <c r="C105" s="5" t="s">
        <v>4292</v>
      </c>
      <c r="D105">
        <v>157</v>
      </c>
      <c r="E105" s="6">
        <f t="shared" si="3"/>
        <v>1.5575087795877067E-3</v>
      </c>
      <c r="F105" s="7">
        <f t="shared" si="4"/>
        <v>1.2238150036705622</v>
      </c>
    </row>
    <row r="106" spans="3:6" x14ac:dyDescent="0.25">
      <c r="C106" s="5" t="s">
        <v>2195</v>
      </c>
      <c r="D106">
        <v>149</v>
      </c>
      <c r="E106" s="6">
        <f t="shared" si="3"/>
        <v>1.4781452748953393E-3</v>
      </c>
      <c r="F106" s="7">
        <f t="shared" si="4"/>
        <v>1.2252931489454575</v>
      </c>
    </row>
    <row r="107" spans="3:6" x14ac:dyDescent="0.25">
      <c r="C107" s="5" t="s">
        <v>1199</v>
      </c>
      <c r="D107">
        <v>148</v>
      </c>
      <c r="E107" s="6">
        <f t="shared" si="3"/>
        <v>1.4682248368087934E-3</v>
      </c>
      <c r="F107" s="7">
        <f t="shared" si="4"/>
        <v>1.2267613737822662</v>
      </c>
    </row>
    <row r="108" spans="3:6" x14ac:dyDescent="0.25">
      <c r="C108" s="5" t="s">
        <v>2531</v>
      </c>
      <c r="D108">
        <v>148</v>
      </c>
      <c r="E108" s="6">
        <f t="shared" si="3"/>
        <v>1.4682248368087934E-3</v>
      </c>
      <c r="F108" s="7">
        <f t="shared" si="4"/>
        <v>1.228229598619075</v>
      </c>
    </row>
    <row r="109" spans="3:6" x14ac:dyDescent="0.25">
      <c r="C109" s="5" t="s">
        <v>1195</v>
      </c>
      <c r="D109">
        <v>143</v>
      </c>
      <c r="E109" s="6">
        <f t="shared" si="3"/>
        <v>1.418622646376064E-3</v>
      </c>
      <c r="F109" s="7">
        <f t="shared" si="4"/>
        <v>1.2296482212654511</v>
      </c>
    </row>
    <row r="110" spans="3:6" x14ac:dyDescent="0.25">
      <c r="C110" s="5" t="s">
        <v>1341</v>
      </c>
      <c r="D110">
        <v>143</v>
      </c>
      <c r="E110" s="6">
        <f t="shared" si="3"/>
        <v>1.418622646376064E-3</v>
      </c>
      <c r="F110" s="7">
        <f t="shared" si="4"/>
        <v>1.2310668439118273</v>
      </c>
    </row>
    <row r="111" spans="3:6" x14ac:dyDescent="0.25">
      <c r="C111" s="5" t="s">
        <v>1303</v>
      </c>
      <c r="D111">
        <v>143</v>
      </c>
      <c r="E111" s="6">
        <f t="shared" si="3"/>
        <v>1.418622646376064E-3</v>
      </c>
      <c r="F111" s="7">
        <f t="shared" si="4"/>
        <v>1.2324854665582035</v>
      </c>
    </row>
    <row r="112" spans="3:6" x14ac:dyDescent="0.25">
      <c r="C112" s="5" t="s">
        <v>3937</v>
      </c>
      <c r="D112">
        <v>142</v>
      </c>
      <c r="E112" s="6">
        <f t="shared" ref="E112:E139" si="5">D112/$G$3</f>
        <v>1.408702208289518E-3</v>
      </c>
      <c r="F112" s="7">
        <f t="shared" si="4"/>
        <v>1.233894168766493</v>
      </c>
    </row>
    <row r="113" spans="3:6" x14ac:dyDescent="0.25">
      <c r="C113" s="5" t="s">
        <v>1670</v>
      </c>
      <c r="D113">
        <v>142</v>
      </c>
      <c r="E113" s="6">
        <f t="shared" si="5"/>
        <v>1.408702208289518E-3</v>
      </c>
      <c r="F113" s="7">
        <f t="shared" si="4"/>
        <v>1.2353028709747826</v>
      </c>
    </row>
    <row r="114" spans="3:6" x14ac:dyDescent="0.25">
      <c r="C114" s="5" t="s">
        <v>2253</v>
      </c>
      <c r="D114">
        <v>141</v>
      </c>
      <c r="E114" s="6">
        <f t="shared" si="5"/>
        <v>1.3987817702029721E-3</v>
      </c>
      <c r="F114" s="7">
        <f t="shared" si="4"/>
        <v>1.2367016527449857</v>
      </c>
    </row>
    <row r="115" spans="3:6" x14ac:dyDescent="0.25">
      <c r="C115" s="5" t="s">
        <v>1232</v>
      </c>
      <c r="D115">
        <v>139</v>
      </c>
      <c r="E115" s="6">
        <f t="shared" si="5"/>
        <v>1.3789408940298804E-3</v>
      </c>
      <c r="F115" s="7">
        <f t="shared" si="4"/>
        <v>1.2380805936390156</v>
      </c>
    </row>
    <row r="116" spans="3:6" x14ac:dyDescent="0.25">
      <c r="C116" s="5" t="s">
        <v>1560</v>
      </c>
      <c r="D116">
        <v>137</v>
      </c>
      <c r="E116" s="6">
        <f t="shared" si="5"/>
        <v>1.3591000178567886E-3</v>
      </c>
      <c r="F116" s="7">
        <f t="shared" si="4"/>
        <v>1.2394396936568723</v>
      </c>
    </row>
    <row r="117" spans="3:6" x14ac:dyDescent="0.25">
      <c r="C117" s="5" t="s">
        <v>4589</v>
      </c>
      <c r="D117">
        <v>137</v>
      </c>
      <c r="E117" s="6">
        <f t="shared" si="5"/>
        <v>1.3591000178567886E-3</v>
      </c>
      <c r="F117" s="7">
        <f t="shared" si="4"/>
        <v>1.2407987936747291</v>
      </c>
    </row>
    <row r="118" spans="3:6" x14ac:dyDescent="0.25">
      <c r="C118" s="5" t="s">
        <v>3711</v>
      </c>
      <c r="D118">
        <v>132</v>
      </c>
      <c r="E118" s="6">
        <f t="shared" si="5"/>
        <v>1.3094978274240591E-3</v>
      </c>
      <c r="F118" s="7">
        <f t="shared" si="4"/>
        <v>1.2421082915021531</v>
      </c>
    </row>
    <row r="119" spans="3:6" x14ac:dyDescent="0.25">
      <c r="C119" s="5" t="s">
        <v>1679</v>
      </c>
      <c r="D119">
        <v>122</v>
      </c>
      <c r="E119" s="6">
        <f t="shared" si="5"/>
        <v>1.2102934465586001E-3</v>
      </c>
      <c r="F119" s="7">
        <f t="shared" si="4"/>
        <v>1.2433185849487116</v>
      </c>
    </row>
    <row r="120" spans="3:6" x14ac:dyDescent="0.25">
      <c r="C120" s="5" t="s">
        <v>2732</v>
      </c>
      <c r="D120">
        <v>119</v>
      </c>
      <c r="E120" s="6">
        <f t="shared" si="5"/>
        <v>1.1805321322989623E-3</v>
      </c>
      <c r="F120" s="7">
        <f t="shared" si="4"/>
        <v>1.2444991170810107</v>
      </c>
    </row>
    <row r="121" spans="3:6" x14ac:dyDescent="0.25">
      <c r="C121" s="5" t="s">
        <v>1321</v>
      </c>
      <c r="D121">
        <v>118</v>
      </c>
      <c r="E121" s="6">
        <f t="shared" si="5"/>
        <v>1.1706116942124165E-3</v>
      </c>
      <c r="F121" s="7">
        <f t="shared" si="4"/>
        <v>1.2456697287752232</v>
      </c>
    </row>
    <row r="122" spans="3:6" x14ac:dyDescent="0.25">
      <c r="C122" s="5" t="s">
        <v>2788</v>
      </c>
      <c r="D122">
        <v>116</v>
      </c>
      <c r="E122" s="6">
        <f t="shared" si="5"/>
        <v>1.1507708180393246E-3</v>
      </c>
      <c r="F122" s="7">
        <f t="shared" si="4"/>
        <v>1.2468204995932626</v>
      </c>
    </row>
    <row r="123" spans="3:6" x14ac:dyDescent="0.25">
      <c r="C123" s="5" t="s">
        <v>1516</v>
      </c>
      <c r="D123">
        <v>116</v>
      </c>
      <c r="E123" s="6">
        <f t="shared" si="5"/>
        <v>1.1507708180393246E-3</v>
      </c>
      <c r="F123" s="7">
        <f t="shared" si="4"/>
        <v>1.247971270411302</v>
      </c>
    </row>
    <row r="124" spans="3:6" x14ac:dyDescent="0.25">
      <c r="C124" s="5" t="s">
        <v>2388</v>
      </c>
      <c r="D124">
        <v>115</v>
      </c>
      <c r="E124" s="6">
        <f t="shared" si="5"/>
        <v>1.1408503799527788E-3</v>
      </c>
      <c r="F124" s="7">
        <f t="shared" si="4"/>
        <v>1.2491121207912548</v>
      </c>
    </row>
    <row r="125" spans="3:6" x14ac:dyDescent="0.25">
      <c r="C125" s="5" t="s">
        <v>4415</v>
      </c>
      <c r="D125">
        <v>112</v>
      </c>
      <c r="E125" s="6">
        <f t="shared" si="5"/>
        <v>1.111089065693141E-3</v>
      </c>
      <c r="F125" s="7">
        <f t="shared" si="4"/>
        <v>1.2502232098569479</v>
      </c>
    </row>
    <row r="126" spans="3:6" x14ac:dyDescent="0.25">
      <c r="C126" s="5" t="s">
        <v>1549</v>
      </c>
      <c r="D126">
        <v>111</v>
      </c>
      <c r="E126" s="6">
        <f t="shared" si="5"/>
        <v>1.1011686276065952E-3</v>
      </c>
      <c r="F126" s="7">
        <f t="shared" si="4"/>
        <v>1.2513243784845545</v>
      </c>
    </row>
    <row r="127" spans="3:6" x14ac:dyDescent="0.25">
      <c r="C127" s="5" t="s">
        <v>1181</v>
      </c>
      <c r="D127">
        <v>109</v>
      </c>
      <c r="E127" s="6">
        <f t="shared" si="5"/>
        <v>1.0813277514335033E-3</v>
      </c>
      <c r="F127" s="7">
        <f t="shared" si="4"/>
        <v>1.2524057062359879</v>
      </c>
    </row>
    <row r="128" spans="3:6" x14ac:dyDescent="0.25">
      <c r="C128" s="5" t="s">
        <v>2244</v>
      </c>
      <c r="D128">
        <v>107</v>
      </c>
      <c r="E128" s="6">
        <f t="shared" si="5"/>
        <v>1.0614868752604114E-3</v>
      </c>
      <c r="F128" s="7">
        <f t="shared" si="4"/>
        <v>1.2534671931112482</v>
      </c>
    </row>
    <row r="129" spans="3:6" x14ac:dyDescent="0.25">
      <c r="C129" s="5" t="s">
        <v>1515</v>
      </c>
      <c r="D129">
        <v>105</v>
      </c>
      <c r="E129" s="6">
        <f t="shared" si="5"/>
        <v>1.0416459990873197E-3</v>
      </c>
      <c r="F129" s="7">
        <f t="shared" si="4"/>
        <v>1.2545088391103356</v>
      </c>
    </row>
    <row r="130" spans="3:6" x14ac:dyDescent="0.25">
      <c r="C130" s="5" t="s">
        <v>2124</v>
      </c>
      <c r="D130">
        <v>105</v>
      </c>
      <c r="E130" s="6">
        <f t="shared" si="5"/>
        <v>1.0416459990873197E-3</v>
      </c>
      <c r="F130" s="7">
        <f t="shared" si="4"/>
        <v>1.255550485109423</v>
      </c>
    </row>
    <row r="131" spans="3:6" x14ac:dyDescent="0.25">
      <c r="C131" s="5" t="s">
        <v>4481</v>
      </c>
      <c r="D131">
        <v>104</v>
      </c>
      <c r="E131" s="6">
        <f t="shared" si="5"/>
        <v>1.0317255610007739E-3</v>
      </c>
      <c r="F131" s="7">
        <f t="shared" si="4"/>
        <v>1.2565822106704239</v>
      </c>
    </row>
    <row r="132" spans="3:6" x14ac:dyDescent="0.25">
      <c r="C132" s="5" t="s">
        <v>3864</v>
      </c>
      <c r="D132">
        <v>102</v>
      </c>
      <c r="E132" s="6">
        <f t="shared" si="5"/>
        <v>1.011884684827682E-3</v>
      </c>
      <c r="F132" s="7">
        <f t="shared" si="4"/>
        <v>1.2575940953552516</v>
      </c>
    </row>
    <row r="133" spans="3:6" x14ac:dyDescent="0.25">
      <c r="C133" s="5" t="s">
        <v>2690</v>
      </c>
      <c r="D133">
        <v>102</v>
      </c>
      <c r="E133" s="6">
        <f t="shared" si="5"/>
        <v>1.011884684827682E-3</v>
      </c>
      <c r="F133" s="7">
        <f t="shared" si="4"/>
        <v>1.2586059800400793</v>
      </c>
    </row>
    <row r="134" spans="3:6" x14ac:dyDescent="0.25">
      <c r="C134" s="5" t="s">
        <v>1305</v>
      </c>
      <c r="D134">
        <v>97</v>
      </c>
      <c r="E134" s="6">
        <f t="shared" si="5"/>
        <v>9.6228249439495245E-4</v>
      </c>
      <c r="F134" s="7">
        <f t="shared" si="4"/>
        <v>1.2595682625344742</v>
      </c>
    </row>
    <row r="135" spans="3:6" x14ac:dyDescent="0.25">
      <c r="C135" s="5" t="s">
        <v>4595</v>
      </c>
      <c r="D135">
        <v>96</v>
      </c>
      <c r="E135" s="6">
        <f t="shared" si="5"/>
        <v>9.5236205630840661E-4</v>
      </c>
      <c r="F135" s="7">
        <f t="shared" si="4"/>
        <v>1.2605206245907825</v>
      </c>
    </row>
    <row r="136" spans="3:6" x14ac:dyDescent="0.25">
      <c r="C136" s="5" t="s">
        <v>1599</v>
      </c>
      <c r="D136">
        <v>95</v>
      </c>
      <c r="E136" s="6">
        <f t="shared" si="5"/>
        <v>9.4244161822186067E-4</v>
      </c>
      <c r="F136" s="7">
        <f t="shared" si="4"/>
        <v>1.2614630662090043</v>
      </c>
    </row>
    <row r="137" spans="3:6" x14ac:dyDescent="0.25">
      <c r="C137" s="5" t="s">
        <v>1412</v>
      </c>
      <c r="D137">
        <v>94</v>
      </c>
      <c r="E137" s="6">
        <f t="shared" si="5"/>
        <v>9.3252118013531483E-4</v>
      </c>
      <c r="F137" s="7">
        <f t="shared" si="4"/>
        <v>1.2623955873891395</v>
      </c>
    </row>
    <row r="138" spans="3:6" x14ac:dyDescent="0.25">
      <c r="C138" s="5" t="s">
        <v>4676</v>
      </c>
      <c r="D138">
        <v>92</v>
      </c>
      <c r="E138" s="6">
        <f t="shared" si="5"/>
        <v>9.1268030396222293E-4</v>
      </c>
      <c r="F138" s="7">
        <f t="shared" si="4"/>
        <v>1.2633082676931018</v>
      </c>
    </row>
    <row r="139" spans="3:6" x14ac:dyDescent="0.25">
      <c r="C139" s="5" t="s">
        <v>2366</v>
      </c>
      <c r="D139">
        <v>91</v>
      </c>
      <c r="E139" s="6">
        <f t="shared" si="5"/>
        <v>9.0275986587567709E-4</v>
      </c>
      <c r="F139" s="7">
        <f t="shared" si="4"/>
        <v>1.2642110275589775</v>
      </c>
    </row>
    <row r="140" spans="3:6" x14ac:dyDescent="0.25">
      <c r="C140" s="5" t="s">
        <v>4704</v>
      </c>
      <c r="D140">
        <v>89</v>
      </c>
    </row>
    <row r="141" spans="3:6" x14ac:dyDescent="0.25">
      <c r="C141" s="5" t="s">
        <v>2110</v>
      </c>
      <c r="D141">
        <v>89</v>
      </c>
    </row>
    <row r="142" spans="3:6" x14ac:dyDescent="0.25">
      <c r="C142" s="5" t="s">
        <v>1344</v>
      </c>
      <c r="D142">
        <v>88</v>
      </c>
    </row>
    <row r="143" spans="3:6" x14ac:dyDescent="0.25">
      <c r="C143" s="5" t="s">
        <v>1218</v>
      </c>
      <c r="D143">
        <v>87</v>
      </c>
    </row>
    <row r="144" spans="3:6" x14ac:dyDescent="0.25">
      <c r="C144" s="5" t="s">
        <v>2432</v>
      </c>
      <c r="D144">
        <v>86</v>
      </c>
    </row>
    <row r="145" spans="3:4" x14ac:dyDescent="0.25">
      <c r="C145" s="5" t="s">
        <v>4711</v>
      </c>
      <c r="D145">
        <v>83</v>
      </c>
    </row>
    <row r="146" spans="3:4" x14ac:dyDescent="0.25">
      <c r="C146" s="5" t="s">
        <v>4161</v>
      </c>
      <c r="D146">
        <v>82</v>
      </c>
    </row>
    <row r="147" spans="3:4" x14ac:dyDescent="0.25">
      <c r="C147" s="5" t="s">
        <v>2410</v>
      </c>
      <c r="D147">
        <v>79</v>
      </c>
    </row>
    <row r="148" spans="3:4" x14ac:dyDescent="0.25">
      <c r="C148" s="5" t="s">
        <v>2510</v>
      </c>
      <c r="D148">
        <v>79</v>
      </c>
    </row>
    <row r="149" spans="3:4" x14ac:dyDescent="0.25">
      <c r="C149" s="5" t="s">
        <v>1653</v>
      </c>
      <c r="D149">
        <v>79</v>
      </c>
    </row>
    <row r="150" spans="3:4" x14ac:dyDescent="0.25">
      <c r="C150" s="5" t="s">
        <v>2016</v>
      </c>
      <c r="D150">
        <v>78</v>
      </c>
    </row>
    <row r="151" spans="3:4" x14ac:dyDescent="0.25">
      <c r="C151" s="5" t="s">
        <v>1233</v>
      </c>
      <c r="D151">
        <v>78</v>
      </c>
    </row>
    <row r="152" spans="3:4" x14ac:dyDescent="0.25">
      <c r="C152" s="5" t="s">
        <v>3714</v>
      </c>
      <c r="D152">
        <v>76</v>
      </c>
    </row>
    <row r="153" spans="3:4" x14ac:dyDescent="0.25">
      <c r="C153" s="5" t="s">
        <v>1654</v>
      </c>
      <c r="D153">
        <v>73</v>
      </c>
    </row>
    <row r="154" spans="3:4" x14ac:dyDescent="0.25">
      <c r="C154" s="5" t="s">
        <v>1827</v>
      </c>
      <c r="D154">
        <v>72</v>
      </c>
    </row>
    <row r="155" spans="3:4" x14ac:dyDescent="0.25">
      <c r="C155" s="5" t="s">
        <v>1354</v>
      </c>
      <c r="D155">
        <v>72</v>
      </c>
    </row>
    <row r="156" spans="3:4" x14ac:dyDescent="0.25">
      <c r="C156" s="5" t="s">
        <v>2125</v>
      </c>
      <c r="D156">
        <v>72</v>
      </c>
    </row>
    <row r="157" spans="3:4" x14ac:dyDescent="0.25">
      <c r="C157" s="5" t="s">
        <v>4160</v>
      </c>
      <c r="D157">
        <v>71</v>
      </c>
    </row>
    <row r="158" spans="3:4" x14ac:dyDescent="0.25">
      <c r="C158" s="5" t="s">
        <v>1274</v>
      </c>
      <c r="D158">
        <v>70</v>
      </c>
    </row>
    <row r="159" spans="3:4" x14ac:dyDescent="0.25">
      <c r="C159" s="5" t="s">
        <v>1631</v>
      </c>
      <c r="D159">
        <v>70</v>
      </c>
    </row>
    <row r="160" spans="3:4" x14ac:dyDescent="0.25">
      <c r="C160" s="5" t="s">
        <v>3188</v>
      </c>
      <c r="D160">
        <v>69</v>
      </c>
    </row>
    <row r="161" spans="3:4" x14ac:dyDescent="0.25">
      <c r="C161" s="5" t="s">
        <v>2538</v>
      </c>
      <c r="D161">
        <v>66</v>
      </c>
    </row>
    <row r="162" spans="3:4" x14ac:dyDescent="0.25">
      <c r="C162" s="5" t="s">
        <v>2243</v>
      </c>
      <c r="D162">
        <v>66</v>
      </c>
    </row>
    <row r="163" spans="3:4" x14ac:dyDescent="0.25">
      <c r="C163" s="5" t="s">
        <v>1533</v>
      </c>
      <c r="D163">
        <v>66</v>
      </c>
    </row>
    <row r="164" spans="3:4" x14ac:dyDescent="0.25">
      <c r="C164" s="5" t="s">
        <v>4159</v>
      </c>
      <c r="D164">
        <v>65</v>
      </c>
    </row>
    <row r="165" spans="3:4" x14ac:dyDescent="0.25">
      <c r="C165" s="5" t="s">
        <v>1642</v>
      </c>
      <c r="D165">
        <v>64</v>
      </c>
    </row>
    <row r="166" spans="3:4" x14ac:dyDescent="0.25">
      <c r="C166" s="5" t="s">
        <v>1263</v>
      </c>
      <c r="D166">
        <v>62</v>
      </c>
    </row>
    <row r="167" spans="3:4" x14ac:dyDescent="0.25">
      <c r="C167" s="5" t="s">
        <v>1456</v>
      </c>
      <c r="D167">
        <v>62</v>
      </c>
    </row>
    <row r="168" spans="3:4" x14ac:dyDescent="0.25">
      <c r="C168" s="5" t="s">
        <v>2753</v>
      </c>
      <c r="D168">
        <v>62</v>
      </c>
    </row>
    <row r="169" spans="3:4" x14ac:dyDescent="0.25">
      <c r="C169" s="5" t="s">
        <v>4524</v>
      </c>
      <c r="D169">
        <v>61</v>
      </c>
    </row>
    <row r="170" spans="3:4" x14ac:dyDescent="0.25">
      <c r="C170" s="5" t="s">
        <v>4792</v>
      </c>
      <c r="D170">
        <v>60</v>
      </c>
    </row>
    <row r="171" spans="3:4" x14ac:dyDescent="0.25">
      <c r="C171" s="5" t="s">
        <v>2495</v>
      </c>
      <c r="D171">
        <v>59</v>
      </c>
    </row>
    <row r="172" spans="3:4" x14ac:dyDescent="0.25">
      <c r="C172" s="5" t="s">
        <v>2377</v>
      </c>
      <c r="D172">
        <v>59</v>
      </c>
    </row>
    <row r="173" spans="3:4" x14ac:dyDescent="0.25">
      <c r="C173" s="5" t="s">
        <v>1443</v>
      </c>
      <c r="D173">
        <v>59</v>
      </c>
    </row>
    <row r="174" spans="3:4" x14ac:dyDescent="0.25">
      <c r="C174" s="5" t="s">
        <v>4611</v>
      </c>
      <c r="D174">
        <v>58</v>
      </c>
    </row>
    <row r="175" spans="3:4" x14ac:dyDescent="0.25">
      <c r="C175" s="5" t="s">
        <v>2289</v>
      </c>
      <c r="D175">
        <v>58</v>
      </c>
    </row>
    <row r="176" spans="3:4" x14ac:dyDescent="0.25">
      <c r="C176" s="5" t="s">
        <v>4938</v>
      </c>
      <c r="D176">
        <v>57</v>
      </c>
    </row>
    <row r="177" spans="3:4" x14ac:dyDescent="0.25">
      <c r="C177" s="5" t="s">
        <v>2777</v>
      </c>
      <c r="D177">
        <v>57</v>
      </c>
    </row>
    <row r="178" spans="3:4" x14ac:dyDescent="0.25">
      <c r="C178" s="5" t="s">
        <v>1538</v>
      </c>
      <c r="D178">
        <v>56</v>
      </c>
    </row>
    <row r="179" spans="3:4" x14ac:dyDescent="0.25">
      <c r="C179" s="5" t="s">
        <v>1583</v>
      </c>
      <c r="D179">
        <v>56</v>
      </c>
    </row>
    <row r="180" spans="3:4" x14ac:dyDescent="0.25">
      <c r="C180" s="5" t="s">
        <v>4857</v>
      </c>
      <c r="D180">
        <v>55</v>
      </c>
    </row>
    <row r="181" spans="3:4" x14ac:dyDescent="0.25">
      <c r="C181" s="5" t="s">
        <v>1197</v>
      </c>
      <c r="D181">
        <v>55</v>
      </c>
    </row>
    <row r="182" spans="3:4" x14ac:dyDescent="0.25">
      <c r="C182" s="5" t="s">
        <v>3707</v>
      </c>
      <c r="D182">
        <v>54</v>
      </c>
    </row>
    <row r="183" spans="3:4" x14ac:dyDescent="0.25">
      <c r="C183" s="5" t="s">
        <v>1706</v>
      </c>
      <c r="D183">
        <v>54</v>
      </c>
    </row>
    <row r="184" spans="3:4" x14ac:dyDescent="0.25">
      <c r="C184" s="5" t="s">
        <v>1579</v>
      </c>
      <c r="D184">
        <v>53</v>
      </c>
    </row>
    <row r="185" spans="3:4" x14ac:dyDescent="0.25">
      <c r="C185" s="5" t="s">
        <v>2108</v>
      </c>
      <c r="D185">
        <v>53</v>
      </c>
    </row>
    <row r="186" spans="3:4" x14ac:dyDescent="0.25">
      <c r="C186" s="5" t="s">
        <v>1281</v>
      </c>
      <c r="D186">
        <v>52</v>
      </c>
    </row>
    <row r="187" spans="3:4" x14ac:dyDescent="0.25">
      <c r="C187" s="5" t="s">
        <v>4477</v>
      </c>
      <c r="D187">
        <v>50</v>
      </c>
    </row>
    <row r="188" spans="3:4" x14ac:dyDescent="0.25">
      <c r="C188" s="5" t="s">
        <v>1141</v>
      </c>
      <c r="D188">
        <v>47</v>
      </c>
    </row>
    <row r="189" spans="3:4" x14ac:dyDescent="0.25">
      <c r="C189" s="5" t="s">
        <v>4830</v>
      </c>
      <c r="D189">
        <v>47</v>
      </c>
    </row>
    <row r="190" spans="3:4" x14ac:dyDescent="0.25">
      <c r="C190" s="5" t="s">
        <v>1656</v>
      </c>
      <c r="D190">
        <v>47</v>
      </c>
    </row>
    <row r="191" spans="3:4" x14ac:dyDescent="0.25">
      <c r="C191" s="5" t="s">
        <v>1209</v>
      </c>
      <c r="D191">
        <v>46</v>
      </c>
    </row>
    <row r="192" spans="3:4" x14ac:dyDescent="0.25">
      <c r="C192" s="5" t="s">
        <v>1571</v>
      </c>
      <c r="D192">
        <v>46</v>
      </c>
    </row>
    <row r="193" spans="3:4" x14ac:dyDescent="0.25">
      <c r="C193" s="5" t="s">
        <v>1540</v>
      </c>
      <c r="D193">
        <v>45</v>
      </c>
    </row>
    <row r="194" spans="3:4" x14ac:dyDescent="0.25">
      <c r="C194" s="5" t="s">
        <v>4675</v>
      </c>
      <c r="D194">
        <v>45</v>
      </c>
    </row>
    <row r="195" spans="3:4" x14ac:dyDescent="0.25">
      <c r="C195" s="5" t="s">
        <v>1302</v>
      </c>
      <c r="D195">
        <v>45</v>
      </c>
    </row>
    <row r="196" spans="3:4" x14ac:dyDescent="0.25">
      <c r="C196" s="5" t="s">
        <v>4289</v>
      </c>
      <c r="D196">
        <v>42</v>
      </c>
    </row>
    <row r="197" spans="3:4" x14ac:dyDescent="0.25">
      <c r="C197" s="5" t="s">
        <v>4718</v>
      </c>
      <c r="D197">
        <v>41</v>
      </c>
    </row>
    <row r="198" spans="3:4" x14ac:dyDescent="0.25">
      <c r="C198" s="5" t="s">
        <v>4546</v>
      </c>
      <c r="D198">
        <v>40</v>
      </c>
    </row>
    <row r="199" spans="3:4" x14ac:dyDescent="0.25">
      <c r="C199" s="5" t="s">
        <v>1268</v>
      </c>
      <c r="D199">
        <v>40</v>
      </c>
    </row>
    <row r="200" spans="3:4" x14ac:dyDescent="0.25">
      <c r="C200" s="5" t="s">
        <v>4807</v>
      </c>
      <c r="D200">
        <v>40</v>
      </c>
    </row>
    <row r="201" spans="3:4" x14ac:dyDescent="0.25">
      <c r="C201" s="5" t="s">
        <v>3542</v>
      </c>
      <c r="D201">
        <v>39</v>
      </c>
    </row>
    <row r="202" spans="3:4" x14ac:dyDescent="0.25">
      <c r="C202" s="5" t="s">
        <v>1226</v>
      </c>
      <c r="D202">
        <v>38</v>
      </c>
    </row>
    <row r="203" spans="3:4" x14ac:dyDescent="0.25">
      <c r="C203" s="5" t="s">
        <v>1306</v>
      </c>
      <c r="D203">
        <v>38</v>
      </c>
    </row>
    <row r="204" spans="3:4" x14ac:dyDescent="0.25">
      <c r="C204" s="5" t="s">
        <v>1249</v>
      </c>
      <c r="D204">
        <v>37</v>
      </c>
    </row>
    <row r="205" spans="3:4" x14ac:dyDescent="0.25">
      <c r="C205" s="5" t="s">
        <v>2234</v>
      </c>
      <c r="D205">
        <v>37</v>
      </c>
    </row>
    <row r="206" spans="3:4" x14ac:dyDescent="0.25">
      <c r="C206" s="5" t="s">
        <v>4643</v>
      </c>
      <c r="D206">
        <v>36</v>
      </c>
    </row>
    <row r="207" spans="3:4" x14ac:dyDescent="0.25">
      <c r="C207" s="5" t="s">
        <v>4543</v>
      </c>
      <c r="D207">
        <v>36</v>
      </c>
    </row>
    <row r="208" spans="3:4" x14ac:dyDescent="0.25">
      <c r="C208" s="5" t="s">
        <v>2905</v>
      </c>
      <c r="D208">
        <v>35</v>
      </c>
    </row>
    <row r="209" spans="3:4" x14ac:dyDescent="0.25">
      <c r="C209" s="5" t="s">
        <v>1265</v>
      </c>
      <c r="D209">
        <v>35</v>
      </c>
    </row>
    <row r="210" spans="3:4" x14ac:dyDescent="0.25">
      <c r="C210" s="5" t="s">
        <v>1475</v>
      </c>
      <c r="D210">
        <v>35</v>
      </c>
    </row>
    <row r="211" spans="3:4" x14ac:dyDescent="0.25">
      <c r="C211" s="5" t="s">
        <v>4614</v>
      </c>
      <c r="D211">
        <v>35</v>
      </c>
    </row>
    <row r="212" spans="3:4" x14ac:dyDescent="0.25">
      <c r="C212" s="5" t="s">
        <v>4672</v>
      </c>
      <c r="D212">
        <v>35</v>
      </c>
    </row>
    <row r="213" spans="3:4" x14ac:dyDescent="0.25">
      <c r="C213" s="5" t="s">
        <v>4784</v>
      </c>
      <c r="D213">
        <v>34</v>
      </c>
    </row>
    <row r="214" spans="3:4" x14ac:dyDescent="0.25">
      <c r="C214" s="5" t="s">
        <v>2838</v>
      </c>
      <c r="D214">
        <v>34</v>
      </c>
    </row>
    <row r="215" spans="3:4" x14ac:dyDescent="0.25">
      <c r="C215" s="5" t="s">
        <v>4576</v>
      </c>
      <c r="D215">
        <v>33</v>
      </c>
    </row>
    <row r="216" spans="3:4" x14ac:dyDescent="0.25">
      <c r="C216" s="5" t="s">
        <v>4623</v>
      </c>
      <c r="D216">
        <v>33</v>
      </c>
    </row>
    <row r="217" spans="3:4" x14ac:dyDescent="0.25">
      <c r="C217" s="5" t="s">
        <v>4719</v>
      </c>
      <c r="D217">
        <v>33</v>
      </c>
    </row>
    <row r="218" spans="3:4" x14ac:dyDescent="0.25">
      <c r="C218" s="5" t="s">
        <v>4663</v>
      </c>
      <c r="D218">
        <v>33</v>
      </c>
    </row>
    <row r="219" spans="3:4" x14ac:dyDescent="0.25">
      <c r="C219" s="5" t="s">
        <v>4680</v>
      </c>
      <c r="D219">
        <v>32</v>
      </c>
    </row>
    <row r="220" spans="3:4" x14ac:dyDescent="0.25">
      <c r="C220" s="5" t="s">
        <v>2570</v>
      </c>
      <c r="D220">
        <v>32</v>
      </c>
    </row>
    <row r="221" spans="3:4" x14ac:dyDescent="0.25">
      <c r="C221" s="5" t="s">
        <v>1266</v>
      </c>
      <c r="D221">
        <v>31</v>
      </c>
    </row>
    <row r="222" spans="3:4" x14ac:dyDescent="0.25">
      <c r="C222" s="5" t="s">
        <v>4668</v>
      </c>
      <c r="D222">
        <v>30</v>
      </c>
    </row>
    <row r="223" spans="3:4" x14ac:dyDescent="0.25">
      <c r="C223" s="5" t="s">
        <v>1876</v>
      </c>
      <c r="D223">
        <v>30</v>
      </c>
    </row>
    <row r="224" spans="3:4" x14ac:dyDescent="0.25">
      <c r="C224" s="5" t="s">
        <v>1356</v>
      </c>
      <c r="D224">
        <v>30</v>
      </c>
    </row>
    <row r="225" spans="3:4" x14ac:dyDescent="0.25">
      <c r="C225" s="5" t="s">
        <v>1289</v>
      </c>
      <c r="D225">
        <v>30</v>
      </c>
    </row>
    <row r="226" spans="3:4" x14ac:dyDescent="0.25">
      <c r="C226" s="5" t="s">
        <v>2293</v>
      </c>
      <c r="D226">
        <v>29</v>
      </c>
    </row>
    <row r="227" spans="3:4" x14ac:dyDescent="0.25">
      <c r="C227" s="5" t="s">
        <v>1189</v>
      </c>
      <c r="D227">
        <v>29</v>
      </c>
    </row>
    <row r="228" spans="3:4" x14ac:dyDescent="0.25">
      <c r="C228" s="5" t="s">
        <v>1717</v>
      </c>
      <c r="D228">
        <v>28</v>
      </c>
    </row>
    <row r="229" spans="3:4" x14ac:dyDescent="0.25">
      <c r="C229" s="5" t="s">
        <v>3708</v>
      </c>
      <c r="D229">
        <v>28</v>
      </c>
    </row>
    <row r="230" spans="3:4" x14ac:dyDescent="0.25">
      <c r="C230" s="5" t="s">
        <v>1505</v>
      </c>
      <c r="D230">
        <v>28</v>
      </c>
    </row>
    <row r="231" spans="3:4" x14ac:dyDescent="0.25">
      <c r="C231" s="5" t="s">
        <v>1304</v>
      </c>
      <c r="D231">
        <v>28</v>
      </c>
    </row>
    <row r="232" spans="3:4" x14ac:dyDescent="0.25">
      <c r="C232" s="5" t="s">
        <v>4590</v>
      </c>
      <c r="D232">
        <v>28</v>
      </c>
    </row>
    <row r="233" spans="3:4" x14ac:dyDescent="0.25">
      <c r="C233" s="5" t="s">
        <v>1264</v>
      </c>
      <c r="D233">
        <v>27</v>
      </c>
    </row>
    <row r="234" spans="3:4" x14ac:dyDescent="0.25">
      <c r="C234" s="5" t="s">
        <v>1217</v>
      </c>
      <c r="D234">
        <v>27</v>
      </c>
    </row>
    <row r="235" spans="3:4" x14ac:dyDescent="0.25">
      <c r="C235" s="5" t="s">
        <v>2270</v>
      </c>
      <c r="D235">
        <v>27</v>
      </c>
    </row>
    <row r="236" spans="3:4" x14ac:dyDescent="0.25">
      <c r="C236" s="5" t="s">
        <v>1383</v>
      </c>
      <c r="D236">
        <v>27</v>
      </c>
    </row>
    <row r="237" spans="3:4" x14ac:dyDescent="0.25">
      <c r="C237" s="5" t="s">
        <v>4646</v>
      </c>
      <c r="D237">
        <v>27</v>
      </c>
    </row>
    <row r="238" spans="3:4" x14ac:dyDescent="0.25">
      <c r="C238" s="5" t="s">
        <v>1527</v>
      </c>
      <c r="D238">
        <v>26</v>
      </c>
    </row>
    <row r="239" spans="3:4" x14ac:dyDescent="0.25">
      <c r="C239" s="5" t="s">
        <v>1190</v>
      </c>
      <c r="D239">
        <v>26</v>
      </c>
    </row>
    <row r="240" spans="3:4" x14ac:dyDescent="0.25">
      <c r="C240" s="5" t="s">
        <v>1934</v>
      </c>
      <c r="D240">
        <v>26</v>
      </c>
    </row>
    <row r="241" spans="3:4" x14ac:dyDescent="0.25">
      <c r="C241" s="5" t="s">
        <v>1375</v>
      </c>
      <c r="D241">
        <v>25</v>
      </c>
    </row>
    <row r="242" spans="3:4" x14ac:dyDescent="0.25">
      <c r="C242" s="5" t="s">
        <v>4487</v>
      </c>
      <c r="D242">
        <v>25</v>
      </c>
    </row>
    <row r="243" spans="3:4" x14ac:dyDescent="0.25">
      <c r="C243" s="5" t="s">
        <v>1154</v>
      </c>
      <c r="D243">
        <v>25</v>
      </c>
    </row>
    <row r="244" spans="3:4" x14ac:dyDescent="0.25">
      <c r="C244" s="5" t="s">
        <v>1145</v>
      </c>
      <c r="D244">
        <v>25</v>
      </c>
    </row>
    <row r="245" spans="3:4" x14ac:dyDescent="0.25">
      <c r="C245" s="5" t="s">
        <v>4294</v>
      </c>
      <c r="D245">
        <v>25</v>
      </c>
    </row>
    <row r="246" spans="3:4" x14ac:dyDescent="0.25">
      <c r="C246" s="5" t="s">
        <v>4624</v>
      </c>
      <c r="D246">
        <v>25</v>
      </c>
    </row>
    <row r="247" spans="3:4" x14ac:dyDescent="0.25">
      <c r="C247" s="5" t="s">
        <v>1387</v>
      </c>
      <c r="D247">
        <v>24</v>
      </c>
    </row>
    <row r="248" spans="3:4" x14ac:dyDescent="0.25">
      <c r="C248" s="5" t="s">
        <v>1438</v>
      </c>
      <c r="D248">
        <v>24</v>
      </c>
    </row>
    <row r="249" spans="3:4" x14ac:dyDescent="0.25">
      <c r="C249" s="5" t="s">
        <v>1276</v>
      </c>
      <c r="D249">
        <v>24</v>
      </c>
    </row>
    <row r="250" spans="3:4" x14ac:dyDescent="0.25">
      <c r="C250" s="5" t="s">
        <v>4506</v>
      </c>
      <c r="D250">
        <v>24</v>
      </c>
    </row>
    <row r="251" spans="3:4" x14ac:dyDescent="0.25">
      <c r="C251" s="5" t="s">
        <v>2101</v>
      </c>
      <c r="D251">
        <v>23</v>
      </c>
    </row>
    <row r="252" spans="3:4" x14ac:dyDescent="0.25">
      <c r="C252" s="5" t="s">
        <v>1267</v>
      </c>
      <c r="D252">
        <v>23</v>
      </c>
    </row>
    <row r="253" spans="3:4" x14ac:dyDescent="0.25">
      <c r="C253" s="5" t="s">
        <v>4647</v>
      </c>
      <c r="D253">
        <v>23</v>
      </c>
    </row>
    <row r="254" spans="3:4" x14ac:dyDescent="0.25">
      <c r="C254" s="5" t="s">
        <v>1279</v>
      </c>
      <c r="D254">
        <v>22</v>
      </c>
    </row>
    <row r="255" spans="3:4" x14ac:dyDescent="0.25">
      <c r="C255" s="5" t="s">
        <v>1445</v>
      </c>
      <c r="D255">
        <v>22</v>
      </c>
    </row>
    <row r="256" spans="3:4" x14ac:dyDescent="0.25">
      <c r="C256" s="5" t="s">
        <v>1504</v>
      </c>
      <c r="D256">
        <v>22</v>
      </c>
    </row>
    <row r="257" spans="3:4" x14ac:dyDescent="0.25">
      <c r="C257" s="5" t="s">
        <v>1531</v>
      </c>
      <c r="D257">
        <v>22</v>
      </c>
    </row>
    <row r="258" spans="3:4" x14ac:dyDescent="0.25">
      <c r="C258" s="5" t="s">
        <v>4288</v>
      </c>
      <c r="D258">
        <v>22</v>
      </c>
    </row>
    <row r="259" spans="3:4" x14ac:dyDescent="0.25">
      <c r="C259" s="5" t="s">
        <v>1342</v>
      </c>
      <c r="D259">
        <v>22</v>
      </c>
    </row>
    <row r="260" spans="3:4" x14ac:dyDescent="0.25">
      <c r="C260" s="5" t="s">
        <v>1455</v>
      </c>
      <c r="D260">
        <v>22</v>
      </c>
    </row>
    <row r="261" spans="3:4" x14ac:dyDescent="0.25">
      <c r="C261" s="5" t="s">
        <v>1244</v>
      </c>
      <c r="D261">
        <v>21</v>
      </c>
    </row>
    <row r="262" spans="3:4" x14ac:dyDescent="0.25">
      <c r="C262" s="5" t="s">
        <v>1416</v>
      </c>
      <c r="D262">
        <v>21</v>
      </c>
    </row>
    <row r="263" spans="3:4" x14ac:dyDescent="0.25">
      <c r="C263" s="5" t="s">
        <v>1325</v>
      </c>
      <c r="D263">
        <v>21</v>
      </c>
    </row>
    <row r="264" spans="3:4" x14ac:dyDescent="0.25">
      <c r="C264" s="5" t="s">
        <v>2258</v>
      </c>
      <c r="D264">
        <v>21</v>
      </c>
    </row>
    <row r="265" spans="3:4" x14ac:dyDescent="0.25">
      <c r="C265" s="5" t="s">
        <v>4868</v>
      </c>
      <c r="D265">
        <v>21</v>
      </c>
    </row>
    <row r="266" spans="3:4" x14ac:dyDescent="0.25">
      <c r="C266" s="5" t="s">
        <v>2285</v>
      </c>
      <c r="D266">
        <v>20</v>
      </c>
    </row>
    <row r="267" spans="3:4" x14ac:dyDescent="0.25">
      <c r="C267" s="5" t="s">
        <v>1157</v>
      </c>
      <c r="D267">
        <v>20</v>
      </c>
    </row>
    <row r="268" spans="3:4" x14ac:dyDescent="0.25">
      <c r="C268" s="5" t="s">
        <v>1245</v>
      </c>
      <c r="D268">
        <v>20</v>
      </c>
    </row>
    <row r="269" spans="3:4" x14ac:dyDescent="0.25">
      <c r="C269" s="5" t="s">
        <v>1165</v>
      </c>
      <c r="D269">
        <v>20</v>
      </c>
    </row>
    <row r="270" spans="3:4" x14ac:dyDescent="0.25">
      <c r="C270" s="5" t="s">
        <v>2245</v>
      </c>
      <c r="D270">
        <v>20</v>
      </c>
    </row>
    <row r="271" spans="3:4" x14ac:dyDescent="0.25">
      <c r="C271" s="5" t="s">
        <v>1301</v>
      </c>
      <c r="D271">
        <v>20</v>
      </c>
    </row>
    <row r="272" spans="3:4" x14ac:dyDescent="0.25">
      <c r="C272" s="5" t="s">
        <v>4945</v>
      </c>
      <c r="D272">
        <v>20</v>
      </c>
    </row>
    <row r="273" spans="3:4" x14ac:dyDescent="0.25">
      <c r="C273" s="5" t="s">
        <v>1413</v>
      </c>
      <c r="D273">
        <v>20</v>
      </c>
    </row>
    <row r="274" spans="3:4" x14ac:dyDescent="0.25">
      <c r="C274" s="5" t="s">
        <v>2255</v>
      </c>
      <c r="D274">
        <v>19</v>
      </c>
    </row>
    <row r="275" spans="3:4" x14ac:dyDescent="0.25">
      <c r="C275" s="5" t="s">
        <v>1586</v>
      </c>
      <c r="D275">
        <v>19</v>
      </c>
    </row>
    <row r="276" spans="3:4" x14ac:dyDescent="0.25">
      <c r="C276" s="5" t="s">
        <v>4313</v>
      </c>
      <c r="D276">
        <v>19</v>
      </c>
    </row>
    <row r="277" spans="3:4" x14ac:dyDescent="0.25">
      <c r="C277" s="5" t="s">
        <v>1182</v>
      </c>
      <c r="D277">
        <v>19</v>
      </c>
    </row>
    <row r="278" spans="3:4" x14ac:dyDescent="0.25">
      <c r="C278" s="5" t="s">
        <v>1627</v>
      </c>
      <c r="D278">
        <v>19</v>
      </c>
    </row>
    <row r="279" spans="3:4" x14ac:dyDescent="0.25">
      <c r="C279" s="5" t="s">
        <v>2726</v>
      </c>
      <c r="D279">
        <v>19</v>
      </c>
    </row>
    <row r="280" spans="3:4" x14ac:dyDescent="0.25">
      <c r="C280" s="5" t="s">
        <v>1655</v>
      </c>
      <c r="D280">
        <v>19</v>
      </c>
    </row>
    <row r="281" spans="3:4" x14ac:dyDescent="0.25">
      <c r="C281" s="5" t="s">
        <v>1346</v>
      </c>
      <c r="D281">
        <v>18</v>
      </c>
    </row>
    <row r="282" spans="3:4" x14ac:dyDescent="0.25">
      <c r="C282" s="5" t="s">
        <v>3543</v>
      </c>
      <c r="D282">
        <v>18</v>
      </c>
    </row>
    <row r="283" spans="3:4" x14ac:dyDescent="0.25">
      <c r="C283" s="5" t="s">
        <v>1398</v>
      </c>
      <c r="D283">
        <v>18</v>
      </c>
    </row>
    <row r="284" spans="3:4" x14ac:dyDescent="0.25">
      <c r="C284" s="5" t="s">
        <v>1283</v>
      </c>
      <c r="D284">
        <v>18</v>
      </c>
    </row>
    <row r="285" spans="3:4" x14ac:dyDescent="0.25">
      <c r="C285" s="5" t="s">
        <v>1418</v>
      </c>
      <c r="D285">
        <v>18</v>
      </c>
    </row>
    <row r="286" spans="3:4" x14ac:dyDescent="0.25">
      <c r="C286" s="5" t="s">
        <v>4811</v>
      </c>
      <c r="D286">
        <v>18</v>
      </c>
    </row>
    <row r="287" spans="3:4" x14ac:dyDescent="0.25">
      <c r="C287" s="5" t="s">
        <v>1800</v>
      </c>
      <c r="D287">
        <v>17</v>
      </c>
    </row>
    <row r="288" spans="3:4" x14ac:dyDescent="0.25">
      <c r="C288" s="5" t="s">
        <v>1628</v>
      </c>
      <c r="D288">
        <v>17</v>
      </c>
    </row>
    <row r="289" spans="3:4" x14ac:dyDescent="0.25">
      <c r="C289" s="5" t="s">
        <v>4698</v>
      </c>
      <c r="D289">
        <v>17</v>
      </c>
    </row>
    <row r="290" spans="3:4" x14ac:dyDescent="0.25">
      <c r="C290" s="5" t="s">
        <v>4533</v>
      </c>
      <c r="D290">
        <v>17</v>
      </c>
    </row>
    <row r="291" spans="3:4" x14ac:dyDescent="0.25">
      <c r="C291" s="5" t="s">
        <v>1128</v>
      </c>
      <c r="D291">
        <v>17</v>
      </c>
    </row>
    <row r="292" spans="3:4" x14ac:dyDescent="0.25">
      <c r="C292" s="5" t="s">
        <v>4484</v>
      </c>
      <c r="D292">
        <v>17</v>
      </c>
    </row>
    <row r="293" spans="3:4" x14ac:dyDescent="0.25">
      <c r="C293" s="5" t="s">
        <v>4655</v>
      </c>
      <c r="D293">
        <v>17</v>
      </c>
    </row>
    <row r="294" spans="3:4" x14ac:dyDescent="0.25">
      <c r="C294" s="5" t="s">
        <v>1210</v>
      </c>
      <c r="D294">
        <v>17</v>
      </c>
    </row>
    <row r="295" spans="3:4" x14ac:dyDescent="0.25">
      <c r="C295" s="5" t="s">
        <v>1523</v>
      </c>
      <c r="D295">
        <v>16</v>
      </c>
    </row>
    <row r="296" spans="3:4" x14ac:dyDescent="0.25">
      <c r="C296" s="5" t="s">
        <v>1657</v>
      </c>
      <c r="D296">
        <v>16</v>
      </c>
    </row>
    <row r="297" spans="3:4" x14ac:dyDescent="0.25">
      <c r="C297" s="5" t="s">
        <v>4642</v>
      </c>
      <c r="D297">
        <v>16</v>
      </c>
    </row>
    <row r="298" spans="3:4" x14ac:dyDescent="0.25">
      <c r="C298" s="5" t="s">
        <v>1127</v>
      </c>
      <c r="D298">
        <v>16</v>
      </c>
    </row>
    <row r="299" spans="3:4" x14ac:dyDescent="0.25">
      <c r="C299" s="5" t="s">
        <v>1229</v>
      </c>
      <c r="D299">
        <v>16</v>
      </c>
    </row>
    <row r="300" spans="3:4" x14ac:dyDescent="0.25">
      <c r="C300" s="5" t="s">
        <v>4600</v>
      </c>
      <c r="D300">
        <v>16</v>
      </c>
    </row>
    <row r="301" spans="3:4" x14ac:dyDescent="0.25">
      <c r="C301" s="5" t="s">
        <v>1395</v>
      </c>
      <c r="D301">
        <v>16</v>
      </c>
    </row>
    <row r="302" spans="3:4" x14ac:dyDescent="0.25">
      <c r="C302" s="5" t="s">
        <v>1343</v>
      </c>
      <c r="D302">
        <v>16</v>
      </c>
    </row>
    <row r="303" spans="3:4" x14ac:dyDescent="0.25">
      <c r="C303" s="5" t="s">
        <v>1434</v>
      </c>
      <c r="D303">
        <v>15</v>
      </c>
    </row>
    <row r="304" spans="3:4" x14ac:dyDescent="0.25">
      <c r="C304" s="5" t="s">
        <v>1885</v>
      </c>
      <c r="D304">
        <v>15</v>
      </c>
    </row>
    <row r="305" spans="3:4" x14ac:dyDescent="0.25">
      <c r="C305" s="5" t="s">
        <v>1872</v>
      </c>
      <c r="D305">
        <v>15</v>
      </c>
    </row>
    <row r="306" spans="3:4" x14ac:dyDescent="0.25">
      <c r="C306" s="5" t="s">
        <v>1275</v>
      </c>
      <c r="D306">
        <v>15</v>
      </c>
    </row>
    <row r="307" spans="3:4" x14ac:dyDescent="0.25">
      <c r="C307" s="5" t="s">
        <v>1747</v>
      </c>
      <c r="D307">
        <v>15</v>
      </c>
    </row>
    <row r="308" spans="3:4" x14ac:dyDescent="0.25">
      <c r="C308" s="5" t="s">
        <v>4905</v>
      </c>
      <c r="D308">
        <v>14</v>
      </c>
    </row>
    <row r="309" spans="3:4" x14ac:dyDescent="0.25">
      <c r="C309" s="5" t="s">
        <v>1555</v>
      </c>
      <c r="D309">
        <v>14</v>
      </c>
    </row>
    <row r="310" spans="3:4" x14ac:dyDescent="0.25">
      <c r="C310" s="5" t="s">
        <v>3057</v>
      </c>
      <c r="D310">
        <v>14</v>
      </c>
    </row>
    <row r="311" spans="3:4" x14ac:dyDescent="0.25">
      <c r="C311" s="5" t="s">
        <v>1758</v>
      </c>
      <c r="D311">
        <v>14</v>
      </c>
    </row>
    <row r="312" spans="3:4" x14ac:dyDescent="0.25">
      <c r="C312" s="5" t="s">
        <v>1278</v>
      </c>
      <c r="D312">
        <v>14</v>
      </c>
    </row>
    <row r="313" spans="3:4" x14ac:dyDescent="0.25">
      <c r="C313" s="5" t="s">
        <v>1158</v>
      </c>
      <c r="D313">
        <v>14</v>
      </c>
    </row>
    <row r="314" spans="3:4" x14ac:dyDescent="0.25">
      <c r="C314" s="5" t="s">
        <v>4560</v>
      </c>
      <c r="D314">
        <v>14</v>
      </c>
    </row>
    <row r="315" spans="3:4" x14ac:dyDescent="0.25">
      <c r="C315" s="5" t="s">
        <v>2242</v>
      </c>
      <c r="D315">
        <v>14</v>
      </c>
    </row>
    <row r="316" spans="3:4" x14ac:dyDescent="0.25">
      <c r="C316" s="5" t="s">
        <v>4810</v>
      </c>
      <c r="D316">
        <v>14</v>
      </c>
    </row>
    <row r="317" spans="3:4" x14ac:dyDescent="0.25">
      <c r="C317" s="5" t="s">
        <v>1935</v>
      </c>
      <c r="D317">
        <v>14</v>
      </c>
    </row>
    <row r="318" spans="3:4" x14ac:dyDescent="0.25">
      <c r="C318" s="5" t="s">
        <v>1629</v>
      </c>
      <c r="D318">
        <v>13</v>
      </c>
    </row>
    <row r="319" spans="3:4" x14ac:dyDescent="0.25">
      <c r="C319" s="5" t="s">
        <v>4717</v>
      </c>
      <c r="D319">
        <v>13</v>
      </c>
    </row>
    <row r="320" spans="3:4" x14ac:dyDescent="0.25">
      <c r="C320" s="5" t="s">
        <v>1496</v>
      </c>
      <c r="D320">
        <v>13</v>
      </c>
    </row>
    <row r="321" spans="3:4" x14ac:dyDescent="0.25">
      <c r="C321" s="5" t="s">
        <v>4308</v>
      </c>
      <c r="D321">
        <v>13</v>
      </c>
    </row>
    <row r="322" spans="3:4" x14ac:dyDescent="0.25">
      <c r="C322" s="5" t="s">
        <v>4489</v>
      </c>
      <c r="D322">
        <v>13</v>
      </c>
    </row>
    <row r="323" spans="3:4" x14ac:dyDescent="0.25">
      <c r="C323" s="5" t="s">
        <v>1436</v>
      </c>
      <c r="D323">
        <v>13</v>
      </c>
    </row>
    <row r="324" spans="3:4" x14ac:dyDescent="0.25">
      <c r="C324" s="5" t="s">
        <v>1353</v>
      </c>
      <c r="D324">
        <v>13</v>
      </c>
    </row>
    <row r="325" spans="3:4" x14ac:dyDescent="0.25">
      <c r="C325" s="5" t="s">
        <v>4684</v>
      </c>
      <c r="D325">
        <v>13</v>
      </c>
    </row>
    <row r="326" spans="3:4" x14ac:dyDescent="0.25">
      <c r="C326" s="5" t="s">
        <v>1864</v>
      </c>
      <c r="D326">
        <v>12</v>
      </c>
    </row>
    <row r="327" spans="3:4" x14ac:dyDescent="0.25">
      <c r="C327" s="5" t="s">
        <v>1643</v>
      </c>
      <c r="D327">
        <v>12</v>
      </c>
    </row>
    <row r="328" spans="3:4" x14ac:dyDescent="0.25">
      <c r="C328" s="5" t="s">
        <v>2530</v>
      </c>
      <c r="D328">
        <v>12</v>
      </c>
    </row>
    <row r="329" spans="3:4" x14ac:dyDescent="0.25">
      <c r="C329" s="5" t="s">
        <v>4820</v>
      </c>
      <c r="D329">
        <v>12</v>
      </c>
    </row>
    <row r="330" spans="3:4" x14ac:dyDescent="0.25">
      <c r="C330" s="5" t="s">
        <v>1297</v>
      </c>
      <c r="D330">
        <v>12</v>
      </c>
    </row>
    <row r="331" spans="3:4" x14ac:dyDescent="0.25">
      <c r="C331" s="5" t="s">
        <v>1521</v>
      </c>
      <c r="D331">
        <v>12</v>
      </c>
    </row>
    <row r="332" spans="3:4" x14ac:dyDescent="0.25">
      <c r="C332" s="5" t="s">
        <v>4295</v>
      </c>
      <c r="D332">
        <v>12</v>
      </c>
    </row>
    <row r="333" spans="3:4" x14ac:dyDescent="0.25">
      <c r="C333" s="5" t="s">
        <v>2229</v>
      </c>
      <c r="D333">
        <v>12</v>
      </c>
    </row>
    <row r="334" spans="3:4" x14ac:dyDescent="0.25">
      <c r="C334" s="5" t="s">
        <v>4673</v>
      </c>
      <c r="D334">
        <v>12</v>
      </c>
    </row>
    <row r="335" spans="3:4" x14ac:dyDescent="0.25">
      <c r="C335" s="5" t="s">
        <v>1280</v>
      </c>
      <c r="D335">
        <v>12</v>
      </c>
    </row>
    <row r="336" spans="3:4" x14ac:dyDescent="0.25">
      <c r="C336" s="5" t="s">
        <v>1835</v>
      </c>
      <c r="D336">
        <v>12</v>
      </c>
    </row>
    <row r="337" spans="3:4" x14ac:dyDescent="0.25">
      <c r="C337" s="5" t="s">
        <v>1273</v>
      </c>
      <c r="D337">
        <v>12</v>
      </c>
    </row>
    <row r="338" spans="3:4" x14ac:dyDescent="0.25">
      <c r="C338" s="5" t="s">
        <v>2046</v>
      </c>
      <c r="D338">
        <v>12</v>
      </c>
    </row>
    <row r="339" spans="3:4" x14ac:dyDescent="0.25">
      <c r="C339" s="5" t="s">
        <v>4695</v>
      </c>
      <c r="D339">
        <v>11</v>
      </c>
    </row>
    <row r="340" spans="3:4" x14ac:dyDescent="0.25">
      <c r="C340" s="5" t="s">
        <v>1399</v>
      </c>
      <c r="D340">
        <v>11</v>
      </c>
    </row>
    <row r="341" spans="3:4" x14ac:dyDescent="0.25">
      <c r="C341" s="5" t="s">
        <v>4579</v>
      </c>
      <c r="D341">
        <v>11</v>
      </c>
    </row>
    <row r="342" spans="3:4" x14ac:dyDescent="0.25">
      <c r="C342" s="5" t="s">
        <v>1545</v>
      </c>
      <c r="D342">
        <v>11</v>
      </c>
    </row>
    <row r="343" spans="3:4" x14ac:dyDescent="0.25">
      <c r="C343" s="5" t="s">
        <v>1650</v>
      </c>
      <c r="D343">
        <v>11</v>
      </c>
    </row>
    <row r="344" spans="3:4" x14ac:dyDescent="0.25">
      <c r="C344" s="5" t="s">
        <v>1532</v>
      </c>
      <c r="D344">
        <v>11</v>
      </c>
    </row>
    <row r="345" spans="3:4" x14ac:dyDescent="0.25">
      <c r="C345" s="5" t="s">
        <v>1867</v>
      </c>
      <c r="D345">
        <v>11</v>
      </c>
    </row>
    <row r="346" spans="3:4" x14ac:dyDescent="0.25">
      <c r="C346" s="5" t="s">
        <v>4569</v>
      </c>
      <c r="D346">
        <v>11</v>
      </c>
    </row>
    <row r="347" spans="3:4" x14ac:dyDescent="0.25">
      <c r="C347" s="5" t="s">
        <v>4706</v>
      </c>
      <c r="D347">
        <v>11</v>
      </c>
    </row>
    <row r="348" spans="3:4" x14ac:dyDescent="0.25">
      <c r="C348" s="5" t="s">
        <v>2225</v>
      </c>
      <c r="D348">
        <v>11</v>
      </c>
    </row>
    <row r="349" spans="3:4" x14ac:dyDescent="0.25">
      <c r="C349" s="5" t="s">
        <v>1597</v>
      </c>
      <c r="D349">
        <v>10</v>
      </c>
    </row>
    <row r="350" spans="3:4" x14ac:dyDescent="0.25">
      <c r="C350" s="5" t="s">
        <v>4521</v>
      </c>
      <c r="D350">
        <v>10</v>
      </c>
    </row>
    <row r="351" spans="3:4" x14ac:dyDescent="0.25">
      <c r="C351" s="5" t="s">
        <v>1921</v>
      </c>
      <c r="D351">
        <v>10</v>
      </c>
    </row>
    <row r="352" spans="3:4" x14ac:dyDescent="0.25">
      <c r="C352" s="5" t="s">
        <v>4911</v>
      </c>
      <c r="D352">
        <v>10</v>
      </c>
    </row>
    <row r="353" spans="3:4" x14ac:dyDescent="0.25">
      <c r="C353" s="5" t="s">
        <v>3709</v>
      </c>
      <c r="D353">
        <v>10</v>
      </c>
    </row>
    <row r="354" spans="3:4" x14ac:dyDescent="0.25">
      <c r="C354" s="5" t="s">
        <v>2259</v>
      </c>
      <c r="D354">
        <v>10</v>
      </c>
    </row>
    <row r="355" spans="3:4" x14ac:dyDescent="0.25">
      <c r="C355" s="5" t="s">
        <v>1287</v>
      </c>
      <c r="D355">
        <v>10</v>
      </c>
    </row>
    <row r="356" spans="3:4" x14ac:dyDescent="0.25">
      <c r="C356" s="5" t="s">
        <v>1936</v>
      </c>
      <c r="D356">
        <v>10</v>
      </c>
    </row>
    <row r="357" spans="3:4" x14ac:dyDescent="0.25">
      <c r="C357" s="5" t="s">
        <v>1886</v>
      </c>
      <c r="D357">
        <v>9</v>
      </c>
    </row>
    <row r="358" spans="3:4" x14ac:dyDescent="0.25">
      <c r="C358" s="5" t="s">
        <v>1868</v>
      </c>
      <c r="D358">
        <v>9</v>
      </c>
    </row>
    <row r="359" spans="3:4" x14ac:dyDescent="0.25">
      <c r="C359" s="5" t="s">
        <v>4766</v>
      </c>
      <c r="D359">
        <v>9</v>
      </c>
    </row>
    <row r="360" spans="3:4" x14ac:dyDescent="0.25">
      <c r="C360" s="5" t="s">
        <v>4608</v>
      </c>
      <c r="D360">
        <v>9</v>
      </c>
    </row>
    <row r="361" spans="3:4" x14ac:dyDescent="0.25">
      <c r="C361" s="5" t="s">
        <v>1945</v>
      </c>
      <c r="D361">
        <v>9</v>
      </c>
    </row>
    <row r="362" spans="3:4" x14ac:dyDescent="0.25">
      <c r="C362" s="5" t="s">
        <v>4925</v>
      </c>
      <c r="D362">
        <v>8</v>
      </c>
    </row>
    <row r="363" spans="3:4" x14ac:dyDescent="0.25">
      <c r="C363" s="5" t="s">
        <v>4714</v>
      </c>
      <c r="D363">
        <v>8</v>
      </c>
    </row>
    <row r="364" spans="3:4" x14ac:dyDescent="0.25">
      <c r="C364" s="5" t="s">
        <v>1990</v>
      </c>
      <c r="D364">
        <v>8</v>
      </c>
    </row>
    <row r="365" spans="3:4" x14ac:dyDescent="0.25">
      <c r="C365" s="5" t="s">
        <v>1889</v>
      </c>
      <c r="D365">
        <v>8</v>
      </c>
    </row>
    <row r="366" spans="3:4" x14ac:dyDescent="0.25">
      <c r="C366" s="5" t="s">
        <v>2805</v>
      </c>
      <c r="D366">
        <v>8</v>
      </c>
    </row>
    <row r="367" spans="3:4" x14ac:dyDescent="0.25">
      <c r="C367" s="5" t="s">
        <v>1243</v>
      </c>
      <c r="D367">
        <v>8</v>
      </c>
    </row>
    <row r="368" spans="3:4" x14ac:dyDescent="0.25">
      <c r="C368" s="5" t="s">
        <v>4937</v>
      </c>
      <c r="D368">
        <v>8</v>
      </c>
    </row>
    <row r="369" spans="3:4" x14ac:dyDescent="0.25">
      <c r="C369" s="5" t="s">
        <v>1625</v>
      </c>
      <c r="D369">
        <v>8</v>
      </c>
    </row>
    <row r="370" spans="3:4" x14ac:dyDescent="0.25">
      <c r="C370" s="5" t="s">
        <v>1440</v>
      </c>
      <c r="D370">
        <v>8</v>
      </c>
    </row>
    <row r="371" spans="3:4" x14ac:dyDescent="0.25">
      <c r="C371" s="5" t="s">
        <v>1791</v>
      </c>
      <c r="D371">
        <v>8</v>
      </c>
    </row>
    <row r="372" spans="3:4" x14ac:dyDescent="0.25">
      <c r="C372" s="5" t="s">
        <v>1386</v>
      </c>
      <c r="D372">
        <v>8</v>
      </c>
    </row>
    <row r="373" spans="3:4" x14ac:dyDescent="0.25">
      <c r="C373" s="5" t="s">
        <v>1271</v>
      </c>
      <c r="D373">
        <v>8</v>
      </c>
    </row>
    <row r="374" spans="3:4" x14ac:dyDescent="0.25">
      <c r="C374" s="5" t="s">
        <v>4935</v>
      </c>
      <c r="D374">
        <v>7</v>
      </c>
    </row>
    <row r="375" spans="3:4" x14ac:dyDescent="0.25">
      <c r="C375" s="5" t="s">
        <v>2281</v>
      </c>
      <c r="D375">
        <v>7</v>
      </c>
    </row>
    <row r="376" spans="3:4" x14ac:dyDescent="0.25">
      <c r="C376" s="5" t="s">
        <v>3648</v>
      </c>
      <c r="D376">
        <v>7</v>
      </c>
    </row>
    <row r="377" spans="3:4" x14ac:dyDescent="0.25">
      <c r="C377" s="5" t="s">
        <v>1159</v>
      </c>
      <c r="D377">
        <v>7</v>
      </c>
    </row>
    <row r="378" spans="3:4" x14ac:dyDescent="0.25">
      <c r="C378" s="5" t="s">
        <v>2026</v>
      </c>
      <c r="D378">
        <v>7</v>
      </c>
    </row>
    <row r="379" spans="3:4" x14ac:dyDescent="0.25">
      <c r="C379" s="5" t="s">
        <v>1156</v>
      </c>
      <c r="D379">
        <v>7</v>
      </c>
    </row>
    <row r="380" spans="3:4" x14ac:dyDescent="0.25">
      <c r="C380" s="5" t="s">
        <v>1580</v>
      </c>
      <c r="D380">
        <v>7</v>
      </c>
    </row>
    <row r="381" spans="3:4" x14ac:dyDescent="0.25">
      <c r="C381" s="5" t="s">
        <v>4728</v>
      </c>
      <c r="D381">
        <v>6</v>
      </c>
    </row>
    <row r="382" spans="3:4" x14ac:dyDescent="0.25">
      <c r="C382" s="5" t="s">
        <v>2807</v>
      </c>
      <c r="D382">
        <v>6</v>
      </c>
    </row>
    <row r="383" spans="3:4" x14ac:dyDescent="0.25">
      <c r="C383" s="5" t="s">
        <v>2730</v>
      </c>
      <c r="D383">
        <v>6</v>
      </c>
    </row>
    <row r="384" spans="3:4" x14ac:dyDescent="0.25">
      <c r="C384" s="5" t="s">
        <v>2287</v>
      </c>
      <c r="D384">
        <v>6</v>
      </c>
    </row>
    <row r="385" spans="3:4" x14ac:dyDescent="0.25">
      <c r="C385" s="5" t="s">
        <v>4708</v>
      </c>
      <c r="D385">
        <v>6</v>
      </c>
    </row>
    <row r="386" spans="3:4" x14ac:dyDescent="0.25">
      <c r="C386" s="5" t="s">
        <v>4859</v>
      </c>
      <c r="D386">
        <v>6</v>
      </c>
    </row>
    <row r="387" spans="3:4" x14ac:dyDescent="0.25">
      <c r="C387" s="5" t="s">
        <v>4516</v>
      </c>
      <c r="D387">
        <v>6</v>
      </c>
    </row>
    <row r="388" spans="3:4" x14ac:dyDescent="0.25">
      <c r="C388" s="5" t="s">
        <v>4789</v>
      </c>
      <c r="D388">
        <v>6</v>
      </c>
    </row>
    <row r="389" spans="3:4" x14ac:dyDescent="0.25">
      <c r="C389" s="5" t="s">
        <v>1950</v>
      </c>
      <c r="D389">
        <v>6</v>
      </c>
    </row>
    <row r="390" spans="3:4" x14ac:dyDescent="0.25">
      <c r="C390" s="5" t="s">
        <v>1175</v>
      </c>
      <c r="D390">
        <v>6</v>
      </c>
    </row>
    <row r="391" spans="3:4" x14ac:dyDescent="0.25">
      <c r="C391" s="5" t="s">
        <v>1204</v>
      </c>
      <c r="D391">
        <v>6</v>
      </c>
    </row>
    <row r="392" spans="3:4" x14ac:dyDescent="0.25">
      <c r="C392" s="5" t="s">
        <v>1832</v>
      </c>
      <c r="D392">
        <v>6</v>
      </c>
    </row>
    <row r="393" spans="3:4" x14ac:dyDescent="0.25">
      <c r="C393" s="5" t="s">
        <v>2803</v>
      </c>
      <c r="D393">
        <v>6</v>
      </c>
    </row>
    <row r="394" spans="3:4" x14ac:dyDescent="0.25">
      <c r="C394" s="5" t="s">
        <v>1933</v>
      </c>
      <c r="D394">
        <v>6</v>
      </c>
    </row>
    <row r="395" spans="3:4" x14ac:dyDescent="0.25">
      <c r="C395" s="5" t="s">
        <v>1364</v>
      </c>
      <c r="D395">
        <v>5</v>
      </c>
    </row>
    <row r="396" spans="3:4" x14ac:dyDescent="0.25">
      <c r="C396" s="5" t="s">
        <v>1542</v>
      </c>
      <c r="D396">
        <v>5</v>
      </c>
    </row>
    <row r="397" spans="3:4" x14ac:dyDescent="0.25">
      <c r="C397" s="5" t="s">
        <v>1919</v>
      </c>
      <c r="D397">
        <v>5</v>
      </c>
    </row>
    <row r="398" spans="3:4" x14ac:dyDescent="0.25">
      <c r="C398" s="5" t="s">
        <v>4540</v>
      </c>
      <c r="D398">
        <v>5</v>
      </c>
    </row>
    <row r="399" spans="3:4" x14ac:dyDescent="0.25">
      <c r="C399" s="5" t="s">
        <v>1212</v>
      </c>
      <c r="D399">
        <v>5</v>
      </c>
    </row>
    <row r="400" spans="3:4" x14ac:dyDescent="0.25">
      <c r="C400" s="5" t="s">
        <v>4921</v>
      </c>
      <c r="D400">
        <v>5</v>
      </c>
    </row>
    <row r="401" spans="3:4" x14ac:dyDescent="0.25">
      <c r="C401" s="5" t="s">
        <v>1401</v>
      </c>
      <c r="D401">
        <v>5</v>
      </c>
    </row>
    <row r="402" spans="3:4" x14ac:dyDescent="0.25">
      <c r="C402" s="5" t="s">
        <v>1328</v>
      </c>
      <c r="D402">
        <v>5</v>
      </c>
    </row>
    <row r="403" spans="3:4" x14ac:dyDescent="0.25">
      <c r="C403" s="5" t="s">
        <v>2168</v>
      </c>
      <c r="D403">
        <v>5</v>
      </c>
    </row>
    <row r="404" spans="3:4" x14ac:dyDescent="0.25">
      <c r="C404" s="5" t="s">
        <v>4613</v>
      </c>
      <c r="D404">
        <v>5</v>
      </c>
    </row>
    <row r="405" spans="3:4" x14ac:dyDescent="0.25">
      <c r="C405" s="5" t="s">
        <v>1277</v>
      </c>
      <c r="D405">
        <v>5</v>
      </c>
    </row>
    <row r="406" spans="3:4" x14ac:dyDescent="0.25">
      <c r="C406" s="5" t="s">
        <v>1439</v>
      </c>
      <c r="D406">
        <v>5</v>
      </c>
    </row>
    <row r="407" spans="3:4" x14ac:dyDescent="0.25">
      <c r="C407" s="5" t="s">
        <v>1991</v>
      </c>
      <c r="D407">
        <v>5</v>
      </c>
    </row>
    <row r="408" spans="3:4" x14ac:dyDescent="0.25">
      <c r="C408" s="5" t="s">
        <v>4700</v>
      </c>
      <c r="D408">
        <v>5</v>
      </c>
    </row>
    <row r="409" spans="3:4" x14ac:dyDescent="0.25">
      <c r="C409" s="5" t="s">
        <v>1437</v>
      </c>
      <c r="D409">
        <v>5</v>
      </c>
    </row>
    <row r="410" spans="3:4" x14ac:dyDescent="0.25">
      <c r="C410" s="5" t="s">
        <v>4765</v>
      </c>
      <c r="D410">
        <v>5</v>
      </c>
    </row>
    <row r="411" spans="3:4" x14ac:dyDescent="0.25">
      <c r="C411" s="5" t="s">
        <v>4940</v>
      </c>
      <c r="D411">
        <v>4</v>
      </c>
    </row>
    <row r="412" spans="3:4" x14ac:dyDescent="0.25">
      <c r="C412" s="5" t="s">
        <v>1402</v>
      </c>
      <c r="D412">
        <v>4</v>
      </c>
    </row>
    <row r="413" spans="3:4" x14ac:dyDescent="0.25">
      <c r="C413" s="5" t="s">
        <v>1191</v>
      </c>
      <c r="D413">
        <v>4</v>
      </c>
    </row>
    <row r="414" spans="3:4" x14ac:dyDescent="0.25">
      <c r="C414" s="5" t="s">
        <v>4432</v>
      </c>
      <c r="D414">
        <v>4</v>
      </c>
    </row>
    <row r="415" spans="3:4" x14ac:dyDescent="0.25">
      <c r="C415" s="5" t="s">
        <v>2296</v>
      </c>
      <c r="D415">
        <v>4</v>
      </c>
    </row>
    <row r="416" spans="3:4" x14ac:dyDescent="0.25">
      <c r="C416" s="5" t="s">
        <v>4915</v>
      </c>
      <c r="D416">
        <v>4</v>
      </c>
    </row>
    <row r="417" spans="3:4" x14ac:dyDescent="0.25">
      <c r="C417" s="5" t="s">
        <v>1552</v>
      </c>
      <c r="D417">
        <v>4</v>
      </c>
    </row>
    <row r="418" spans="3:4" x14ac:dyDescent="0.25">
      <c r="C418" s="5" t="s">
        <v>4431</v>
      </c>
      <c r="D418">
        <v>4</v>
      </c>
    </row>
    <row r="419" spans="3:4" x14ac:dyDescent="0.25">
      <c r="C419" s="5" t="s">
        <v>2428</v>
      </c>
      <c r="D419">
        <v>4</v>
      </c>
    </row>
    <row r="420" spans="3:4" x14ac:dyDescent="0.25">
      <c r="C420" s="5" t="s">
        <v>1272</v>
      </c>
      <c r="D420">
        <v>4</v>
      </c>
    </row>
    <row r="421" spans="3:4" x14ac:dyDescent="0.25">
      <c r="C421" s="5" t="s">
        <v>1379</v>
      </c>
      <c r="D421">
        <v>4</v>
      </c>
    </row>
    <row r="422" spans="3:4" x14ac:dyDescent="0.25">
      <c r="C422" s="5" t="s">
        <v>1400</v>
      </c>
      <c r="D422">
        <v>4</v>
      </c>
    </row>
    <row r="423" spans="3:4" x14ac:dyDescent="0.25">
      <c r="C423" s="5" t="s">
        <v>1615</v>
      </c>
      <c r="D423">
        <v>4</v>
      </c>
    </row>
    <row r="424" spans="3:4" x14ac:dyDescent="0.25">
      <c r="C424" s="5" t="s">
        <v>4777</v>
      </c>
      <c r="D424">
        <v>4</v>
      </c>
    </row>
    <row r="425" spans="3:4" x14ac:dyDescent="0.25">
      <c r="C425" s="5" t="s">
        <v>2160</v>
      </c>
      <c r="D425">
        <v>4</v>
      </c>
    </row>
    <row r="426" spans="3:4" x14ac:dyDescent="0.25">
      <c r="C426" s="5" t="s">
        <v>1270</v>
      </c>
      <c r="D426">
        <v>4</v>
      </c>
    </row>
    <row r="427" spans="3:4" x14ac:dyDescent="0.25">
      <c r="C427" s="5" t="s">
        <v>4674</v>
      </c>
      <c r="D427">
        <v>4</v>
      </c>
    </row>
    <row r="428" spans="3:4" x14ac:dyDescent="0.25">
      <c r="C428" s="5" t="s">
        <v>1833</v>
      </c>
      <c r="D428">
        <v>4</v>
      </c>
    </row>
    <row r="429" spans="3:4" x14ac:dyDescent="0.25">
      <c r="C429" s="5" t="s">
        <v>1989</v>
      </c>
      <c r="D429">
        <v>4</v>
      </c>
    </row>
    <row r="430" spans="3:4" x14ac:dyDescent="0.25">
      <c r="C430" s="5" t="s">
        <v>4926</v>
      </c>
      <c r="D430">
        <v>3</v>
      </c>
    </row>
    <row r="431" spans="3:4" x14ac:dyDescent="0.25">
      <c r="C431" s="5" t="s">
        <v>1312</v>
      </c>
      <c r="D431">
        <v>3</v>
      </c>
    </row>
    <row r="432" spans="3:4" x14ac:dyDescent="0.25">
      <c r="C432" s="5" t="s">
        <v>1699</v>
      </c>
      <c r="D432">
        <v>3</v>
      </c>
    </row>
    <row r="433" spans="3:4" x14ac:dyDescent="0.25">
      <c r="C433" s="5" t="s">
        <v>4696</v>
      </c>
      <c r="D433">
        <v>3</v>
      </c>
    </row>
    <row r="434" spans="3:4" x14ac:dyDescent="0.25">
      <c r="C434" s="5" t="s">
        <v>4873</v>
      </c>
      <c r="D434">
        <v>3</v>
      </c>
    </row>
    <row r="435" spans="3:4" x14ac:dyDescent="0.25">
      <c r="C435" s="5" t="s">
        <v>1554</v>
      </c>
      <c r="D435">
        <v>3</v>
      </c>
    </row>
    <row r="436" spans="3:4" x14ac:dyDescent="0.25">
      <c r="C436" s="5" t="s">
        <v>1851</v>
      </c>
      <c r="D436">
        <v>3</v>
      </c>
    </row>
    <row r="437" spans="3:4" x14ac:dyDescent="0.25">
      <c r="C437" s="5" t="s">
        <v>4547</v>
      </c>
      <c r="D437">
        <v>3</v>
      </c>
    </row>
    <row r="438" spans="3:4" x14ac:dyDescent="0.25">
      <c r="C438" s="5" t="s">
        <v>1557</v>
      </c>
      <c r="D438">
        <v>3</v>
      </c>
    </row>
    <row r="439" spans="3:4" x14ac:dyDescent="0.25">
      <c r="C439" s="5" t="s">
        <v>1522</v>
      </c>
      <c r="D439">
        <v>3</v>
      </c>
    </row>
    <row r="440" spans="3:4" x14ac:dyDescent="0.25">
      <c r="C440" s="5" t="s">
        <v>3140</v>
      </c>
      <c r="D440">
        <v>3</v>
      </c>
    </row>
    <row r="441" spans="3:4" x14ac:dyDescent="0.25">
      <c r="C441" s="5" t="s">
        <v>2661</v>
      </c>
      <c r="D441">
        <v>3</v>
      </c>
    </row>
    <row r="442" spans="3:4" x14ac:dyDescent="0.25">
      <c r="C442" s="5" t="s">
        <v>1820</v>
      </c>
      <c r="D442">
        <v>3</v>
      </c>
    </row>
    <row r="443" spans="3:4" x14ac:dyDescent="0.25">
      <c r="C443" s="5" t="s">
        <v>1347</v>
      </c>
      <c r="D443">
        <v>3</v>
      </c>
    </row>
    <row r="444" spans="3:4" x14ac:dyDescent="0.25">
      <c r="C444" s="5" t="s">
        <v>1598</v>
      </c>
      <c r="D444">
        <v>3</v>
      </c>
    </row>
    <row r="445" spans="3:4" x14ac:dyDescent="0.25">
      <c r="C445" s="5" t="s">
        <v>1822</v>
      </c>
      <c r="D445">
        <v>3</v>
      </c>
    </row>
    <row r="446" spans="3:4" x14ac:dyDescent="0.25">
      <c r="C446" s="5" t="s">
        <v>1862</v>
      </c>
      <c r="D446">
        <v>3</v>
      </c>
    </row>
    <row r="447" spans="3:4" x14ac:dyDescent="0.25">
      <c r="C447" s="5" t="s">
        <v>1949</v>
      </c>
      <c r="D447">
        <v>3</v>
      </c>
    </row>
    <row r="448" spans="3:4" x14ac:dyDescent="0.25">
      <c r="C448" s="5" t="s">
        <v>4874</v>
      </c>
      <c r="D448">
        <v>3</v>
      </c>
    </row>
    <row r="449" spans="3:4" x14ac:dyDescent="0.25">
      <c r="C449" s="5" t="s">
        <v>1616</v>
      </c>
      <c r="D449">
        <v>3</v>
      </c>
    </row>
    <row r="450" spans="3:4" x14ac:dyDescent="0.25">
      <c r="C450" s="5" t="s">
        <v>4843</v>
      </c>
      <c r="D450">
        <v>3</v>
      </c>
    </row>
    <row r="451" spans="3:4" x14ac:dyDescent="0.25">
      <c r="C451" s="5" t="s">
        <v>1201</v>
      </c>
      <c r="D451">
        <v>2</v>
      </c>
    </row>
    <row r="452" spans="3:4" x14ac:dyDescent="0.25">
      <c r="C452" s="5" t="s">
        <v>1984</v>
      </c>
      <c r="D452">
        <v>2</v>
      </c>
    </row>
    <row r="453" spans="3:4" x14ac:dyDescent="0.25">
      <c r="C453" s="5" t="s">
        <v>2269</v>
      </c>
      <c r="D453">
        <v>2</v>
      </c>
    </row>
    <row r="454" spans="3:4" x14ac:dyDescent="0.25">
      <c r="C454" s="5" t="s">
        <v>3234</v>
      </c>
      <c r="D454">
        <v>2</v>
      </c>
    </row>
    <row r="455" spans="3:4" x14ac:dyDescent="0.25">
      <c r="C455" s="5" t="s">
        <v>1831</v>
      </c>
      <c r="D455">
        <v>2</v>
      </c>
    </row>
    <row r="456" spans="3:4" x14ac:dyDescent="0.25">
      <c r="C456" s="5" t="s">
        <v>1811</v>
      </c>
      <c r="D456">
        <v>2</v>
      </c>
    </row>
    <row r="457" spans="3:4" x14ac:dyDescent="0.25">
      <c r="C457" s="5" t="s">
        <v>1735</v>
      </c>
      <c r="D457">
        <v>2</v>
      </c>
    </row>
    <row r="458" spans="3:4" x14ac:dyDescent="0.25">
      <c r="C458" s="5" t="s">
        <v>2635</v>
      </c>
      <c r="D458">
        <v>2</v>
      </c>
    </row>
    <row r="459" spans="3:4" x14ac:dyDescent="0.25">
      <c r="C459" s="5" t="s">
        <v>4485</v>
      </c>
      <c r="D459">
        <v>2</v>
      </c>
    </row>
    <row r="460" spans="3:4" x14ac:dyDescent="0.25">
      <c r="C460" s="5" t="s">
        <v>4895</v>
      </c>
      <c r="D460">
        <v>2</v>
      </c>
    </row>
    <row r="461" spans="3:4" x14ac:dyDescent="0.25">
      <c r="C461" s="5" t="s">
        <v>2241</v>
      </c>
      <c r="D461">
        <v>2</v>
      </c>
    </row>
    <row r="462" spans="3:4" x14ac:dyDescent="0.25">
      <c r="C462" s="5" t="s">
        <v>2489</v>
      </c>
      <c r="D462">
        <v>2</v>
      </c>
    </row>
    <row r="463" spans="3:4" x14ac:dyDescent="0.25">
      <c r="C463" s="5" t="s">
        <v>4898</v>
      </c>
      <c r="D463">
        <v>2</v>
      </c>
    </row>
    <row r="464" spans="3:4" x14ac:dyDescent="0.25">
      <c r="C464" s="5" t="s">
        <v>1162</v>
      </c>
      <c r="D464">
        <v>2</v>
      </c>
    </row>
    <row r="465" spans="3:4" x14ac:dyDescent="0.25">
      <c r="C465" s="5" t="s">
        <v>4886</v>
      </c>
      <c r="D465">
        <v>2</v>
      </c>
    </row>
    <row r="466" spans="3:4" x14ac:dyDescent="0.25">
      <c r="C466" s="5" t="s">
        <v>4740</v>
      </c>
      <c r="D466">
        <v>2</v>
      </c>
    </row>
    <row r="467" spans="3:4" x14ac:dyDescent="0.25">
      <c r="C467" s="5" t="s">
        <v>1923</v>
      </c>
      <c r="D467">
        <v>2</v>
      </c>
    </row>
    <row r="468" spans="3:4" x14ac:dyDescent="0.25">
      <c r="C468" s="5" t="s">
        <v>1819</v>
      </c>
      <c r="D468">
        <v>2</v>
      </c>
    </row>
    <row r="469" spans="3:4" x14ac:dyDescent="0.25">
      <c r="C469" s="5" t="s">
        <v>1659</v>
      </c>
      <c r="D469">
        <v>2</v>
      </c>
    </row>
    <row r="470" spans="3:4" x14ac:dyDescent="0.25">
      <c r="C470" s="5" t="s">
        <v>4697</v>
      </c>
      <c r="D470">
        <v>2</v>
      </c>
    </row>
    <row r="471" spans="3:4" x14ac:dyDescent="0.25">
      <c r="C471" s="5" t="s">
        <v>1869</v>
      </c>
      <c r="D471">
        <v>2</v>
      </c>
    </row>
    <row r="472" spans="3:4" x14ac:dyDescent="0.25">
      <c r="C472" s="5" t="s">
        <v>1814</v>
      </c>
      <c r="D472">
        <v>2</v>
      </c>
    </row>
    <row r="473" spans="3:4" x14ac:dyDescent="0.25">
      <c r="C473" s="5" t="s">
        <v>2324</v>
      </c>
      <c r="D473">
        <v>2</v>
      </c>
    </row>
    <row r="474" spans="3:4" x14ac:dyDescent="0.25">
      <c r="C474" s="5" t="s">
        <v>4751</v>
      </c>
      <c r="D474">
        <v>2</v>
      </c>
    </row>
    <row r="475" spans="3:4" x14ac:dyDescent="0.25">
      <c r="C475" s="5" t="s">
        <v>1947</v>
      </c>
      <c r="D475">
        <v>2</v>
      </c>
    </row>
    <row r="476" spans="3:4" x14ac:dyDescent="0.25">
      <c r="C476" s="5" t="s">
        <v>4549</v>
      </c>
      <c r="D476">
        <v>2</v>
      </c>
    </row>
    <row r="477" spans="3:4" x14ac:dyDescent="0.25">
      <c r="C477" s="5" t="s">
        <v>2264</v>
      </c>
      <c r="D477">
        <v>2</v>
      </c>
    </row>
    <row r="478" spans="3:4" x14ac:dyDescent="0.25">
      <c r="C478" s="5" t="s">
        <v>1257</v>
      </c>
      <c r="D478">
        <v>2</v>
      </c>
    </row>
    <row r="479" spans="3:4" x14ac:dyDescent="0.25">
      <c r="C479" s="5" t="s">
        <v>4720</v>
      </c>
      <c r="D479">
        <v>2</v>
      </c>
    </row>
    <row r="480" spans="3:4" x14ac:dyDescent="0.25">
      <c r="C480" s="5" t="s">
        <v>1838</v>
      </c>
      <c r="D480">
        <v>1</v>
      </c>
    </row>
    <row r="481" spans="3:4" x14ac:dyDescent="0.25">
      <c r="C481" s="5" t="s">
        <v>1489</v>
      </c>
      <c r="D481">
        <v>1</v>
      </c>
    </row>
    <row r="482" spans="3:4" x14ac:dyDescent="0.25">
      <c r="C482" s="5" t="s">
        <v>1206</v>
      </c>
      <c r="D482">
        <v>1</v>
      </c>
    </row>
    <row r="483" spans="3:4" x14ac:dyDescent="0.25">
      <c r="C483" s="5" t="s">
        <v>4885</v>
      </c>
      <c r="D483">
        <v>1</v>
      </c>
    </row>
    <row r="484" spans="3:4" x14ac:dyDescent="0.25">
      <c r="C484" s="5" t="s">
        <v>1458</v>
      </c>
      <c r="D484">
        <v>1</v>
      </c>
    </row>
    <row r="485" spans="3:4" x14ac:dyDescent="0.25">
      <c r="C485" s="5" t="s">
        <v>1897</v>
      </c>
      <c r="D485">
        <v>1</v>
      </c>
    </row>
    <row r="486" spans="3:4" x14ac:dyDescent="0.25">
      <c r="C486" s="5" t="s">
        <v>1873</v>
      </c>
      <c r="D486">
        <v>1</v>
      </c>
    </row>
    <row r="487" spans="3:4" x14ac:dyDescent="0.25">
      <c r="C487" s="5" t="s">
        <v>1914</v>
      </c>
      <c r="D487">
        <v>1</v>
      </c>
    </row>
    <row r="488" spans="3:4" x14ac:dyDescent="0.25">
      <c r="C488" s="5" t="s">
        <v>1958</v>
      </c>
      <c r="D488">
        <v>1</v>
      </c>
    </row>
    <row r="489" spans="3:4" x14ac:dyDescent="0.25">
      <c r="C489" s="5" t="s">
        <v>1216</v>
      </c>
      <c r="D489">
        <v>1</v>
      </c>
    </row>
    <row r="490" spans="3:4" x14ac:dyDescent="0.25">
      <c r="C490" s="5" t="s">
        <v>4862</v>
      </c>
      <c r="D490">
        <v>1</v>
      </c>
    </row>
    <row r="491" spans="3:4" x14ac:dyDescent="0.25">
      <c r="C491" s="5" t="s">
        <v>1861</v>
      </c>
      <c r="D491">
        <v>1</v>
      </c>
    </row>
    <row r="492" spans="3:4" x14ac:dyDescent="0.25">
      <c r="C492" s="5" t="s">
        <v>1815</v>
      </c>
      <c r="D492">
        <v>1</v>
      </c>
    </row>
    <row r="493" spans="3:4" x14ac:dyDescent="0.25">
      <c r="C493" s="5" t="s">
        <v>2063</v>
      </c>
      <c r="D493">
        <v>1</v>
      </c>
    </row>
    <row r="494" spans="3:4" x14ac:dyDescent="0.25">
      <c r="C494" s="5" t="s">
        <v>4861</v>
      </c>
      <c r="D494">
        <v>1</v>
      </c>
    </row>
    <row r="495" spans="3:4" x14ac:dyDescent="0.25">
      <c r="C495" s="5" t="s">
        <v>1982</v>
      </c>
      <c r="D495">
        <v>1</v>
      </c>
    </row>
    <row r="496" spans="3:4" x14ac:dyDescent="0.25">
      <c r="C496" s="5" t="s">
        <v>1924</v>
      </c>
      <c r="D496">
        <v>1</v>
      </c>
    </row>
    <row r="497" spans="3:4" x14ac:dyDescent="0.25">
      <c r="C497" s="5" t="s">
        <v>1817</v>
      </c>
      <c r="D497">
        <v>1</v>
      </c>
    </row>
    <row r="498" spans="3:4" x14ac:dyDescent="0.25">
      <c r="C498" s="5" t="s">
        <v>2958</v>
      </c>
      <c r="D498">
        <v>1</v>
      </c>
    </row>
    <row r="499" spans="3:4" x14ac:dyDescent="0.25">
      <c r="C499" s="5" t="s">
        <v>1658</v>
      </c>
      <c r="D499">
        <v>1</v>
      </c>
    </row>
    <row r="500" spans="3:4" x14ac:dyDescent="0.25">
      <c r="C500" s="5" t="s">
        <v>4474</v>
      </c>
      <c r="D500">
        <v>1</v>
      </c>
    </row>
    <row r="501" spans="3:4" x14ac:dyDescent="0.25">
      <c r="C501" s="5" t="s">
        <v>1966</v>
      </c>
      <c r="D501">
        <v>1</v>
      </c>
    </row>
    <row r="502" spans="3:4" x14ac:dyDescent="0.25">
      <c r="C502" s="5" t="s">
        <v>2511</v>
      </c>
      <c r="D502">
        <v>1</v>
      </c>
    </row>
    <row r="503" spans="3:4" x14ac:dyDescent="0.25">
      <c r="C503" s="5" t="s">
        <v>1208</v>
      </c>
      <c r="D503">
        <v>1</v>
      </c>
    </row>
    <row r="504" spans="3:4" x14ac:dyDescent="0.25">
      <c r="C504" s="5" t="s">
        <v>4683</v>
      </c>
      <c r="D504">
        <v>1</v>
      </c>
    </row>
    <row r="505" spans="3:4" x14ac:dyDescent="0.25">
      <c r="C505" s="5" t="s">
        <v>4482</v>
      </c>
      <c r="D505">
        <v>0</v>
      </c>
    </row>
    <row r="506" spans="3:4" x14ac:dyDescent="0.25">
      <c r="C506" s="5" t="s">
        <v>4793</v>
      </c>
      <c r="D506">
        <v>0</v>
      </c>
    </row>
    <row r="507" spans="3:4" x14ac:dyDescent="0.25">
      <c r="C507" s="5" t="s">
        <v>4558</v>
      </c>
      <c r="D507">
        <v>0</v>
      </c>
    </row>
    <row r="508" spans="3:4" x14ac:dyDescent="0.25">
      <c r="C508" s="5" t="s">
        <v>1548</v>
      </c>
      <c r="D508">
        <v>0</v>
      </c>
    </row>
    <row r="509" spans="3:4" x14ac:dyDescent="0.25">
      <c r="C509" s="5" t="s">
        <v>4824</v>
      </c>
      <c r="D509">
        <v>0</v>
      </c>
    </row>
    <row r="510" spans="3:4" x14ac:dyDescent="0.25">
      <c r="C510" s="5" t="s">
        <v>2806</v>
      </c>
      <c r="D510">
        <v>0</v>
      </c>
    </row>
    <row r="511" spans="3:4" x14ac:dyDescent="0.25">
      <c r="C511" s="5" t="s">
        <v>4424</v>
      </c>
      <c r="D511">
        <v>0</v>
      </c>
    </row>
    <row r="512" spans="3:4" x14ac:dyDescent="0.25">
      <c r="C512" s="5" t="s">
        <v>2746</v>
      </c>
      <c r="D512">
        <v>0</v>
      </c>
    </row>
    <row r="513" spans="3:4" x14ac:dyDescent="0.25">
      <c r="C513" s="5" t="s">
        <v>2325</v>
      </c>
      <c r="D513">
        <v>0</v>
      </c>
    </row>
    <row r="514" spans="3:4" x14ac:dyDescent="0.25">
      <c r="C514" s="5" t="s">
        <v>3420</v>
      </c>
      <c r="D514">
        <v>0</v>
      </c>
    </row>
    <row r="515" spans="3:4" x14ac:dyDescent="0.25">
      <c r="C515" s="5" t="s">
        <v>4691</v>
      </c>
      <c r="D515">
        <v>0</v>
      </c>
    </row>
    <row r="516" spans="3:4" x14ac:dyDescent="0.25">
      <c r="C516" s="5" t="s">
        <v>1459</v>
      </c>
      <c r="D516">
        <v>-1</v>
      </c>
    </row>
    <row r="517" spans="3:4" x14ac:dyDescent="0.25">
      <c r="C517" s="5" t="s">
        <v>2464</v>
      </c>
      <c r="D517">
        <v>-2</v>
      </c>
    </row>
    <row r="518" spans="3:4" x14ac:dyDescent="0.25">
      <c r="C518" s="5" t="s">
        <v>2230</v>
      </c>
      <c r="D518">
        <v>-2</v>
      </c>
    </row>
    <row r="519" spans="3:4" x14ac:dyDescent="0.25">
      <c r="C519" s="5" t="s">
        <v>4499</v>
      </c>
      <c r="D519">
        <v>-2</v>
      </c>
    </row>
    <row r="520" spans="3:4" x14ac:dyDescent="0.25">
      <c r="C520" s="5" t="s">
        <v>4826</v>
      </c>
      <c r="D520">
        <v>-2</v>
      </c>
    </row>
    <row r="521" spans="3:4" x14ac:dyDescent="0.25">
      <c r="C521" s="5" t="s">
        <v>1721</v>
      </c>
      <c r="D521">
        <v>-2</v>
      </c>
    </row>
    <row r="522" spans="3:4" x14ac:dyDescent="0.25">
      <c r="C522" s="5" t="s">
        <v>4844</v>
      </c>
      <c r="D522">
        <v>-2</v>
      </c>
    </row>
    <row r="523" spans="3:4" x14ac:dyDescent="0.25">
      <c r="C523" s="5" t="s">
        <v>4804</v>
      </c>
      <c r="D523">
        <v>-2</v>
      </c>
    </row>
    <row r="524" spans="3:4" x14ac:dyDescent="0.25">
      <c r="C524" s="5" t="s">
        <v>2891</v>
      </c>
      <c r="D524">
        <v>-3</v>
      </c>
    </row>
    <row r="525" spans="3:4" x14ac:dyDescent="0.25">
      <c r="C525" s="5" t="s">
        <v>1255</v>
      </c>
      <c r="D525">
        <v>-3</v>
      </c>
    </row>
    <row r="526" spans="3:4" x14ac:dyDescent="0.25">
      <c r="C526" s="5" t="s">
        <v>3074</v>
      </c>
      <c r="D526">
        <v>-3</v>
      </c>
    </row>
    <row r="527" spans="3:4" x14ac:dyDescent="0.25">
      <c r="C527" s="5" t="s">
        <v>2582</v>
      </c>
      <c r="D527">
        <v>-3</v>
      </c>
    </row>
    <row r="528" spans="3:4" x14ac:dyDescent="0.25">
      <c r="C528" s="5" t="s">
        <v>4677</v>
      </c>
      <c r="D528">
        <v>-3</v>
      </c>
    </row>
    <row r="529" spans="3:4" x14ac:dyDescent="0.25">
      <c r="C529" s="5" t="s">
        <v>2238</v>
      </c>
      <c r="D529">
        <v>-3</v>
      </c>
    </row>
    <row r="530" spans="3:4" x14ac:dyDescent="0.25">
      <c r="C530" s="5" t="s">
        <v>1148</v>
      </c>
      <c r="D530">
        <v>-4</v>
      </c>
    </row>
    <row r="531" spans="3:4" x14ac:dyDescent="0.25">
      <c r="C531" s="5" t="s">
        <v>4909</v>
      </c>
      <c r="D531">
        <v>-4</v>
      </c>
    </row>
    <row r="532" spans="3:4" x14ac:dyDescent="0.25">
      <c r="C532" s="5" t="s">
        <v>1570</v>
      </c>
      <c r="D532">
        <v>-4</v>
      </c>
    </row>
    <row r="533" spans="3:4" x14ac:dyDescent="0.25">
      <c r="C533" s="5" t="s">
        <v>4858</v>
      </c>
      <c r="D533">
        <v>-4</v>
      </c>
    </row>
    <row r="534" spans="3:4" x14ac:dyDescent="0.25">
      <c r="C534" s="5" t="s">
        <v>4603</v>
      </c>
      <c r="D534">
        <v>-4</v>
      </c>
    </row>
    <row r="535" spans="3:4" x14ac:dyDescent="0.25">
      <c r="C535" s="5" t="s">
        <v>4805</v>
      </c>
      <c r="D535">
        <v>-5</v>
      </c>
    </row>
    <row r="536" spans="3:4" x14ac:dyDescent="0.25">
      <c r="C536" s="5" t="s">
        <v>1403</v>
      </c>
      <c r="D536">
        <v>-6</v>
      </c>
    </row>
    <row r="537" spans="3:4" x14ac:dyDescent="0.25">
      <c r="C537" s="5" t="s">
        <v>2263</v>
      </c>
      <c r="D537">
        <v>-6</v>
      </c>
    </row>
    <row r="538" spans="3:4" x14ac:dyDescent="0.25">
      <c r="C538" s="5" t="s">
        <v>1539</v>
      </c>
      <c r="D538">
        <v>-6</v>
      </c>
    </row>
    <row r="539" spans="3:4" x14ac:dyDescent="0.25">
      <c r="C539" s="5" t="s">
        <v>1692</v>
      </c>
      <c r="D539">
        <v>-6</v>
      </c>
    </row>
    <row r="540" spans="3:4" x14ac:dyDescent="0.25">
      <c r="C540" s="5" t="s">
        <v>2413</v>
      </c>
      <c r="D540">
        <v>-6</v>
      </c>
    </row>
    <row r="541" spans="3:4" x14ac:dyDescent="0.25">
      <c r="C541" s="5" t="s">
        <v>2176</v>
      </c>
      <c r="D541">
        <v>-6</v>
      </c>
    </row>
    <row r="542" spans="3:4" x14ac:dyDescent="0.25">
      <c r="C542" s="5" t="s">
        <v>2066</v>
      </c>
      <c r="D542">
        <v>-7</v>
      </c>
    </row>
    <row r="543" spans="3:4" x14ac:dyDescent="0.25">
      <c r="C543" s="5" t="s">
        <v>2587</v>
      </c>
      <c r="D543">
        <v>-9</v>
      </c>
    </row>
    <row r="544" spans="3:4" x14ac:dyDescent="0.25">
      <c r="C544" s="5" t="s">
        <v>1323</v>
      </c>
      <c r="D544">
        <v>-9</v>
      </c>
    </row>
    <row r="545" spans="3:4" x14ac:dyDescent="0.25">
      <c r="C545" s="5" t="s">
        <v>2854</v>
      </c>
      <c r="D545">
        <v>-11</v>
      </c>
    </row>
    <row r="546" spans="3:4" x14ac:dyDescent="0.25">
      <c r="C546" s="5" t="s">
        <v>2584</v>
      </c>
      <c r="D546">
        <v>-12</v>
      </c>
    </row>
    <row r="547" spans="3:4" x14ac:dyDescent="0.25">
      <c r="C547" s="5" t="s">
        <v>3314</v>
      </c>
      <c r="D547">
        <v>-12</v>
      </c>
    </row>
    <row r="548" spans="3:4" x14ac:dyDescent="0.25">
      <c r="C548" s="5" t="s">
        <v>2155</v>
      </c>
      <c r="D548">
        <v>-12</v>
      </c>
    </row>
    <row r="549" spans="3:4" x14ac:dyDescent="0.25">
      <c r="C549" s="5" t="s">
        <v>1537</v>
      </c>
      <c r="D549">
        <v>-13</v>
      </c>
    </row>
    <row r="550" spans="3:4" x14ac:dyDescent="0.25">
      <c r="C550" s="5" t="s">
        <v>4530</v>
      </c>
      <c r="D550">
        <v>-13</v>
      </c>
    </row>
    <row r="551" spans="3:4" x14ac:dyDescent="0.25">
      <c r="C551" s="5" t="s">
        <v>1126</v>
      </c>
      <c r="D551">
        <v>-13</v>
      </c>
    </row>
    <row r="552" spans="3:4" x14ac:dyDescent="0.25">
      <c r="C552" s="5" t="s">
        <v>1207</v>
      </c>
      <c r="D552">
        <v>-13</v>
      </c>
    </row>
    <row r="553" spans="3:4" x14ac:dyDescent="0.25">
      <c r="C553" s="5" t="s">
        <v>4733</v>
      </c>
      <c r="D553">
        <v>-14</v>
      </c>
    </row>
    <row r="554" spans="3:4" x14ac:dyDescent="0.25">
      <c r="C554" s="5" t="s">
        <v>1618</v>
      </c>
      <c r="D554">
        <v>-17</v>
      </c>
    </row>
    <row r="555" spans="3:4" x14ac:dyDescent="0.25">
      <c r="C555" s="5" t="s">
        <v>2262</v>
      </c>
      <c r="D555">
        <v>-17</v>
      </c>
    </row>
    <row r="556" spans="3:4" x14ac:dyDescent="0.25">
      <c r="C556" s="5" t="s">
        <v>2280</v>
      </c>
      <c r="D556">
        <v>-18</v>
      </c>
    </row>
    <row r="557" spans="3:4" x14ac:dyDescent="0.25">
      <c r="C557" s="5" t="s">
        <v>1193</v>
      </c>
      <c r="D557">
        <v>-18</v>
      </c>
    </row>
    <row r="558" spans="3:4" x14ac:dyDescent="0.25">
      <c r="C558" s="5" t="s">
        <v>1551</v>
      </c>
      <c r="D558">
        <v>-22</v>
      </c>
    </row>
    <row r="559" spans="3:4" x14ac:dyDescent="0.25">
      <c r="C559" s="5" t="s">
        <v>1481</v>
      </c>
      <c r="D559">
        <v>-22</v>
      </c>
    </row>
    <row r="560" spans="3:4" x14ac:dyDescent="0.25">
      <c r="C560" s="5" t="s">
        <v>4492</v>
      </c>
      <c r="D560">
        <v>-23</v>
      </c>
    </row>
    <row r="561" spans="3:4" x14ac:dyDescent="0.25">
      <c r="C561" s="5" t="s">
        <v>1155</v>
      </c>
      <c r="D561">
        <v>-25</v>
      </c>
    </row>
    <row r="562" spans="3:4" x14ac:dyDescent="0.25">
      <c r="C562" s="5" t="s">
        <v>2720</v>
      </c>
      <c r="D562">
        <v>-25</v>
      </c>
    </row>
    <row r="563" spans="3:4" x14ac:dyDescent="0.25">
      <c r="C563" s="5" t="s">
        <v>1149</v>
      </c>
      <c r="D563">
        <v>-26</v>
      </c>
    </row>
    <row r="564" spans="3:4" x14ac:dyDescent="0.25">
      <c r="C564" s="5" t="s">
        <v>1234</v>
      </c>
      <c r="D564">
        <v>-26</v>
      </c>
    </row>
    <row r="565" spans="3:4" x14ac:dyDescent="0.25">
      <c r="C565" s="5" t="s">
        <v>1725</v>
      </c>
      <c r="D565">
        <v>-28</v>
      </c>
    </row>
    <row r="566" spans="3:4" x14ac:dyDescent="0.25">
      <c r="C566" s="5" t="s">
        <v>2064</v>
      </c>
      <c r="D566">
        <v>-29</v>
      </c>
    </row>
    <row r="567" spans="3:4" x14ac:dyDescent="0.25">
      <c r="C567" s="5" t="s">
        <v>2713</v>
      </c>
      <c r="D567">
        <v>-30</v>
      </c>
    </row>
    <row r="568" spans="3:4" x14ac:dyDescent="0.25">
      <c r="C568" s="5" t="s">
        <v>2855</v>
      </c>
      <c r="D568">
        <v>-35</v>
      </c>
    </row>
    <row r="569" spans="3:4" x14ac:dyDescent="0.25">
      <c r="C569" s="5" t="s">
        <v>1494</v>
      </c>
      <c r="D569">
        <v>-36</v>
      </c>
    </row>
    <row r="570" spans="3:4" x14ac:dyDescent="0.25">
      <c r="C570" s="5" t="s">
        <v>2848</v>
      </c>
      <c r="D570">
        <v>-36</v>
      </c>
    </row>
    <row r="571" spans="3:4" x14ac:dyDescent="0.25">
      <c r="C571" s="5" t="s">
        <v>4681</v>
      </c>
      <c r="D571">
        <v>-36</v>
      </c>
    </row>
    <row r="572" spans="3:4" x14ac:dyDescent="0.25">
      <c r="C572" s="5" t="s">
        <v>2329</v>
      </c>
      <c r="D572">
        <v>-39</v>
      </c>
    </row>
    <row r="573" spans="3:4" x14ac:dyDescent="0.25">
      <c r="C573" s="5" t="s">
        <v>1236</v>
      </c>
      <c r="D573">
        <v>-44</v>
      </c>
    </row>
    <row r="574" spans="3:4" x14ac:dyDescent="0.25">
      <c r="C574" s="5" t="s">
        <v>1556</v>
      </c>
      <c r="D574">
        <v>-55</v>
      </c>
    </row>
    <row r="575" spans="3:4" x14ac:dyDescent="0.25">
      <c r="C575" s="5" t="s">
        <v>1559</v>
      </c>
      <c r="D575">
        <v>-58</v>
      </c>
    </row>
    <row r="576" spans="3:4" x14ac:dyDescent="0.25">
      <c r="C576" s="5" t="s">
        <v>2754</v>
      </c>
      <c r="D576">
        <v>-59</v>
      </c>
    </row>
    <row r="577" spans="3:4" x14ac:dyDescent="0.25">
      <c r="C577" s="5" t="s">
        <v>1558</v>
      </c>
      <c r="D577">
        <v>-64</v>
      </c>
    </row>
    <row r="578" spans="3:4" x14ac:dyDescent="0.25">
      <c r="C578" s="5" t="s">
        <v>2404</v>
      </c>
      <c r="D578">
        <v>-70</v>
      </c>
    </row>
    <row r="579" spans="3:4" x14ac:dyDescent="0.25">
      <c r="C579" s="5" t="s">
        <v>1562</v>
      </c>
      <c r="D579">
        <v>-73</v>
      </c>
    </row>
    <row r="580" spans="3:4" x14ac:dyDescent="0.25">
      <c r="C580" s="5" t="s">
        <v>1546</v>
      </c>
      <c r="D580">
        <v>-102</v>
      </c>
    </row>
    <row r="581" spans="3:4" x14ac:dyDescent="0.25">
      <c r="C581" s="5" t="s">
        <v>1550</v>
      </c>
      <c r="D581">
        <v>-104</v>
      </c>
    </row>
    <row r="582" spans="3:4" x14ac:dyDescent="0.25">
      <c r="C582" s="5" t="s">
        <v>1553</v>
      </c>
      <c r="D582">
        <v>-121</v>
      </c>
    </row>
    <row r="583" spans="3:4" x14ac:dyDescent="0.25">
      <c r="C583" s="5" t="s">
        <v>1507</v>
      </c>
      <c r="D583">
        <v>-172</v>
      </c>
    </row>
    <row r="584" spans="3:4" x14ac:dyDescent="0.25">
      <c r="C584" s="5" t="s">
        <v>4731</v>
      </c>
      <c r="D584">
        <v>-182</v>
      </c>
    </row>
    <row r="585" spans="3:4" x14ac:dyDescent="0.25">
      <c r="C585" s="5" t="s">
        <v>1506</v>
      </c>
      <c r="D585">
        <v>-224</v>
      </c>
    </row>
    <row r="586" spans="3:4" x14ac:dyDescent="0.25">
      <c r="C586" s="5" t="s">
        <v>1563</v>
      </c>
      <c r="D586">
        <v>-306</v>
      </c>
    </row>
    <row r="587" spans="3:4" x14ac:dyDescent="0.25">
      <c r="C587" s="5" t="s">
        <v>1222</v>
      </c>
      <c r="D587">
        <v>-332</v>
      </c>
    </row>
    <row r="588" spans="3:4" x14ac:dyDescent="0.25">
      <c r="C588" s="5" t="s">
        <v>1508</v>
      </c>
      <c r="D588">
        <v>-388</v>
      </c>
    </row>
    <row r="589" spans="3:4" x14ac:dyDescent="0.25">
      <c r="C589" s="5" t="s">
        <v>1380</v>
      </c>
      <c r="D589">
        <v>-390</v>
      </c>
    </row>
    <row r="590" spans="3:4" x14ac:dyDescent="0.25">
      <c r="C590" s="5" t="s">
        <v>1382</v>
      </c>
      <c r="D590">
        <v>-393</v>
      </c>
    </row>
    <row r="591" spans="3:4" x14ac:dyDescent="0.25">
      <c r="C591" s="5" t="s">
        <v>1221</v>
      </c>
      <c r="D591">
        <v>-517</v>
      </c>
    </row>
    <row r="592" spans="3:4" x14ac:dyDescent="0.25">
      <c r="C592" s="5" t="s">
        <v>1381</v>
      </c>
      <c r="D592">
        <v>-523</v>
      </c>
    </row>
    <row r="593" spans="3:4" x14ac:dyDescent="0.25">
      <c r="C593" s="5" t="s">
        <v>4598</v>
      </c>
      <c r="D593">
        <v>-524</v>
      </c>
    </row>
    <row r="594" spans="3:4" x14ac:dyDescent="0.25">
      <c r="C594" s="5">
        <v>0</v>
      </c>
      <c r="D594">
        <v>-880</v>
      </c>
    </row>
    <row r="595" spans="3:4" x14ac:dyDescent="0.25">
      <c r="C595" s="5" t="s">
        <v>1671</v>
      </c>
      <c r="D595">
        <v>-943</v>
      </c>
    </row>
    <row r="596" spans="3:4" x14ac:dyDescent="0.25">
      <c r="C596" s="5" t="s">
        <v>1241</v>
      </c>
      <c r="D596">
        <v>-1031</v>
      </c>
    </row>
    <row r="597" spans="3:4" x14ac:dyDescent="0.25">
      <c r="C597" s="5" t="s">
        <v>1408</v>
      </c>
      <c r="D597">
        <v>-1671</v>
      </c>
    </row>
    <row r="598" spans="3:4" x14ac:dyDescent="0.25">
      <c r="C598" s="5" t="s">
        <v>1410</v>
      </c>
      <c r="D598">
        <v>-2007</v>
      </c>
    </row>
    <row r="599" spans="3:4" x14ac:dyDescent="0.25">
      <c r="C599" s="5" t="s">
        <v>3934</v>
      </c>
      <c r="D599">
        <v>-2376</v>
      </c>
    </row>
    <row r="600" spans="3:4" x14ac:dyDescent="0.25">
      <c r="C600" s="5" t="s">
        <v>4596</v>
      </c>
      <c r="D600">
        <v>-2472</v>
      </c>
    </row>
    <row r="601" spans="3:4" x14ac:dyDescent="0.25">
      <c r="C601" s="5" t="s">
        <v>1357</v>
      </c>
      <c r="D601">
        <v>-5368</v>
      </c>
    </row>
    <row r="602" spans="3:4" x14ac:dyDescent="0.25">
      <c r="C602" s="5" t="s">
        <v>1409</v>
      </c>
      <c r="D602">
        <v>-11978</v>
      </c>
    </row>
    <row r="603" spans="3:4" x14ac:dyDescent="0.25">
      <c r="C603" s="5" t="s">
        <v>1117</v>
      </c>
      <c r="D603">
        <v>100802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CE12D-FB32-4244-8C25-83743589BA27}">
  <dimension ref="A1:B3960"/>
  <sheetViews>
    <sheetView showGridLines="0" workbookViewId="0"/>
  </sheetViews>
  <sheetFormatPr defaultRowHeight="15" x14ac:dyDescent="0.25"/>
  <sheetData>
    <row r="1" spans="1:2" x14ac:dyDescent="0.25">
      <c r="A1" t="s">
        <v>4958</v>
      </c>
      <c r="B1" t="s">
        <v>4959</v>
      </c>
    </row>
    <row r="2" spans="1:2" x14ac:dyDescent="0.25">
      <c r="A2">
        <v>10002</v>
      </c>
      <c r="B2">
        <v>1037</v>
      </c>
    </row>
    <row r="3" spans="1:2" x14ac:dyDescent="0.25">
      <c r="A3">
        <v>10080</v>
      </c>
      <c r="B3">
        <v>495</v>
      </c>
    </row>
    <row r="4" spans="1:2" x14ac:dyDescent="0.25">
      <c r="A4">
        <v>10120</v>
      </c>
      <c r="B4">
        <v>193</v>
      </c>
    </row>
    <row r="5" spans="1:2" x14ac:dyDescent="0.25">
      <c r="A5">
        <v>10125</v>
      </c>
      <c r="B5">
        <v>1296</v>
      </c>
    </row>
    <row r="6" spans="1:2" x14ac:dyDescent="0.25">
      <c r="A6">
        <v>10133</v>
      </c>
      <c r="B6">
        <v>2775</v>
      </c>
    </row>
    <row r="7" spans="1:2" x14ac:dyDescent="0.25">
      <c r="A7">
        <v>10134</v>
      </c>
      <c r="B7">
        <v>-19</v>
      </c>
    </row>
    <row r="8" spans="1:2" x14ac:dyDescent="0.25">
      <c r="A8">
        <v>10135</v>
      </c>
      <c r="B8">
        <v>2230</v>
      </c>
    </row>
    <row r="9" spans="1:2" x14ac:dyDescent="0.25">
      <c r="A9">
        <v>11001</v>
      </c>
      <c r="B9">
        <v>1430</v>
      </c>
    </row>
    <row r="10" spans="1:2" x14ac:dyDescent="0.25">
      <c r="A10">
        <v>15030</v>
      </c>
      <c r="B10">
        <v>293</v>
      </c>
    </row>
    <row r="11" spans="1:2" x14ac:dyDescent="0.25">
      <c r="A11">
        <v>15034</v>
      </c>
      <c r="B11">
        <v>5206</v>
      </c>
    </row>
    <row r="12" spans="1:2" x14ac:dyDescent="0.25">
      <c r="A12">
        <v>15036</v>
      </c>
      <c r="B12">
        <v>22552</v>
      </c>
    </row>
    <row r="13" spans="1:2" x14ac:dyDescent="0.25">
      <c r="A13">
        <v>15039</v>
      </c>
      <c r="B13">
        <v>2065</v>
      </c>
    </row>
    <row r="14" spans="1:2" x14ac:dyDescent="0.25">
      <c r="A14">
        <v>16008</v>
      </c>
      <c r="B14">
        <v>1382</v>
      </c>
    </row>
    <row r="15" spans="1:2" x14ac:dyDescent="0.25">
      <c r="A15">
        <v>16010</v>
      </c>
      <c r="B15">
        <v>23</v>
      </c>
    </row>
    <row r="16" spans="1:2" x14ac:dyDescent="0.25">
      <c r="A16">
        <v>16011</v>
      </c>
      <c r="B16">
        <v>1773</v>
      </c>
    </row>
    <row r="17" spans="1:2" x14ac:dyDescent="0.25">
      <c r="A17">
        <v>16012</v>
      </c>
      <c r="B17">
        <v>1244</v>
      </c>
    </row>
    <row r="18" spans="1:2" x14ac:dyDescent="0.25">
      <c r="A18">
        <v>16014</v>
      </c>
      <c r="B18">
        <v>13328</v>
      </c>
    </row>
    <row r="19" spans="1:2" x14ac:dyDescent="0.25">
      <c r="A19">
        <v>16015</v>
      </c>
      <c r="B19">
        <v>373</v>
      </c>
    </row>
    <row r="20" spans="1:2" x14ac:dyDescent="0.25">
      <c r="A20">
        <v>16016</v>
      </c>
      <c r="B20">
        <v>1273</v>
      </c>
    </row>
    <row r="21" spans="1:2" x14ac:dyDescent="0.25">
      <c r="A21">
        <v>16033</v>
      </c>
      <c r="B21">
        <v>960</v>
      </c>
    </row>
    <row r="22" spans="1:2" x14ac:dyDescent="0.25">
      <c r="A22">
        <v>16043</v>
      </c>
      <c r="B22">
        <v>53</v>
      </c>
    </row>
    <row r="23" spans="1:2" x14ac:dyDescent="0.25">
      <c r="A23">
        <v>16045</v>
      </c>
      <c r="B23">
        <v>4333</v>
      </c>
    </row>
    <row r="24" spans="1:2" x14ac:dyDescent="0.25">
      <c r="A24">
        <v>16046</v>
      </c>
      <c r="B24">
        <v>89</v>
      </c>
    </row>
    <row r="25" spans="1:2" x14ac:dyDescent="0.25">
      <c r="A25">
        <v>16048</v>
      </c>
      <c r="B25">
        <v>1461</v>
      </c>
    </row>
    <row r="26" spans="1:2" x14ac:dyDescent="0.25">
      <c r="A26">
        <v>16049</v>
      </c>
      <c r="B26">
        <v>547</v>
      </c>
    </row>
    <row r="27" spans="1:2" x14ac:dyDescent="0.25">
      <c r="A27">
        <v>16052</v>
      </c>
      <c r="B27">
        <v>463</v>
      </c>
    </row>
    <row r="28" spans="1:2" x14ac:dyDescent="0.25">
      <c r="A28">
        <v>16053</v>
      </c>
      <c r="B28">
        <v>-102</v>
      </c>
    </row>
    <row r="29" spans="1:2" x14ac:dyDescent="0.25">
      <c r="A29">
        <v>16054</v>
      </c>
      <c r="B29">
        <v>1058</v>
      </c>
    </row>
    <row r="30" spans="1:2" x14ac:dyDescent="0.25">
      <c r="A30">
        <v>16216</v>
      </c>
      <c r="B30">
        <v>3333</v>
      </c>
    </row>
    <row r="31" spans="1:2" x14ac:dyDescent="0.25">
      <c r="A31">
        <v>16218</v>
      </c>
      <c r="B31">
        <v>3821</v>
      </c>
    </row>
    <row r="32" spans="1:2" x14ac:dyDescent="0.25">
      <c r="A32">
        <v>16219</v>
      </c>
      <c r="B32">
        <v>3000</v>
      </c>
    </row>
    <row r="33" spans="1:2" x14ac:dyDescent="0.25">
      <c r="A33">
        <v>16225</v>
      </c>
      <c r="B33">
        <v>815</v>
      </c>
    </row>
    <row r="34" spans="1:2" x14ac:dyDescent="0.25">
      <c r="A34">
        <v>16235</v>
      </c>
      <c r="B34">
        <v>3103</v>
      </c>
    </row>
    <row r="35" spans="1:2" x14ac:dyDescent="0.25">
      <c r="A35">
        <v>16236</v>
      </c>
      <c r="B35">
        <v>1438</v>
      </c>
    </row>
    <row r="36" spans="1:2" x14ac:dyDescent="0.25">
      <c r="A36">
        <v>16237</v>
      </c>
      <c r="B36">
        <v>4934</v>
      </c>
    </row>
    <row r="37" spans="1:2" x14ac:dyDescent="0.25">
      <c r="A37">
        <v>16238</v>
      </c>
      <c r="B37">
        <v>1398</v>
      </c>
    </row>
    <row r="38" spans="1:2" x14ac:dyDescent="0.25">
      <c r="A38">
        <v>16254</v>
      </c>
      <c r="B38">
        <v>35</v>
      </c>
    </row>
    <row r="39" spans="1:2" x14ac:dyDescent="0.25">
      <c r="A39">
        <v>16259</v>
      </c>
      <c r="B39">
        <v>105</v>
      </c>
    </row>
    <row r="40" spans="1:2" x14ac:dyDescent="0.25">
      <c r="A40">
        <v>17001</v>
      </c>
      <c r="B40">
        <v>72</v>
      </c>
    </row>
    <row r="41" spans="1:2" x14ac:dyDescent="0.25">
      <c r="A41">
        <v>17003</v>
      </c>
      <c r="B41">
        <v>23053</v>
      </c>
    </row>
    <row r="42" spans="1:2" x14ac:dyDescent="0.25">
      <c r="A42">
        <v>17021</v>
      </c>
      <c r="B42">
        <v>2427</v>
      </c>
    </row>
    <row r="43" spans="1:2" x14ac:dyDescent="0.25">
      <c r="A43">
        <v>17038</v>
      </c>
      <c r="B43">
        <v>1525</v>
      </c>
    </row>
    <row r="44" spans="1:2" x14ac:dyDescent="0.25">
      <c r="A44">
        <v>17096</v>
      </c>
      <c r="B44">
        <v>2497</v>
      </c>
    </row>
    <row r="45" spans="1:2" x14ac:dyDescent="0.25">
      <c r="A45">
        <v>17174</v>
      </c>
      <c r="B45">
        <v>9</v>
      </c>
    </row>
    <row r="46" spans="1:2" x14ac:dyDescent="0.25">
      <c r="A46">
        <v>18007</v>
      </c>
      <c r="B46">
        <v>3050</v>
      </c>
    </row>
    <row r="47" spans="1:2" x14ac:dyDescent="0.25">
      <c r="A47">
        <v>20615</v>
      </c>
      <c r="B47">
        <v>313</v>
      </c>
    </row>
    <row r="48" spans="1:2" x14ac:dyDescent="0.25">
      <c r="A48">
        <v>20616</v>
      </c>
      <c r="B48">
        <v>194</v>
      </c>
    </row>
    <row r="49" spans="1:2" x14ac:dyDescent="0.25">
      <c r="A49">
        <v>20617</v>
      </c>
      <c r="B49">
        <v>93</v>
      </c>
    </row>
    <row r="50" spans="1:2" x14ac:dyDescent="0.25">
      <c r="A50">
        <v>20618</v>
      </c>
      <c r="B50">
        <v>148</v>
      </c>
    </row>
    <row r="51" spans="1:2" x14ac:dyDescent="0.25">
      <c r="A51">
        <v>20619</v>
      </c>
      <c r="B51">
        <v>262</v>
      </c>
    </row>
    <row r="52" spans="1:2" x14ac:dyDescent="0.25">
      <c r="A52">
        <v>20622</v>
      </c>
      <c r="B52">
        <v>186</v>
      </c>
    </row>
    <row r="53" spans="1:2" x14ac:dyDescent="0.25">
      <c r="A53">
        <v>20652</v>
      </c>
      <c r="B53">
        <v>235</v>
      </c>
    </row>
    <row r="54" spans="1:2" x14ac:dyDescent="0.25">
      <c r="A54">
        <v>20653</v>
      </c>
      <c r="B54">
        <v>73</v>
      </c>
    </row>
    <row r="55" spans="1:2" x14ac:dyDescent="0.25">
      <c r="A55">
        <v>20654</v>
      </c>
      <c r="B55">
        <v>152</v>
      </c>
    </row>
    <row r="56" spans="1:2" x14ac:dyDescent="0.25">
      <c r="A56">
        <v>20655</v>
      </c>
      <c r="B56">
        <v>197</v>
      </c>
    </row>
    <row r="57" spans="1:2" x14ac:dyDescent="0.25">
      <c r="A57">
        <v>20657</v>
      </c>
      <c r="B57">
        <v>73</v>
      </c>
    </row>
    <row r="58" spans="1:2" x14ac:dyDescent="0.25">
      <c r="A58">
        <v>20658</v>
      </c>
      <c r="B58">
        <v>344</v>
      </c>
    </row>
    <row r="59" spans="1:2" x14ac:dyDescent="0.25">
      <c r="A59">
        <v>20659</v>
      </c>
      <c r="B59">
        <v>159</v>
      </c>
    </row>
    <row r="60" spans="1:2" x14ac:dyDescent="0.25">
      <c r="A60">
        <v>20661</v>
      </c>
      <c r="B60">
        <v>44</v>
      </c>
    </row>
    <row r="61" spans="1:2" x14ac:dyDescent="0.25">
      <c r="A61">
        <v>20662</v>
      </c>
      <c r="B61">
        <v>31</v>
      </c>
    </row>
    <row r="62" spans="1:2" x14ac:dyDescent="0.25">
      <c r="A62">
        <v>20663</v>
      </c>
      <c r="B62">
        <v>25</v>
      </c>
    </row>
    <row r="63" spans="1:2" x14ac:dyDescent="0.25">
      <c r="A63">
        <v>20664</v>
      </c>
      <c r="B63">
        <v>41</v>
      </c>
    </row>
    <row r="64" spans="1:2" x14ac:dyDescent="0.25">
      <c r="A64">
        <v>20665</v>
      </c>
      <c r="B64">
        <v>418</v>
      </c>
    </row>
    <row r="65" spans="1:2" x14ac:dyDescent="0.25">
      <c r="A65">
        <v>20666</v>
      </c>
      <c r="B65">
        <v>25</v>
      </c>
    </row>
    <row r="66" spans="1:2" x14ac:dyDescent="0.25">
      <c r="A66">
        <v>20667</v>
      </c>
      <c r="B66">
        <v>20</v>
      </c>
    </row>
    <row r="67" spans="1:2" x14ac:dyDescent="0.25">
      <c r="A67">
        <v>20668</v>
      </c>
      <c r="B67">
        <v>12979</v>
      </c>
    </row>
    <row r="68" spans="1:2" x14ac:dyDescent="0.25">
      <c r="A68">
        <v>20669</v>
      </c>
      <c r="B68">
        <v>279</v>
      </c>
    </row>
    <row r="69" spans="1:2" x14ac:dyDescent="0.25">
      <c r="A69">
        <v>20670</v>
      </c>
      <c r="B69">
        <v>14</v>
      </c>
    </row>
    <row r="70" spans="1:2" x14ac:dyDescent="0.25">
      <c r="A70">
        <v>20671</v>
      </c>
      <c r="B70">
        <v>-12</v>
      </c>
    </row>
    <row r="71" spans="1:2" x14ac:dyDescent="0.25">
      <c r="A71">
        <v>20674</v>
      </c>
      <c r="B71">
        <v>1570</v>
      </c>
    </row>
    <row r="72" spans="1:2" x14ac:dyDescent="0.25">
      <c r="A72">
        <v>20675</v>
      </c>
      <c r="B72">
        <v>3109</v>
      </c>
    </row>
    <row r="73" spans="1:2" x14ac:dyDescent="0.25">
      <c r="A73">
        <v>20676</v>
      </c>
      <c r="B73">
        <v>5054</v>
      </c>
    </row>
    <row r="74" spans="1:2" x14ac:dyDescent="0.25">
      <c r="A74">
        <v>20677</v>
      </c>
      <c r="B74">
        <v>3671</v>
      </c>
    </row>
    <row r="75" spans="1:2" x14ac:dyDescent="0.25">
      <c r="A75">
        <v>20678</v>
      </c>
      <c r="B75">
        <v>4</v>
      </c>
    </row>
    <row r="76" spans="1:2" x14ac:dyDescent="0.25">
      <c r="A76">
        <v>20679</v>
      </c>
      <c r="B76">
        <v>1701</v>
      </c>
    </row>
    <row r="77" spans="1:2" x14ac:dyDescent="0.25">
      <c r="A77">
        <v>20681</v>
      </c>
      <c r="B77">
        <v>-17</v>
      </c>
    </row>
    <row r="78" spans="1:2" x14ac:dyDescent="0.25">
      <c r="A78">
        <v>20682</v>
      </c>
      <c r="B78">
        <v>1225</v>
      </c>
    </row>
    <row r="79" spans="1:2" x14ac:dyDescent="0.25">
      <c r="A79">
        <v>20684</v>
      </c>
      <c r="B79">
        <v>36</v>
      </c>
    </row>
    <row r="80" spans="1:2" x14ac:dyDescent="0.25">
      <c r="A80">
        <v>20685</v>
      </c>
      <c r="B80">
        <v>4027</v>
      </c>
    </row>
    <row r="81" spans="1:2" x14ac:dyDescent="0.25">
      <c r="A81">
        <v>20686</v>
      </c>
      <c r="B81">
        <v>175</v>
      </c>
    </row>
    <row r="82" spans="1:2" x14ac:dyDescent="0.25">
      <c r="A82">
        <v>20689</v>
      </c>
      <c r="B82">
        <v>-5</v>
      </c>
    </row>
    <row r="83" spans="1:2" x14ac:dyDescent="0.25">
      <c r="A83">
        <v>20694</v>
      </c>
      <c r="B83">
        <v>-67</v>
      </c>
    </row>
    <row r="84" spans="1:2" x14ac:dyDescent="0.25">
      <c r="A84">
        <v>20695</v>
      </c>
      <c r="B84">
        <v>5</v>
      </c>
    </row>
    <row r="85" spans="1:2" x14ac:dyDescent="0.25">
      <c r="A85">
        <v>20696</v>
      </c>
      <c r="B85">
        <v>54</v>
      </c>
    </row>
    <row r="86" spans="1:2" x14ac:dyDescent="0.25">
      <c r="A86">
        <v>20697</v>
      </c>
      <c r="B86">
        <v>21</v>
      </c>
    </row>
    <row r="87" spans="1:2" x14ac:dyDescent="0.25">
      <c r="A87">
        <v>20698</v>
      </c>
      <c r="B87">
        <v>17</v>
      </c>
    </row>
    <row r="88" spans="1:2" x14ac:dyDescent="0.25">
      <c r="A88">
        <v>20699</v>
      </c>
      <c r="B88">
        <v>81</v>
      </c>
    </row>
    <row r="89" spans="1:2" x14ac:dyDescent="0.25">
      <c r="A89">
        <v>20700</v>
      </c>
      <c r="B89">
        <v>-48</v>
      </c>
    </row>
    <row r="90" spans="1:2" x14ac:dyDescent="0.25">
      <c r="A90">
        <v>20701</v>
      </c>
      <c r="B90">
        <v>-5</v>
      </c>
    </row>
    <row r="91" spans="1:2" x14ac:dyDescent="0.25">
      <c r="A91">
        <v>20702</v>
      </c>
      <c r="B91">
        <v>146</v>
      </c>
    </row>
    <row r="92" spans="1:2" x14ac:dyDescent="0.25">
      <c r="A92">
        <v>20703</v>
      </c>
      <c r="B92">
        <v>-6</v>
      </c>
    </row>
    <row r="93" spans="1:2" x14ac:dyDescent="0.25">
      <c r="A93">
        <v>20704</v>
      </c>
      <c r="B93">
        <v>212</v>
      </c>
    </row>
    <row r="94" spans="1:2" x14ac:dyDescent="0.25">
      <c r="A94">
        <v>20705</v>
      </c>
      <c r="B94">
        <v>142</v>
      </c>
    </row>
    <row r="95" spans="1:2" x14ac:dyDescent="0.25">
      <c r="A95">
        <v>20707</v>
      </c>
      <c r="B95">
        <v>463</v>
      </c>
    </row>
    <row r="96" spans="1:2" x14ac:dyDescent="0.25">
      <c r="A96">
        <v>20711</v>
      </c>
      <c r="B96">
        <v>4668</v>
      </c>
    </row>
    <row r="97" spans="1:2" x14ac:dyDescent="0.25">
      <c r="A97">
        <v>20712</v>
      </c>
      <c r="B97">
        <v>9533</v>
      </c>
    </row>
    <row r="98" spans="1:2" x14ac:dyDescent="0.25">
      <c r="A98">
        <v>20713</v>
      </c>
      <c r="B98">
        <v>9159</v>
      </c>
    </row>
    <row r="99" spans="1:2" x14ac:dyDescent="0.25">
      <c r="A99">
        <v>20716</v>
      </c>
      <c r="B99">
        <v>322</v>
      </c>
    </row>
    <row r="100" spans="1:2" x14ac:dyDescent="0.25">
      <c r="A100">
        <v>20717</v>
      </c>
      <c r="B100">
        <v>2835</v>
      </c>
    </row>
    <row r="101" spans="1:2" x14ac:dyDescent="0.25">
      <c r="A101">
        <v>20718</v>
      </c>
      <c r="B101">
        <v>4741</v>
      </c>
    </row>
    <row r="102" spans="1:2" x14ac:dyDescent="0.25">
      <c r="A102">
        <v>20719</v>
      </c>
      <c r="B102">
        <v>13198</v>
      </c>
    </row>
    <row r="103" spans="1:2" x14ac:dyDescent="0.25">
      <c r="A103">
        <v>20723</v>
      </c>
      <c r="B103">
        <v>9723</v>
      </c>
    </row>
    <row r="104" spans="1:2" x14ac:dyDescent="0.25">
      <c r="A104">
        <v>20724</v>
      </c>
      <c r="B104">
        <v>17548</v>
      </c>
    </row>
    <row r="105" spans="1:2" x14ac:dyDescent="0.25">
      <c r="A105">
        <v>20725</v>
      </c>
      <c r="B105">
        <v>18979</v>
      </c>
    </row>
    <row r="106" spans="1:2" x14ac:dyDescent="0.25">
      <c r="A106">
        <v>20726</v>
      </c>
      <c r="B106">
        <v>9852</v>
      </c>
    </row>
    <row r="107" spans="1:2" x14ac:dyDescent="0.25">
      <c r="A107">
        <v>20727</v>
      </c>
      <c r="B107">
        <v>12112</v>
      </c>
    </row>
    <row r="108" spans="1:2" x14ac:dyDescent="0.25">
      <c r="A108">
        <v>20728</v>
      </c>
      <c r="B108">
        <v>11603</v>
      </c>
    </row>
    <row r="109" spans="1:2" x14ac:dyDescent="0.25">
      <c r="A109">
        <v>20731</v>
      </c>
      <c r="B109">
        <v>87</v>
      </c>
    </row>
    <row r="110" spans="1:2" x14ac:dyDescent="0.25">
      <c r="A110">
        <v>20733</v>
      </c>
      <c r="B110">
        <v>936</v>
      </c>
    </row>
    <row r="111" spans="1:2" x14ac:dyDescent="0.25">
      <c r="A111">
        <v>20734</v>
      </c>
      <c r="B111">
        <v>149</v>
      </c>
    </row>
    <row r="112" spans="1:2" x14ac:dyDescent="0.25">
      <c r="A112">
        <v>20735</v>
      </c>
      <c r="B112">
        <v>152</v>
      </c>
    </row>
    <row r="113" spans="1:2" x14ac:dyDescent="0.25">
      <c r="A113">
        <v>20738</v>
      </c>
      <c r="B113">
        <v>-36</v>
      </c>
    </row>
    <row r="114" spans="1:2" x14ac:dyDescent="0.25">
      <c r="A114">
        <v>20748</v>
      </c>
      <c r="B114">
        <v>109</v>
      </c>
    </row>
    <row r="115" spans="1:2" x14ac:dyDescent="0.25">
      <c r="A115">
        <v>20749</v>
      </c>
      <c r="B115">
        <v>1762</v>
      </c>
    </row>
    <row r="116" spans="1:2" x14ac:dyDescent="0.25">
      <c r="A116">
        <v>20750</v>
      </c>
      <c r="B116">
        <v>1742</v>
      </c>
    </row>
    <row r="117" spans="1:2" x14ac:dyDescent="0.25">
      <c r="A117">
        <v>20751</v>
      </c>
      <c r="B117">
        <v>967</v>
      </c>
    </row>
    <row r="118" spans="1:2" x14ac:dyDescent="0.25">
      <c r="A118">
        <v>20752</v>
      </c>
      <c r="B118">
        <v>362</v>
      </c>
    </row>
    <row r="119" spans="1:2" x14ac:dyDescent="0.25">
      <c r="A119">
        <v>20754</v>
      </c>
      <c r="B119">
        <v>1514</v>
      </c>
    </row>
    <row r="120" spans="1:2" x14ac:dyDescent="0.25">
      <c r="A120">
        <v>20755</v>
      </c>
      <c r="B120">
        <v>307</v>
      </c>
    </row>
    <row r="121" spans="1:2" x14ac:dyDescent="0.25">
      <c r="A121">
        <v>20756</v>
      </c>
      <c r="B121">
        <v>-7</v>
      </c>
    </row>
    <row r="122" spans="1:2" x14ac:dyDescent="0.25">
      <c r="A122">
        <v>20757</v>
      </c>
      <c r="B122">
        <v>167</v>
      </c>
    </row>
    <row r="123" spans="1:2" x14ac:dyDescent="0.25">
      <c r="A123">
        <v>20758</v>
      </c>
      <c r="B123">
        <v>108</v>
      </c>
    </row>
    <row r="124" spans="1:2" x14ac:dyDescent="0.25">
      <c r="A124">
        <v>20759</v>
      </c>
      <c r="B124">
        <v>12</v>
      </c>
    </row>
    <row r="125" spans="1:2" x14ac:dyDescent="0.25">
      <c r="A125">
        <v>20760</v>
      </c>
      <c r="B125">
        <v>100</v>
      </c>
    </row>
    <row r="126" spans="1:2" x14ac:dyDescent="0.25">
      <c r="A126">
        <v>20761</v>
      </c>
      <c r="B126">
        <v>123</v>
      </c>
    </row>
    <row r="127" spans="1:2" x14ac:dyDescent="0.25">
      <c r="A127">
        <v>20762</v>
      </c>
      <c r="B127">
        <v>106</v>
      </c>
    </row>
    <row r="128" spans="1:2" x14ac:dyDescent="0.25">
      <c r="A128">
        <v>20763</v>
      </c>
      <c r="B128">
        <v>73</v>
      </c>
    </row>
    <row r="129" spans="1:2" x14ac:dyDescent="0.25">
      <c r="A129">
        <v>20764</v>
      </c>
      <c r="B129">
        <v>144</v>
      </c>
    </row>
    <row r="130" spans="1:2" x14ac:dyDescent="0.25">
      <c r="A130">
        <v>20765</v>
      </c>
      <c r="B130">
        <v>104</v>
      </c>
    </row>
    <row r="131" spans="1:2" x14ac:dyDescent="0.25">
      <c r="A131">
        <v>20766</v>
      </c>
      <c r="B131">
        <v>124</v>
      </c>
    </row>
    <row r="132" spans="1:2" x14ac:dyDescent="0.25">
      <c r="A132">
        <v>20767</v>
      </c>
      <c r="B132">
        <v>253</v>
      </c>
    </row>
    <row r="133" spans="1:2" x14ac:dyDescent="0.25">
      <c r="A133">
        <v>20768</v>
      </c>
      <c r="B133">
        <v>177</v>
      </c>
    </row>
    <row r="134" spans="1:2" x14ac:dyDescent="0.25">
      <c r="A134">
        <v>20769</v>
      </c>
      <c r="B134">
        <v>80</v>
      </c>
    </row>
    <row r="135" spans="1:2" x14ac:dyDescent="0.25">
      <c r="A135">
        <v>20770</v>
      </c>
      <c r="B135">
        <v>185</v>
      </c>
    </row>
    <row r="136" spans="1:2" x14ac:dyDescent="0.25">
      <c r="A136">
        <v>20771</v>
      </c>
      <c r="B136">
        <v>103</v>
      </c>
    </row>
    <row r="137" spans="1:2" x14ac:dyDescent="0.25">
      <c r="A137">
        <v>20772</v>
      </c>
      <c r="B137">
        <v>246</v>
      </c>
    </row>
    <row r="138" spans="1:2" x14ac:dyDescent="0.25">
      <c r="A138">
        <v>20773</v>
      </c>
      <c r="B138">
        <v>43</v>
      </c>
    </row>
    <row r="139" spans="1:2" x14ac:dyDescent="0.25">
      <c r="A139">
        <v>20774</v>
      </c>
      <c r="B139">
        <v>69</v>
      </c>
    </row>
    <row r="140" spans="1:2" x14ac:dyDescent="0.25">
      <c r="A140">
        <v>20775</v>
      </c>
      <c r="B140">
        <v>71</v>
      </c>
    </row>
    <row r="141" spans="1:2" x14ac:dyDescent="0.25">
      <c r="A141">
        <v>20777</v>
      </c>
      <c r="B141">
        <v>169</v>
      </c>
    </row>
    <row r="142" spans="1:2" x14ac:dyDescent="0.25">
      <c r="A142">
        <v>20778</v>
      </c>
      <c r="B142">
        <v>11</v>
      </c>
    </row>
    <row r="143" spans="1:2" x14ac:dyDescent="0.25">
      <c r="A143">
        <v>20780</v>
      </c>
      <c r="B143">
        <v>48</v>
      </c>
    </row>
    <row r="144" spans="1:2" x14ac:dyDescent="0.25">
      <c r="A144">
        <v>20781</v>
      </c>
      <c r="B144">
        <v>37</v>
      </c>
    </row>
    <row r="145" spans="1:2" x14ac:dyDescent="0.25">
      <c r="A145">
        <v>20782</v>
      </c>
      <c r="B145">
        <v>54</v>
      </c>
    </row>
    <row r="146" spans="1:2" x14ac:dyDescent="0.25">
      <c r="A146">
        <v>20785</v>
      </c>
      <c r="B146">
        <v>12</v>
      </c>
    </row>
    <row r="147" spans="1:2" x14ac:dyDescent="0.25">
      <c r="A147">
        <v>20793</v>
      </c>
      <c r="B147">
        <v>-2</v>
      </c>
    </row>
    <row r="148" spans="1:2" x14ac:dyDescent="0.25">
      <c r="A148">
        <v>20794</v>
      </c>
      <c r="B148">
        <v>90</v>
      </c>
    </row>
    <row r="149" spans="1:2" x14ac:dyDescent="0.25">
      <c r="A149">
        <v>20795</v>
      </c>
      <c r="B149">
        <v>43</v>
      </c>
    </row>
    <row r="150" spans="1:2" x14ac:dyDescent="0.25">
      <c r="A150">
        <v>20796</v>
      </c>
      <c r="B150">
        <v>62</v>
      </c>
    </row>
    <row r="151" spans="1:2" x14ac:dyDescent="0.25">
      <c r="A151">
        <v>20798</v>
      </c>
      <c r="B151">
        <v>37</v>
      </c>
    </row>
    <row r="152" spans="1:2" x14ac:dyDescent="0.25">
      <c r="A152">
        <v>20801</v>
      </c>
      <c r="B152">
        <v>987</v>
      </c>
    </row>
    <row r="153" spans="1:2" x14ac:dyDescent="0.25">
      <c r="A153">
        <v>20802</v>
      </c>
      <c r="B153">
        <v>700</v>
      </c>
    </row>
    <row r="154" spans="1:2" x14ac:dyDescent="0.25">
      <c r="A154">
        <v>20803</v>
      </c>
      <c r="B154">
        <v>837</v>
      </c>
    </row>
    <row r="155" spans="1:2" x14ac:dyDescent="0.25">
      <c r="A155">
        <v>20816</v>
      </c>
      <c r="B155">
        <v>-3</v>
      </c>
    </row>
    <row r="156" spans="1:2" x14ac:dyDescent="0.25">
      <c r="A156">
        <v>20818</v>
      </c>
      <c r="B156">
        <v>15</v>
      </c>
    </row>
    <row r="157" spans="1:2" x14ac:dyDescent="0.25">
      <c r="A157">
        <v>20819</v>
      </c>
      <c r="B157">
        <v>64</v>
      </c>
    </row>
    <row r="158" spans="1:2" x14ac:dyDescent="0.25">
      <c r="A158">
        <v>20820</v>
      </c>
      <c r="B158">
        <v>2</v>
      </c>
    </row>
    <row r="159" spans="1:2" x14ac:dyDescent="0.25">
      <c r="A159">
        <v>20821</v>
      </c>
      <c r="B159">
        <v>14</v>
      </c>
    </row>
    <row r="160" spans="1:2" x14ac:dyDescent="0.25">
      <c r="A160">
        <v>20823</v>
      </c>
      <c r="B160">
        <v>66</v>
      </c>
    </row>
    <row r="161" spans="1:2" x14ac:dyDescent="0.25">
      <c r="A161">
        <v>20825</v>
      </c>
      <c r="B161">
        <v>-5</v>
      </c>
    </row>
    <row r="162" spans="1:2" x14ac:dyDescent="0.25">
      <c r="A162">
        <v>20826</v>
      </c>
      <c r="B162">
        <v>107</v>
      </c>
    </row>
    <row r="163" spans="1:2" x14ac:dyDescent="0.25">
      <c r="A163">
        <v>20827</v>
      </c>
      <c r="B163">
        <v>20</v>
      </c>
    </row>
    <row r="164" spans="1:2" x14ac:dyDescent="0.25">
      <c r="A164">
        <v>20828</v>
      </c>
      <c r="B164">
        <v>1130</v>
      </c>
    </row>
    <row r="165" spans="1:2" x14ac:dyDescent="0.25">
      <c r="A165">
        <v>20829</v>
      </c>
      <c r="B165">
        <v>1195</v>
      </c>
    </row>
    <row r="166" spans="1:2" x14ac:dyDescent="0.25">
      <c r="A166">
        <v>20830</v>
      </c>
      <c r="B166">
        <v>135</v>
      </c>
    </row>
    <row r="167" spans="1:2" x14ac:dyDescent="0.25">
      <c r="A167">
        <v>20831</v>
      </c>
      <c r="B167">
        <v>216</v>
      </c>
    </row>
    <row r="168" spans="1:2" x14ac:dyDescent="0.25">
      <c r="A168">
        <v>20832</v>
      </c>
      <c r="B168">
        <v>1200</v>
      </c>
    </row>
    <row r="169" spans="1:2" x14ac:dyDescent="0.25">
      <c r="A169">
        <v>20835</v>
      </c>
      <c r="B169">
        <v>67</v>
      </c>
    </row>
    <row r="170" spans="1:2" x14ac:dyDescent="0.25">
      <c r="A170">
        <v>20836</v>
      </c>
      <c r="B170">
        <v>158</v>
      </c>
    </row>
    <row r="171" spans="1:2" x14ac:dyDescent="0.25">
      <c r="A171">
        <v>20837</v>
      </c>
      <c r="B171">
        <v>141</v>
      </c>
    </row>
    <row r="172" spans="1:2" x14ac:dyDescent="0.25">
      <c r="A172">
        <v>20838</v>
      </c>
      <c r="B172">
        <v>373</v>
      </c>
    </row>
    <row r="173" spans="1:2" x14ac:dyDescent="0.25">
      <c r="A173">
        <v>20839</v>
      </c>
      <c r="B173">
        <v>495</v>
      </c>
    </row>
    <row r="174" spans="1:2" x14ac:dyDescent="0.25">
      <c r="A174">
        <v>20840</v>
      </c>
      <c r="B174">
        <v>491</v>
      </c>
    </row>
    <row r="175" spans="1:2" x14ac:dyDescent="0.25">
      <c r="A175">
        <v>20845</v>
      </c>
      <c r="B175">
        <v>19</v>
      </c>
    </row>
    <row r="176" spans="1:2" x14ac:dyDescent="0.25">
      <c r="A176">
        <v>20846</v>
      </c>
      <c r="B176">
        <v>717</v>
      </c>
    </row>
    <row r="177" spans="1:2" x14ac:dyDescent="0.25">
      <c r="A177">
        <v>20847</v>
      </c>
      <c r="B177">
        <v>52</v>
      </c>
    </row>
    <row r="178" spans="1:2" x14ac:dyDescent="0.25">
      <c r="A178">
        <v>20848</v>
      </c>
      <c r="B178">
        <v>21</v>
      </c>
    </row>
    <row r="179" spans="1:2" x14ac:dyDescent="0.25">
      <c r="A179">
        <v>20849</v>
      </c>
      <c r="B179">
        <v>1</v>
      </c>
    </row>
    <row r="180" spans="1:2" x14ac:dyDescent="0.25">
      <c r="A180">
        <v>20850</v>
      </c>
      <c r="B180">
        <v>-3</v>
      </c>
    </row>
    <row r="181" spans="1:2" x14ac:dyDescent="0.25">
      <c r="A181">
        <v>20851</v>
      </c>
      <c r="B181">
        <v>10</v>
      </c>
    </row>
    <row r="182" spans="1:2" x14ac:dyDescent="0.25">
      <c r="A182">
        <v>20854</v>
      </c>
      <c r="B182">
        <v>148</v>
      </c>
    </row>
    <row r="183" spans="1:2" x14ac:dyDescent="0.25">
      <c r="A183">
        <v>20856</v>
      </c>
      <c r="B183">
        <v>66</v>
      </c>
    </row>
    <row r="184" spans="1:2" x14ac:dyDescent="0.25">
      <c r="A184">
        <v>20857</v>
      </c>
      <c r="B184">
        <v>-17</v>
      </c>
    </row>
    <row r="185" spans="1:2" x14ac:dyDescent="0.25">
      <c r="A185">
        <v>20860</v>
      </c>
      <c r="B185">
        <v>-6</v>
      </c>
    </row>
    <row r="186" spans="1:2" x14ac:dyDescent="0.25">
      <c r="A186">
        <v>20861</v>
      </c>
      <c r="B186">
        <v>2</v>
      </c>
    </row>
    <row r="187" spans="1:2" x14ac:dyDescent="0.25">
      <c r="A187">
        <v>20863</v>
      </c>
      <c r="B187">
        <v>-6</v>
      </c>
    </row>
    <row r="188" spans="1:2" x14ac:dyDescent="0.25">
      <c r="A188">
        <v>20864</v>
      </c>
      <c r="B188">
        <v>-1</v>
      </c>
    </row>
    <row r="189" spans="1:2" x14ac:dyDescent="0.25">
      <c r="A189">
        <v>20866</v>
      </c>
      <c r="B189">
        <v>248</v>
      </c>
    </row>
    <row r="190" spans="1:2" x14ac:dyDescent="0.25">
      <c r="A190">
        <v>20867</v>
      </c>
      <c r="B190">
        <v>60</v>
      </c>
    </row>
    <row r="191" spans="1:2" x14ac:dyDescent="0.25">
      <c r="A191">
        <v>20868</v>
      </c>
      <c r="B191">
        <v>458</v>
      </c>
    </row>
    <row r="192" spans="1:2" x14ac:dyDescent="0.25">
      <c r="A192">
        <v>20869</v>
      </c>
      <c r="B192">
        <v>180</v>
      </c>
    </row>
    <row r="193" spans="1:2" x14ac:dyDescent="0.25">
      <c r="A193">
        <v>20871</v>
      </c>
      <c r="B193">
        <v>2</v>
      </c>
    </row>
    <row r="194" spans="1:2" x14ac:dyDescent="0.25">
      <c r="A194">
        <v>20878</v>
      </c>
      <c r="B194">
        <v>27</v>
      </c>
    </row>
    <row r="195" spans="1:2" x14ac:dyDescent="0.25">
      <c r="A195">
        <v>20886</v>
      </c>
      <c r="B195">
        <v>425</v>
      </c>
    </row>
    <row r="196" spans="1:2" x14ac:dyDescent="0.25">
      <c r="A196">
        <v>20892</v>
      </c>
      <c r="B196">
        <v>-30</v>
      </c>
    </row>
    <row r="197" spans="1:2" x14ac:dyDescent="0.25">
      <c r="A197">
        <v>20893</v>
      </c>
      <c r="B197">
        <v>-19</v>
      </c>
    </row>
    <row r="198" spans="1:2" x14ac:dyDescent="0.25">
      <c r="A198">
        <v>20894</v>
      </c>
      <c r="B198">
        <v>33</v>
      </c>
    </row>
    <row r="199" spans="1:2" x14ac:dyDescent="0.25">
      <c r="A199">
        <v>20896</v>
      </c>
      <c r="B199">
        <v>-5</v>
      </c>
    </row>
    <row r="200" spans="1:2" x14ac:dyDescent="0.25">
      <c r="A200">
        <v>20897</v>
      </c>
      <c r="B200">
        <v>95</v>
      </c>
    </row>
    <row r="201" spans="1:2" x14ac:dyDescent="0.25">
      <c r="A201">
        <v>20898</v>
      </c>
      <c r="B201">
        <v>22</v>
      </c>
    </row>
    <row r="202" spans="1:2" x14ac:dyDescent="0.25">
      <c r="A202">
        <v>20901</v>
      </c>
      <c r="B202">
        <v>18</v>
      </c>
    </row>
    <row r="203" spans="1:2" x14ac:dyDescent="0.25">
      <c r="A203">
        <v>20902</v>
      </c>
      <c r="B203">
        <v>109</v>
      </c>
    </row>
    <row r="204" spans="1:2" x14ac:dyDescent="0.25">
      <c r="A204">
        <v>20903</v>
      </c>
      <c r="B204">
        <v>49</v>
      </c>
    </row>
    <row r="205" spans="1:2" x14ac:dyDescent="0.25">
      <c r="A205">
        <v>20906</v>
      </c>
      <c r="B205">
        <v>-18</v>
      </c>
    </row>
    <row r="206" spans="1:2" x14ac:dyDescent="0.25">
      <c r="A206">
        <v>20910</v>
      </c>
      <c r="B206">
        <v>7</v>
      </c>
    </row>
    <row r="207" spans="1:2" x14ac:dyDescent="0.25">
      <c r="A207">
        <v>20914</v>
      </c>
      <c r="B207">
        <v>6265</v>
      </c>
    </row>
    <row r="208" spans="1:2" x14ac:dyDescent="0.25">
      <c r="A208">
        <v>20931</v>
      </c>
      <c r="B208">
        <v>284</v>
      </c>
    </row>
    <row r="209" spans="1:2" x14ac:dyDescent="0.25">
      <c r="A209">
        <v>20932</v>
      </c>
      <c r="B209">
        <v>194</v>
      </c>
    </row>
    <row r="210" spans="1:2" x14ac:dyDescent="0.25">
      <c r="A210">
        <v>20933</v>
      </c>
      <c r="B210">
        <v>20</v>
      </c>
    </row>
    <row r="211" spans="1:2" x14ac:dyDescent="0.25">
      <c r="A211">
        <v>20934</v>
      </c>
      <c r="B211">
        <v>39</v>
      </c>
    </row>
    <row r="212" spans="1:2" x14ac:dyDescent="0.25">
      <c r="A212">
        <v>20935</v>
      </c>
      <c r="B212">
        <v>6</v>
      </c>
    </row>
    <row r="213" spans="1:2" x14ac:dyDescent="0.25">
      <c r="A213">
        <v>20936</v>
      </c>
      <c r="B213">
        <v>99</v>
      </c>
    </row>
    <row r="214" spans="1:2" x14ac:dyDescent="0.25">
      <c r="A214">
        <v>20941</v>
      </c>
      <c r="B214">
        <v>58</v>
      </c>
    </row>
    <row r="215" spans="1:2" x14ac:dyDescent="0.25">
      <c r="A215">
        <v>20950</v>
      </c>
      <c r="B215">
        <v>1</v>
      </c>
    </row>
    <row r="216" spans="1:2" x14ac:dyDescent="0.25">
      <c r="A216">
        <v>20954</v>
      </c>
      <c r="B216">
        <v>0</v>
      </c>
    </row>
    <row r="217" spans="1:2" x14ac:dyDescent="0.25">
      <c r="A217">
        <v>20956</v>
      </c>
      <c r="B217">
        <v>232</v>
      </c>
    </row>
    <row r="218" spans="1:2" x14ac:dyDescent="0.25">
      <c r="A218">
        <v>20957</v>
      </c>
      <c r="B218">
        <v>-1</v>
      </c>
    </row>
    <row r="219" spans="1:2" x14ac:dyDescent="0.25">
      <c r="A219">
        <v>20960</v>
      </c>
      <c r="B219">
        <v>29</v>
      </c>
    </row>
    <row r="220" spans="1:2" x14ac:dyDescent="0.25">
      <c r="A220">
        <v>20961</v>
      </c>
      <c r="B220">
        <v>1185</v>
      </c>
    </row>
    <row r="221" spans="1:2" x14ac:dyDescent="0.25">
      <c r="A221">
        <v>20963</v>
      </c>
      <c r="B221">
        <v>1338</v>
      </c>
    </row>
    <row r="222" spans="1:2" x14ac:dyDescent="0.25">
      <c r="A222">
        <v>20964</v>
      </c>
      <c r="B222">
        <v>4</v>
      </c>
    </row>
    <row r="223" spans="1:2" x14ac:dyDescent="0.25">
      <c r="A223">
        <v>20966</v>
      </c>
      <c r="B223">
        <v>526</v>
      </c>
    </row>
    <row r="224" spans="1:2" x14ac:dyDescent="0.25">
      <c r="A224">
        <v>20967</v>
      </c>
      <c r="B224">
        <v>190</v>
      </c>
    </row>
    <row r="225" spans="1:2" x14ac:dyDescent="0.25">
      <c r="A225">
        <v>20969</v>
      </c>
      <c r="B225">
        <v>1673</v>
      </c>
    </row>
    <row r="226" spans="1:2" x14ac:dyDescent="0.25">
      <c r="A226">
        <v>20970</v>
      </c>
      <c r="B226">
        <v>1114</v>
      </c>
    </row>
    <row r="227" spans="1:2" x14ac:dyDescent="0.25">
      <c r="A227">
        <v>20971</v>
      </c>
      <c r="B227">
        <v>8384</v>
      </c>
    </row>
    <row r="228" spans="1:2" x14ac:dyDescent="0.25">
      <c r="A228">
        <v>20972</v>
      </c>
      <c r="B228">
        <v>7338</v>
      </c>
    </row>
    <row r="229" spans="1:2" x14ac:dyDescent="0.25">
      <c r="A229">
        <v>20973</v>
      </c>
      <c r="B229">
        <v>4518</v>
      </c>
    </row>
    <row r="230" spans="1:2" x14ac:dyDescent="0.25">
      <c r="A230">
        <v>20974</v>
      </c>
      <c r="B230">
        <v>6417</v>
      </c>
    </row>
    <row r="231" spans="1:2" x14ac:dyDescent="0.25">
      <c r="A231">
        <v>20975</v>
      </c>
      <c r="B231">
        <v>6316</v>
      </c>
    </row>
    <row r="232" spans="1:2" x14ac:dyDescent="0.25">
      <c r="A232">
        <v>20977</v>
      </c>
      <c r="B232">
        <v>1462</v>
      </c>
    </row>
    <row r="233" spans="1:2" x14ac:dyDescent="0.25">
      <c r="A233">
        <v>20978</v>
      </c>
      <c r="B233">
        <v>1783</v>
      </c>
    </row>
    <row r="234" spans="1:2" x14ac:dyDescent="0.25">
      <c r="A234">
        <v>20979</v>
      </c>
      <c r="B234">
        <v>3579</v>
      </c>
    </row>
    <row r="235" spans="1:2" x14ac:dyDescent="0.25">
      <c r="A235">
        <v>20980</v>
      </c>
      <c r="B235">
        <v>63</v>
      </c>
    </row>
    <row r="236" spans="1:2" x14ac:dyDescent="0.25">
      <c r="A236">
        <v>20981</v>
      </c>
      <c r="B236">
        <v>1957</v>
      </c>
    </row>
    <row r="237" spans="1:2" x14ac:dyDescent="0.25">
      <c r="A237">
        <v>20982</v>
      </c>
      <c r="B237">
        <v>2152</v>
      </c>
    </row>
    <row r="238" spans="1:2" x14ac:dyDescent="0.25">
      <c r="A238">
        <v>20983</v>
      </c>
      <c r="B238">
        <v>2739</v>
      </c>
    </row>
    <row r="239" spans="1:2" x14ac:dyDescent="0.25">
      <c r="A239">
        <v>20984</v>
      </c>
      <c r="B239">
        <v>3920</v>
      </c>
    </row>
    <row r="240" spans="1:2" x14ac:dyDescent="0.25">
      <c r="A240">
        <v>20985</v>
      </c>
      <c r="B240">
        <v>1167</v>
      </c>
    </row>
    <row r="241" spans="1:2" x14ac:dyDescent="0.25">
      <c r="A241">
        <v>20986</v>
      </c>
      <c r="B241">
        <v>657</v>
      </c>
    </row>
    <row r="242" spans="1:2" x14ac:dyDescent="0.25">
      <c r="A242">
        <v>20992</v>
      </c>
      <c r="B242">
        <v>4451</v>
      </c>
    </row>
    <row r="243" spans="1:2" x14ac:dyDescent="0.25">
      <c r="A243">
        <v>20996</v>
      </c>
      <c r="B243">
        <v>3194</v>
      </c>
    </row>
    <row r="244" spans="1:2" x14ac:dyDescent="0.25">
      <c r="A244">
        <v>20997</v>
      </c>
      <c r="B244">
        <v>59</v>
      </c>
    </row>
    <row r="245" spans="1:2" x14ac:dyDescent="0.25">
      <c r="A245">
        <v>20998</v>
      </c>
      <c r="B245">
        <v>174</v>
      </c>
    </row>
    <row r="246" spans="1:2" x14ac:dyDescent="0.25">
      <c r="A246">
        <v>21000</v>
      </c>
      <c r="B246">
        <v>56</v>
      </c>
    </row>
    <row r="247" spans="1:2" x14ac:dyDescent="0.25">
      <c r="A247">
        <v>21001</v>
      </c>
      <c r="B247">
        <v>74</v>
      </c>
    </row>
    <row r="248" spans="1:2" x14ac:dyDescent="0.25">
      <c r="A248">
        <v>21002</v>
      </c>
      <c r="B248">
        <v>125</v>
      </c>
    </row>
    <row r="249" spans="1:2" x14ac:dyDescent="0.25">
      <c r="A249">
        <v>21003</v>
      </c>
      <c r="B249">
        <v>78</v>
      </c>
    </row>
    <row r="250" spans="1:2" x14ac:dyDescent="0.25">
      <c r="A250">
        <v>21009</v>
      </c>
      <c r="B250">
        <v>2</v>
      </c>
    </row>
    <row r="251" spans="1:2" x14ac:dyDescent="0.25">
      <c r="A251">
        <v>21011</v>
      </c>
      <c r="B251">
        <v>0</v>
      </c>
    </row>
    <row r="252" spans="1:2" x14ac:dyDescent="0.25">
      <c r="A252">
        <v>21012</v>
      </c>
      <c r="B252">
        <v>1168</v>
      </c>
    </row>
    <row r="253" spans="1:2" x14ac:dyDescent="0.25">
      <c r="A253">
        <v>21014</v>
      </c>
      <c r="B253">
        <v>1295</v>
      </c>
    </row>
    <row r="254" spans="1:2" x14ac:dyDescent="0.25">
      <c r="A254">
        <v>21015</v>
      </c>
      <c r="B254">
        <v>1481</v>
      </c>
    </row>
    <row r="255" spans="1:2" x14ac:dyDescent="0.25">
      <c r="A255">
        <v>21018</v>
      </c>
      <c r="B255">
        <v>-39</v>
      </c>
    </row>
    <row r="256" spans="1:2" x14ac:dyDescent="0.25">
      <c r="A256">
        <v>21025</v>
      </c>
      <c r="B256">
        <v>174</v>
      </c>
    </row>
    <row r="257" spans="1:2" x14ac:dyDescent="0.25">
      <c r="A257">
        <v>21026</v>
      </c>
      <c r="B257">
        <v>258</v>
      </c>
    </row>
    <row r="258" spans="1:2" x14ac:dyDescent="0.25">
      <c r="A258">
        <v>21027</v>
      </c>
      <c r="B258">
        <v>153</v>
      </c>
    </row>
    <row r="259" spans="1:2" x14ac:dyDescent="0.25">
      <c r="A259">
        <v>21028</v>
      </c>
      <c r="B259">
        <v>187</v>
      </c>
    </row>
    <row r="260" spans="1:2" x14ac:dyDescent="0.25">
      <c r="A260">
        <v>21030</v>
      </c>
      <c r="B260">
        <v>141</v>
      </c>
    </row>
    <row r="261" spans="1:2" x14ac:dyDescent="0.25">
      <c r="A261">
        <v>21031</v>
      </c>
      <c r="B261">
        <v>53</v>
      </c>
    </row>
    <row r="262" spans="1:2" x14ac:dyDescent="0.25">
      <c r="A262">
        <v>21032</v>
      </c>
      <c r="B262">
        <v>98</v>
      </c>
    </row>
    <row r="263" spans="1:2" x14ac:dyDescent="0.25">
      <c r="A263">
        <v>21033</v>
      </c>
      <c r="B263">
        <v>1515</v>
      </c>
    </row>
    <row r="264" spans="1:2" x14ac:dyDescent="0.25">
      <c r="A264">
        <v>21034</v>
      </c>
      <c r="B264">
        <v>1918</v>
      </c>
    </row>
    <row r="265" spans="1:2" x14ac:dyDescent="0.25">
      <c r="A265">
        <v>21035</v>
      </c>
      <c r="B265">
        <v>2403</v>
      </c>
    </row>
    <row r="266" spans="1:2" x14ac:dyDescent="0.25">
      <c r="A266">
        <v>21038</v>
      </c>
      <c r="B266">
        <v>69</v>
      </c>
    </row>
    <row r="267" spans="1:2" x14ac:dyDescent="0.25">
      <c r="A267">
        <v>21039</v>
      </c>
      <c r="B267">
        <v>511</v>
      </c>
    </row>
    <row r="268" spans="1:2" x14ac:dyDescent="0.25">
      <c r="A268">
        <v>21040</v>
      </c>
      <c r="B268">
        <v>-3</v>
      </c>
    </row>
    <row r="269" spans="1:2" x14ac:dyDescent="0.25">
      <c r="A269">
        <v>21041</v>
      </c>
      <c r="B269">
        <v>918</v>
      </c>
    </row>
    <row r="270" spans="1:2" x14ac:dyDescent="0.25">
      <c r="A270">
        <v>21042</v>
      </c>
      <c r="B270">
        <v>329</v>
      </c>
    </row>
    <row r="271" spans="1:2" x14ac:dyDescent="0.25">
      <c r="A271">
        <v>21043</v>
      </c>
      <c r="B271">
        <v>444</v>
      </c>
    </row>
    <row r="272" spans="1:2" x14ac:dyDescent="0.25">
      <c r="A272">
        <v>21051</v>
      </c>
      <c r="B272">
        <v>405</v>
      </c>
    </row>
    <row r="273" spans="1:2" x14ac:dyDescent="0.25">
      <c r="A273">
        <v>21054</v>
      </c>
      <c r="B273">
        <v>41</v>
      </c>
    </row>
    <row r="274" spans="1:2" x14ac:dyDescent="0.25">
      <c r="A274">
        <v>21055</v>
      </c>
      <c r="B274">
        <v>174</v>
      </c>
    </row>
    <row r="275" spans="1:2" x14ac:dyDescent="0.25">
      <c r="A275">
        <v>21056</v>
      </c>
      <c r="B275">
        <v>182</v>
      </c>
    </row>
    <row r="276" spans="1:2" x14ac:dyDescent="0.25">
      <c r="A276">
        <v>21058</v>
      </c>
      <c r="B276">
        <v>1145</v>
      </c>
    </row>
    <row r="277" spans="1:2" x14ac:dyDescent="0.25">
      <c r="A277">
        <v>21059</v>
      </c>
      <c r="B277">
        <v>599</v>
      </c>
    </row>
    <row r="278" spans="1:2" x14ac:dyDescent="0.25">
      <c r="A278">
        <v>21060</v>
      </c>
      <c r="B278">
        <v>405</v>
      </c>
    </row>
    <row r="279" spans="1:2" x14ac:dyDescent="0.25">
      <c r="A279">
        <v>21061</v>
      </c>
      <c r="B279">
        <v>488</v>
      </c>
    </row>
    <row r="280" spans="1:2" x14ac:dyDescent="0.25">
      <c r="A280">
        <v>21062</v>
      </c>
      <c r="B280">
        <v>539</v>
      </c>
    </row>
    <row r="281" spans="1:2" x14ac:dyDescent="0.25">
      <c r="A281">
        <v>21063</v>
      </c>
      <c r="B281">
        <v>528</v>
      </c>
    </row>
    <row r="282" spans="1:2" x14ac:dyDescent="0.25">
      <c r="A282">
        <v>21064</v>
      </c>
      <c r="B282">
        <v>301</v>
      </c>
    </row>
    <row r="283" spans="1:2" x14ac:dyDescent="0.25">
      <c r="A283">
        <v>21065</v>
      </c>
      <c r="B283">
        <v>564</v>
      </c>
    </row>
    <row r="284" spans="1:2" x14ac:dyDescent="0.25">
      <c r="A284">
        <v>21066</v>
      </c>
      <c r="B284">
        <v>691</v>
      </c>
    </row>
    <row r="285" spans="1:2" x14ac:dyDescent="0.25">
      <c r="A285">
        <v>21067</v>
      </c>
      <c r="B285">
        <v>258</v>
      </c>
    </row>
    <row r="286" spans="1:2" x14ac:dyDescent="0.25">
      <c r="A286">
        <v>21068</v>
      </c>
      <c r="B286">
        <v>1596</v>
      </c>
    </row>
    <row r="287" spans="1:2" x14ac:dyDescent="0.25">
      <c r="A287">
        <v>21069</v>
      </c>
      <c r="B287">
        <v>1255</v>
      </c>
    </row>
    <row r="288" spans="1:2" x14ac:dyDescent="0.25">
      <c r="A288">
        <v>21070</v>
      </c>
      <c r="B288">
        <v>1107</v>
      </c>
    </row>
    <row r="289" spans="1:2" x14ac:dyDescent="0.25">
      <c r="A289">
        <v>21071</v>
      </c>
      <c r="B289">
        <v>908</v>
      </c>
    </row>
    <row r="290" spans="1:2" x14ac:dyDescent="0.25">
      <c r="A290">
        <v>21078</v>
      </c>
      <c r="B290">
        <v>2573</v>
      </c>
    </row>
    <row r="291" spans="1:2" x14ac:dyDescent="0.25">
      <c r="A291">
        <v>21080</v>
      </c>
      <c r="B291">
        <v>13195</v>
      </c>
    </row>
    <row r="292" spans="1:2" x14ac:dyDescent="0.25">
      <c r="A292">
        <v>21082</v>
      </c>
      <c r="B292">
        <v>91</v>
      </c>
    </row>
    <row r="293" spans="1:2" x14ac:dyDescent="0.25">
      <c r="A293">
        <v>21084</v>
      </c>
      <c r="B293">
        <v>2586</v>
      </c>
    </row>
    <row r="294" spans="1:2" x14ac:dyDescent="0.25">
      <c r="A294">
        <v>21086</v>
      </c>
      <c r="B294">
        <v>7137</v>
      </c>
    </row>
    <row r="295" spans="1:2" x14ac:dyDescent="0.25">
      <c r="A295">
        <v>21087</v>
      </c>
      <c r="B295">
        <v>128</v>
      </c>
    </row>
    <row r="296" spans="1:2" x14ac:dyDescent="0.25">
      <c r="A296">
        <v>21088</v>
      </c>
      <c r="B296">
        <v>1666</v>
      </c>
    </row>
    <row r="297" spans="1:2" x14ac:dyDescent="0.25">
      <c r="A297">
        <v>21089</v>
      </c>
      <c r="B297">
        <v>226</v>
      </c>
    </row>
    <row r="298" spans="1:2" x14ac:dyDescent="0.25">
      <c r="A298">
        <v>21090</v>
      </c>
      <c r="B298">
        <v>2193</v>
      </c>
    </row>
    <row r="299" spans="1:2" x14ac:dyDescent="0.25">
      <c r="A299">
        <v>21094</v>
      </c>
      <c r="B299">
        <v>8758</v>
      </c>
    </row>
    <row r="300" spans="1:2" x14ac:dyDescent="0.25">
      <c r="A300">
        <v>21095</v>
      </c>
      <c r="B300">
        <v>180</v>
      </c>
    </row>
    <row r="301" spans="1:2" x14ac:dyDescent="0.25">
      <c r="A301">
        <v>21096</v>
      </c>
      <c r="B301">
        <v>1259</v>
      </c>
    </row>
    <row r="302" spans="1:2" x14ac:dyDescent="0.25">
      <c r="A302">
        <v>21098</v>
      </c>
      <c r="B302">
        <v>3459</v>
      </c>
    </row>
    <row r="303" spans="1:2" x14ac:dyDescent="0.25">
      <c r="A303">
        <v>21100</v>
      </c>
      <c r="B303">
        <v>59</v>
      </c>
    </row>
    <row r="304" spans="1:2" x14ac:dyDescent="0.25">
      <c r="A304">
        <v>21106</v>
      </c>
      <c r="B304">
        <v>237</v>
      </c>
    </row>
    <row r="305" spans="1:2" x14ac:dyDescent="0.25">
      <c r="A305">
        <v>21107</v>
      </c>
      <c r="B305">
        <v>904</v>
      </c>
    </row>
    <row r="306" spans="1:2" x14ac:dyDescent="0.25">
      <c r="A306">
        <v>21108</v>
      </c>
      <c r="B306">
        <v>7103</v>
      </c>
    </row>
    <row r="307" spans="1:2" x14ac:dyDescent="0.25">
      <c r="A307">
        <v>21109</v>
      </c>
      <c r="B307">
        <v>889</v>
      </c>
    </row>
    <row r="308" spans="1:2" x14ac:dyDescent="0.25">
      <c r="A308">
        <v>21110</v>
      </c>
      <c r="B308">
        <v>953</v>
      </c>
    </row>
    <row r="309" spans="1:2" x14ac:dyDescent="0.25">
      <c r="A309">
        <v>21111</v>
      </c>
      <c r="B309">
        <v>901</v>
      </c>
    </row>
    <row r="310" spans="1:2" x14ac:dyDescent="0.25">
      <c r="A310">
        <v>21112</v>
      </c>
      <c r="B310">
        <v>1359</v>
      </c>
    </row>
    <row r="311" spans="1:2" x14ac:dyDescent="0.25">
      <c r="A311">
        <v>21114</v>
      </c>
      <c r="B311">
        <v>1356</v>
      </c>
    </row>
    <row r="312" spans="1:2" x14ac:dyDescent="0.25">
      <c r="A312">
        <v>21115</v>
      </c>
      <c r="B312">
        <v>566</v>
      </c>
    </row>
    <row r="313" spans="1:2" x14ac:dyDescent="0.25">
      <c r="A313">
        <v>21116</v>
      </c>
      <c r="B313">
        <v>674</v>
      </c>
    </row>
    <row r="314" spans="1:2" x14ac:dyDescent="0.25">
      <c r="A314">
        <v>21117</v>
      </c>
      <c r="B314">
        <v>115</v>
      </c>
    </row>
    <row r="315" spans="1:2" x14ac:dyDescent="0.25">
      <c r="A315">
        <v>21120</v>
      </c>
      <c r="B315">
        <v>-5</v>
      </c>
    </row>
    <row r="316" spans="1:2" x14ac:dyDescent="0.25">
      <c r="A316">
        <v>21121</v>
      </c>
      <c r="B316">
        <v>6538</v>
      </c>
    </row>
    <row r="317" spans="1:2" x14ac:dyDescent="0.25">
      <c r="A317">
        <v>21122</v>
      </c>
      <c r="B317">
        <v>5282</v>
      </c>
    </row>
    <row r="318" spans="1:2" x14ac:dyDescent="0.25">
      <c r="A318">
        <v>21123</v>
      </c>
      <c r="B318">
        <v>1121</v>
      </c>
    </row>
    <row r="319" spans="1:2" x14ac:dyDescent="0.25">
      <c r="A319">
        <v>21124</v>
      </c>
      <c r="B319">
        <v>3966</v>
      </c>
    </row>
    <row r="320" spans="1:2" x14ac:dyDescent="0.25">
      <c r="A320">
        <v>21125</v>
      </c>
      <c r="B320">
        <v>658</v>
      </c>
    </row>
    <row r="321" spans="1:2" x14ac:dyDescent="0.25">
      <c r="A321">
        <v>21126</v>
      </c>
      <c r="B321">
        <v>593</v>
      </c>
    </row>
    <row r="322" spans="1:2" x14ac:dyDescent="0.25">
      <c r="A322">
        <v>21128</v>
      </c>
      <c r="B322">
        <v>68</v>
      </c>
    </row>
    <row r="323" spans="1:2" x14ac:dyDescent="0.25">
      <c r="A323">
        <v>21129</v>
      </c>
      <c r="B323">
        <v>50</v>
      </c>
    </row>
    <row r="324" spans="1:2" x14ac:dyDescent="0.25">
      <c r="A324">
        <v>21131</v>
      </c>
      <c r="B324">
        <v>106</v>
      </c>
    </row>
    <row r="325" spans="1:2" x14ac:dyDescent="0.25">
      <c r="A325">
        <v>21132</v>
      </c>
      <c r="B325">
        <v>44</v>
      </c>
    </row>
    <row r="326" spans="1:2" x14ac:dyDescent="0.25">
      <c r="A326">
        <v>21134</v>
      </c>
      <c r="B326">
        <v>1</v>
      </c>
    </row>
    <row r="327" spans="1:2" x14ac:dyDescent="0.25">
      <c r="A327">
        <v>21135</v>
      </c>
      <c r="B327">
        <v>1118</v>
      </c>
    </row>
    <row r="328" spans="1:2" x14ac:dyDescent="0.25">
      <c r="A328">
        <v>21136</v>
      </c>
      <c r="B328">
        <v>4428</v>
      </c>
    </row>
    <row r="329" spans="1:2" x14ac:dyDescent="0.25">
      <c r="A329">
        <v>21137</v>
      </c>
      <c r="B329">
        <v>11616</v>
      </c>
    </row>
    <row r="330" spans="1:2" x14ac:dyDescent="0.25">
      <c r="A330">
        <v>21143</v>
      </c>
      <c r="B330">
        <v>309</v>
      </c>
    </row>
    <row r="331" spans="1:2" x14ac:dyDescent="0.25">
      <c r="A331">
        <v>21144</v>
      </c>
      <c r="B331">
        <v>-70</v>
      </c>
    </row>
    <row r="332" spans="1:2" x14ac:dyDescent="0.25">
      <c r="A332">
        <v>21145</v>
      </c>
      <c r="B332">
        <v>165</v>
      </c>
    </row>
    <row r="333" spans="1:2" x14ac:dyDescent="0.25">
      <c r="A333">
        <v>21147</v>
      </c>
      <c r="B333">
        <v>175</v>
      </c>
    </row>
    <row r="334" spans="1:2" x14ac:dyDescent="0.25">
      <c r="A334">
        <v>21154</v>
      </c>
      <c r="B334">
        <v>3823</v>
      </c>
    </row>
    <row r="335" spans="1:2" x14ac:dyDescent="0.25">
      <c r="A335">
        <v>21155</v>
      </c>
      <c r="B335">
        <v>2919</v>
      </c>
    </row>
    <row r="336" spans="1:2" x14ac:dyDescent="0.25">
      <c r="A336">
        <v>21156</v>
      </c>
      <c r="B336">
        <v>3132</v>
      </c>
    </row>
    <row r="337" spans="1:2" x14ac:dyDescent="0.25">
      <c r="A337">
        <v>21157</v>
      </c>
      <c r="B337">
        <v>79</v>
      </c>
    </row>
    <row r="338" spans="1:2" x14ac:dyDescent="0.25">
      <c r="A338">
        <v>21158</v>
      </c>
      <c r="B338">
        <v>1450</v>
      </c>
    </row>
    <row r="339" spans="1:2" x14ac:dyDescent="0.25">
      <c r="A339">
        <v>21159</v>
      </c>
      <c r="B339">
        <v>1087</v>
      </c>
    </row>
    <row r="340" spans="1:2" x14ac:dyDescent="0.25">
      <c r="A340">
        <v>21160</v>
      </c>
      <c r="B340">
        <v>-6</v>
      </c>
    </row>
    <row r="341" spans="1:2" x14ac:dyDescent="0.25">
      <c r="A341">
        <v>21161</v>
      </c>
      <c r="B341">
        <v>-24</v>
      </c>
    </row>
    <row r="342" spans="1:2" x14ac:dyDescent="0.25">
      <c r="A342">
        <v>21162</v>
      </c>
      <c r="B342">
        <v>1465</v>
      </c>
    </row>
    <row r="343" spans="1:2" x14ac:dyDescent="0.25">
      <c r="A343">
        <v>21163</v>
      </c>
      <c r="B343">
        <v>1130</v>
      </c>
    </row>
    <row r="344" spans="1:2" x14ac:dyDescent="0.25">
      <c r="A344">
        <v>21164</v>
      </c>
      <c r="B344">
        <v>1762</v>
      </c>
    </row>
    <row r="345" spans="1:2" x14ac:dyDescent="0.25">
      <c r="A345">
        <v>21165</v>
      </c>
      <c r="B345">
        <v>4070</v>
      </c>
    </row>
    <row r="346" spans="1:2" x14ac:dyDescent="0.25">
      <c r="A346">
        <v>21166</v>
      </c>
      <c r="B346">
        <v>10153</v>
      </c>
    </row>
    <row r="347" spans="1:2" x14ac:dyDescent="0.25">
      <c r="A347">
        <v>21167</v>
      </c>
      <c r="B347">
        <v>1382</v>
      </c>
    </row>
    <row r="348" spans="1:2" x14ac:dyDescent="0.25">
      <c r="A348">
        <v>21169</v>
      </c>
      <c r="B348">
        <v>4336</v>
      </c>
    </row>
    <row r="349" spans="1:2" x14ac:dyDescent="0.25">
      <c r="A349">
        <v>21171</v>
      </c>
      <c r="B349">
        <v>408</v>
      </c>
    </row>
    <row r="350" spans="1:2" x14ac:dyDescent="0.25">
      <c r="A350">
        <v>21172</v>
      </c>
      <c r="B350">
        <v>3388</v>
      </c>
    </row>
    <row r="351" spans="1:2" x14ac:dyDescent="0.25">
      <c r="A351">
        <v>21174</v>
      </c>
      <c r="B351">
        <v>4175</v>
      </c>
    </row>
    <row r="352" spans="1:2" x14ac:dyDescent="0.25">
      <c r="A352">
        <v>21175</v>
      </c>
      <c r="B352">
        <v>10177</v>
      </c>
    </row>
    <row r="353" spans="1:2" x14ac:dyDescent="0.25">
      <c r="A353">
        <v>21179</v>
      </c>
      <c r="B353">
        <v>1856</v>
      </c>
    </row>
    <row r="354" spans="1:2" x14ac:dyDescent="0.25">
      <c r="A354">
        <v>21181</v>
      </c>
      <c r="B354">
        <v>12576</v>
      </c>
    </row>
    <row r="355" spans="1:2" x14ac:dyDescent="0.25">
      <c r="A355">
        <v>21186</v>
      </c>
      <c r="B355">
        <v>4</v>
      </c>
    </row>
    <row r="356" spans="1:2" x14ac:dyDescent="0.25">
      <c r="A356">
        <v>21187</v>
      </c>
      <c r="B356">
        <v>274</v>
      </c>
    </row>
    <row r="357" spans="1:2" x14ac:dyDescent="0.25">
      <c r="A357">
        <v>21188</v>
      </c>
      <c r="B357">
        <v>326</v>
      </c>
    </row>
    <row r="358" spans="1:2" x14ac:dyDescent="0.25">
      <c r="A358">
        <v>21189</v>
      </c>
      <c r="B358">
        <v>355</v>
      </c>
    </row>
    <row r="359" spans="1:2" x14ac:dyDescent="0.25">
      <c r="A359">
        <v>21190</v>
      </c>
      <c r="B359">
        <v>86</v>
      </c>
    </row>
    <row r="360" spans="1:2" x14ac:dyDescent="0.25">
      <c r="A360">
        <v>21191</v>
      </c>
      <c r="B360">
        <v>562</v>
      </c>
    </row>
    <row r="361" spans="1:2" x14ac:dyDescent="0.25">
      <c r="A361">
        <v>21192</v>
      </c>
      <c r="B361">
        <v>977</v>
      </c>
    </row>
    <row r="362" spans="1:2" x14ac:dyDescent="0.25">
      <c r="A362">
        <v>21194</v>
      </c>
      <c r="B362">
        <v>489</v>
      </c>
    </row>
    <row r="363" spans="1:2" x14ac:dyDescent="0.25">
      <c r="A363">
        <v>21195</v>
      </c>
      <c r="B363">
        <v>662</v>
      </c>
    </row>
    <row r="364" spans="1:2" x14ac:dyDescent="0.25">
      <c r="A364">
        <v>21196</v>
      </c>
      <c r="B364">
        <v>108</v>
      </c>
    </row>
    <row r="365" spans="1:2" x14ac:dyDescent="0.25">
      <c r="A365">
        <v>21197</v>
      </c>
      <c r="B365">
        <v>263</v>
      </c>
    </row>
    <row r="366" spans="1:2" x14ac:dyDescent="0.25">
      <c r="A366">
        <v>21198</v>
      </c>
      <c r="B366">
        <v>957</v>
      </c>
    </row>
    <row r="367" spans="1:2" x14ac:dyDescent="0.25">
      <c r="A367">
        <v>21199</v>
      </c>
      <c r="B367">
        <v>918</v>
      </c>
    </row>
    <row r="368" spans="1:2" x14ac:dyDescent="0.25">
      <c r="A368">
        <v>21200</v>
      </c>
      <c r="B368">
        <v>1119</v>
      </c>
    </row>
    <row r="369" spans="1:2" x14ac:dyDescent="0.25">
      <c r="A369">
        <v>21201</v>
      </c>
      <c r="B369">
        <v>849</v>
      </c>
    </row>
    <row r="370" spans="1:2" x14ac:dyDescent="0.25">
      <c r="A370">
        <v>21202</v>
      </c>
      <c r="B370">
        <v>475</v>
      </c>
    </row>
    <row r="371" spans="1:2" x14ac:dyDescent="0.25">
      <c r="A371">
        <v>21204</v>
      </c>
      <c r="B371">
        <v>499</v>
      </c>
    </row>
    <row r="372" spans="1:2" x14ac:dyDescent="0.25">
      <c r="A372">
        <v>21205</v>
      </c>
      <c r="B372">
        <v>233</v>
      </c>
    </row>
    <row r="373" spans="1:2" x14ac:dyDescent="0.25">
      <c r="A373">
        <v>21206</v>
      </c>
      <c r="B373">
        <v>1288</v>
      </c>
    </row>
    <row r="374" spans="1:2" x14ac:dyDescent="0.25">
      <c r="A374">
        <v>21207</v>
      </c>
      <c r="B374">
        <v>1068</v>
      </c>
    </row>
    <row r="375" spans="1:2" x14ac:dyDescent="0.25">
      <c r="A375">
        <v>21208</v>
      </c>
      <c r="B375">
        <v>904</v>
      </c>
    </row>
    <row r="376" spans="1:2" x14ac:dyDescent="0.25">
      <c r="A376">
        <v>21209</v>
      </c>
      <c r="B376">
        <v>1205</v>
      </c>
    </row>
    <row r="377" spans="1:2" x14ac:dyDescent="0.25">
      <c r="A377">
        <v>21210</v>
      </c>
      <c r="B377">
        <v>5502</v>
      </c>
    </row>
    <row r="378" spans="1:2" x14ac:dyDescent="0.25">
      <c r="A378">
        <v>21211</v>
      </c>
      <c r="B378">
        <v>884</v>
      </c>
    </row>
    <row r="379" spans="1:2" x14ac:dyDescent="0.25">
      <c r="A379">
        <v>21212</v>
      </c>
      <c r="B379">
        <v>36039</v>
      </c>
    </row>
    <row r="380" spans="1:2" x14ac:dyDescent="0.25">
      <c r="A380">
        <v>21213</v>
      </c>
      <c r="B380">
        <v>15128</v>
      </c>
    </row>
    <row r="381" spans="1:2" x14ac:dyDescent="0.25">
      <c r="A381">
        <v>21215</v>
      </c>
      <c r="B381">
        <v>1089</v>
      </c>
    </row>
    <row r="382" spans="1:2" x14ac:dyDescent="0.25">
      <c r="A382">
        <v>21216</v>
      </c>
      <c r="B382">
        <v>2117</v>
      </c>
    </row>
    <row r="383" spans="1:2" x14ac:dyDescent="0.25">
      <c r="A383">
        <v>21217</v>
      </c>
      <c r="B383">
        <v>1080</v>
      </c>
    </row>
    <row r="384" spans="1:2" x14ac:dyDescent="0.25">
      <c r="A384">
        <v>21218</v>
      </c>
      <c r="B384">
        <v>2384</v>
      </c>
    </row>
    <row r="385" spans="1:2" x14ac:dyDescent="0.25">
      <c r="A385">
        <v>21219</v>
      </c>
      <c r="B385">
        <v>448</v>
      </c>
    </row>
    <row r="386" spans="1:2" x14ac:dyDescent="0.25">
      <c r="A386">
        <v>21220</v>
      </c>
      <c r="B386">
        <v>348</v>
      </c>
    </row>
    <row r="387" spans="1:2" x14ac:dyDescent="0.25">
      <c r="A387">
        <v>21221</v>
      </c>
      <c r="B387">
        <v>261</v>
      </c>
    </row>
    <row r="388" spans="1:2" x14ac:dyDescent="0.25">
      <c r="A388">
        <v>21222</v>
      </c>
      <c r="B388">
        <v>269</v>
      </c>
    </row>
    <row r="389" spans="1:2" x14ac:dyDescent="0.25">
      <c r="A389">
        <v>21224</v>
      </c>
      <c r="B389">
        <v>902</v>
      </c>
    </row>
    <row r="390" spans="1:2" x14ac:dyDescent="0.25">
      <c r="A390">
        <v>21226</v>
      </c>
      <c r="B390">
        <v>94</v>
      </c>
    </row>
    <row r="391" spans="1:2" x14ac:dyDescent="0.25">
      <c r="A391">
        <v>21228</v>
      </c>
      <c r="B391">
        <v>-2</v>
      </c>
    </row>
    <row r="392" spans="1:2" x14ac:dyDescent="0.25">
      <c r="A392">
        <v>21231</v>
      </c>
      <c r="B392">
        <v>5906</v>
      </c>
    </row>
    <row r="393" spans="1:2" x14ac:dyDescent="0.25">
      <c r="A393">
        <v>21232</v>
      </c>
      <c r="B393">
        <v>11470</v>
      </c>
    </row>
    <row r="394" spans="1:2" x14ac:dyDescent="0.25">
      <c r="A394">
        <v>21238</v>
      </c>
      <c r="B394">
        <v>3918</v>
      </c>
    </row>
    <row r="395" spans="1:2" x14ac:dyDescent="0.25">
      <c r="A395">
        <v>21239</v>
      </c>
      <c r="B395">
        <v>2997</v>
      </c>
    </row>
    <row r="396" spans="1:2" x14ac:dyDescent="0.25">
      <c r="A396">
        <v>21240</v>
      </c>
      <c r="B396">
        <v>3537</v>
      </c>
    </row>
    <row r="397" spans="1:2" x14ac:dyDescent="0.25">
      <c r="A397">
        <v>21242</v>
      </c>
      <c r="B397">
        <v>3341</v>
      </c>
    </row>
    <row r="398" spans="1:2" x14ac:dyDescent="0.25">
      <c r="A398">
        <v>21243</v>
      </c>
      <c r="B398">
        <v>2277</v>
      </c>
    </row>
    <row r="399" spans="1:2" x14ac:dyDescent="0.25">
      <c r="A399">
        <v>21244</v>
      </c>
      <c r="B399">
        <v>2234</v>
      </c>
    </row>
    <row r="400" spans="1:2" x14ac:dyDescent="0.25">
      <c r="A400">
        <v>21245</v>
      </c>
      <c r="B400">
        <v>1078</v>
      </c>
    </row>
    <row r="401" spans="1:2" x14ac:dyDescent="0.25">
      <c r="A401">
        <v>21246</v>
      </c>
      <c r="B401">
        <v>190</v>
      </c>
    </row>
    <row r="402" spans="1:2" x14ac:dyDescent="0.25">
      <c r="A402">
        <v>21248</v>
      </c>
      <c r="B402">
        <v>186</v>
      </c>
    </row>
    <row r="403" spans="1:2" x14ac:dyDescent="0.25">
      <c r="A403">
        <v>21249</v>
      </c>
      <c r="B403">
        <v>724</v>
      </c>
    </row>
    <row r="404" spans="1:2" x14ac:dyDescent="0.25">
      <c r="A404">
        <v>21250</v>
      </c>
      <c r="B404">
        <v>95</v>
      </c>
    </row>
    <row r="405" spans="1:2" x14ac:dyDescent="0.25">
      <c r="A405">
        <v>21251</v>
      </c>
      <c r="B405">
        <v>182</v>
      </c>
    </row>
    <row r="406" spans="1:2" x14ac:dyDescent="0.25">
      <c r="A406">
        <v>21253</v>
      </c>
      <c r="B406">
        <v>135</v>
      </c>
    </row>
    <row r="407" spans="1:2" x14ac:dyDescent="0.25">
      <c r="A407">
        <v>21257</v>
      </c>
      <c r="B407">
        <v>590</v>
      </c>
    </row>
    <row r="408" spans="1:2" x14ac:dyDescent="0.25">
      <c r="A408">
        <v>21258</v>
      </c>
      <c r="B408">
        <v>452</v>
      </c>
    </row>
    <row r="409" spans="1:2" x14ac:dyDescent="0.25">
      <c r="A409">
        <v>21259</v>
      </c>
      <c r="B409">
        <v>1117</v>
      </c>
    </row>
    <row r="410" spans="1:2" x14ac:dyDescent="0.25">
      <c r="A410">
        <v>21260</v>
      </c>
      <c r="B410">
        <v>1118</v>
      </c>
    </row>
    <row r="411" spans="1:2" x14ac:dyDescent="0.25">
      <c r="A411">
        <v>21261</v>
      </c>
      <c r="B411">
        <v>187</v>
      </c>
    </row>
    <row r="412" spans="1:2" x14ac:dyDescent="0.25">
      <c r="A412">
        <v>21262</v>
      </c>
      <c r="B412">
        <v>330</v>
      </c>
    </row>
    <row r="413" spans="1:2" x14ac:dyDescent="0.25">
      <c r="A413">
        <v>21263</v>
      </c>
      <c r="B413">
        <v>169</v>
      </c>
    </row>
    <row r="414" spans="1:2" x14ac:dyDescent="0.25">
      <c r="A414">
        <v>21264</v>
      </c>
      <c r="B414">
        <v>277</v>
      </c>
    </row>
    <row r="415" spans="1:2" x14ac:dyDescent="0.25">
      <c r="A415">
        <v>21265</v>
      </c>
      <c r="B415">
        <v>131</v>
      </c>
    </row>
    <row r="416" spans="1:2" x14ac:dyDescent="0.25">
      <c r="A416">
        <v>21268</v>
      </c>
      <c r="B416">
        <v>2</v>
      </c>
    </row>
    <row r="417" spans="1:2" x14ac:dyDescent="0.25">
      <c r="A417">
        <v>21269</v>
      </c>
      <c r="B417">
        <v>42</v>
      </c>
    </row>
    <row r="418" spans="1:2" x14ac:dyDescent="0.25">
      <c r="A418">
        <v>21270</v>
      </c>
      <c r="B418">
        <v>50</v>
      </c>
    </row>
    <row r="419" spans="1:2" x14ac:dyDescent="0.25">
      <c r="A419">
        <v>21272</v>
      </c>
      <c r="B419">
        <v>357</v>
      </c>
    </row>
    <row r="420" spans="1:2" x14ac:dyDescent="0.25">
      <c r="A420">
        <v>21274</v>
      </c>
      <c r="B420">
        <v>-3</v>
      </c>
    </row>
    <row r="421" spans="1:2" x14ac:dyDescent="0.25">
      <c r="A421">
        <v>21275</v>
      </c>
      <c r="B421">
        <v>-24</v>
      </c>
    </row>
    <row r="422" spans="1:2" x14ac:dyDescent="0.25">
      <c r="A422">
        <v>21277</v>
      </c>
      <c r="B422">
        <v>24</v>
      </c>
    </row>
    <row r="423" spans="1:2" x14ac:dyDescent="0.25">
      <c r="A423">
        <v>21278</v>
      </c>
      <c r="B423">
        <v>59</v>
      </c>
    </row>
    <row r="424" spans="1:2" x14ac:dyDescent="0.25">
      <c r="A424">
        <v>21279</v>
      </c>
      <c r="B424">
        <v>96</v>
      </c>
    </row>
    <row r="425" spans="1:2" x14ac:dyDescent="0.25">
      <c r="A425">
        <v>21280</v>
      </c>
      <c r="B425">
        <v>65</v>
      </c>
    </row>
    <row r="426" spans="1:2" x14ac:dyDescent="0.25">
      <c r="A426">
        <v>21281</v>
      </c>
      <c r="B426">
        <v>12</v>
      </c>
    </row>
    <row r="427" spans="1:2" x14ac:dyDescent="0.25">
      <c r="A427">
        <v>21282</v>
      </c>
      <c r="B427">
        <v>-1</v>
      </c>
    </row>
    <row r="428" spans="1:2" x14ac:dyDescent="0.25">
      <c r="A428">
        <v>21283</v>
      </c>
      <c r="B428">
        <v>-15</v>
      </c>
    </row>
    <row r="429" spans="1:2" x14ac:dyDescent="0.25">
      <c r="A429">
        <v>21284</v>
      </c>
      <c r="B429">
        <v>368</v>
      </c>
    </row>
    <row r="430" spans="1:2" x14ac:dyDescent="0.25">
      <c r="A430">
        <v>21285</v>
      </c>
      <c r="B430">
        <v>341</v>
      </c>
    </row>
    <row r="431" spans="1:2" x14ac:dyDescent="0.25">
      <c r="A431">
        <v>21286</v>
      </c>
      <c r="B431">
        <v>273</v>
      </c>
    </row>
    <row r="432" spans="1:2" x14ac:dyDescent="0.25">
      <c r="A432">
        <v>21287</v>
      </c>
      <c r="B432">
        <v>1790</v>
      </c>
    </row>
    <row r="433" spans="1:2" x14ac:dyDescent="0.25">
      <c r="A433">
        <v>21288</v>
      </c>
      <c r="B433">
        <v>312</v>
      </c>
    </row>
    <row r="434" spans="1:2" x14ac:dyDescent="0.25">
      <c r="A434">
        <v>21289</v>
      </c>
      <c r="B434">
        <v>547</v>
      </c>
    </row>
    <row r="435" spans="1:2" x14ac:dyDescent="0.25">
      <c r="A435">
        <v>21291</v>
      </c>
      <c r="B435">
        <v>943</v>
      </c>
    </row>
    <row r="436" spans="1:2" x14ac:dyDescent="0.25">
      <c r="A436">
        <v>21292</v>
      </c>
      <c r="B436">
        <v>867</v>
      </c>
    </row>
    <row r="437" spans="1:2" x14ac:dyDescent="0.25">
      <c r="A437">
        <v>21293</v>
      </c>
      <c r="B437">
        <v>116</v>
      </c>
    </row>
    <row r="438" spans="1:2" x14ac:dyDescent="0.25">
      <c r="A438">
        <v>21294</v>
      </c>
      <c r="B438">
        <v>1483</v>
      </c>
    </row>
    <row r="439" spans="1:2" x14ac:dyDescent="0.25">
      <c r="A439">
        <v>21306</v>
      </c>
      <c r="B439">
        <v>476</v>
      </c>
    </row>
    <row r="440" spans="1:2" x14ac:dyDescent="0.25">
      <c r="A440">
        <v>21307</v>
      </c>
      <c r="B440">
        <v>79</v>
      </c>
    </row>
    <row r="441" spans="1:2" x14ac:dyDescent="0.25">
      <c r="A441">
        <v>21310</v>
      </c>
      <c r="B441">
        <v>1</v>
      </c>
    </row>
    <row r="442" spans="1:2" x14ac:dyDescent="0.25">
      <c r="A442">
        <v>21311</v>
      </c>
      <c r="B442">
        <v>437</v>
      </c>
    </row>
    <row r="443" spans="1:2" x14ac:dyDescent="0.25">
      <c r="A443">
        <v>21313</v>
      </c>
      <c r="B443">
        <v>3305</v>
      </c>
    </row>
    <row r="444" spans="1:2" x14ac:dyDescent="0.25">
      <c r="A444">
        <v>21314</v>
      </c>
      <c r="B444">
        <v>4113</v>
      </c>
    </row>
    <row r="445" spans="1:2" x14ac:dyDescent="0.25">
      <c r="A445">
        <v>21316</v>
      </c>
      <c r="B445">
        <v>154</v>
      </c>
    </row>
    <row r="446" spans="1:2" x14ac:dyDescent="0.25">
      <c r="A446">
        <v>21317</v>
      </c>
      <c r="B446">
        <v>111</v>
      </c>
    </row>
    <row r="447" spans="1:2" x14ac:dyDescent="0.25">
      <c r="A447">
        <v>21318</v>
      </c>
      <c r="B447">
        <v>617</v>
      </c>
    </row>
    <row r="448" spans="1:2" x14ac:dyDescent="0.25">
      <c r="A448">
        <v>21319</v>
      </c>
      <c r="B448">
        <v>163</v>
      </c>
    </row>
    <row r="449" spans="1:2" x14ac:dyDescent="0.25">
      <c r="A449">
        <v>21320</v>
      </c>
      <c r="B449">
        <v>104</v>
      </c>
    </row>
    <row r="450" spans="1:2" x14ac:dyDescent="0.25">
      <c r="A450">
        <v>21324</v>
      </c>
      <c r="B450">
        <v>70</v>
      </c>
    </row>
    <row r="451" spans="1:2" x14ac:dyDescent="0.25">
      <c r="A451">
        <v>21326</v>
      </c>
      <c r="B451">
        <v>10562</v>
      </c>
    </row>
    <row r="452" spans="1:2" x14ac:dyDescent="0.25">
      <c r="A452">
        <v>21327</v>
      </c>
      <c r="B452">
        <v>864</v>
      </c>
    </row>
    <row r="453" spans="1:2" x14ac:dyDescent="0.25">
      <c r="A453">
        <v>21328</v>
      </c>
      <c r="B453">
        <v>1342</v>
      </c>
    </row>
    <row r="454" spans="1:2" x14ac:dyDescent="0.25">
      <c r="A454">
        <v>21329</v>
      </c>
      <c r="B454">
        <v>944</v>
      </c>
    </row>
    <row r="455" spans="1:2" x14ac:dyDescent="0.25">
      <c r="A455">
        <v>21330</v>
      </c>
      <c r="B455">
        <v>-4</v>
      </c>
    </row>
    <row r="456" spans="1:2" x14ac:dyDescent="0.25">
      <c r="A456">
        <v>21331</v>
      </c>
      <c r="B456">
        <v>12</v>
      </c>
    </row>
    <row r="457" spans="1:2" x14ac:dyDescent="0.25">
      <c r="A457">
        <v>21332</v>
      </c>
      <c r="B457">
        <v>-6</v>
      </c>
    </row>
    <row r="458" spans="1:2" x14ac:dyDescent="0.25">
      <c r="A458">
        <v>21333</v>
      </c>
      <c r="B458">
        <v>56</v>
      </c>
    </row>
    <row r="459" spans="1:2" x14ac:dyDescent="0.25">
      <c r="A459">
        <v>21336</v>
      </c>
      <c r="B459">
        <v>27</v>
      </c>
    </row>
    <row r="460" spans="1:2" x14ac:dyDescent="0.25">
      <c r="A460">
        <v>21337</v>
      </c>
      <c r="B460">
        <v>-21</v>
      </c>
    </row>
    <row r="461" spans="1:2" x14ac:dyDescent="0.25">
      <c r="A461">
        <v>21340</v>
      </c>
      <c r="B461">
        <v>950</v>
      </c>
    </row>
    <row r="462" spans="1:2" x14ac:dyDescent="0.25">
      <c r="A462">
        <v>21344</v>
      </c>
      <c r="B462">
        <v>12</v>
      </c>
    </row>
    <row r="463" spans="1:2" x14ac:dyDescent="0.25">
      <c r="A463">
        <v>21348</v>
      </c>
      <c r="B463">
        <v>148</v>
      </c>
    </row>
    <row r="464" spans="1:2" x14ac:dyDescent="0.25">
      <c r="A464">
        <v>21349</v>
      </c>
      <c r="B464">
        <v>-24</v>
      </c>
    </row>
    <row r="465" spans="1:2" x14ac:dyDescent="0.25">
      <c r="A465">
        <v>21351</v>
      </c>
      <c r="B465">
        <v>-123</v>
      </c>
    </row>
    <row r="466" spans="1:2" x14ac:dyDescent="0.25">
      <c r="A466">
        <v>21352</v>
      </c>
      <c r="B466">
        <v>346</v>
      </c>
    </row>
    <row r="467" spans="1:2" x14ac:dyDescent="0.25">
      <c r="A467">
        <v>21354</v>
      </c>
      <c r="B467">
        <v>801</v>
      </c>
    </row>
    <row r="468" spans="1:2" x14ac:dyDescent="0.25">
      <c r="A468">
        <v>21355</v>
      </c>
      <c r="B468">
        <v>667</v>
      </c>
    </row>
    <row r="469" spans="1:2" x14ac:dyDescent="0.25">
      <c r="A469">
        <v>21356</v>
      </c>
      <c r="B469">
        <v>643</v>
      </c>
    </row>
    <row r="470" spans="1:2" x14ac:dyDescent="0.25">
      <c r="A470">
        <v>21357</v>
      </c>
      <c r="B470">
        <v>66</v>
      </c>
    </row>
    <row r="471" spans="1:2" x14ac:dyDescent="0.25">
      <c r="A471">
        <v>21358</v>
      </c>
      <c r="B471">
        <v>412</v>
      </c>
    </row>
    <row r="472" spans="1:2" x14ac:dyDescent="0.25">
      <c r="A472">
        <v>21359</v>
      </c>
      <c r="B472">
        <v>99</v>
      </c>
    </row>
    <row r="473" spans="1:2" x14ac:dyDescent="0.25">
      <c r="A473">
        <v>21360</v>
      </c>
      <c r="B473">
        <v>35</v>
      </c>
    </row>
    <row r="474" spans="1:2" x14ac:dyDescent="0.25">
      <c r="A474">
        <v>21361</v>
      </c>
      <c r="B474">
        <v>85</v>
      </c>
    </row>
    <row r="475" spans="1:2" x14ac:dyDescent="0.25">
      <c r="A475">
        <v>21363</v>
      </c>
      <c r="B475">
        <v>212</v>
      </c>
    </row>
    <row r="476" spans="1:2" x14ac:dyDescent="0.25">
      <c r="A476">
        <v>21364</v>
      </c>
      <c r="B476">
        <v>29</v>
      </c>
    </row>
    <row r="477" spans="1:2" x14ac:dyDescent="0.25">
      <c r="A477">
        <v>21365</v>
      </c>
      <c r="B477">
        <v>363</v>
      </c>
    </row>
    <row r="478" spans="1:2" x14ac:dyDescent="0.25">
      <c r="A478">
        <v>21366</v>
      </c>
      <c r="B478">
        <v>89</v>
      </c>
    </row>
    <row r="479" spans="1:2" x14ac:dyDescent="0.25">
      <c r="A479">
        <v>21367</v>
      </c>
      <c r="B479">
        <v>171</v>
      </c>
    </row>
    <row r="480" spans="1:2" x14ac:dyDescent="0.25">
      <c r="A480">
        <v>21368</v>
      </c>
      <c r="B480">
        <v>164</v>
      </c>
    </row>
    <row r="481" spans="1:2" x14ac:dyDescent="0.25">
      <c r="A481">
        <v>21369</v>
      </c>
      <c r="B481">
        <v>101</v>
      </c>
    </row>
    <row r="482" spans="1:2" x14ac:dyDescent="0.25">
      <c r="A482">
        <v>21370</v>
      </c>
      <c r="B482">
        <v>16</v>
      </c>
    </row>
    <row r="483" spans="1:2" x14ac:dyDescent="0.25">
      <c r="A483">
        <v>21371</v>
      </c>
      <c r="B483">
        <v>287</v>
      </c>
    </row>
    <row r="484" spans="1:2" x14ac:dyDescent="0.25">
      <c r="A484">
        <v>21372</v>
      </c>
      <c r="B484">
        <v>75</v>
      </c>
    </row>
    <row r="485" spans="1:2" x14ac:dyDescent="0.25">
      <c r="A485">
        <v>21373</v>
      </c>
      <c r="B485">
        <v>500</v>
      </c>
    </row>
    <row r="486" spans="1:2" x14ac:dyDescent="0.25">
      <c r="A486">
        <v>21374</v>
      </c>
      <c r="B486">
        <v>304</v>
      </c>
    </row>
    <row r="487" spans="1:2" x14ac:dyDescent="0.25">
      <c r="A487">
        <v>21375</v>
      </c>
      <c r="B487">
        <v>43</v>
      </c>
    </row>
    <row r="488" spans="1:2" x14ac:dyDescent="0.25">
      <c r="A488">
        <v>21376</v>
      </c>
      <c r="B488">
        <v>37</v>
      </c>
    </row>
    <row r="489" spans="1:2" x14ac:dyDescent="0.25">
      <c r="A489">
        <v>21377</v>
      </c>
      <c r="B489">
        <v>121</v>
      </c>
    </row>
    <row r="490" spans="1:2" x14ac:dyDescent="0.25">
      <c r="A490">
        <v>21378</v>
      </c>
      <c r="B490">
        <v>142</v>
      </c>
    </row>
    <row r="491" spans="1:2" x14ac:dyDescent="0.25">
      <c r="A491">
        <v>21379</v>
      </c>
      <c r="B491">
        <v>184</v>
      </c>
    </row>
    <row r="492" spans="1:2" x14ac:dyDescent="0.25">
      <c r="A492">
        <v>21380</v>
      </c>
      <c r="B492">
        <v>2167</v>
      </c>
    </row>
    <row r="493" spans="1:2" x14ac:dyDescent="0.25">
      <c r="A493">
        <v>21381</v>
      </c>
      <c r="B493">
        <v>1790</v>
      </c>
    </row>
    <row r="494" spans="1:2" x14ac:dyDescent="0.25">
      <c r="A494">
        <v>21382</v>
      </c>
      <c r="B494">
        <v>1140</v>
      </c>
    </row>
    <row r="495" spans="1:2" x14ac:dyDescent="0.25">
      <c r="A495">
        <v>21383</v>
      </c>
      <c r="B495">
        <v>996</v>
      </c>
    </row>
    <row r="496" spans="1:2" x14ac:dyDescent="0.25">
      <c r="A496">
        <v>21385</v>
      </c>
      <c r="B496">
        <v>3887</v>
      </c>
    </row>
    <row r="497" spans="1:2" x14ac:dyDescent="0.25">
      <c r="A497">
        <v>21386</v>
      </c>
      <c r="B497">
        <v>733</v>
      </c>
    </row>
    <row r="498" spans="1:2" x14ac:dyDescent="0.25">
      <c r="A498">
        <v>21389</v>
      </c>
      <c r="B498">
        <v>1115</v>
      </c>
    </row>
    <row r="499" spans="1:2" x14ac:dyDescent="0.25">
      <c r="A499">
        <v>21390</v>
      </c>
      <c r="B499">
        <v>3903</v>
      </c>
    </row>
    <row r="500" spans="1:2" x14ac:dyDescent="0.25">
      <c r="A500">
        <v>21391</v>
      </c>
      <c r="B500">
        <v>708</v>
      </c>
    </row>
    <row r="501" spans="1:2" x14ac:dyDescent="0.25">
      <c r="A501">
        <v>21392</v>
      </c>
      <c r="B501">
        <v>5</v>
      </c>
    </row>
    <row r="502" spans="1:2" x14ac:dyDescent="0.25">
      <c r="A502">
        <v>21393</v>
      </c>
      <c r="B502">
        <v>32</v>
      </c>
    </row>
    <row r="503" spans="1:2" x14ac:dyDescent="0.25">
      <c r="A503">
        <v>21394</v>
      </c>
      <c r="B503">
        <v>3851</v>
      </c>
    </row>
    <row r="504" spans="1:2" x14ac:dyDescent="0.25">
      <c r="A504">
        <v>21395</v>
      </c>
      <c r="B504">
        <v>2796</v>
      </c>
    </row>
    <row r="505" spans="1:2" x14ac:dyDescent="0.25">
      <c r="A505">
        <v>21397</v>
      </c>
      <c r="B505">
        <v>1018</v>
      </c>
    </row>
    <row r="506" spans="1:2" x14ac:dyDescent="0.25">
      <c r="A506">
        <v>21398</v>
      </c>
      <c r="B506">
        <v>1523</v>
      </c>
    </row>
    <row r="507" spans="1:2" x14ac:dyDescent="0.25">
      <c r="A507">
        <v>21399</v>
      </c>
      <c r="B507">
        <v>1839</v>
      </c>
    </row>
    <row r="508" spans="1:2" x14ac:dyDescent="0.25">
      <c r="A508">
        <v>21400</v>
      </c>
      <c r="B508">
        <v>881</v>
      </c>
    </row>
    <row r="509" spans="1:2" x14ac:dyDescent="0.25">
      <c r="A509">
        <v>21401</v>
      </c>
      <c r="B509">
        <v>1052</v>
      </c>
    </row>
    <row r="510" spans="1:2" x14ac:dyDescent="0.25">
      <c r="A510">
        <v>21402</v>
      </c>
      <c r="B510">
        <v>1222</v>
      </c>
    </row>
    <row r="511" spans="1:2" x14ac:dyDescent="0.25">
      <c r="A511">
        <v>21403</v>
      </c>
      <c r="B511">
        <v>1857</v>
      </c>
    </row>
    <row r="512" spans="1:2" x14ac:dyDescent="0.25">
      <c r="A512">
        <v>21407</v>
      </c>
      <c r="B512">
        <v>270</v>
      </c>
    </row>
    <row r="513" spans="1:2" x14ac:dyDescent="0.25">
      <c r="A513">
        <v>21408</v>
      </c>
      <c r="B513">
        <v>287</v>
      </c>
    </row>
    <row r="514" spans="1:2" x14ac:dyDescent="0.25">
      <c r="A514">
        <v>21410</v>
      </c>
      <c r="B514">
        <v>-3</v>
      </c>
    </row>
    <row r="515" spans="1:2" x14ac:dyDescent="0.25">
      <c r="A515">
        <v>21411</v>
      </c>
      <c r="B515">
        <v>787</v>
      </c>
    </row>
    <row r="516" spans="1:2" x14ac:dyDescent="0.25">
      <c r="A516">
        <v>21412</v>
      </c>
      <c r="B516">
        <v>-12</v>
      </c>
    </row>
    <row r="517" spans="1:2" x14ac:dyDescent="0.25">
      <c r="A517">
        <v>21413</v>
      </c>
      <c r="B517">
        <v>48</v>
      </c>
    </row>
    <row r="518" spans="1:2" x14ac:dyDescent="0.25">
      <c r="A518">
        <v>21414</v>
      </c>
      <c r="B518">
        <v>-24</v>
      </c>
    </row>
    <row r="519" spans="1:2" x14ac:dyDescent="0.25">
      <c r="A519">
        <v>21415</v>
      </c>
      <c r="B519">
        <v>223</v>
      </c>
    </row>
    <row r="520" spans="1:2" x14ac:dyDescent="0.25">
      <c r="A520">
        <v>21416</v>
      </c>
      <c r="B520">
        <v>-9</v>
      </c>
    </row>
    <row r="521" spans="1:2" x14ac:dyDescent="0.25">
      <c r="A521">
        <v>21417</v>
      </c>
      <c r="B521">
        <v>339</v>
      </c>
    </row>
    <row r="522" spans="1:2" x14ac:dyDescent="0.25">
      <c r="A522">
        <v>21418</v>
      </c>
      <c r="B522">
        <v>74</v>
      </c>
    </row>
    <row r="523" spans="1:2" x14ac:dyDescent="0.25">
      <c r="A523">
        <v>21420</v>
      </c>
      <c r="B523">
        <v>54</v>
      </c>
    </row>
    <row r="524" spans="1:2" x14ac:dyDescent="0.25">
      <c r="A524">
        <v>21421</v>
      </c>
      <c r="B524">
        <v>430</v>
      </c>
    </row>
    <row r="525" spans="1:2" x14ac:dyDescent="0.25">
      <c r="A525">
        <v>21422</v>
      </c>
      <c r="B525">
        <v>1548</v>
      </c>
    </row>
    <row r="526" spans="1:2" x14ac:dyDescent="0.25">
      <c r="A526">
        <v>21424</v>
      </c>
      <c r="B526">
        <v>301</v>
      </c>
    </row>
    <row r="527" spans="1:2" x14ac:dyDescent="0.25">
      <c r="A527">
        <v>21425</v>
      </c>
      <c r="B527">
        <v>87</v>
      </c>
    </row>
    <row r="528" spans="1:2" x14ac:dyDescent="0.25">
      <c r="A528">
        <v>21426</v>
      </c>
      <c r="B528">
        <v>252</v>
      </c>
    </row>
    <row r="529" spans="1:2" x14ac:dyDescent="0.25">
      <c r="A529">
        <v>21427</v>
      </c>
      <c r="B529">
        <v>93</v>
      </c>
    </row>
    <row r="530" spans="1:2" x14ac:dyDescent="0.25">
      <c r="A530">
        <v>21428</v>
      </c>
      <c r="B530">
        <v>1173</v>
      </c>
    </row>
    <row r="531" spans="1:2" x14ac:dyDescent="0.25">
      <c r="A531">
        <v>21429</v>
      </c>
      <c r="B531">
        <v>1619</v>
      </c>
    </row>
    <row r="532" spans="1:2" x14ac:dyDescent="0.25">
      <c r="A532">
        <v>21430</v>
      </c>
      <c r="B532">
        <v>2999</v>
      </c>
    </row>
    <row r="533" spans="1:2" x14ac:dyDescent="0.25">
      <c r="A533">
        <v>21431</v>
      </c>
      <c r="B533">
        <v>-21</v>
      </c>
    </row>
    <row r="534" spans="1:2" x14ac:dyDescent="0.25">
      <c r="A534">
        <v>21432</v>
      </c>
      <c r="B534">
        <v>-2</v>
      </c>
    </row>
    <row r="535" spans="1:2" x14ac:dyDescent="0.25">
      <c r="A535">
        <v>21439</v>
      </c>
      <c r="B535">
        <v>1022</v>
      </c>
    </row>
    <row r="536" spans="1:2" x14ac:dyDescent="0.25">
      <c r="A536">
        <v>21441</v>
      </c>
      <c r="B536">
        <v>421</v>
      </c>
    </row>
    <row r="537" spans="1:2" x14ac:dyDescent="0.25">
      <c r="A537">
        <v>21442</v>
      </c>
      <c r="B537">
        <v>440</v>
      </c>
    </row>
    <row r="538" spans="1:2" x14ac:dyDescent="0.25">
      <c r="A538">
        <v>21445</v>
      </c>
      <c r="B538">
        <v>213</v>
      </c>
    </row>
    <row r="539" spans="1:2" x14ac:dyDescent="0.25">
      <c r="A539">
        <v>21446</v>
      </c>
      <c r="B539">
        <v>407</v>
      </c>
    </row>
    <row r="540" spans="1:2" x14ac:dyDescent="0.25">
      <c r="A540">
        <v>21447</v>
      </c>
      <c r="B540">
        <v>850</v>
      </c>
    </row>
    <row r="541" spans="1:2" x14ac:dyDescent="0.25">
      <c r="A541">
        <v>21448</v>
      </c>
      <c r="B541">
        <v>309</v>
      </c>
    </row>
    <row r="542" spans="1:2" x14ac:dyDescent="0.25">
      <c r="A542">
        <v>21452</v>
      </c>
      <c r="B542">
        <v>789</v>
      </c>
    </row>
    <row r="543" spans="1:2" x14ac:dyDescent="0.25">
      <c r="A543">
        <v>21454</v>
      </c>
      <c r="B543">
        <v>573</v>
      </c>
    </row>
    <row r="544" spans="1:2" x14ac:dyDescent="0.25">
      <c r="A544">
        <v>21455</v>
      </c>
      <c r="B544">
        <v>599</v>
      </c>
    </row>
    <row r="545" spans="1:2" x14ac:dyDescent="0.25">
      <c r="A545">
        <v>21456</v>
      </c>
      <c r="B545">
        <v>170</v>
      </c>
    </row>
    <row r="546" spans="1:2" x14ac:dyDescent="0.25">
      <c r="A546">
        <v>21457</v>
      </c>
      <c r="B546">
        <v>124</v>
      </c>
    </row>
    <row r="547" spans="1:2" x14ac:dyDescent="0.25">
      <c r="A547">
        <v>21458</v>
      </c>
      <c r="B547">
        <v>182</v>
      </c>
    </row>
    <row r="548" spans="1:2" x14ac:dyDescent="0.25">
      <c r="A548">
        <v>21459</v>
      </c>
      <c r="B548">
        <v>68</v>
      </c>
    </row>
    <row r="549" spans="1:2" x14ac:dyDescent="0.25">
      <c r="A549">
        <v>21460</v>
      </c>
      <c r="B549">
        <v>28</v>
      </c>
    </row>
    <row r="550" spans="1:2" x14ac:dyDescent="0.25">
      <c r="A550">
        <v>21461</v>
      </c>
      <c r="B550">
        <v>9</v>
      </c>
    </row>
    <row r="551" spans="1:2" x14ac:dyDescent="0.25">
      <c r="A551">
        <v>21462</v>
      </c>
      <c r="B551">
        <v>198</v>
      </c>
    </row>
    <row r="552" spans="1:2" x14ac:dyDescent="0.25">
      <c r="A552">
        <v>21463</v>
      </c>
      <c r="B552">
        <v>609</v>
      </c>
    </row>
    <row r="553" spans="1:2" x14ac:dyDescent="0.25">
      <c r="A553">
        <v>21464</v>
      </c>
      <c r="B553">
        <v>240</v>
      </c>
    </row>
    <row r="554" spans="1:2" x14ac:dyDescent="0.25">
      <c r="A554">
        <v>21465</v>
      </c>
      <c r="B554">
        <v>237</v>
      </c>
    </row>
    <row r="555" spans="1:2" x14ac:dyDescent="0.25">
      <c r="A555">
        <v>21466</v>
      </c>
      <c r="B555">
        <v>304</v>
      </c>
    </row>
    <row r="556" spans="1:2" x14ac:dyDescent="0.25">
      <c r="A556">
        <v>21467</v>
      </c>
      <c r="B556">
        <v>262</v>
      </c>
    </row>
    <row r="557" spans="1:2" x14ac:dyDescent="0.25">
      <c r="A557">
        <v>21468</v>
      </c>
      <c r="B557">
        <v>148</v>
      </c>
    </row>
    <row r="558" spans="1:2" x14ac:dyDescent="0.25">
      <c r="A558">
        <v>21469</v>
      </c>
      <c r="B558">
        <v>288</v>
      </c>
    </row>
    <row r="559" spans="1:2" x14ac:dyDescent="0.25">
      <c r="A559">
        <v>21470</v>
      </c>
      <c r="B559">
        <v>378</v>
      </c>
    </row>
    <row r="560" spans="1:2" x14ac:dyDescent="0.25">
      <c r="A560">
        <v>21471</v>
      </c>
      <c r="B560">
        <v>637</v>
      </c>
    </row>
    <row r="561" spans="1:2" x14ac:dyDescent="0.25">
      <c r="A561">
        <v>21472</v>
      </c>
      <c r="B561">
        <v>-17</v>
      </c>
    </row>
    <row r="562" spans="1:2" x14ac:dyDescent="0.25">
      <c r="A562">
        <v>21473</v>
      </c>
      <c r="B562">
        <v>27</v>
      </c>
    </row>
    <row r="563" spans="1:2" x14ac:dyDescent="0.25">
      <c r="A563">
        <v>21474</v>
      </c>
      <c r="B563">
        <v>-8</v>
      </c>
    </row>
    <row r="564" spans="1:2" x14ac:dyDescent="0.25">
      <c r="A564">
        <v>21476</v>
      </c>
      <c r="B564">
        <v>41</v>
      </c>
    </row>
    <row r="565" spans="1:2" x14ac:dyDescent="0.25">
      <c r="A565">
        <v>21479</v>
      </c>
      <c r="B565">
        <v>4486</v>
      </c>
    </row>
    <row r="566" spans="1:2" x14ac:dyDescent="0.25">
      <c r="A566">
        <v>21481</v>
      </c>
      <c r="B566">
        <v>3226</v>
      </c>
    </row>
    <row r="567" spans="1:2" x14ac:dyDescent="0.25">
      <c r="A567">
        <v>21484</v>
      </c>
      <c r="B567">
        <v>2053</v>
      </c>
    </row>
    <row r="568" spans="1:2" x14ac:dyDescent="0.25">
      <c r="A568">
        <v>21485</v>
      </c>
      <c r="B568">
        <v>3513</v>
      </c>
    </row>
    <row r="569" spans="1:2" x14ac:dyDescent="0.25">
      <c r="A569">
        <v>21486</v>
      </c>
      <c r="B569">
        <v>-41</v>
      </c>
    </row>
    <row r="570" spans="1:2" x14ac:dyDescent="0.25">
      <c r="A570">
        <v>21488</v>
      </c>
      <c r="B570">
        <v>27</v>
      </c>
    </row>
    <row r="571" spans="1:2" x14ac:dyDescent="0.25">
      <c r="A571">
        <v>21491</v>
      </c>
      <c r="B571">
        <v>2</v>
      </c>
    </row>
    <row r="572" spans="1:2" x14ac:dyDescent="0.25">
      <c r="A572">
        <v>21494</v>
      </c>
      <c r="B572">
        <v>1932</v>
      </c>
    </row>
    <row r="573" spans="1:2" x14ac:dyDescent="0.25">
      <c r="A573">
        <v>21495</v>
      </c>
      <c r="B573">
        <v>5775</v>
      </c>
    </row>
    <row r="574" spans="1:2" x14ac:dyDescent="0.25">
      <c r="A574">
        <v>21497</v>
      </c>
      <c r="B574">
        <v>8600</v>
      </c>
    </row>
    <row r="575" spans="1:2" x14ac:dyDescent="0.25">
      <c r="A575">
        <v>21498</v>
      </c>
      <c r="B575">
        <v>10501</v>
      </c>
    </row>
    <row r="576" spans="1:2" x14ac:dyDescent="0.25">
      <c r="A576">
        <v>21499</v>
      </c>
      <c r="B576">
        <v>6727</v>
      </c>
    </row>
    <row r="577" spans="1:2" x14ac:dyDescent="0.25">
      <c r="A577">
        <v>21500</v>
      </c>
      <c r="B577">
        <v>6350</v>
      </c>
    </row>
    <row r="578" spans="1:2" x14ac:dyDescent="0.25">
      <c r="A578">
        <v>21503</v>
      </c>
      <c r="B578">
        <v>501</v>
      </c>
    </row>
    <row r="579" spans="1:2" x14ac:dyDescent="0.25">
      <c r="A579">
        <v>21504</v>
      </c>
      <c r="B579">
        <v>1835</v>
      </c>
    </row>
    <row r="580" spans="1:2" x14ac:dyDescent="0.25">
      <c r="A580">
        <v>21506</v>
      </c>
      <c r="B580">
        <v>4946</v>
      </c>
    </row>
    <row r="581" spans="1:2" x14ac:dyDescent="0.25">
      <c r="A581">
        <v>21507</v>
      </c>
      <c r="B581">
        <v>3308</v>
      </c>
    </row>
    <row r="582" spans="1:2" x14ac:dyDescent="0.25">
      <c r="A582">
        <v>21508</v>
      </c>
      <c r="B582">
        <v>2478</v>
      </c>
    </row>
    <row r="583" spans="1:2" x14ac:dyDescent="0.25">
      <c r="A583">
        <v>21509</v>
      </c>
      <c r="B583">
        <v>3741</v>
      </c>
    </row>
    <row r="584" spans="1:2" x14ac:dyDescent="0.25">
      <c r="A584">
        <v>21511</v>
      </c>
      <c r="B584">
        <v>-9</v>
      </c>
    </row>
    <row r="585" spans="1:2" x14ac:dyDescent="0.25">
      <c r="A585">
        <v>21518</v>
      </c>
      <c r="B585">
        <v>287</v>
      </c>
    </row>
    <row r="586" spans="1:2" x14ac:dyDescent="0.25">
      <c r="A586">
        <v>21519</v>
      </c>
      <c r="B586">
        <v>3183</v>
      </c>
    </row>
    <row r="587" spans="1:2" x14ac:dyDescent="0.25">
      <c r="A587">
        <v>21520</v>
      </c>
      <c r="B587">
        <v>502</v>
      </c>
    </row>
    <row r="588" spans="1:2" x14ac:dyDescent="0.25">
      <c r="A588">
        <v>21523</v>
      </c>
      <c r="B588">
        <v>3241</v>
      </c>
    </row>
    <row r="589" spans="1:2" x14ac:dyDescent="0.25">
      <c r="A589">
        <v>21524</v>
      </c>
      <c r="B589">
        <v>1751</v>
      </c>
    </row>
    <row r="590" spans="1:2" x14ac:dyDescent="0.25">
      <c r="A590">
        <v>21527</v>
      </c>
      <c r="B590">
        <v>399</v>
      </c>
    </row>
    <row r="591" spans="1:2" x14ac:dyDescent="0.25">
      <c r="A591">
        <v>21528</v>
      </c>
      <c r="B591">
        <v>204</v>
      </c>
    </row>
    <row r="592" spans="1:2" x14ac:dyDescent="0.25">
      <c r="A592">
        <v>21530</v>
      </c>
      <c r="B592">
        <v>716</v>
      </c>
    </row>
    <row r="593" spans="1:2" x14ac:dyDescent="0.25">
      <c r="A593">
        <v>21531</v>
      </c>
      <c r="B593">
        <v>1507</v>
      </c>
    </row>
    <row r="594" spans="1:2" x14ac:dyDescent="0.25">
      <c r="A594">
        <v>21533</v>
      </c>
      <c r="B594">
        <v>1329</v>
      </c>
    </row>
    <row r="595" spans="1:2" x14ac:dyDescent="0.25">
      <c r="A595">
        <v>21534</v>
      </c>
      <c r="B595">
        <v>363</v>
      </c>
    </row>
    <row r="596" spans="1:2" x14ac:dyDescent="0.25">
      <c r="A596">
        <v>21535</v>
      </c>
      <c r="B596">
        <v>2453</v>
      </c>
    </row>
    <row r="597" spans="1:2" x14ac:dyDescent="0.25">
      <c r="A597">
        <v>21537</v>
      </c>
      <c r="B597">
        <v>198</v>
      </c>
    </row>
    <row r="598" spans="1:2" x14ac:dyDescent="0.25">
      <c r="A598">
        <v>21538</v>
      </c>
      <c r="B598">
        <v>3</v>
      </c>
    </row>
    <row r="599" spans="1:2" x14ac:dyDescent="0.25">
      <c r="A599">
        <v>21539</v>
      </c>
      <c r="B599">
        <v>845</v>
      </c>
    </row>
    <row r="600" spans="1:2" x14ac:dyDescent="0.25">
      <c r="A600">
        <v>21544</v>
      </c>
      <c r="B600">
        <v>1975</v>
      </c>
    </row>
    <row r="601" spans="1:2" x14ac:dyDescent="0.25">
      <c r="A601">
        <v>21547</v>
      </c>
      <c r="B601">
        <v>67</v>
      </c>
    </row>
    <row r="602" spans="1:2" x14ac:dyDescent="0.25">
      <c r="A602">
        <v>21555</v>
      </c>
      <c r="B602">
        <v>369</v>
      </c>
    </row>
    <row r="603" spans="1:2" x14ac:dyDescent="0.25">
      <c r="A603">
        <v>21556</v>
      </c>
      <c r="B603">
        <v>980</v>
      </c>
    </row>
    <row r="604" spans="1:2" x14ac:dyDescent="0.25">
      <c r="A604">
        <v>21557</v>
      </c>
      <c r="B604">
        <v>551</v>
      </c>
    </row>
    <row r="605" spans="1:2" x14ac:dyDescent="0.25">
      <c r="A605">
        <v>21558</v>
      </c>
      <c r="B605">
        <v>2134</v>
      </c>
    </row>
    <row r="606" spans="1:2" x14ac:dyDescent="0.25">
      <c r="A606">
        <v>21559</v>
      </c>
      <c r="B606">
        <v>3926</v>
      </c>
    </row>
    <row r="607" spans="1:2" x14ac:dyDescent="0.25">
      <c r="A607">
        <v>21561</v>
      </c>
      <c r="B607">
        <v>1280</v>
      </c>
    </row>
    <row r="608" spans="1:2" x14ac:dyDescent="0.25">
      <c r="A608">
        <v>21562</v>
      </c>
      <c r="B608">
        <v>324</v>
      </c>
    </row>
    <row r="609" spans="1:2" x14ac:dyDescent="0.25">
      <c r="A609">
        <v>21563</v>
      </c>
      <c r="B609">
        <v>1395</v>
      </c>
    </row>
    <row r="610" spans="1:2" x14ac:dyDescent="0.25">
      <c r="A610">
        <v>21564</v>
      </c>
      <c r="B610">
        <v>1039</v>
      </c>
    </row>
    <row r="611" spans="1:2" x14ac:dyDescent="0.25">
      <c r="A611">
        <v>21576</v>
      </c>
      <c r="B611">
        <v>252</v>
      </c>
    </row>
    <row r="612" spans="1:2" x14ac:dyDescent="0.25">
      <c r="A612">
        <v>21577</v>
      </c>
      <c r="B612">
        <v>713</v>
      </c>
    </row>
    <row r="613" spans="1:2" x14ac:dyDescent="0.25">
      <c r="A613">
        <v>21578</v>
      </c>
      <c r="B613">
        <v>681</v>
      </c>
    </row>
    <row r="614" spans="1:2" x14ac:dyDescent="0.25">
      <c r="A614">
        <v>21579</v>
      </c>
      <c r="B614">
        <v>168</v>
      </c>
    </row>
    <row r="615" spans="1:2" x14ac:dyDescent="0.25">
      <c r="A615">
        <v>21580</v>
      </c>
      <c r="B615">
        <v>181</v>
      </c>
    </row>
    <row r="616" spans="1:2" x14ac:dyDescent="0.25">
      <c r="A616">
        <v>21581</v>
      </c>
      <c r="B616">
        <v>240</v>
      </c>
    </row>
    <row r="617" spans="1:2" x14ac:dyDescent="0.25">
      <c r="A617">
        <v>21584</v>
      </c>
      <c r="B617">
        <v>1065</v>
      </c>
    </row>
    <row r="618" spans="1:2" x14ac:dyDescent="0.25">
      <c r="A618">
        <v>21586</v>
      </c>
      <c r="B618">
        <v>679</v>
      </c>
    </row>
    <row r="619" spans="1:2" x14ac:dyDescent="0.25">
      <c r="A619">
        <v>21587</v>
      </c>
      <c r="B619">
        <v>192</v>
      </c>
    </row>
    <row r="620" spans="1:2" x14ac:dyDescent="0.25">
      <c r="A620">
        <v>21588</v>
      </c>
      <c r="B620">
        <v>1496</v>
      </c>
    </row>
    <row r="621" spans="1:2" x14ac:dyDescent="0.25">
      <c r="A621">
        <v>21589</v>
      </c>
      <c r="B621">
        <v>-14</v>
      </c>
    </row>
    <row r="622" spans="1:2" x14ac:dyDescent="0.25">
      <c r="A622">
        <v>21591</v>
      </c>
      <c r="B622">
        <v>1057</v>
      </c>
    </row>
    <row r="623" spans="1:2" x14ac:dyDescent="0.25">
      <c r="A623">
        <v>21592</v>
      </c>
      <c r="B623">
        <v>2162</v>
      </c>
    </row>
    <row r="624" spans="1:2" x14ac:dyDescent="0.25">
      <c r="A624">
        <v>21594</v>
      </c>
      <c r="B624">
        <v>1</v>
      </c>
    </row>
    <row r="625" spans="1:2" x14ac:dyDescent="0.25">
      <c r="A625">
        <v>21595</v>
      </c>
      <c r="B625">
        <v>3</v>
      </c>
    </row>
    <row r="626" spans="1:2" x14ac:dyDescent="0.25">
      <c r="A626">
        <v>21609</v>
      </c>
      <c r="B626">
        <v>756</v>
      </c>
    </row>
    <row r="627" spans="1:2" x14ac:dyDescent="0.25">
      <c r="A627">
        <v>21610</v>
      </c>
      <c r="B627">
        <v>-14</v>
      </c>
    </row>
    <row r="628" spans="1:2" x14ac:dyDescent="0.25">
      <c r="A628">
        <v>21613</v>
      </c>
      <c r="B628">
        <v>180</v>
      </c>
    </row>
    <row r="629" spans="1:2" x14ac:dyDescent="0.25">
      <c r="A629">
        <v>21614</v>
      </c>
      <c r="B629">
        <v>102</v>
      </c>
    </row>
    <row r="630" spans="1:2" x14ac:dyDescent="0.25">
      <c r="A630">
        <v>21615</v>
      </c>
      <c r="B630">
        <v>866</v>
      </c>
    </row>
    <row r="631" spans="1:2" x14ac:dyDescent="0.25">
      <c r="A631">
        <v>21616</v>
      </c>
      <c r="B631">
        <v>822</v>
      </c>
    </row>
    <row r="632" spans="1:2" x14ac:dyDescent="0.25">
      <c r="A632">
        <v>21617</v>
      </c>
      <c r="B632">
        <v>528</v>
      </c>
    </row>
    <row r="633" spans="1:2" x14ac:dyDescent="0.25">
      <c r="A633">
        <v>21618</v>
      </c>
      <c r="B633">
        <v>350</v>
      </c>
    </row>
    <row r="634" spans="1:2" x14ac:dyDescent="0.25">
      <c r="A634">
        <v>21619</v>
      </c>
      <c r="B634">
        <v>884</v>
      </c>
    </row>
    <row r="635" spans="1:2" x14ac:dyDescent="0.25">
      <c r="A635">
        <v>21620</v>
      </c>
      <c r="B635">
        <v>-596</v>
      </c>
    </row>
    <row r="636" spans="1:2" x14ac:dyDescent="0.25">
      <c r="A636">
        <v>21621</v>
      </c>
      <c r="B636">
        <v>2331</v>
      </c>
    </row>
    <row r="637" spans="1:2" x14ac:dyDescent="0.25">
      <c r="A637">
        <v>21622</v>
      </c>
      <c r="B637">
        <v>-427</v>
      </c>
    </row>
    <row r="638" spans="1:2" x14ac:dyDescent="0.25">
      <c r="A638">
        <v>21623</v>
      </c>
      <c r="B638">
        <v>3268</v>
      </c>
    </row>
    <row r="639" spans="1:2" x14ac:dyDescent="0.25">
      <c r="A639">
        <v>21624</v>
      </c>
      <c r="B639">
        <v>212</v>
      </c>
    </row>
    <row r="640" spans="1:2" x14ac:dyDescent="0.25">
      <c r="A640">
        <v>21625</v>
      </c>
      <c r="B640">
        <v>411</v>
      </c>
    </row>
    <row r="641" spans="1:2" x14ac:dyDescent="0.25">
      <c r="A641">
        <v>21626</v>
      </c>
      <c r="B641">
        <v>773</v>
      </c>
    </row>
    <row r="642" spans="1:2" x14ac:dyDescent="0.25">
      <c r="A642">
        <v>21627</v>
      </c>
      <c r="B642">
        <v>31</v>
      </c>
    </row>
    <row r="643" spans="1:2" x14ac:dyDescent="0.25">
      <c r="A643">
        <v>21628</v>
      </c>
      <c r="B643">
        <v>62</v>
      </c>
    </row>
    <row r="644" spans="1:2" x14ac:dyDescent="0.25">
      <c r="A644">
        <v>21629</v>
      </c>
      <c r="B644">
        <v>73</v>
      </c>
    </row>
    <row r="645" spans="1:2" x14ac:dyDescent="0.25">
      <c r="A645">
        <v>21630</v>
      </c>
      <c r="B645">
        <v>68</v>
      </c>
    </row>
    <row r="646" spans="1:2" x14ac:dyDescent="0.25">
      <c r="A646">
        <v>21631</v>
      </c>
      <c r="B646">
        <v>169</v>
      </c>
    </row>
    <row r="647" spans="1:2" x14ac:dyDescent="0.25">
      <c r="A647">
        <v>21632</v>
      </c>
      <c r="B647">
        <v>55</v>
      </c>
    </row>
    <row r="648" spans="1:2" x14ac:dyDescent="0.25">
      <c r="A648">
        <v>21633</v>
      </c>
      <c r="B648">
        <v>124</v>
      </c>
    </row>
    <row r="649" spans="1:2" x14ac:dyDescent="0.25">
      <c r="A649">
        <v>21634</v>
      </c>
      <c r="B649">
        <v>807</v>
      </c>
    </row>
    <row r="650" spans="1:2" x14ac:dyDescent="0.25">
      <c r="A650">
        <v>21635</v>
      </c>
      <c r="B650">
        <v>264</v>
      </c>
    </row>
    <row r="651" spans="1:2" x14ac:dyDescent="0.25">
      <c r="A651">
        <v>21636</v>
      </c>
      <c r="B651">
        <v>897</v>
      </c>
    </row>
    <row r="652" spans="1:2" x14ac:dyDescent="0.25">
      <c r="A652">
        <v>21637</v>
      </c>
      <c r="B652">
        <v>-30</v>
      </c>
    </row>
    <row r="653" spans="1:2" x14ac:dyDescent="0.25">
      <c r="A653">
        <v>21638</v>
      </c>
      <c r="B653">
        <v>216</v>
      </c>
    </row>
    <row r="654" spans="1:2" x14ac:dyDescent="0.25">
      <c r="A654">
        <v>21640</v>
      </c>
      <c r="B654">
        <v>662</v>
      </c>
    </row>
    <row r="655" spans="1:2" x14ac:dyDescent="0.25">
      <c r="A655">
        <v>21641</v>
      </c>
      <c r="B655">
        <v>1104</v>
      </c>
    </row>
    <row r="656" spans="1:2" x14ac:dyDescent="0.25">
      <c r="A656">
        <v>21642</v>
      </c>
      <c r="B656">
        <v>2216</v>
      </c>
    </row>
    <row r="657" spans="1:2" x14ac:dyDescent="0.25">
      <c r="A657">
        <v>21643</v>
      </c>
      <c r="B657">
        <v>529</v>
      </c>
    </row>
    <row r="658" spans="1:2" x14ac:dyDescent="0.25">
      <c r="A658">
        <v>21644</v>
      </c>
      <c r="B658">
        <v>361</v>
      </c>
    </row>
    <row r="659" spans="1:2" x14ac:dyDescent="0.25">
      <c r="A659">
        <v>21645</v>
      </c>
      <c r="B659">
        <v>-25</v>
      </c>
    </row>
    <row r="660" spans="1:2" x14ac:dyDescent="0.25">
      <c r="A660">
        <v>21647</v>
      </c>
      <c r="B660">
        <v>117</v>
      </c>
    </row>
    <row r="661" spans="1:2" x14ac:dyDescent="0.25">
      <c r="A661">
        <v>21648</v>
      </c>
      <c r="B661">
        <v>606</v>
      </c>
    </row>
    <row r="662" spans="1:2" x14ac:dyDescent="0.25">
      <c r="A662">
        <v>21650</v>
      </c>
      <c r="B662">
        <v>2526</v>
      </c>
    </row>
    <row r="663" spans="1:2" x14ac:dyDescent="0.25">
      <c r="A663">
        <v>21651</v>
      </c>
      <c r="B663">
        <v>197</v>
      </c>
    </row>
    <row r="664" spans="1:2" x14ac:dyDescent="0.25">
      <c r="A664">
        <v>21653</v>
      </c>
      <c r="B664">
        <v>-6</v>
      </c>
    </row>
    <row r="665" spans="1:2" x14ac:dyDescent="0.25">
      <c r="A665">
        <v>21654</v>
      </c>
      <c r="B665">
        <v>983</v>
      </c>
    </row>
    <row r="666" spans="1:2" x14ac:dyDescent="0.25">
      <c r="A666">
        <v>21655</v>
      </c>
      <c r="B666">
        <v>19</v>
      </c>
    </row>
    <row r="667" spans="1:2" x14ac:dyDescent="0.25">
      <c r="A667">
        <v>21656</v>
      </c>
      <c r="B667">
        <v>200</v>
      </c>
    </row>
    <row r="668" spans="1:2" x14ac:dyDescent="0.25">
      <c r="A668">
        <v>21657</v>
      </c>
      <c r="B668">
        <v>30</v>
      </c>
    </row>
    <row r="669" spans="1:2" x14ac:dyDescent="0.25">
      <c r="A669">
        <v>21658</v>
      </c>
      <c r="B669">
        <v>851</v>
      </c>
    </row>
    <row r="670" spans="1:2" x14ac:dyDescent="0.25">
      <c r="A670">
        <v>21661</v>
      </c>
      <c r="B670">
        <v>6</v>
      </c>
    </row>
    <row r="671" spans="1:2" x14ac:dyDescent="0.25">
      <c r="A671">
        <v>21662</v>
      </c>
      <c r="B671">
        <v>70</v>
      </c>
    </row>
    <row r="672" spans="1:2" x14ac:dyDescent="0.25">
      <c r="A672">
        <v>21664</v>
      </c>
      <c r="B672">
        <v>119</v>
      </c>
    </row>
    <row r="673" spans="1:2" x14ac:dyDescent="0.25">
      <c r="A673">
        <v>21666</v>
      </c>
      <c r="B673">
        <v>412</v>
      </c>
    </row>
    <row r="674" spans="1:2" x14ac:dyDescent="0.25">
      <c r="A674">
        <v>21667</v>
      </c>
      <c r="B674">
        <v>1</v>
      </c>
    </row>
    <row r="675" spans="1:2" x14ac:dyDescent="0.25">
      <c r="A675">
        <v>21668</v>
      </c>
      <c r="B675">
        <v>5444</v>
      </c>
    </row>
    <row r="676" spans="1:2" x14ac:dyDescent="0.25">
      <c r="A676">
        <v>21669</v>
      </c>
      <c r="B676">
        <v>5205</v>
      </c>
    </row>
    <row r="677" spans="1:2" x14ac:dyDescent="0.25">
      <c r="A677">
        <v>21670</v>
      </c>
      <c r="B677">
        <v>4188</v>
      </c>
    </row>
    <row r="678" spans="1:2" x14ac:dyDescent="0.25">
      <c r="A678">
        <v>21671</v>
      </c>
      <c r="B678">
        <v>4269</v>
      </c>
    </row>
    <row r="679" spans="1:2" x14ac:dyDescent="0.25">
      <c r="A679">
        <v>21672</v>
      </c>
      <c r="B679">
        <v>4963</v>
      </c>
    </row>
    <row r="680" spans="1:2" x14ac:dyDescent="0.25">
      <c r="A680">
        <v>21673</v>
      </c>
      <c r="B680">
        <v>4279</v>
      </c>
    </row>
    <row r="681" spans="1:2" x14ac:dyDescent="0.25">
      <c r="A681">
        <v>21675</v>
      </c>
      <c r="B681">
        <v>622</v>
      </c>
    </row>
    <row r="682" spans="1:2" x14ac:dyDescent="0.25">
      <c r="A682">
        <v>21676</v>
      </c>
      <c r="B682">
        <v>257</v>
      </c>
    </row>
    <row r="683" spans="1:2" x14ac:dyDescent="0.25">
      <c r="A683">
        <v>21677</v>
      </c>
      <c r="B683">
        <v>823</v>
      </c>
    </row>
    <row r="684" spans="1:2" x14ac:dyDescent="0.25">
      <c r="A684">
        <v>21678</v>
      </c>
      <c r="B684">
        <v>125</v>
      </c>
    </row>
    <row r="685" spans="1:2" x14ac:dyDescent="0.25">
      <c r="A685">
        <v>21679</v>
      </c>
      <c r="B685">
        <v>1140</v>
      </c>
    </row>
    <row r="686" spans="1:2" x14ac:dyDescent="0.25">
      <c r="A686">
        <v>21680</v>
      </c>
      <c r="B686">
        <v>868</v>
      </c>
    </row>
    <row r="687" spans="1:2" x14ac:dyDescent="0.25">
      <c r="A687">
        <v>21681</v>
      </c>
      <c r="B687">
        <v>0</v>
      </c>
    </row>
    <row r="688" spans="1:2" x14ac:dyDescent="0.25">
      <c r="A688">
        <v>21682</v>
      </c>
      <c r="B688">
        <v>167</v>
      </c>
    </row>
    <row r="689" spans="1:2" x14ac:dyDescent="0.25">
      <c r="A689">
        <v>21683</v>
      </c>
      <c r="B689">
        <v>272</v>
      </c>
    </row>
    <row r="690" spans="1:2" x14ac:dyDescent="0.25">
      <c r="A690">
        <v>21684</v>
      </c>
      <c r="B690">
        <v>721</v>
      </c>
    </row>
    <row r="691" spans="1:2" x14ac:dyDescent="0.25">
      <c r="A691">
        <v>21686</v>
      </c>
      <c r="B691">
        <v>36</v>
      </c>
    </row>
    <row r="692" spans="1:2" x14ac:dyDescent="0.25">
      <c r="A692">
        <v>21688</v>
      </c>
      <c r="B692">
        <v>11</v>
      </c>
    </row>
    <row r="693" spans="1:2" x14ac:dyDescent="0.25">
      <c r="A693">
        <v>21689</v>
      </c>
      <c r="B693">
        <v>-228</v>
      </c>
    </row>
    <row r="694" spans="1:2" x14ac:dyDescent="0.25">
      <c r="A694">
        <v>21690</v>
      </c>
      <c r="B694">
        <v>62</v>
      </c>
    </row>
    <row r="695" spans="1:2" x14ac:dyDescent="0.25">
      <c r="A695">
        <v>21692</v>
      </c>
      <c r="B695">
        <v>-59</v>
      </c>
    </row>
    <row r="696" spans="1:2" x14ac:dyDescent="0.25">
      <c r="A696">
        <v>21693</v>
      </c>
      <c r="B696">
        <v>286</v>
      </c>
    </row>
    <row r="697" spans="1:2" x14ac:dyDescent="0.25">
      <c r="A697">
        <v>21694</v>
      </c>
      <c r="B697">
        <v>307</v>
      </c>
    </row>
    <row r="698" spans="1:2" x14ac:dyDescent="0.25">
      <c r="A698">
        <v>21695</v>
      </c>
      <c r="B698">
        <v>290</v>
      </c>
    </row>
    <row r="699" spans="1:2" x14ac:dyDescent="0.25">
      <c r="A699">
        <v>21696</v>
      </c>
      <c r="B699">
        <v>-102</v>
      </c>
    </row>
    <row r="700" spans="1:2" x14ac:dyDescent="0.25">
      <c r="A700">
        <v>21698</v>
      </c>
      <c r="B700">
        <v>296</v>
      </c>
    </row>
    <row r="701" spans="1:2" x14ac:dyDescent="0.25">
      <c r="A701">
        <v>21700</v>
      </c>
      <c r="B701">
        <v>400</v>
      </c>
    </row>
    <row r="702" spans="1:2" x14ac:dyDescent="0.25">
      <c r="A702">
        <v>21703</v>
      </c>
      <c r="B702">
        <v>9303</v>
      </c>
    </row>
    <row r="703" spans="1:2" x14ac:dyDescent="0.25">
      <c r="A703">
        <v>21704</v>
      </c>
      <c r="B703">
        <v>5139</v>
      </c>
    </row>
    <row r="704" spans="1:2" x14ac:dyDescent="0.25">
      <c r="A704">
        <v>21705</v>
      </c>
      <c r="B704">
        <v>1439</v>
      </c>
    </row>
    <row r="705" spans="1:2" x14ac:dyDescent="0.25">
      <c r="A705">
        <v>21706</v>
      </c>
      <c r="B705">
        <v>347</v>
      </c>
    </row>
    <row r="706" spans="1:2" x14ac:dyDescent="0.25">
      <c r="A706">
        <v>21707</v>
      </c>
      <c r="B706">
        <v>160</v>
      </c>
    </row>
    <row r="707" spans="1:2" x14ac:dyDescent="0.25">
      <c r="A707">
        <v>21708</v>
      </c>
      <c r="B707">
        <v>190</v>
      </c>
    </row>
    <row r="708" spans="1:2" x14ac:dyDescent="0.25">
      <c r="A708">
        <v>21709</v>
      </c>
      <c r="B708">
        <v>133</v>
      </c>
    </row>
    <row r="709" spans="1:2" x14ac:dyDescent="0.25">
      <c r="A709">
        <v>21710</v>
      </c>
      <c r="B709">
        <v>107</v>
      </c>
    </row>
    <row r="710" spans="1:2" x14ac:dyDescent="0.25">
      <c r="A710">
        <v>21711</v>
      </c>
      <c r="B710">
        <v>104</v>
      </c>
    </row>
    <row r="711" spans="1:2" x14ac:dyDescent="0.25">
      <c r="A711">
        <v>21713</v>
      </c>
      <c r="B711">
        <v>779</v>
      </c>
    </row>
    <row r="712" spans="1:2" x14ac:dyDescent="0.25">
      <c r="A712">
        <v>21714</v>
      </c>
      <c r="B712">
        <v>1637</v>
      </c>
    </row>
    <row r="713" spans="1:2" x14ac:dyDescent="0.25">
      <c r="A713">
        <v>21715</v>
      </c>
      <c r="B713">
        <v>1330</v>
      </c>
    </row>
    <row r="714" spans="1:2" x14ac:dyDescent="0.25">
      <c r="A714">
        <v>21716</v>
      </c>
      <c r="B714">
        <v>1433</v>
      </c>
    </row>
    <row r="715" spans="1:2" x14ac:dyDescent="0.25">
      <c r="A715">
        <v>21717</v>
      </c>
      <c r="B715">
        <v>371</v>
      </c>
    </row>
    <row r="716" spans="1:2" x14ac:dyDescent="0.25">
      <c r="A716">
        <v>21718</v>
      </c>
      <c r="B716">
        <v>1493</v>
      </c>
    </row>
    <row r="717" spans="1:2" x14ac:dyDescent="0.25">
      <c r="A717">
        <v>21719</v>
      </c>
      <c r="B717">
        <v>345</v>
      </c>
    </row>
    <row r="718" spans="1:2" x14ac:dyDescent="0.25">
      <c r="A718">
        <v>21720</v>
      </c>
      <c r="B718">
        <v>57</v>
      </c>
    </row>
    <row r="719" spans="1:2" x14ac:dyDescent="0.25">
      <c r="A719">
        <v>21721</v>
      </c>
      <c r="B719">
        <v>195</v>
      </c>
    </row>
    <row r="720" spans="1:2" x14ac:dyDescent="0.25">
      <c r="A720">
        <v>21722</v>
      </c>
      <c r="B720">
        <v>97</v>
      </c>
    </row>
    <row r="721" spans="1:2" x14ac:dyDescent="0.25">
      <c r="A721">
        <v>21723</v>
      </c>
      <c r="B721">
        <v>401</v>
      </c>
    </row>
    <row r="722" spans="1:2" x14ac:dyDescent="0.25">
      <c r="A722">
        <v>21724</v>
      </c>
      <c r="B722">
        <v>408</v>
      </c>
    </row>
    <row r="723" spans="1:2" x14ac:dyDescent="0.25">
      <c r="A723">
        <v>21725</v>
      </c>
      <c r="B723">
        <v>301</v>
      </c>
    </row>
    <row r="724" spans="1:2" x14ac:dyDescent="0.25">
      <c r="A724">
        <v>21726</v>
      </c>
      <c r="B724">
        <v>237</v>
      </c>
    </row>
    <row r="725" spans="1:2" x14ac:dyDescent="0.25">
      <c r="A725">
        <v>21730</v>
      </c>
      <c r="B725">
        <v>504</v>
      </c>
    </row>
    <row r="726" spans="1:2" x14ac:dyDescent="0.25">
      <c r="A726">
        <v>21731</v>
      </c>
      <c r="B726">
        <v>13823</v>
      </c>
    </row>
    <row r="727" spans="1:2" x14ac:dyDescent="0.25">
      <c r="A727">
        <v>21733</v>
      </c>
      <c r="B727">
        <v>7825</v>
      </c>
    </row>
    <row r="728" spans="1:2" x14ac:dyDescent="0.25">
      <c r="A728">
        <v>21735</v>
      </c>
      <c r="B728">
        <v>120</v>
      </c>
    </row>
    <row r="729" spans="1:2" x14ac:dyDescent="0.25">
      <c r="A729">
        <v>21736</v>
      </c>
      <c r="B729">
        <v>116</v>
      </c>
    </row>
    <row r="730" spans="1:2" x14ac:dyDescent="0.25">
      <c r="A730">
        <v>21738</v>
      </c>
      <c r="B730">
        <v>45</v>
      </c>
    </row>
    <row r="731" spans="1:2" x14ac:dyDescent="0.25">
      <c r="A731">
        <v>21739</v>
      </c>
      <c r="B731">
        <v>256</v>
      </c>
    </row>
    <row r="732" spans="1:2" x14ac:dyDescent="0.25">
      <c r="A732">
        <v>21741</v>
      </c>
      <c r="B732">
        <v>147</v>
      </c>
    </row>
    <row r="733" spans="1:2" x14ac:dyDescent="0.25">
      <c r="A733">
        <v>21742</v>
      </c>
      <c r="B733">
        <v>195</v>
      </c>
    </row>
    <row r="734" spans="1:2" x14ac:dyDescent="0.25">
      <c r="A734">
        <v>21743</v>
      </c>
      <c r="B734">
        <v>211</v>
      </c>
    </row>
    <row r="735" spans="1:2" x14ac:dyDescent="0.25">
      <c r="A735">
        <v>21744</v>
      </c>
      <c r="B735">
        <v>510</v>
      </c>
    </row>
    <row r="736" spans="1:2" x14ac:dyDescent="0.25">
      <c r="A736">
        <v>21745</v>
      </c>
      <c r="B736">
        <v>934</v>
      </c>
    </row>
    <row r="737" spans="1:2" x14ac:dyDescent="0.25">
      <c r="A737">
        <v>21746</v>
      </c>
      <c r="B737">
        <v>3060</v>
      </c>
    </row>
    <row r="738" spans="1:2" x14ac:dyDescent="0.25">
      <c r="A738">
        <v>21747</v>
      </c>
      <c r="B738">
        <v>473</v>
      </c>
    </row>
    <row r="739" spans="1:2" x14ac:dyDescent="0.25">
      <c r="A739">
        <v>21749</v>
      </c>
      <c r="B739">
        <v>1955</v>
      </c>
    </row>
    <row r="740" spans="1:2" x14ac:dyDescent="0.25">
      <c r="A740">
        <v>21750</v>
      </c>
      <c r="B740">
        <v>91</v>
      </c>
    </row>
    <row r="741" spans="1:2" x14ac:dyDescent="0.25">
      <c r="A741">
        <v>21754</v>
      </c>
      <c r="B741">
        <v>2760</v>
      </c>
    </row>
    <row r="742" spans="1:2" x14ac:dyDescent="0.25">
      <c r="A742">
        <v>21755</v>
      </c>
      <c r="B742">
        <v>2030</v>
      </c>
    </row>
    <row r="743" spans="1:2" x14ac:dyDescent="0.25">
      <c r="A743">
        <v>21756</v>
      </c>
      <c r="B743">
        <v>821</v>
      </c>
    </row>
    <row r="744" spans="1:2" x14ac:dyDescent="0.25">
      <c r="A744">
        <v>21757</v>
      </c>
      <c r="B744">
        <v>6</v>
      </c>
    </row>
    <row r="745" spans="1:2" x14ac:dyDescent="0.25">
      <c r="A745">
        <v>21758</v>
      </c>
      <c r="B745">
        <v>41</v>
      </c>
    </row>
    <row r="746" spans="1:2" x14ac:dyDescent="0.25">
      <c r="A746">
        <v>21761</v>
      </c>
      <c r="B746">
        <v>8</v>
      </c>
    </row>
    <row r="747" spans="1:2" x14ac:dyDescent="0.25">
      <c r="A747">
        <v>21763</v>
      </c>
      <c r="B747">
        <v>0</v>
      </c>
    </row>
    <row r="748" spans="1:2" x14ac:dyDescent="0.25">
      <c r="A748">
        <v>21765</v>
      </c>
      <c r="B748">
        <v>-2</v>
      </c>
    </row>
    <row r="749" spans="1:2" x14ac:dyDescent="0.25">
      <c r="A749">
        <v>21769</v>
      </c>
      <c r="B749">
        <v>6</v>
      </c>
    </row>
    <row r="750" spans="1:2" x14ac:dyDescent="0.25">
      <c r="A750">
        <v>21770</v>
      </c>
      <c r="B750">
        <v>1635</v>
      </c>
    </row>
    <row r="751" spans="1:2" x14ac:dyDescent="0.25">
      <c r="A751">
        <v>21773</v>
      </c>
      <c r="B751">
        <v>1170</v>
      </c>
    </row>
    <row r="752" spans="1:2" x14ac:dyDescent="0.25">
      <c r="A752">
        <v>21774</v>
      </c>
      <c r="B752">
        <v>1094</v>
      </c>
    </row>
    <row r="753" spans="1:2" x14ac:dyDescent="0.25">
      <c r="A753">
        <v>21775</v>
      </c>
      <c r="B753">
        <v>512</v>
      </c>
    </row>
    <row r="754" spans="1:2" x14ac:dyDescent="0.25">
      <c r="A754">
        <v>21777</v>
      </c>
      <c r="B754">
        <v>2</v>
      </c>
    </row>
    <row r="755" spans="1:2" x14ac:dyDescent="0.25">
      <c r="A755">
        <v>21781</v>
      </c>
      <c r="B755">
        <v>107</v>
      </c>
    </row>
    <row r="756" spans="1:2" x14ac:dyDescent="0.25">
      <c r="A756">
        <v>21784</v>
      </c>
      <c r="B756">
        <v>51</v>
      </c>
    </row>
    <row r="757" spans="1:2" x14ac:dyDescent="0.25">
      <c r="A757">
        <v>21785</v>
      </c>
      <c r="B757">
        <v>265</v>
      </c>
    </row>
    <row r="758" spans="1:2" x14ac:dyDescent="0.25">
      <c r="A758">
        <v>21786</v>
      </c>
      <c r="B758">
        <v>1853</v>
      </c>
    </row>
    <row r="759" spans="1:2" x14ac:dyDescent="0.25">
      <c r="A759">
        <v>21787</v>
      </c>
      <c r="B759">
        <v>8350</v>
      </c>
    </row>
    <row r="760" spans="1:2" x14ac:dyDescent="0.25">
      <c r="A760">
        <v>21788</v>
      </c>
      <c r="B760">
        <v>1275</v>
      </c>
    </row>
    <row r="761" spans="1:2" x14ac:dyDescent="0.25">
      <c r="A761">
        <v>21789</v>
      </c>
      <c r="B761">
        <v>908</v>
      </c>
    </row>
    <row r="762" spans="1:2" x14ac:dyDescent="0.25">
      <c r="A762">
        <v>21790</v>
      </c>
      <c r="B762">
        <v>14443</v>
      </c>
    </row>
    <row r="763" spans="1:2" x14ac:dyDescent="0.25">
      <c r="A763">
        <v>21791</v>
      </c>
      <c r="B763">
        <v>7854</v>
      </c>
    </row>
    <row r="764" spans="1:2" x14ac:dyDescent="0.25">
      <c r="A764">
        <v>21792</v>
      </c>
      <c r="B764">
        <v>327</v>
      </c>
    </row>
    <row r="765" spans="1:2" x14ac:dyDescent="0.25">
      <c r="A765">
        <v>21793</v>
      </c>
      <c r="B765">
        <v>264</v>
      </c>
    </row>
    <row r="766" spans="1:2" x14ac:dyDescent="0.25">
      <c r="A766">
        <v>21794</v>
      </c>
      <c r="B766">
        <v>529</v>
      </c>
    </row>
    <row r="767" spans="1:2" x14ac:dyDescent="0.25">
      <c r="A767">
        <v>21801</v>
      </c>
      <c r="B767">
        <v>1182</v>
      </c>
    </row>
    <row r="768" spans="1:2" x14ac:dyDescent="0.25">
      <c r="A768">
        <v>21802</v>
      </c>
      <c r="B768">
        <v>2124</v>
      </c>
    </row>
    <row r="769" spans="1:2" x14ac:dyDescent="0.25">
      <c r="A769">
        <v>21803</v>
      </c>
      <c r="B769">
        <v>2372</v>
      </c>
    </row>
    <row r="770" spans="1:2" x14ac:dyDescent="0.25">
      <c r="A770">
        <v>21804</v>
      </c>
      <c r="B770">
        <v>235</v>
      </c>
    </row>
    <row r="771" spans="1:2" x14ac:dyDescent="0.25">
      <c r="A771">
        <v>21805</v>
      </c>
      <c r="B771">
        <v>-1</v>
      </c>
    </row>
    <row r="772" spans="1:2" x14ac:dyDescent="0.25">
      <c r="A772">
        <v>21806</v>
      </c>
      <c r="B772">
        <v>-3</v>
      </c>
    </row>
    <row r="773" spans="1:2" x14ac:dyDescent="0.25">
      <c r="A773">
        <v>21807</v>
      </c>
      <c r="B773">
        <v>374</v>
      </c>
    </row>
    <row r="774" spans="1:2" x14ac:dyDescent="0.25">
      <c r="A774">
        <v>21808</v>
      </c>
      <c r="B774">
        <v>186</v>
      </c>
    </row>
    <row r="775" spans="1:2" x14ac:dyDescent="0.25">
      <c r="A775">
        <v>21809</v>
      </c>
      <c r="B775">
        <v>1898</v>
      </c>
    </row>
    <row r="776" spans="1:2" x14ac:dyDescent="0.25">
      <c r="A776">
        <v>21810</v>
      </c>
      <c r="B776">
        <v>5751</v>
      </c>
    </row>
    <row r="777" spans="1:2" x14ac:dyDescent="0.25">
      <c r="A777">
        <v>21811</v>
      </c>
      <c r="B777">
        <v>4593</v>
      </c>
    </row>
    <row r="778" spans="1:2" x14ac:dyDescent="0.25">
      <c r="A778">
        <v>21812</v>
      </c>
      <c r="B778">
        <v>380</v>
      </c>
    </row>
    <row r="779" spans="1:2" x14ac:dyDescent="0.25">
      <c r="A779">
        <v>21813</v>
      </c>
      <c r="B779">
        <v>542</v>
      </c>
    </row>
    <row r="780" spans="1:2" x14ac:dyDescent="0.25">
      <c r="A780">
        <v>21814</v>
      </c>
      <c r="B780">
        <v>48</v>
      </c>
    </row>
    <row r="781" spans="1:2" x14ac:dyDescent="0.25">
      <c r="A781">
        <v>21815</v>
      </c>
      <c r="B781">
        <v>-141</v>
      </c>
    </row>
    <row r="782" spans="1:2" x14ac:dyDescent="0.25">
      <c r="A782">
        <v>21816</v>
      </c>
      <c r="B782">
        <v>34</v>
      </c>
    </row>
    <row r="783" spans="1:2" x14ac:dyDescent="0.25">
      <c r="A783">
        <v>21817</v>
      </c>
      <c r="B783">
        <v>824</v>
      </c>
    </row>
    <row r="784" spans="1:2" x14ac:dyDescent="0.25">
      <c r="A784">
        <v>21818</v>
      </c>
      <c r="B784">
        <v>2610</v>
      </c>
    </row>
    <row r="785" spans="1:2" x14ac:dyDescent="0.25">
      <c r="A785">
        <v>21819</v>
      </c>
      <c r="B785">
        <v>2459</v>
      </c>
    </row>
    <row r="786" spans="1:2" x14ac:dyDescent="0.25">
      <c r="A786">
        <v>21820</v>
      </c>
      <c r="B786">
        <v>92</v>
      </c>
    </row>
    <row r="787" spans="1:2" x14ac:dyDescent="0.25">
      <c r="A787">
        <v>21821</v>
      </c>
      <c r="B787">
        <v>239</v>
      </c>
    </row>
    <row r="788" spans="1:2" x14ac:dyDescent="0.25">
      <c r="A788">
        <v>21822</v>
      </c>
      <c r="B788">
        <v>737</v>
      </c>
    </row>
    <row r="789" spans="1:2" x14ac:dyDescent="0.25">
      <c r="A789">
        <v>21823</v>
      </c>
      <c r="B789">
        <v>1283</v>
      </c>
    </row>
    <row r="790" spans="1:2" x14ac:dyDescent="0.25">
      <c r="A790">
        <v>21824</v>
      </c>
      <c r="B790">
        <v>1790</v>
      </c>
    </row>
    <row r="791" spans="1:2" x14ac:dyDescent="0.25">
      <c r="A791">
        <v>21825</v>
      </c>
      <c r="B791">
        <v>-14</v>
      </c>
    </row>
    <row r="792" spans="1:2" x14ac:dyDescent="0.25">
      <c r="A792">
        <v>21826</v>
      </c>
      <c r="B792">
        <v>124</v>
      </c>
    </row>
    <row r="793" spans="1:2" x14ac:dyDescent="0.25">
      <c r="A793">
        <v>21827</v>
      </c>
      <c r="B793">
        <v>-36</v>
      </c>
    </row>
    <row r="794" spans="1:2" x14ac:dyDescent="0.25">
      <c r="A794">
        <v>21828</v>
      </c>
      <c r="B794">
        <v>333</v>
      </c>
    </row>
    <row r="795" spans="1:2" x14ac:dyDescent="0.25">
      <c r="A795">
        <v>21829</v>
      </c>
      <c r="B795">
        <v>4448</v>
      </c>
    </row>
    <row r="796" spans="1:2" x14ac:dyDescent="0.25">
      <c r="A796">
        <v>21830</v>
      </c>
      <c r="B796">
        <v>1212</v>
      </c>
    </row>
    <row r="797" spans="1:2" x14ac:dyDescent="0.25">
      <c r="A797">
        <v>21832</v>
      </c>
      <c r="B797">
        <v>935</v>
      </c>
    </row>
    <row r="798" spans="1:2" x14ac:dyDescent="0.25">
      <c r="A798">
        <v>21833</v>
      </c>
      <c r="B798">
        <v>2586</v>
      </c>
    </row>
    <row r="799" spans="1:2" x14ac:dyDescent="0.25">
      <c r="A799">
        <v>21836</v>
      </c>
      <c r="B799">
        <v>-11</v>
      </c>
    </row>
    <row r="800" spans="1:2" x14ac:dyDescent="0.25">
      <c r="A800">
        <v>21839</v>
      </c>
      <c r="B800">
        <v>-35</v>
      </c>
    </row>
    <row r="801" spans="1:2" x14ac:dyDescent="0.25">
      <c r="A801">
        <v>21841</v>
      </c>
      <c r="B801">
        <v>154</v>
      </c>
    </row>
    <row r="802" spans="1:2" x14ac:dyDescent="0.25">
      <c r="A802">
        <v>21843</v>
      </c>
      <c r="B802">
        <v>1628</v>
      </c>
    </row>
    <row r="803" spans="1:2" x14ac:dyDescent="0.25">
      <c r="A803">
        <v>21844</v>
      </c>
      <c r="B803">
        <v>1828</v>
      </c>
    </row>
    <row r="804" spans="1:2" x14ac:dyDescent="0.25">
      <c r="A804">
        <v>21845</v>
      </c>
      <c r="B804">
        <v>1855</v>
      </c>
    </row>
    <row r="805" spans="1:2" x14ac:dyDescent="0.25">
      <c r="A805">
        <v>21846</v>
      </c>
      <c r="B805">
        <v>412</v>
      </c>
    </row>
    <row r="806" spans="1:2" x14ac:dyDescent="0.25">
      <c r="A806">
        <v>21847</v>
      </c>
      <c r="B806">
        <v>76</v>
      </c>
    </row>
    <row r="807" spans="1:2" x14ac:dyDescent="0.25">
      <c r="A807">
        <v>21849</v>
      </c>
      <c r="B807">
        <v>175</v>
      </c>
    </row>
    <row r="808" spans="1:2" x14ac:dyDescent="0.25">
      <c r="A808">
        <v>21850</v>
      </c>
      <c r="B808">
        <v>94</v>
      </c>
    </row>
    <row r="809" spans="1:2" x14ac:dyDescent="0.25">
      <c r="A809">
        <v>21851</v>
      </c>
      <c r="B809">
        <v>141</v>
      </c>
    </row>
    <row r="810" spans="1:2" x14ac:dyDescent="0.25">
      <c r="A810">
        <v>21854</v>
      </c>
      <c r="B810">
        <v>-2</v>
      </c>
    </row>
    <row r="811" spans="1:2" x14ac:dyDescent="0.25">
      <c r="A811">
        <v>21858</v>
      </c>
      <c r="B811">
        <v>-12</v>
      </c>
    </row>
    <row r="812" spans="1:2" x14ac:dyDescent="0.25">
      <c r="A812">
        <v>21864</v>
      </c>
      <c r="B812">
        <v>809</v>
      </c>
    </row>
    <row r="813" spans="1:2" x14ac:dyDescent="0.25">
      <c r="A813">
        <v>21865</v>
      </c>
      <c r="B813">
        <v>234</v>
      </c>
    </row>
    <row r="814" spans="1:2" x14ac:dyDescent="0.25">
      <c r="A814">
        <v>21866</v>
      </c>
      <c r="B814">
        <v>750</v>
      </c>
    </row>
    <row r="815" spans="1:2" x14ac:dyDescent="0.25">
      <c r="A815">
        <v>21867</v>
      </c>
      <c r="B815">
        <v>353</v>
      </c>
    </row>
    <row r="816" spans="1:2" x14ac:dyDescent="0.25">
      <c r="A816">
        <v>21868</v>
      </c>
      <c r="B816">
        <v>2418</v>
      </c>
    </row>
    <row r="817" spans="1:2" x14ac:dyDescent="0.25">
      <c r="A817">
        <v>21870</v>
      </c>
      <c r="B817">
        <v>1363</v>
      </c>
    </row>
    <row r="818" spans="1:2" x14ac:dyDescent="0.25">
      <c r="A818">
        <v>21871</v>
      </c>
      <c r="B818">
        <v>4769</v>
      </c>
    </row>
    <row r="819" spans="1:2" x14ac:dyDescent="0.25">
      <c r="A819">
        <v>21872</v>
      </c>
      <c r="B819">
        <v>1280</v>
      </c>
    </row>
    <row r="820" spans="1:2" x14ac:dyDescent="0.25">
      <c r="A820">
        <v>21873</v>
      </c>
      <c r="B820">
        <v>1530</v>
      </c>
    </row>
    <row r="821" spans="1:2" x14ac:dyDescent="0.25">
      <c r="A821">
        <v>21874</v>
      </c>
      <c r="B821">
        <v>2959</v>
      </c>
    </row>
    <row r="822" spans="1:2" x14ac:dyDescent="0.25">
      <c r="A822">
        <v>21875</v>
      </c>
      <c r="B822">
        <v>2027</v>
      </c>
    </row>
    <row r="823" spans="1:2" x14ac:dyDescent="0.25">
      <c r="A823">
        <v>21876</v>
      </c>
      <c r="B823">
        <v>3754</v>
      </c>
    </row>
    <row r="824" spans="1:2" x14ac:dyDescent="0.25">
      <c r="A824">
        <v>21877</v>
      </c>
      <c r="B824">
        <v>4366</v>
      </c>
    </row>
    <row r="825" spans="1:2" x14ac:dyDescent="0.25">
      <c r="A825">
        <v>21878</v>
      </c>
      <c r="B825">
        <v>2511</v>
      </c>
    </row>
    <row r="826" spans="1:2" x14ac:dyDescent="0.25">
      <c r="A826">
        <v>21879</v>
      </c>
      <c r="B826">
        <v>1178</v>
      </c>
    </row>
    <row r="827" spans="1:2" x14ac:dyDescent="0.25">
      <c r="A827">
        <v>21880</v>
      </c>
      <c r="B827">
        <v>1891</v>
      </c>
    </row>
    <row r="828" spans="1:2" x14ac:dyDescent="0.25">
      <c r="A828">
        <v>21881</v>
      </c>
      <c r="B828">
        <v>1102</v>
      </c>
    </row>
    <row r="829" spans="1:2" x14ac:dyDescent="0.25">
      <c r="A829">
        <v>21882</v>
      </c>
      <c r="B829">
        <v>706</v>
      </c>
    </row>
    <row r="830" spans="1:2" x14ac:dyDescent="0.25">
      <c r="A830">
        <v>21883</v>
      </c>
      <c r="B830">
        <v>1652</v>
      </c>
    </row>
    <row r="831" spans="1:2" x14ac:dyDescent="0.25">
      <c r="A831">
        <v>21884</v>
      </c>
      <c r="B831">
        <v>1166</v>
      </c>
    </row>
    <row r="832" spans="1:2" x14ac:dyDescent="0.25">
      <c r="A832">
        <v>21888</v>
      </c>
      <c r="B832">
        <v>1622</v>
      </c>
    </row>
    <row r="833" spans="1:2" x14ac:dyDescent="0.25">
      <c r="A833">
        <v>21889</v>
      </c>
      <c r="B833">
        <v>6377</v>
      </c>
    </row>
    <row r="834" spans="1:2" x14ac:dyDescent="0.25">
      <c r="A834">
        <v>21890</v>
      </c>
      <c r="B834">
        <v>1006</v>
      </c>
    </row>
    <row r="835" spans="1:2" x14ac:dyDescent="0.25">
      <c r="A835">
        <v>21891</v>
      </c>
      <c r="B835">
        <v>8079</v>
      </c>
    </row>
    <row r="836" spans="1:2" x14ac:dyDescent="0.25">
      <c r="A836">
        <v>21892</v>
      </c>
      <c r="B836">
        <v>3183</v>
      </c>
    </row>
    <row r="837" spans="1:2" x14ac:dyDescent="0.25">
      <c r="A837">
        <v>21894</v>
      </c>
      <c r="B837">
        <v>557</v>
      </c>
    </row>
    <row r="838" spans="1:2" x14ac:dyDescent="0.25">
      <c r="A838">
        <v>21895</v>
      </c>
      <c r="B838">
        <v>-3</v>
      </c>
    </row>
    <row r="839" spans="1:2" x14ac:dyDescent="0.25">
      <c r="A839">
        <v>21896</v>
      </c>
      <c r="B839">
        <v>940</v>
      </c>
    </row>
    <row r="840" spans="1:2" x14ac:dyDescent="0.25">
      <c r="A840">
        <v>21897</v>
      </c>
      <c r="B840">
        <v>443</v>
      </c>
    </row>
    <row r="841" spans="1:2" x14ac:dyDescent="0.25">
      <c r="A841">
        <v>21898</v>
      </c>
      <c r="B841">
        <v>476</v>
      </c>
    </row>
    <row r="842" spans="1:2" x14ac:dyDescent="0.25">
      <c r="A842">
        <v>21899</v>
      </c>
      <c r="B842">
        <v>2643</v>
      </c>
    </row>
    <row r="843" spans="1:2" x14ac:dyDescent="0.25">
      <c r="A843">
        <v>21900</v>
      </c>
      <c r="B843">
        <v>3230</v>
      </c>
    </row>
    <row r="844" spans="1:2" x14ac:dyDescent="0.25">
      <c r="A844">
        <v>21901</v>
      </c>
      <c r="B844">
        <v>1824</v>
      </c>
    </row>
    <row r="845" spans="1:2" x14ac:dyDescent="0.25">
      <c r="A845">
        <v>21902</v>
      </c>
      <c r="B845">
        <v>1966</v>
      </c>
    </row>
    <row r="846" spans="1:2" x14ac:dyDescent="0.25">
      <c r="A846">
        <v>21903</v>
      </c>
      <c r="B846">
        <v>1149</v>
      </c>
    </row>
    <row r="847" spans="1:2" x14ac:dyDescent="0.25">
      <c r="A847">
        <v>21904</v>
      </c>
      <c r="B847">
        <v>54</v>
      </c>
    </row>
    <row r="848" spans="1:2" x14ac:dyDescent="0.25">
      <c r="A848">
        <v>21905</v>
      </c>
      <c r="B848">
        <v>761</v>
      </c>
    </row>
    <row r="849" spans="1:2" x14ac:dyDescent="0.25">
      <c r="A849">
        <v>21906</v>
      </c>
      <c r="B849">
        <v>564</v>
      </c>
    </row>
    <row r="850" spans="1:2" x14ac:dyDescent="0.25">
      <c r="A850">
        <v>21907</v>
      </c>
      <c r="B850">
        <v>2283</v>
      </c>
    </row>
    <row r="851" spans="1:2" x14ac:dyDescent="0.25">
      <c r="A851">
        <v>21908</v>
      </c>
      <c r="B851">
        <v>3747</v>
      </c>
    </row>
    <row r="852" spans="1:2" x14ac:dyDescent="0.25">
      <c r="A852">
        <v>21910</v>
      </c>
      <c r="B852">
        <v>35</v>
      </c>
    </row>
    <row r="853" spans="1:2" x14ac:dyDescent="0.25">
      <c r="A853">
        <v>21911</v>
      </c>
      <c r="B853">
        <v>77</v>
      </c>
    </row>
    <row r="854" spans="1:2" x14ac:dyDescent="0.25">
      <c r="A854">
        <v>21912</v>
      </c>
      <c r="B854">
        <v>1792</v>
      </c>
    </row>
    <row r="855" spans="1:2" x14ac:dyDescent="0.25">
      <c r="A855">
        <v>21913</v>
      </c>
      <c r="B855">
        <v>395</v>
      </c>
    </row>
    <row r="856" spans="1:2" x14ac:dyDescent="0.25">
      <c r="A856">
        <v>21914</v>
      </c>
      <c r="B856">
        <v>7843</v>
      </c>
    </row>
    <row r="857" spans="1:2" x14ac:dyDescent="0.25">
      <c r="A857">
        <v>21915</v>
      </c>
      <c r="B857">
        <v>22066</v>
      </c>
    </row>
    <row r="858" spans="1:2" x14ac:dyDescent="0.25">
      <c r="A858">
        <v>21916</v>
      </c>
      <c r="B858">
        <v>4576</v>
      </c>
    </row>
    <row r="859" spans="1:2" x14ac:dyDescent="0.25">
      <c r="A859">
        <v>21917</v>
      </c>
      <c r="B859">
        <v>4143</v>
      </c>
    </row>
    <row r="860" spans="1:2" x14ac:dyDescent="0.25">
      <c r="A860">
        <v>21918</v>
      </c>
      <c r="B860">
        <v>6851</v>
      </c>
    </row>
    <row r="861" spans="1:2" x14ac:dyDescent="0.25">
      <c r="A861">
        <v>21922</v>
      </c>
      <c r="B861">
        <v>900</v>
      </c>
    </row>
    <row r="862" spans="1:2" x14ac:dyDescent="0.25">
      <c r="A862">
        <v>21923</v>
      </c>
      <c r="B862">
        <v>-5</v>
      </c>
    </row>
    <row r="863" spans="1:2" x14ac:dyDescent="0.25">
      <c r="A863">
        <v>21925</v>
      </c>
      <c r="B863">
        <v>397</v>
      </c>
    </row>
    <row r="864" spans="1:2" x14ac:dyDescent="0.25">
      <c r="A864">
        <v>21926</v>
      </c>
      <c r="B864">
        <v>400</v>
      </c>
    </row>
    <row r="865" spans="1:2" x14ac:dyDescent="0.25">
      <c r="A865">
        <v>21927</v>
      </c>
      <c r="B865">
        <v>592</v>
      </c>
    </row>
    <row r="866" spans="1:2" x14ac:dyDescent="0.25">
      <c r="A866">
        <v>21928</v>
      </c>
      <c r="B866">
        <v>10205</v>
      </c>
    </row>
    <row r="867" spans="1:2" x14ac:dyDescent="0.25">
      <c r="A867">
        <v>21929</v>
      </c>
      <c r="B867">
        <v>10785</v>
      </c>
    </row>
    <row r="868" spans="1:2" x14ac:dyDescent="0.25">
      <c r="A868">
        <v>21930</v>
      </c>
      <c r="B868">
        <v>6447</v>
      </c>
    </row>
    <row r="869" spans="1:2" x14ac:dyDescent="0.25">
      <c r="A869">
        <v>21931</v>
      </c>
      <c r="B869">
        <v>13320</v>
      </c>
    </row>
    <row r="870" spans="1:2" x14ac:dyDescent="0.25">
      <c r="A870">
        <v>21932</v>
      </c>
      <c r="B870">
        <v>2691</v>
      </c>
    </row>
    <row r="871" spans="1:2" x14ac:dyDescent="0.25">
      <c r="A871">
        <v>21933</v>
      </c>
      <c r="B871">
        <v>2663</v>
      </c>
    </row>
    <row r="872" spans="1:2" x14ac:dyDescent="0.25">
      <c r="A872">
        <v>21934</v>
      </c>
      <c r="B872">
        <v>2411</v>
      </c>
    </row>
    <row r="873" spans="1:2" x14ac:dyDescent="0.25">
      <c r="A873">
        <v>21935</v>
      </c>
      <c r="B873">
        <v>3392</v>
      </c>
    </row>
    <row r="874" spans="1:2" x14ac:dyDescent="0.25">
      <c r="A874">
        <v>21936</v>
      </c>
      <c r="B874">
        <v>3931</v>
      </c>
    </row>
    <row r="875" spans="1:2" x14ac:dyDescent="0.25">
      <c r="A875">
        <v>21937</v>
      </c>
      <c r="B875">
        <v>1593</v>
      </c>
    </row>
    <row r="876" spans="1:2" x14ac:dyDescent="0.25">
      <c r="A876">
        <v>21942</v>
      </c>
      <c r="B876">
        <v>275</v>
      </c>
    </row>
    <row r="877" spans="1:2" x14ac:dyDescent="0.25">
      <c r="A877">
        <v>21943</v>
      </c>
      <c r="B877">
        <v>119</v>
      </c>
    </row>
    <row r="878" spans="1:2" x14ac:dyDescent="0.25">
      <c r="A878">
        <v>21944</v>
      </c>
      <c r="B878">
        <v>337</v>
      </c>
    </row>
    <row r="879" spans="1:2" x14ac:dyDescent="0.25">
      <c r="A879">
        <v>21945</v>
      </c>
      <c r="B879">
        <v>358</v>
      </c>
    </row>
    <row r="880" spans="1:2" x14ac:dyDescent="0.25">
      <c r="A880">
        <v>21946</v>
      </c>
      <c r="B880">
        <v>86</v>
      </c>
    </row>
    <row r="881" spans="1:2" x14ac:dyDescent="0.25">
      <c r="A881">
        <v>21947</v>
      </c>
      <c r="B881">
        <v>813</v>
      </c>
    </row>
    <row r="882" spans="1:2" x14ac:dyDescent="0.25">
      <c r="A882">
        <v>21948</v>
      </c>
      <c r="B882">
        <v>641</v>
      </c>
    </row>
    <row r="883" spans="1:2" x14ac:dyDescent="0.25">
      <c r="A883">
        <v>21949</v>
      </c>
      <c r="B883">
        <v>801</v>
      </c>
    </row>
    <row r="884" spans="1:2" x14ac:dyDescent="0.25">
      <c r="A884">
        <v>21955</v>
      </c>
      <c r="B884">
        <v>1230</v>
      </c>
    </row>
    <row r="885" spans="1:2" x14ac:dyDescent="0.25">
      <c r="A885">
        <v>21967</v>
      </c>
      <c r="B885">
        <v>5275</v>
      </c>
    </row>
    <row r="886" spans="1:2" x14ac:dyDescent="0.25">
      <c r="A886">
        <v>21972</v>
      </c>
      <c r="B886">
        <v>333</v>
      </c>
    </row>
    <row r="887" spans="1:2" x14ac:dyDescent="0.25">
      <c r="A887">
        <v>21973</v>
      </c>
      <c r="B887">
        <v>298</v>
      </c>
    </row>
    <row r="888" spans="1:2" x14ac:dyDescent="0.25">
      <c r="A888">
        <v>21974</v>
      </c>
      <c r="B888">
        <v>2113</v>
      </c>
    </row>
    <row r="889" spans="1:2" x14ac:dyDescent="0.25">
      <c r="A889">
        <v>21975</v>
      </c>
      <c r="B889">
        <v>12269</v>
      </c>
    </row>
    <row r="890" spans="1:2" x14ac:dyDescent="0.25">
      <c r="A890">
        <v>21976</v>
      </c>
      <c r="B890">
        <v>5201</v>
      </c>
    </row>
    <row r="891" spans="1:2" x14ac:dyDescent="0.25">
      <c r="A891">
        <v>21977</v>
      </c>
      <c r="B891">
        <v>24753</v>
      </c>
    </row>
    <row r="892" spans="1:2" x14ac:dyDescent="0.25">
      <c r="A892">
        <v>21980</v>
      </c>
      <c r="B892">
        <v>6555</v>
      </c>
    </row>
    <row r="893" spans="1:2" x14ac:dyDescent="0.25">
      <c r="A893">
        <v>21981</v>
      </c>
      <c r="B893">
        <v>5475</v>
      </c>
    </row>
    <row r="894" spans="1:2" x14ac:dyDescent="0.25">
      <c r="A894">
        <v>21982</v>
      </c>
      <c r="B894">
        <v>7611</v>
      </c>
    </row>
    <row r="895" spans="1:2" x14ac:dyDescent="0.25">
      <c r="A895">
        <v>21983</v>
      </c>
      <c r="B895">
        <v>2277</v>
      </c>
    </row>
    <row r="896" spans="1:2" x14ac:dyDescent="0.25">
      <c r="A896">
        <v>21984</v>
      </c>
      <c r="B896">
        <v>3413</v>
      </c>
    </row>
    <row r="897" spans="1:2" x14ac:dyDescent="0.25">
      <c r="A897">
        <v>21985</v>
      </c>
      <c r="B897">
        <v>8803</v>
      </c>
    </row>
    <row r="898" spans="1:2" x14ac:dyDescent="0.25">
      <c r="A898">
        <v>21986</v>
      </c>
      <c r="B898">
        <v>4067</v>
      </c>
    </row>
    <row r="899" spans="1:2" x14ac:dyDescent="0.25">
      <c r="A899">
        <v>21987</v>
      </c>
      <c r="B899">
        <v>2100</v>
      </c>
    </row>
    <row r="900" spans="1:2" x14ac:dyDescent="0.25">
      <c r="A900">
        <v>21988</v>
      </c>
      <c r="B900">
        <v>2321</v>
      </c>
    </row>
    <row r="901" spans="1:2" x14ac:dyDescent="0.25">
      <c r="A901">
        <v>21989</v>
      </c>
      <c r="B901">
        <v>2412</v>
      </c>
    </row>
    <row r="902" spans="1:2" x14ac:dyDescent="0.25">
      <c r="A902">
        <v>21990</v>
      </c>
      <c r="B902">
        <v>1667</v>
      </c>
    </row>
    <row r="903" spans="1:2" x14ac:dyDescent="0.25">
      <c r="A903">
        <v>21991</v>
      </c>
      <c r="B903">
        <v>623</v>
      </c>
    </row>
    <row r="904" spans="1:2" x14ac:dyDescent="0.25">
      <c r="A904">
        <v>21992</v>
      </c>
      <c r="B904">
        <v>1926</v>
      </c>
    </row>
    <row r="905" spans="1:2" x14ac:dyDescent="0.25">
      <c r="A905">
        <v>21993</v>
      </c>
      <c r="B905">
        <v>1931</v>
      </c>
    </row>
    <row r="906" spans="1:2" x14ac:dyDescent="0.25">
      <c r="A906">
        <v>22016</v>
      </c>
      <c r="B906">
        <v>1</v>
      </c>
    </row>
    <row r="907" spans="1:2" x14ac:dyDescent="0.25">
      <c r="A907">
        <v>22021</v>
      </c>
      <c r="B907">
        <v>345</v>
      </c>
    </row>
    <row r="908" spans="1:2" x14ac:dyDescent="0.25">
      <c r="A908">
        <v>22023</v>
      </c>
      <c r="B908">
        <v>1206</v>
      </c>
    </row>
    <row r="909" spans="1:2" x14ac:dyDescent="0.25">
      <c r="A909">
        <v>22024</v>
      </c>
      <c r="B909">
        <v>2368</v>
      </c>
    </row>
    <row r="910" spans="1:2" x14ac:dyDescent="0.25">
      <c r="A910">
        <v>22025</v>
      </c>
      <c r="B910">
        <v>1805</v>
      </c>
    </row>
    <row r="911" spans="1:2" x14ac:dyDescent="0.25">
      <c r="A911">
        <v>22026</v>
      </c>
      <c r="B911">
        <v>1644</v>
      </c>
    </row>
    <row r="912" spans="1:2" x14ac:dyDescent="0.25">
      <c r="A912">
        <v>22027</v>
      </c>
      <c r="B912">
        <v>4224</v>
      </c>
    </row>
    <row r="913" spans="1:2" x14ac:dyDescent="0.25">
      <c r="A913">
        <v>22028</v>
      </c>
      <c r="B913">
        <v>2992</v>
      </c>
    </row>
    <row r="914" spans="1:2" x14ac:dyDescent="0.25">
      <c r="A914">
        <v>22029</v>
      </c>
      <c r="B914">
        <v>8173</v>
      </c>
    </row>
    <row r="915" spans="1:2" x14ac:dyDescent="0.25">
      <c r="A915">
        <v>22030</v>
      </c>
      <c r="B915">
        <v>4916</v>
      </c>
    </row>
    <row r="916" spans="1:2" x14ac:dyDescent="0.25">
      <c r="A916">
        <v>22031</v>
      </c>
      <c r="B916">
        <v>492</v>
      </c>
    </row>
    <row r="917" spans="1:2" x14ac:dyDescent="0.25">
      <c r="A917">
        <v>22032</v>
      </c>
      <c r="B917">
        <v>427</v>
      </c>
    </row>
    <row r="918" spans="1:2" x14ac:dyDescent="0.25">
      <c r="A918">
        <v>22033</v>
      </c>
      <c r="B918">
        <v>287</v>
      </c>
    </row>
    <row r="919" spans="1:2" x14ac:dyDescent="0.25">
      <c r="A919">
        <v>22034</v>
      </c>
      <c r="B919">
        <v>-236</v>
      </c>
    </row>
    <row r="920" spans="1:2" x14ac:dyDescent="0.25">
      <c r="A920">
        <v>22035</v>
      </c>
      <c r="B920">
        <v>1360</v>
      </c>
    </row>
    <row r="921" spans="1:2" x14ac:dyDescent="0.25">
      <c r="A921">
        <v>22036</v>
      </c>
      <c r="B921">
        <v>-45</v>
      </c>
    </row>
    <row r="922" spans="1:2" x14ac:dyDescent="0.25">
      <c r="A922">
        <v>22037</v>
      </c>
      <c r="B922">
        <v>3977</v>
      </c>
    </row>
    <row r="923" spans="1:2" x14ac:dyDescent="0.25">
      <c r="A923">
        <v>22038</v>
      </c>
      <c r="B923">
        <v>475</v>
      </c>
    </row>
    <row r="924" spans="1:2" x14ac:dyDescent="0.25">
      <c r="A924">
        <v>22039</v>
      </c>
      <c r="B924">
        <v>225</v>
      </c>
    </row>
    <row r="925" spans="1:2" x14ac:dyDescent="0.25">
      <c r="A925">
        <v>22040</v>
      </c>
      <c r="B925">
        <v>725</v>
      </c>
    </row>
    <row r="926" spans="1:2" x14ac:dyDescent="0.25">
      <c r="A926">
        <v>22041</v>
      </c>
      <c r="B926">
        <v>4336</v>
      </c>
    </row>
    <row r="927" spans="1:2" x14ac:dyDescent="0.25">
      <c r="A927">
        <v>22042</v>
      </c>
      <c r="B927">
        <v>202</v>
      </c>
    </row>
    <row r="928" spans="1:2" x14ac:dyDescent="0.25">
      <c r="A928">
        <v>22043</v>
      </c>
      <c r="B928">
        <v>1189</v>
      </c>
    </row>
    <row r="929" spans="1:2" x14ac:dyDescent="0.25">
      <c r="A929">
        <v>22044</v>
      </c>
      <c r="B929">
        <v>576</v>
      </c>
    </row>
    <row r="930" spans="1:2" x14ac:dyDescent="0.25">
      <c r="A930">
        <v>22045</v>
      </c>
      <c r="B930">
        <v>6477</v>
      </c>
    </row>
    <row r="931" spans="1:2" x14ac:dyDescent="0.25">
      <c r="A931">
        <v>22046</v>
      </c>
      <c r="B931">
        <v>2216</v>
      </c>
    </row>
    <row r="932" spans="1:2" x14ac:dyDescent="0.25">
      <c r="A932">
        <v>22047</v>
      </c>
      <c r="B932">
        <v>3400</v>
      </c>
    </row>
    <row r="933" spans="1:2" x14ac:dyDescent="0.25">
      <c r="A933">
        <v>22048</v>
      </c>
      <c r="B933">
        <v>950</v>
      </c>
    </row>
    <row r="934" spans="1:2" x14ac:dyDescent="0.25">
      <c r="A934">
        <v>22049</v>
      </c>
      <c r="B934">
        <v>950</v>
      </c>
    </row>
    <row r="935" spans="1:2" x14ac:dyDescent="0.25">
      <c r="A935">
        <v>22050</v>
      </c>
      <c r="B935">
        <v>1125</v>
      </c>
    </row>
    <row r="936" spans="1:2" x14ac:dyDescent="0.25">
      <c r="A936">
        <v>22051</v>
      </c>
      <c r="B936">
        <v>700</v>
      </c>
    </row>
    <row r="937" spans="1:2" x14ac:dyDescent="0.25">
      <c r="A937">
        <v>22052</v>
      </c>
      <c r="B937">
        <v>500</v>
      </c>
    </row>
    <row r="938" spans="1:2" x14ac:dyDescent="0.25">
      <c r="A938">
        <v>22053</v>
      </c>
      <c r="B938">
        <v>4243</v>
      </c>
    </row>
    <row r="939" spans="1:2" x14ac:dyDescent="0.25">
      <c r="A939">
        <v>22055</v>
      </c>
      <c r="B939">
        <v>1359</v>
      </c>
    </row>
    <row r="940" spans="1:2" x14ac:dyDescent="0.25">
      <c r="A940">
        <v>22057</v>
      </c>
      <c r="B940">
        <v>536</v>
      </c>
    </row>
    <row r="941" spans="1:2" x14ac:dyDescent="0.25">
      <c r="A941">
        <v>22059</v>
      </c>
      <c r="B941">
        <v>1766</v>
      </c>
    </row>
    <row r="942" spans="1:2" x14ac:dyDescent="0.25">
      <c r="A942">
        <v>22060</v>
      </c>
      <c r="B942">
        <v>200</v>
      </c>
    </row>
    <row r="943" spans="1:2" x14ac:dyDescent="0.25">
      <c r="A943">
        <v>22061</v>
      </c>
      <c r="B943">
        <v>567</v>
      </c>
    </row>
    <row r="944" spans="1:2" x14ac:dyDescent="0.25">
      <c r="A944">
        <v>22062</v>
      </c>
      <c r="B944">
        <v>655</v>
      </c>
    </row>
    <row r="945" spans="1:2" x14ac:dyDescent="0.25">
      <c r="A945">
        <v>22063</v>
      </c>
      <c r="B945">
        <v>584</v>
      </c>
    </row>
    <row r="946" spans="1:2" x14ac:dyDescent="0.25">
      <c r="A946">
        <v>22064</v>
      </c>
      <c r="B946">
        <v>1699</v>
      </c>
    </row>
    <row r="947" spans="1:2" x14ac:dyDescent="0.25">
      <c r="A947">
        <v>22065</v>
      </c>
      <c r="B947">
        <v>6741</v>
      </c>
    </row>
    <row r="948" spans="1:2" x14ac:dyDescent="0.25">
      <c r="A948">
        <v>22066</v>
      </c>
      <c r="B948">
        <v>2250</v>
      </c>
    </row>
    <row r="949" spans="1:2" x14ac:dyDescent="0.25">
      <c r="A949">
        <v>22067</v>
      </c>
      <c r="B949">
        <v>406</v>
      </c>
    </row>
    <row r="950" spans="1:2" x14ac:dyDescent="0.25">
      <c r="A950">
        <v>22068</v>
      </c>
      <c r="B950">
        <v>518</v>
      </c>
    </row>
    <row r="951" spans="1:2" x14ac:dyDescent="0.25">
      <c r="A951">
        <v>22069</v>
      </c>
      <c r="B951">
        <v>416</v>
      </c>
    </row>
    <row r="952" spans="1:2" x14ac:dyDescent="0.25">
      <c r="A952">
        <v>22070</v>
      </c>
      <c r="B952">
        <v>653</v>
      </c>
    </row>
    <row r="953" spans="1:2" x14ac:dyDescent="0.25">
      <c r="A953">
        <v>22071</v>
      </c>
      <c r="B953">
        <v>444</v>
      </c>
    </row>
    <row r="954" spans="1:2" x14ac:dyDescent="0.25">
      <c r="A954">
        <v>22072</v>
      </c>
      <c r="B954">
        <v>836</v>
      </c>
    </row>
    <row r="955" spans="1:2" x14ac:dyDescent="0.25">
      <c r="A955">
        <v>22073</v>
      </c>
      <c r="B955">
        <v>268</v>
      </c>
    </row>
    <row r="956" spans="1:2" x14ac:dyDescent="0.25">
      <c r="A956">
        <v>22074</v>
      </c>
      <c r="B956">
        <v>1391</v>
      </c>
    </row>
    <row r="957" spans="1:2" x14ac:dyDescent="0.25">
      <c r="A957">
        <v>22075</v>
      </c>
      <c r="B957">
        <v>1788</v>
      </c>
    </row>
    <row r="958" spans="1:2" x14ac:dyDescent="0.25">
      <c r="A958">
        <v>22076</v>
      </c>
      <c r="B958">
        <v>1260</v>
      </c>
    </row>
    <row r="959" spans="1:2" x14ac:dyDescent="0.25">
      <c r="A959">
        <v>22077</v>
      </c>
      <c r="B959">
        <v>9149</v>
      </c>
    </row>
    <row r="960" spans="1:2" x14ac:dyDescent="0.25">
      <c r="A960">
        <v>22078</v>
      </c>
      <c r="B960">
        <v>1184</v>
      </c>
    </row>
    <row r="961" spans="1:2" x14ac:dyDescent="0.25">
      <c r="A961">
        <v>22079</v>
      </c>
      <c r="B961">
        <v>1881</v>
      </c>
    </row>
    <row r="962" spans="1:2" x14ac:dyDescent="0.25">
      <c r="A962">
        <v>22080</v>
      </c>
      <c r="B962">
        <v>934</v>
      </c>
    </row>
    <row r="963" spans="1:2" x14ac:dyDescent="0.25">
      <c r="A963">
        <v>22081</v>
      </c>
      <c r="B963">
        <v>644</v>
      </c>
    </row>
    <row r="964" spans="1:2" x14ac:dyDescent="0.25">
      <c r="A964">
        <v>22082</v>
      </c>
      <c r="B964">
        <v>2693</v>
      </c>
    </row>
    <row r="965" spans="1:2" x14ac:dyDescent="0.25">
      <c r="A965">
        <v>22083</v>
      </c>
      <c r="B965">
        <v>4602</v>
      </c>
    </row>
    <row r="966" spans="1:2" x14ac:dyDescent="0.25">
      <c r="A966">
        <v>22084</v>
      </c>
      <c r="B966">
        <v>5019</v>
      </c>
    </row>
    <row r="967" spans="1:2" x14ac:dyDescent="0.25">
      <c r="A967">
        <v>22085</v>
      </c>
      <c r="B967">
        <v>548</v>
      </c>
    </row>
    <row r="968" spans="1:2" x14ac:dyDescent="0.25">
      <c r="A968">
        <v>22086</v>
      </c>
      <c r="B968">
        <v>18902</v>
      </c>
    </row>
    <row r="969" spans="1:2" x14ac:dyDescent="0.25">
      <c r="A969">
        <v>22087</v>
      </c>
      <c r="B969">
        <v>3972</v>
      </c>
    </row>
    <row r="970" spans="1:2" x14ac:dyDescent="0.25">
      <c r="A970">
        <v>22088</v>
      </c>
      <c r="B970">
        <v>1799</v>
      </c>
    </row>
    <row r="971" spans="1:2" x14ac:dyDescent="0.25">
      <c r="A971">
        <v>22089</v>
      </c>
      <c r="B971">
        <v>1448</v>
      </c>
    </row>
    <row r="972" spans="1:2" x14ac:dyDescent="0.25">
      <c r="A972">
        <v>22090</v>
      </c>
      <c r="B972">
        <v>7516</v>
      </c>
    </row>
    <row r="973" spans="1:2" x14ac:dyDescent="0.25">
      <c r="A973">
        <v>22091</v>
      </c>
      <c r="B973">
        <v>1984</v>
      </c>
    </row>
    <row r="974" spans="1:2" x14ac:dyDescent="0.25">
      <c r="A974">
        <v>22092</v>
      </c>
      <c r="B974">
        <v>672</v>
      </c>
    </row>
    <row r="975" spans="1:2" x14ac:dyDescent="0.25">
      <c r="A975">
        <v>22093</v>
      </c>
      <c r="B975">
        <v>1823</v>
      </c>
    </row>
    <row r="976" spans="1:2" x14ac:dyDescent="0.25">
      <c r="A976">
        <v>22094</v>
      </c>
      <c r="B976">
        <v>2107</v>
      </c>
    </row>
    <row r="977" spans="1:2" x14ac:dyDescent="0.25">
      <c r="A977">
        <v>22095</v>
      </c>
      <c r="B977">
        <v>1641</v>
      </c>
    </row>
    <row r="978" spans="1:2" x14ac:dyDescent="0.25">
      <c r="A978">
        <v>22096</v>
      </c>
      <c r="B978">
        <v>1367</v>
      </c>
    </row>
    <row r="979" spans="1:2" x14ac:dyDescent="0.25">
      <c r="A979">
        <v>22097</v>
      </c>
      <c r="B979">
        <v>1600</v>
      </c>
    </row>
    <row r="980" spans="1:2" x14ac:dyDescent="0.25">
      <c r="A980">
        <v>22098</v>
      </c>
      <c r="B980">
        <v>1919</v>
      </c>
    </row>
    <row r="981" spans="1:2" x14ac:dyDescent="0.25">
      <c r="A981">
        <v>22099</v>
      </c>
      <c r="B981">
        <v>1437</v>
      </c>
    </row>
    <row r="982" spans="1:2" x14ac:dyDescent="0.25">
      <c r="A982">
        <v>22100</v>
      </c>
      <c r="B982">
        <v>757</v>
      </c>
    </row>
    <row r="983" spans="1:2" x14ac:dyDescent="0.25">
      <c r="A983">
        <v>22101</v>
      </c>
      <c r="B983">
        <v>1114</v>
      </c>
    </row>
    <row r="984" spans="1:2" x14ac:dyDescent="0.25">
      <c r="A984">
        <v>22102</v>
      </c>
      <c r="B984">
        <v>902</v>
      </c>
    </row>
    <row r="985" spans="1:2" x14ac:dyDescent="0.25">
      <c r="A985">
        <v>22103</v>
      </c>
      <c r="B985">
        <v>778</v>
      </c>
    </row>
    <row r="986" spans="1:2" x14ac:dyDescent="0.25">
      <c r="A986">
        <v>22104</v>
      </c>
      <c r="B986">
        <v>288</v>
      </c>
    </row>
    <row r="987" spans="1:2" x14ac:dyDescent="0.25">
      <c r="A987">
        <v>22105</v>
      </c>
      <c r="B987">
        <v>334</v>
      </c>
    </row>
    <row r="988" spans="1:2" x14ac:dyDescent="0.25">
      <c r="A988">
        <v>22106</v>
      </c>
      <c r="B988">
        <v>228</v>
      </c>
    </row>
    <row r="989" spans="1:2" x14ac:dyDescent="0.25">
      <c r="A989">
        <v>22107</v>
      </c>
      <c r="B989">
        <v>573</v>
      </c>
    </row>
    <row r="990" spans="1:2" x14ac:dyDescent="0.25">
      <c r="A990">
        <v>22108</v>
      </c>
      <c r="B990">
        <v>152</v>
      </c>
    </row>
    <row r="991" spans="1:2" x14ac:dyDescent="0.25">
      <c r="A991">
        <v>22109</v>
      </c>
      <c r="B991">
        <v>1610</v>
      </c>
    </row>
    <row r="992" spans="1:2" x14ac:dyDescent="0.25">
      <c r="A992">
        <v>22110</v>
      </c>
      <c r="B992">
        <v>1171</v>
      </c>
    </row>
    <row r="993" spans="1:2" x14ac:dyDescent="0.25">
      <c r="A993">
        <v>22111</v>
      </c>
      <c r="B993">
        <v>4537</v>
      </c>
    </row>
    <row r="994" spans="1:2" x14ac:dyDescent="0.25">
      <c r="A994">
        <v>22112</v>
      </c>
      <c r="B994">
        <v>5898</v>
      </c>
    </row>
    <row r="995" spans="1:2" x14ac:dyDescent="0.25">
      <c r="A995">
        <v>22113</v>
      </c>
      <c r="B995">
        <v>3204</v>
      </c>
    </row>
    <row r="996" spans="1:2" x14ac:dyDescent="0.25">
      <c r="A996">
        <v>22114</v>
      </c>
      <c r="B996">
        <v>5591</v>
      </c>
    </row>
    <row r="997" spans="1:2" x14ac:dyDescent="0.25">
      <c r="A997">
        <v>22115</v>
      </c>
      <c r="B997">
        <v>1549</v>
      </c>
    </row>
    <row r="998" spans="1:2" x14ac:dyDescent="0.25">
      <c r="A998">
        <v>22116</v>
      </c>
      <c r="B998">
        <v>563</v>
      </c>
    </row>
    <row r="999" spans="1:2" x14ac:dyDescent="0.25">
      <c r="A999">
        <v>22117</v>
      </c>
      <c r="B999">
        <v>1504</v>
      </c>
    </row>
    <row r="1000" spans="1:2" x14ac:dyDescent="0.25">
      <c r="A1000">
        <v>22118</v>
      </c>
      <c r="B1000">
        <v>232</v>
      </c>
    </row>
    <row r="1001" spans="1:2" x14ac:dyDescent="0.25">
      <c r="A1001">
        <v>22119</v>
      </c>
      <c r="B1001">
        <v>350</v>
      </c>
    </row>
    <row r="1002" spans="1:2" x14ac:dyDescent="0.25">
      <c r="A1002">
        <v>22120</v>
      </c>
      <c r="B1002">
        <v>514</v>
      </c>
    </row>
    <row r="1003" spans="1:2" x14ac:dyDescent="0.25">
      <c r="A1003">
        <v>22121</v>
      </c>
      <c r="B1003">
        <v>305</v>
      </c>
    </row>
    <row r="1004" spans="1:2" x14ac:dyDescent="0.25">
      <c r="A1004">
        <v>22123</v>
      </c>
      <c r="B1004">
        <v>509</v>
      </c>
    </row>
    <row r="1005" spans="1:2" x14ac:dyDescent="0.25">
      <c r="A1005">
        <v>22124</v>
      </c>
      <c r="B1005">
        <v>150</v>
      </c>
    </row>
    <row r="1006" spans="1:2" x14ac:dyDescent="0.25">
      <c r="A1006">
        <v>22125</v>
      </c>
      <c r="B1006">
        <v>14</v>
      </c>
    </row>
    <row r="1007" spans="1:2" x14ac:dyDescent="0.25">
      <c r="A1007">
        <v>22127</v>
      </c>
      <c r="B1007">
        <v>-346</v>
      </c>
    </row>
    <row r="1008" spans="1:2" x14ac:dyDescent="0.25">
      <c r="A1008">
        <v>22128</v>
      </c>
      <c r="B1008">
        <v>1682</v>
      </c>
    </row>
    <row r="1009" spans="1:2" x14ac:dyDescent="0.25">
      <c r="A1009">
        <v>22129</v>
      </c>
      <c r="B1009">
        <v>1194</v>
      </c>
    </row>
    <row r="1010" spans="1:2" x14ac:dyDescent="0.25">
      <c r="A1010">
        <v>22130</v>
      </c>
      <c r="B1010">
        <v>1742</v>
      </c>
    </row>
    <row r="1011" spans="1:2" x14ac:dyDescent="0.25">
      <c r="A1011">
        <v>22131</v>
      </c>
      <c r="B1011">
        <v>2038</v>
      </c>
    </row>
    <row r="1012" spans="1:2" x14ac:dyDescent="0.25">
      <c r="A1012">
        <v>22132</v>
      </c>
      <c r="B1012">
        <v>1026</v>
      </c>
    </row>
    <row r="1013" spans="1:2" x14ac:dyDescent="0.25">
      <c r="A1013">
        <v>22133</v>
      </c>
      <c r="B1013">
        <v>816</v>
      </c>
    </row>
    <row r="1014" spans="1:2" x14ac:dyDescent="0.25">
      <c r="A1014">
        <v>22134</v>
      </c>
      <c r="B1014">
        <v>890</v>
      </c>
    </row>
    <row r="1015" spans="1:2" x14ac:dyDescent="0.25">
      <c r="A1015">
        <v>22135</v>
      </c>
      <c r="B1015">
        <v>568</v>
      </c>
    </row>
    <row r="1016" spans="1:2" x14ac:dyDescent="0.25">
      <c r="A1016">
        <v>22136</v>
      </c>
      <c r="B1016">
        <v>355</v>
      </c>
    </row>
    <row r="1017" spans="1:2" x14ac:dyDescent="0.25">
      <c r="A1017">
        <v>22137</v>
      </c>
      <c r="B1017">
        <v>82</v>
      </c>
    </row>
    <row r="1018" spans="1:2" x14ac:dyDescent="0.25">
      <c r="A1018">
        <v>22138</v>
      </c>
      <c r="B1018">
        <v>4880</v>
      </c>
    </row>
    <row r="1019" spans="1:2" x14ac:dyDescent="0.25">
      <c r="A1019">
        <v>22139</v>
      </c>
      <c r="B1019">
        <v>4559</v>
      </c>
    </row>
    <row r="1020" spans="1:2" x14ac:dyDescent="0.25">
      <c r="A1020">
        <v>22141</v>
      </c>
      <c r="B1020">
        <v>2780</v>
      </c>
    </row>
    <row r="1021" spans="1:2" x14ac:dyDescent="0.25">
      <c r="A1021">
        <v>22142</v>
      </c>
      <c r="B1021">
        <v>3183</v>
      </c>
    </row>
    <row r="1022" spans="1:2" x14ac:dyDescent="0.25">
      <c r="A1022">
        <v>22143</v>
      </c>
      <c r="B1022">
        <v>-1</v>
      </c>
    </row>
    <row r="1023" spans="1:2" x14ac:dyDescent="0.25">
      <c r="A1023">
        <v>22144</v>
      </c>
      <c r="B1023">
        <v>4038</v>
      </c>
    </row>
    <row r="1024" spans="1:2" x14ac:dyDescent="0.25">
      <c r="A1024">
        <v>22145</v>
      </c>
      <c r="B1024">
        <v>61</v>
      </c>
    </row>
    <row r="1025" spans="1:2" x14ac:dyDescent="0.25">
      <c r="A1025">
        <v>22146</v>
      </c>
      <c r="B1025">
        <v>-3</v>
      </c>
    </row>
    <row r="1026" spans="1:2" x14ac:dyDescent="0.25">
      <c r="A1026">
        <v>22147</v>
      </c>
      <c r="B1026">
        <v>5273</v>
      </c>
    </row>
    <row r="1027" spans="1:2" x14ac:dyDescent="0.25">
      <c r="A1027">
        <v>22148</v>
      </c>
      <c r="B1027">
        <v>1924</v>
      </c>
    </row>
    <row r="1028" spans="1:2" x14ac:dyDescent="0.25">
      <c r="A1028">
        <v>22149</v>
      </c>
      <c r="B1028">
        <v>5449</v>
      </c>
    </row>
    <row r="1029" spans="1:2" x14ac:dyDescent="0.25">
      <c r="A1029">
        <v>22150</v>
      </c>
      <c r="B1029">
        <v>3019</v>
      </c>
    </row>
    <row r="1030" spans="1:2" x14ac:dyDescent="0.25">
      <c r="A1030">
        <v>22151</v>
      </c>
      <c r="B1030">
        <v>14260</v>
      </c>
    </row>
    <row r="1031" spans="1:2" x14ac:dyDescent="0.25">
      <c r="A1031">
        <v>22152</v>
      </c>
      <c r="B1031">
        <v>2225</v>
      </c>
    </row>
    <row r="1032" spans="1:2" x14ac:dyDescent="0.25">
      <c r="A1032">
        <v>22153</v>
      </c>
      <c r="B1032">
        <v>2583</v>
      </c>
    </row>
    <row r="1033" spans="1:2" x14ac:dyDescent="0.25">
      <c r="A1033">
        <v>22154</v>
      </c>
      <c r="B1033">
        <v>3742</v>
      </c>
    </row>
    <row r="1034" spans="1:2" x14ac:dyDescent="0.25">
      <c r="A1034">
        <v>22155</v>
      </c>
      <c r="B1034">
        <v>2336</v>
      </c>
    </row>
    <row r="1035" spans="1:2" x14ac:dyDescent="0.25">
      <c r="A1035">
        <v>22156</v>
      </c>
      <c r="B1035">
        <v>2093</v>
      </c>
    </row>
    <row r="1036" spans="1:2" x14ac:dyDescent="0.25">
      <c r="A1036">
        <v>22157</v>
      </c>
      <c r="B1036">
        <v>243</v>
      </c>
    </row>
    <row r="1037" spans="1:2" x14ac:dyDescent="0.25">
      <c r="A1037">
        <v>22158</v>
      </c>
      <c r="B1037">
        <v>3318</v>
      </c>
    </row>
    <row r="1038" spans="1:2" x14ac:dyDescent="0.25">
      <c r="A1038">
        <v>22161</v>
      </c>
      <c r="B1038">
        <v>5064</v>
      </c>
    </row>
    <row r="1039" spans="1:2" x14ac:dyDescent="0.25">
      <c r="A1039">
        <v>22162</v>
      </c>
      <c r="B1039">
        <v>151</v>
      </c>
    </row>
    <row r="1040" spans="1:2" x14ac:dyDescent="0.25">
      <c r="A1040">
        <v>22163</v>
      </c>
      <c r="B1040">
        <v>760</v>
      </c>
    </row>
    <row r="1041" spans="1:2" x14ac:dyDescent="0.25">
      <c r="A1041">
        <v>22164</v>
      </c>
      <c r="B1041">
        <v>-2</v>
      </c>
    </row>
    <row r="1042" spans="1:2" x14ac:dyDescent="0.25">
      <c r="A1042">
        <v>22165</v>
      </c>
      <c r="B1042">
        <v>414</v>
      </c>
    </row>
    <row r="1043" spans="1:2" x14ac:dyDescent="0.25">
      <c r="A1043">
        <v>22166</v>
      </c>
      <c r="B1043">
        <v>204</v>
      </c>
    </row>
    <row r="1044" spans="1:2" x14ac:dyDescent="0.25">
      <c r="A1044">
        <v>22167</v>
      </c>
      <c r="B1044">
        <v>233</v>
      </c>
    </row>
    <row r="1045" spans="1:2" x14ac:dyDescent="0.25">
      <c r="A1045">
        <v>22168</v>
      </c>
      <c r="B1045">
        <v>117</v>
      </c>
    </row>
    <row r="1046" spans="1:2" x14ac:dyDescent="0.25">
      <c r="A1046">
        <v>22169</v>
      </c>
      <c r="B1046">
        <v>1166</v>
      </c>
    </row>
    <row r="1047" spans="1:2" x14ac:dyDescent="0.25">
      <c r="A1047">
        <v>22170</v>
      </c>
      <c r="B1047">
        <v>1049</v>
      </c>
    </row>
    <row r="1048" spans="1:2" x14ac:dyDescent="0.25">
      <c r="A1048">
        <v>22171</v>
      </c>
      <c r="B1048">
        <v>1858</v>
      </c>
    </row>
    <row r="1049" spans="1:2" x14ac:dyDescent="0.25">
      <c r="A1049">
        <v>22173</v>
      </c>
      <c r="B1049">
        <v>2320</v>
      </c>
    </row>
    <row r="1050" spans="1:2" x14ac:dyDescent="0.25">
      <c r="A1050">
        <v>22174</v>
      </c>
      <c r="B1050">
        <v>3239</v>
      </c>
    </row>
    <row r="1051" spans="1:2" x14ac:dyDescent="0.25">
      <c r="A1051">
        <v>22175</v>
      </c>
      <c r="B1051">
        <v>877</v>
      </c>
    </row>
    <row r="1052" spans="1:2" x14ac:dyDescent="0.25">
      <c r="A1052">
        <v>22176</v>
      </c>
      <c r="B1052">
        <v>484</v>
      </c>
    </row>
    <row r="1053" spans="1:2" x14ac:dyDescent="0.25">
      <c r="A1053">
        <v>22178</v>
      </c>
      <c r="B1053">
        <v>23854</v>
      </c>
    </row>
    <row r="1054" spans="1:2" x14ac:dyDescent="0.25">
      <c r="A1054">
        <v>22179</v>
      </c>
      <c r="B1054">
        <v>938</v>
      </c>
    </row>
    <row r="1055" spans="1:2" x14ac:dyDescent="0.25">
      <c r="A1055">
        <v>22180</v>
      </c>
      <c r="B1055">
        <v>300</v>
      </c>
    </row>
    <row r="1056" spans="1:2" x14ac:dyDescent="0.25">
      <c r="A1056">
        <v>22181</v>
      </c>
      <c r="B1056">
        <v>472</v>
      </c>
    </row>
    <row r="1057" spans="1:2" x14ac:dyDescent="0.25">
      <c r="A1057">
        <v>22182</v>
      </c>
      <c r="B1057">
        <v>371</v>
      </c>
    </row>
    <row r="1058" spans="1:2" x14ac:dyDescent="0.25">
      <c r="A1058">
        <v>22183</v>
      </c>
      <c r="B1058">
        <v>320</v>
      </c>
    </row>
    <row r="1059" spans="1:2" x14ac:dyDescent="0.25">
      <c r="A1059">
        <v>22184</v>
      </c>
      <c r="B1059">
        <v>41</v>
      </c>
    </row>
    <row r="1060" spans="1:2" x14ac:dyDescent="0.25">
      <c r="A1060">
        <v>22185</v>
      </c>
      <c r="B1060">
        <v>1510</v>
      </c>
    </row>
    <row r="1061" spans="1:2" x14ac:dyDescent="0.25">
      <c r="A1061">
        <v>22186</v>
      </c>
      <c r="B1061">
        <v>795</v>
      </c>
    </row>
    <row r="1062" spans="1:2" x14ac:dyDescent="0.25">
      <c r="A1062">
        <v>22187</v>
      </c>
      <c r="B1062">
        <v>1262</v>
      </c>
    </row>
    <row r="1063" spans="1:2" x14ac:dyDescent="0.25">
      <c r="A1063">
        <v>22188</v>
      </c>
      <c r="B1063">
        <v>4870</v>
      </c>
    </row>
    <row r="1064" spans="1:2" x14ac:dyDescent="0.25">
      <c r="A1064">
        <v>22189</v>
      </c>
      <c r="B1064">
        <v>8283</v>
      </c>
    </row>
    <row r="1065" spans="1:2" x14ac:dyDescent="0.25">
      <c r="A1065">
        <v>22190</v>
      </c>
      <c r="B1065">
        <v>676</v>
      </c>
    </row>
    <row r="1066" spans="1:2" x14ac:dyDescent="0.25">
      <c r="A1066">
        <v>22191</v>
      </c>
      <c r="B1066">
        <v>1108</v>
      </c>
    </row>
    <row r="1067" spans="1:2" x14ac:dyDescent="0.25">
      <c r="A1067">
        <v>22192</v>
      </c>
      <c r="B1067">
        <v>924</v>
      </c>
    </row>
    <row r="1068" spans="1:2" x14ac:dyDescent="0.25">
      <c r="A1068">
        <v>22193</v>
      </c>
      <c r="B1068">
        <v>1379</v>
      </c>
    </row>
    <row r="1069" spans="1:2" x14ac:dyDescent="0.25">
      <c r="A1069">
        <v>22194</v>
      </c>
      <c r="B1069">
        <v>53</v>
      </c>
    </row>
    <row r="1070" spans="1:2" x14ac:dyDescent="0.25">
      <c r="A1070">
        <v>22195</v>
      </c>
      <c r="B1070">
        <v>1978</v>
      </c>
    </row>
    <row r="1071" spans="1:2" x14ac:dyDescent="0.25">
      <c r="A1071">
        <v>22196</v>
      </c>
      <c r="B1071">
        <v>2824</v>
      </c>
    </row>
    <row r="1072" spans="1:2" x14ac:dyDescent="0.25">
      <c r="A1072">
        <v>22197</v>
      </c>
      <c r="B1072">
        <v>56450</v>
      </c>
    </row>
    <row r="1073" spans="1:2" x14ac:dyDescent="0.25">
      <c r="A1073">
        <v>22198</v>
      </c>
      <c r="B1073">
        <v>873</v>
      </c>
    </row>
    <row r="1074" spans="1:2" x14ac:dyDescent="0.25">
      <c r="A1074">
        <v>22199</v>
      </c>
      <c r="B1074">
        <v>460</v>
      </c>
    </row>
    <row r="1075" spans="1:2" x14ac:dyDescent="0.25">
      <c r="A1075">
        <v>22200</v>
      </c>
      <c r="B1075">
        <v>394</v>
      </c>
    </row>
    <row r="1076" spans="1:2" x14ac:dyDescent="0.25">
      <c r="A1076">
        <v>22201</v>
      </c>
      <c r="B1076">
        <v>192</v>
      </c>
    </row>
    <row r="1077" spans="1:2" x14ac:dyDescent="0.25">
      <c r="A1077">
        <v>22202</v>
      </c>
      <c r="B1077">
        <v>-49</v>
      </c>
    </row>
    <row r="1078" spans="1:2" x14ac:dyDescent="0.25">
      <c r="A1078">
        <v>22203</v>
      </c>
      <c r="B1078">
        <v>402</v>
      </c>
    </row>
    <row r="1079" spans="1:2" x14ac:dyDescent="0.25">
      <c r="A1079">
        <v>22204</v>
      </c>
      <c r="B1079">
        <v>192</v>
      </c>
    </row>
    <row r="1080" spans="1:2" x14ac:dyDescent="0.25">
      <c r="A1080">
        <v>22206</v>
      </c>
      <c r="B1080">
        <v>5</v>
      </c>
    </row>
    <row r="1081" spans="1:2" x14ac:dyDescent="0.25">
      <c r="A1081">
        <v>22207</v>
      </c>
      <c r="B1081">
        <v>1259</v>
      </c>
    </row>
    <row r="1082" spans="1:2" x14ac:dyDescent="0.25">
      <c r="A1082">
        <v>22208</v>
      </c>
      <c r="B1082">
        <v>1502</v>
      </c>
    </row>
    <row r="1083" spans="1:2" x14ac:dyDescent="0.25">
      <c r="A1083">
        <v>22209</v>
      </c>
      <c r="B1083">
        <v>938</v>
      </c>
    </row>
    <row r="1084" spans="1:2" x14ac:dyDescent="0.25">
      <c r="A1084">
        <v>22210</v>
      </c>
      <c r="B1084">
        <v>1019</v>
      </c>
    </row>
    <row r="1085" spans="1:2" x14ac:dyDescent="0.25">
      <c r="A1085">
        <v>22211</v>
      </c>
      <c r="B1085">
        <v>961</v>
      </c>
    </row>
    <row r="1086" spans="1:2" x14ac:dyDescent="0.25">
      <c r="A1086">
        <v>22212</v>
      </c>
      <c r="B1086">
        <v>1591</v>
      </c>
    </row>
    <row r="1087" spans="1:2" x14ac:dyDescent="0.25">
      <c r="A1087">
        <v>22214</v>
      </c>
      <c r="B1087">
        <v>193</v>
      </c>
    </row>
    <row r="1088" spans="1:2" x14ac:dyDescent="0.25">
      <c r="A1088">
        <v>22215</v>
      </c>
      <c r="B1088">
        <v>341</v>
      </c>
    </row>
    <row r="1089" spans="1:2" x14ac:dyDescent="0.25">
      <c r="A1089">
        <v>22216</v>
      </c>
      <c r="B1089">
        <v>588</v>
      </c>
    </row>
    <row r="1090" spans="1:2" x14ac:dyDescent="0.25">
      <c r="A1090">
        <v>22217</v>
      </c>
      <c r="B1090">
        <v>645</v>
      </c>
    </row>
    <row r="1091" spans="1:2" x14ac:dyDescent="0.25">
      <c r="A1091">
        <v>22218</v>
      </c>
      <c r="B1091">
        <v>3</v>
      </c>
    </row>
    <row r="1092" spans="1:2" x14ac:dyDescent="0.25">
      <c r="A1092">
        <v>22219</v>
      </c>
      <c r="B1092">
        <v>3562</v>
      </c>
    </row>
    <row r="1093" spans="1:2" x14ac:dyDescent="0.25">
      <c r="A1093">
        <v>22220</v>
      </c>
      <c r="B1093">
        <v>210</v>
      </c>
    </row>
    <row r="1094" spans="1:2" x14ac:dyDescent="0.25">
      <c r="A1094">
        <v>22221</v>
      </c>
      <c r="B1094">
        <v>129</v>
      </c>
    </row>
    <row r="1095" spans="1:2" x14ac:dyDescent="0.25">
      <c r="A1095">
        <v>22222</v>
      </c>
      <c r="B1095">
        <v>1057</v>
      </c>
    </row>
    <row r="1096" spans="1:2" x14ac:dyDescent="0.25">
      <c r="A1096">
        <v>22223</v>
      </c>
      <c r="B1096">
        <v>441</v>
      </c>
    </row>
    <row r="1097" spans="1:2" x14ac:dyDescent="0.25">
      <c r="A1097">
        <v>22224</v>
      </c>
      <c r="B1097">
        <v>831</v>
      </c>
    </row>
    <row r="1098" spans="1:2" x14ac:dyDescent="0.25">
      <c r="A1098">
        <v>22227</v>
      </c>
      <c r="B1098">
        <v>2339</v>
      </c>
    </row>
    <row r="1099" spans="1:2" x14ac:dyDescent="0.25">
      <c r="A1099">
        <v>22228</v>
      </c>
      <c r="B1099">
        <v>999</v>
      </c>
    </row>
    <row r="1100" spans="1:2" x14ac:dyDescent="0.25">
      <c r="A1100">
        <v>22229</v>
      </c>
      <c r="B1100">
        <v>566</v>
      </c>
    </row>
    <row r="1101" spans="1:2" x14ac:dyDescent="0.25">
      <c r="A1101">
        <v>22230</v>
      </c>
      <c r="B1101">
        <v>1032</v>
      </c>
    </row>
    <row r="1102" spans="1:2" x14ac:dyDescent="0.25">
      <c r="A1102">
        <v>22231</v>
      </c>
      <c r="B1102">
        <v>931</v>
      </c>
    </row>
    <row r="1103" spans="1:2" x14ac:dyDescent="0.25">
      <c r="A1103">
        <v>22232</v>
      </c>
      <c r="B1103">
        <v>626</v>
      </c>
    </row>
    <row r="1104" spans="1:2" x14ac:dyDescent="0.25">
      <c r="A1104">
        <v>22233</v>
      </c>
      <c r="B1104">
        <v>576</v>
      </c>
    </row>
    <row r="1105" spans="1:2" x14ac:dyDescent="0.25">
      <c r="A1105">
        <v>22236</v>
      </c>
      <c r="B1105">
        <v>263</v>
      </c>
    </row>
    <row r="1106" spans="1:2" x14ac:dyDescent="0.25">
      <c r="A1106">
        <v>22241</v>
      </c>
      <c r="B1106">
        <v>1974</v>
      </c>
    </row>
    <row r="1107" spans="1:2" x14ac:dyDescent="0.25">
      <c r="A1107">
        <v>22242</v>
      </c>
      <c r="B1107">
        <v>563</v>
      </c>
    </row>
    <row r="1108" spans="1:2" x14ac:dyDescent="0.25">
      <c r="A1108">
        <v>22243</v>
      </c>
      <c r="B1108">
        <v>3088</v>
      </c>
    </row>
    <row r="1109" spans="1:2" x14ac:dyDescent="0.25">
      <c r="A1109">
        <v>22244</v>
      </c>
      <c r="B1109">
        <v>1680</v>
      </c>
    </row>
    <row r="1110" spans="1:2" x14ac:dyDescent="0.25">
      <c r="A1110">
        <v>22245</v>
      </c>
      <c r="B1110">
        <v>1111</v>
      </c>
    </row>
    <row r="1111" spans="1:2" x14ac:dyDescent="0.25">
      <c r="A1111">
        <v>22246</v>
      </c>
      <c r="B1111">
        <v>419</v>
      </c>
    </row>
    <row r="1112" spans="1:2" x14ac:dyDescent="0.25">
      <c r="A1112">
        <v>22247</v>
      </c>
      <c r="B1112">
        <v>670</v>
      </c>
    </row>
    <row r="1113" spans="1:2" x14ac:dyDescent="0.25">
      <c r="A1113">
        <v>22248</v>
      </c>
      <c r="B1113">
        <v>574</v>
      </c>
    </row>
    <row r="1114" spans="1:2" x14ac:dyDescent="0.25">
      <c r="A1114">
        <v>22249</v>
      </c>
      <c r="B1114">
        <v>940</v>
      </c>
    </row>
    <row r="1115" spans="1:2" x14ac:dyDescent="0.25">
      <c r="A1115">
        <v>22250</v>
      </c>
      <c r="B1115">
        <v>817</v>
      </c>
    </row>
    <row r="1116" spans="1:2" x14ac:dyDescent="0.25">
      <c r="A1116">
        <v>22251</v>
      </c>
      <c r="B1116">
        <v>698</v>
      </c>
    </row>
    <row r="1117" spans="1:2" x14ac:dyDescent="0.25">
      <c r="A1117">
        <v>22252</v>
      </c>
      <c r="B1117">
        <v>644</v>
      </c>
    </row>
    <row r="1118" spans="1:2" x14ac:dyDescent="0.25">
      <c r="A1118">
        <v>22254</v>
      </c>
      <c r="B1118">
        <v>657</v>
      </c>
    </row>
    <row r="1119" spans="1:2" x14ac:dyDescent="0.25">
      <c r="A1119">
        <v>22255</v>
      </c>
      <c r="B1119">
        <v>629</v>
      </c>
    </row>
    <row r="1120" spans="1:2" x14ac:dyDescent="0.25">
      <c r="A1120">
        <v>22256</v>
      </c>
      <c r="B1120">
        <v>291</v>
      </c>
    </row>
    <row r="1121" spans="1:2" x14ac:dyDescent="0.25">
      <c r="A1121">
        <v>22257</v>
      </c>
      <c r="B1121">
        <v>373</v>
      </c>
    </row>
    <row r="1122" spans="1:2" x14ac:dyDescent="0.25">
      <c r="A1122">
        <v>22258</v>
      </c>
      <c r="B1122">
        <v>905</v>
      </c>
    </row>
    <row r="1123" spans="1:2" x14ac:dyDescent="0.25">
      <c r="A1123">
        <v>22259</v>
      </c>
      <c r="B1123">
        <v>481</v>
      </c>
    </row>
    <row r="1124" spans="1:2" x14ac:dyDescent="0.25">
      <c r="A1124">
        <v>22260</v>
      </c>
      <c r="B1124">
        <v>548</v>
      </c>
    </row>
    <row r="1125" spans="1:2" x14ac:dyDescent="0.25">
      <c r="A1125">
        <v>22261</v>
      </c>
      <c r="B1125">
        <v>581</v>
      </c>
    </row>
    <row r="1126" spans="1:2" x14ac:dyDescent="0.25">
      <c r="A1126">
        <v>22262</v>
      </c>
      <c r="B1126">
        <v>1022</v>
      </c>
    </row>
    <row r="1127" spans="1:2" x14ac:dyDescent="0.25">
      <c r="A1127">
        <v>22263</v>
      </c>
      <c r="B1127">
        <v>278</v>
      </c>
    </row>
    <row r="1128" spans="1:2" x14ac:dyDescent="0.25">
      <c r="A1128">
        <v>22264</v>
      </c>
      <c r="B1128">
        <v>1563</v>
      </c>
    </row>
    <row r="1129" spans="1:2" x14ac:dyDescent="0.25">
      <c r="A1129">
        <v>22265</v>
      </c>
      <c r="B1129">
        <v>540</v>
      </c>
    </row>
    <row r="1130" spans="1:2" x14ac:dyDescent="0.25">
      <c r="A1130">
        <v>22266</v>
      </c>
      <c r="B1130">
        <v>1888</v>
      </c>
    </row>
    <row r="1131" spans="1:2" x14ac:dyDescent="0.25">
      <c r="A1131">
        <v>22267</v>
      </c>
      <c r="B1131">
        <v>836</v>
      </c>
    </row>
    <row r="1132" spans="1:2" x14ac:dyDescent="0.25">
      <c r="A1132">
        <v>22268</v>
      </c>
      <c r="B1132">
        <v>1875</v>
      </c>
    </row>
    <row r="1133" spans="1:2" x14ac:dyDescent="0.25">
      <c r="A1133">
        <v>22269</v>
      </c>
      <c r="B1133">
        <v>933</v>
      </c>
    </row>
    <row r="1134" spans="1:2" x14ac:dyDescent="0.25">
      <c r="A1134">
        <v>22270</v>
      </c>
      <c r="B1134">
        <v>237</v>
      </c>
    </row>
    <row r="1135" spans="1:2" x14ac:dyDescent="0.25">
      <c r="A1135">
        <v>22271</v>
      </c>
      <c r="B1135">
        <v>1655</v>
      </c>
    </row>
    <row r="1136" spans="1:2" x14ac:dyDescent="0.25">
      <c r="A1136">
        <v>22272</v>
      </c>
      <c r="B1136">
        <v>85</v>
      </c>
    </row>
    <row r="1137" spans="1:2" x14ac:dyDescent="0.25">
      <c r="A1137">
        <v>22273</v>
      </c>
      <c r="B1137">
        <v>3067</v>
      </c>
    </row>
    <row r="1138" spans="1:2" x14ac:dyDescent="0.25">
      <c r="A1138">
        <v>22274</v>
      </c>
      <c r="B1138">
        <v>1340</v>
      </c>
    </row>
    <row r="1139" spans="1:2" x14ac:dyDescent="0.25">
      <c r="A1139">
        <v>22275</v>
      </c>
      <c r="B1139">
        <v>69</v>
      </c>
    </row>
    <row r="1140" spans="1:2" x14ac:dyDescent="0.25">
      <c r="A1140">
        <v>22276</v>
      </c>
      <c r="B1140">
        <v>224</v>
      </c>
    </row>
    <row r="1141" spans="1:2" x14ac:dyDescent="0.25">
      <c r="A1141">
        <v>22277</v>
      </c>
      <c r="B1141">
        <v>417</v>
      </c>
    </row>
    <row r="1142" spans="1:2" x14ac:dyDescent="0.25">
      <c r="A1142">
        <v>22278</v>
      </c>
      <c r="B1142">
        <v>400</v>
      </c>
    </row>
    <row r="1143" spans="1:2" x14ac:dyDescent="0.25">
      <c r="A1143">
        <v>22279</v>
      </c>
      <c r="B1143">
        <v>833</v>
      </c>
    </row>
    <row r="1144" spans="1:2" x14ac:dyDescent="0.25">
      <c r="A1144">
        <v>22280</v>
      </c>
      <c r="B1144">
        <v>469</v>
      </c>
    </row>
    <row r="1145" spans="1:2" x14ac:dyDescent="0.25">
      <c r="A1145">
        <v>22281</v>
      </c>
      <c r="B1145">
        <v>132</v>
      </c>
    </row>
    <row r="1146" spans="1:2" x14ac:dyDescent="0.25">
      <c r="A1146">
        <v>22282</v>
      </c>
      <c r="B1146">
        <v>148</v>
      </c>
    </row>
    <row r="1147" spans="1:2" x14ac:dyDescent="0.25">
      <c r="A1147">
        <v>22283</v>
      </c>
      <c r="B1147">
        <v>297</v>
      </c>
    </row>
    <row r="1148" spans="1:2" x14ac:dyDescent="0.25">
      <c r="A1148">
        <v>22284</v>
      </c>
      <c r="B1148">
        <v>941</v>
      </c>
    </row>
    <row r="1149" spans="1:2" x14ac:dyDescent="0.25">
      <c r="A1149">
        <v>22285</v>
      </c>
      <c r="B1149">
        <v>871</v>
      </c>
    </row>
    <row r="1150" spans="1:2" x14ac:dyDescent="0.25">
      <c r="A1150">
        <v>22286</v>
      </c>
      <c r="B1150">
        <v>1102</v>
      </c>
    </row>
    <row r="1151" spans="1:2" x14ac:dyDescent="0.25">
      <c r="A1151">
        <v>22287</v>
      </c>
      <c r="B1151">
        <v>784</v>
      </c>
    </row>
    <row r="1152" spans="1:2" x14ac:dyDescent="0.25">
      <c r="A1152">
        <v>22288</v>
      </c>
      <c r="B1152">
        <v>475</v>
      </c>
    </row>
    <row r="1153" spans="1:2" x14ac:dyDescent="0.25">
      <c r="A1153">
        <v>22289</v>
      </c>
      <c r="B1153">
        <v>152</v>
      </c>
    </row>
    <row r="1154" spans="1:2" x14ac:dyDescent="0.25">
      <c r="A1154">
        <v>22291</v>
      </c>
      <c r="B1154">
        <v>1293</v>
      </c>
    </row>
    <row r="1155" spans="1:2" x14ac:dyDescent="0.25">
      <c r="A1155">
        <v>22292</v>
      </c>
      <c r="B1155">
        <v>1139</v>
      </c>
    </row>
    <row r="1156" spans="1:2" x14ac:dyDescent="0.25">
      <c r="A1156">
        <v>22293</v>
      </c>
      <c r="B1156">
        <v>907</v>
      </c>
    </row>
    <row r="1157" spans="1:2" x14ac:dyDescent="0.25">
      <c r="A1157">
        <v>22294</v>
      </c>
      <c r="B1157">
        <v>5500</v>
      </c>
    </row>
    <row r="1158" spans="1:2" x14ac:dyDescent="0.25">
      <c r="A1158">
        <v>22295</v>
      </c>
      <c r="B1158">
        <v>2795</v>
      </c>
    </row>
    <row r="1159" spans="1:2" x14ac:dyDescent="0.25">
      <c r="A1159">
        <v>22296</v>
      </c>
      <c r="B1159">
        <v>3155</v>
      </c>
    </row>
    <row r="1160" spans="1:2" x14ac:dyDescent="0.25">
      <c r="A1160">
        <v>22297</v>
      </c>
      <c r="B1160">
        <v>4171</v>
      </c>
    </row>
    <row r="1161" spans="1:2" x14ac:dyDescent="0.25">
      <c r="A1161">
        <v>22299</v>
      </c>
      <c r="B1161">
        <v>1327</v>
      </c>
    </row>
    <row r="1162" spans="1:2" x14ac:dyDescent="0.25">
      <c r="A1162">
        <v>22300</v>
      </c>
      <c r="B1162">
        <v>1530</v>
      </c>
    </row>
    <row r="1163" spans="1:2" x14ac:dyDescent="0.25">
      <c r="A1163">
        <v>22301</v>
      </c>
      <c r="B1163">
        <v>2204</v>
      </c>
    </row>
    <row r="1164" spans="1:2" x14ac:dyDescent="0.25">
      <c r="A1164">
        <v>22302</v>
      </c>
      <c r="B1164">
        <v>2318</v>
      </c>
    </row>
    <row r="1165" spans="1:2" x14ac:dyDescent="0.25">
      <c r="A1165">
        <v>22303</v>
      </c>
      <c r="B1165">
        <v>2748</v>
      </c>
    </row>
    <row r="1166" spans="1:2" x14ac:dyDescent="0.25">
      <c r="A1166">
        <v>22304</v>
      </c>
      <c r="B1166">
        <v>767</v>
      </c>
    </row>
    <row r="1167" spans="1:2" x14ac:dyDescent="0.25">
      <c r="A1167">
        <v>22305</v>
      </c>
      <c r="B1167">
        <v>692</v>
      </c>
    </row>
    <row r="1168" spans="1:2" x14ac:dyDescent="0.25">
      <c r="A1168">
        <v>22306</v>
      </c>
      <c r="B1168">
        <v>1157</v>
      </c>
    </row>
    <row r="1169" spans="1:2" x14ac:dyDescent="0.25">
      <c r="A1169">
        <v>22307</v>
      </c>
      <c r="B1169">
        <v>731</v>
      </c>
    </row>
    <row r="1170" spans="1:2" x14ac:dyDescent="0.25">
      <c r="A1170">
        <v>22308</v>
      </c>
      <c r="B1170">
        <v>250</v>
      </c>
    </row>
    <row r="1171" spans="1:2" x14ac:dyDescent="0.25">
      <c r="A1171">
        <v>22309</v>
      </c>
      <c r="B1171">
        <v>370</v>
      </c>
    </row>
    <row r="1172" spans="1:2" x14ac:dyDescent="0.25">
      <c r="A1172">
        <v>22310</v>
      </c>
      <c r="B1172">
        <v>668</v>
      </c>
    </row>
    <row r="1173" spans="1:2" x14ac:dyDescent="0.25">
      <c r="A1173">
        <v>22311</v>
      </c>
      <c r="B1173">
        <v>1130</v>
      </c>
    </row>
    <row r="1174" spans="1:2" x14ac:dyDescent="0.25">
      <c r="A1174">
        <v>22312</v>
      </c>
      <c r="B1174">
        <v>623</v>
      </c>
    </row>
    <row r="1175" spans="1:2" x14ac:dyDescent="0.25">
      <c r="A1175">
        <v>22313</v>
      </c>
      <c r="B1175">
        <v>315</v>
      </c>
    </row>
    <row r="1176" spans="1:2" x14ac:dyDescent="0.25">
      <c r="A1176">
        <v>22314</v>
      </c>
      <c r="B1176">
        <v>569</v>
      </c>
    </row>
    <row r="1177" spans="1:2" x14ac:dyDescent="0.25">
      <c r="A1177">
        <v>22315</v>
      </c>
      <c r="B1177">
        <v>918</v>
      </c>
    </row>
    <row r="1178" spans="1:2" x14ac:dyDescent="0.25">
      <c r="A1178">
        <v>22316</v>
      </c>
      <c r="B1178">
        <v>660</v>
      </c>
    </row>
    <row r="1179" spans="1:2" x14ac:dyDescent="0.25">
      <c r="A1179">
        <v>22317</v>
      </c>
      <c r="B1179">
        <v>287</v>
      </c>
    </row>
    <row r="1180" spans="1:2" x14ac:dyDescent="0.25">
      <c r="A1180">
        <v>22318</v>
      </c>
      <c r="B1180">
        <v>455</v>
      </c>
    </row>
    <row r="1181" spans="1:2" x14ac:dyDescent="0.25">
      <c r="A1181">
        <v>22319</v>
      </c>
      <c r="B1181">
        <v>1340</v>
      </c>
    </row>
    <row r="1182" spans="1:2" x14ac:dyDescent="0.25">
      <c r="A1182">
        <v>22320</v>
      </c>
      <c r="B1182">
        <v>180</v>
      </c>
    </row>
    <row r="1183" spans="1:2" x14ac:dyDescent="0.25">
      <c r="A1183">
        <v>22321</v>
      </c>
      <c r="B1183">
        <v>916</v>
      </c>
    </row>
    <row r="1184" spans="1:2" x14ac:dyDescent="0.25">
      <c r="A1184">
        <v>22322</v>
      </c>
      <c r="B1184">
        <v>808</v>
      </c>
    </row>
    <row r="1185" spans="1:2" x14ac:dyDescent="0.25">
      <c r="A1185">
        <v>22323</v>
      </c>
      <c r="B1185">
        <v>2</v>
      </c>
    </row>
    <row r="1186" spans="1:2" x14ac:dyDescent="0.25">
      <c r="A1186">
        <v>22324</v>
      </c>
      <c r="B1186">
        <v>286</v>
      </c>
    </row>
    <row r="1187" spans="1:2" x14ac:dyDescent="0.25">
      <c r="A1187">
        <v>22325</v>
      </c>
      <c r="B1187">
        <v>237</v>
      </c>
    </row>
    <row r="1188" spans="1:2" x14ac:dyDescent="0.25">
      <c r="A1188">
        <v>22326</v>
      </c>
      <c r="B1188">
        <v>8519</v>
      </c>
    </row>
    <row r="1189" spans="1:2" x14ac:dyDescent="0.25">
      <c r="A1189">
        <v>22327</v>
      </c>
      <c r="B1189">
        <v>1165</v>
      </c>
    </row>
    <row r="1190" spans="1:2" x14ac:dyDescent="0.25">
      <c r="A1190">
        <v>22328</v>
      </c>
      <c r="B1190">
        <v>6189</v>
      </c>
    </row>
    <row r="1191" spans="1:2" x14ac:dyDescent="0.25">
      <c r="A1191">
        <v>22329</v>
      </c>
      <c r="B1191">
        <v>1587</v>
      </c>
    </row>
    <row r="1192" spans="1:2" x14ac:dyDescent="0.25">
      <c r="A1192">
        <v>22331</v>
      </c>
      <c r="B1192">
        <v>1838</v>
      </c>
    </row>
    <row r="1193" spans="1:2" x14ac:dyDescent="0.25">
      <c r="A1193">
        <v>22332</v>
      </c>
      <c r="B1193">
        <v>1009</v>
      </c>
    </row>
    <row r="1194" spans="1:2" x14ac:dyDescent="0.25">
      <c r="A1194">
        <v>22333</v>
      </c>
      <c r="B1194">
        <v>4412</v>
      </c>
    </row>
    <row r="1195" spans="1:2" x14ac:dyDescent="0.25">
      <c r="A1195">
        <v>22334</v>
      </c>
      <c r="B1195">
        <v>707</v>
      </c>
    </row>
    <row r="1196" spans="1:2" x14ac:dyDescent="0.25">
      <c r="A1196">
        <v>22335</v>
      </c>
      <c r="B1196">
        <v>2386</v>
      </c>
    </row>
    <row r="1197" spans="1:2" x14ac:dyDescent="0.25">
      <c r="A1197">
        <v>22336</v>
      </c>
      <c r="B1197">
        <v>2175</v>
      </c>
    </row>
    <row r="1198" spans="1:2" x14ac:dyDescent="0.25">
      <c r="A1198">
        <v>22337</v>
      </c>
      <c r="B1198">
        <v>912</v>
      </c>
    </row>
    <row r="1199" spans="1:2" x14ac:dyDescent="0.25">
      <c r="A1199">
        <v>22338</v>
      </c>
      <c r="B1199">
        <v>4662</v>
      </c>
    </row>
    <row r="1200" spans="1:2" x14ac:dyDescent="0.25">
      <c r="A1200">
        <v>22339</v>
      </c>
      <c r="B1200">
        <v>2377</v>
      </c>
    </row>
    <row r="1201" spans="1:2" x14ac:dyDescent="0.25">
      <c r="A1201">
        <v>22340</v>
      </c>
      <c r="B1201">
        <v>1399</v>
      </c>
    </row>
    <row r="1202" spans="1:2" x14ac:dyDescent="0.25">
      <c r="A1202">
        <v>22341</v>
      </c>
      <c r="B1202">
        <v>453</v>
      </c>
    </row>
    <row r="1203" spans="1:2" x14ac:dyDescent="0.25">
      <c r="A1203">
        <v>22342</v>
      </c>
      <c r="B1203">
        <v>961</v>
      </c>
    </row>
    <row r="1204" spans="1:2" x14ac:dyDescent="0.25">
      <c r="A1204">
        <v>22343</v>
      </c>
      <c r="B1204">
        <v>1959</v>
      </c>
    </row>
    <row r="1205" spans="1:2" x14ac:dyDescent="0.25">
      <c r="A1205">
        <v>22344</v>
      </c>
      <c r="B1205">
        <v>1228</v>
      </c>
    </row>
    <row r="1206" spans="1:2" x14ac:dyDescent="0.25">
      <c r="A1206">
        <v>22345</v>
      </c>
      <c r="B1206">
        <v>1102</v>
      </c>
    </row>
    <row r="1207" spans="1:2" x14ac:dyDescent="0.25">
      <c r="A1207">
        <v>22346</v>
      </c>
      <c r="B1207">
        <v>1037</v>
      </c>
    </row>
    <row r="1208" spans="1:2" x14ac:dyDescent="0.25">
      <c r="A1208">
        <v>22348</v>
      </c>
      <c r="B1208">
        <v>4074</v>
      </c>
    </row>
    <row r="1209" spans="1:2" x14ac:dyDescent="0.25">
      <c r="A1209">
        <v>22349</v>
      </c>
      <c r="B1209">
        <v>1355</v>
      </c>
    </row>
    <row r="1210" spans="1:2" x14ac:dyDescent="0.25">
      <c r="A1210">
        <v>22350</v>
      </c>
      <c r="B1210">
        <v>1412</v>
      </c>
    </row>
    <row r="1211" spans="1:2" x14ac:dyDescent="0.25">
      <c r="A1211">
        <v>22351</v>
      </c>
      <c r="B1211">
        <v>-1387</v>
      </c>
    </row>
    <row r="1212" spans="1:2" x14ac:dyDescent="0.25">
      <c r="A1212">
        <v>22352</v>
      </c>
      <c r="B1212">
        <v>3077</v>
      </c>
    </row>
    <row r="1213" spans="1:2" x14ac:dyDescent="0.25">
      <c r="A1213">
        <v>22353</v>
      </c>
      <c r="B1213">
        <v>94</v>
      </c>
    </row>
    <row r="1214" spans="1:2" x14ac:dyDescent="0.25">
      <c r="A1214">
        <v>22354</v>
      </c>
      <c r="B1214">
        <v>749</v>
      </c>
    </row>
    <row r="1215" spans="1:2" x14ac:dyDescent="0.25">
      <c r="A1215">
        <v>22355</v>
      </c>
      <c r="B1215">
        <v>18003</v>
      </c>
    </row>
    <row r="1216" spans="1:2" x14ac:dyDescent="0.25">
      <c r="A1216">
        <v>22356</v>
      </c>
      <c r="B1216">
        <v>9455</v>
      </c>
    </row>
    <row r="1217" spans="1:2" x14ac:dyDescent="0.25">
      <c r="A1217">
        <v>22357</v>
      </c>
      <c r="B1217">
        <v>464</v>
      </c>
    </row>
    <row r="1218" spans="1:2" x14ac:dyDescent="0.25">
      <c r="A1218">
        <v>22358</v>
      </c>
      <c r="B1218">
        <v>692</v>
      </c>
    </row>
    <row r="1219" spans="1:2" x14ac:dyDescent="0.25">
      <c r="A1219">
        <v>22359</v>
      </c>
      <c r="B1219">
        <v>186</v>
      </c>
    </row>
    <row r="1220" spans="1:2" x14ac:dyDescent="0.25">
      <c r="A1220">
        <v>22360</v>
      </c>
      <c r="B1220">
        <v>914</v>
      </c>
    </row>
    <row r="1221" spans="1:2" x14ac:dyDescent="0.25">
      <c r="A1221">
        <v>22361</v>
      </c>
      <c r="B1221">
        <v>721</v>
      </c>
    </row>
    <row r="1222" spans="1:2" x14ac:dyDescent="0.25">
      <c r="A1222">
        <v>22362</v>
      </c>
      <c r="B1222">
        <v>381</v>
      </c>
    </row>
    <row r="1223" spans="1:2" x14ac:dyDescent="0.25">
      <c r="A1223">
        <v>22363</v>
      </c>
      <c r="B1223">
        <v>354</v>
      </c>
    </row>
    <row r="1224" spans="1:2" x14ac:dyDescent="0.25">
      <c r="A1224">
        <v>22364</v>
      </c>
      <c r="B1224">
        <v>557</v>
      </c>
    </row>
    <row r="1225" spans="1:2" x14ac:dyDescent="0.25">
      <c r="A1225">
        <v>22365</v>
      </c>
      <c r="B1225">
        <v>791</v>
      </c>
    </row>
    <row r="1226" spans="1:2" x14ac:dyDescent="0.25">
      <c r="A1226">
        <v>22366</v>
      </c>
      <c r="B1226">
        <v>776</v>
      </c>
    </row>
    <row r="1227" spans="1:2" x14ac:dyDescent="0.25">
      <c r="A1227">
        <v>22367</v>
      </c>
      <c r="B1227">
        <v>3722</v>
      </c>
    </row>
    <row r="1228" spans="1:2" x14ac:dyDescent="0.25">
      <c r="A1228">
        <v>22371</v>
      </c>
      <c r="B1228">
        <v>1086</v>
      </c>
    </row>
    <row r="1229" spans="1:2" x14ac:dyDescent="0.25">
      <c r="A1229">
        <v>22372</v>
      </c>
      <c r="B1229">
        <v>281</v>
      </c>
    </row>
    <row r="1230" spans="1:2" x14ac:dyDescent="0.25">
      <c r="A1230">
        <v>22374</v>
      </c>
      <c r="B1230">
        <v>551</v>
      </c>
    </row>
    <row r="1231" spans="1:2" x14ac:dyDescent="0.25">
      <c r="A1231">
        <v>22375</v>
      </c>
      <c r="B1231">
        <v>354</v>
      </c>
    </row>
    <row r="1232" spans="1:2" x14ac:dyDescent="0.25">
      <c r="A1232">
        <v>22376</v>
      </c>
      <c r="B1232">
        <v>255</v>
      </c>
    </row>
    <row r="1233" spans="1:2" x14ac:dyDescent="0.25">
      <c r="A1233">
        <v>22377</v>
      </c>
      <c r="B1233">
        <v>1321</v>
      </c>
    </row>
    <row r="1234" spans="1:2" x14ac:dyDescent="0.25">
      <c r="A1234">
        <v>22378</v>
      </c>
      <c r="B1234">
        <v>2287</v>
      </c>
    </row>
    <row r="1235" spans="1:2" x14ac:dyDescent="0.25">
      <c r="A1235">
        <v>22379</v>
      </c>
      <c r="B1235">
        <v>6846</v>
      </c>
    </row>
    <row r="1236" spans="1:2" x14ac:dyDescent="0.25">
      <c r="A1236">
        <v>22380</v>
      </c>
      <c r="B1236">
        <v>1280</v>
      </c>
    </row>
    <row r="1237" spans="1:2" x14ac:dyDescent="0.25">
      <c r="A1237">
        <v>22381</v>
      </c>
      <c r="B1237">
        <v>3414</v>
      </c>
    </row>
    <row r="1238" spans="1:2" x14ac:dyDescent="0.25">
      <c r="A1238">
        <v>22382</v>
      </c>
      <c r="B1238">
        <v>10305</v>
      </c>
    </row>
    <row r="1239" spans="1:2" x14ac:dyDescent="0.25">
      <c r="A1239">
        <v>22383</v>
      </c>
      <c r="B1239">
        <v>12405</v>
      </c>
    </row>
    <row r="1240" spans="1:2" x14ac:dyDescent="0.25">
      <c r="A1240">
        <v>22384</v>
      </c>
      <c r="B1240">
        <v>10363</v>
      </c>
    </row>
    <row r="1241" spans="1:2" x14ac:dyDescent="0.25">
      <c r="A1241">
        <v>22385</v>
      </c>
      <c r="B1241">
        <v>8566</v>
      </c>
    </row>
    <row r="1242" spans="1:2" x14ac:dyDescent="0.25">
      <c r="A1242">
        <v>22386</v>
      </c>
      <c r="B1242">
        <v>21009</v>
      </c>
    </row>
    <row r="1243" spans="1:2" x14ac:dyDescent="0.25">
      <c r="A1243">
        <v>22389</v>
      </c>
      <c r="B1243">
        <v>238</v>
      </c>
    </row>
    <row r="1244" spans="1:2" x14ac:dyDescent="0.25">
      <c r="A1244">
        <v>22390</v>
      </c>
      <c r="B1244">
        <v>268</v>
      </c>
    </row>
    <row r="1245" spans="1:2" x14ac:dyDescent="0.25">
      <c r="A1245">
        <v>22391</v>
      </c>
      <c r="B1245">
        <v>158</v>
      </c>
    </row>
    <row r="1246" spans="1:2" x14ac:dyDescent="0.25">
      <c r="A1246">
        <v>22393</v>
      </c>
      <c r="B1246">
        <v>508</v>
      </c>
    </row>
    <row r="1247" spans="1:2" x14ac:dyDescent="0.25">
      <c r="A1247">
        <v>22394</v>
      </c>
      <c r="B1247">
        <v>162</v>
      </c>
    </row>
    <row r="1248" spans="1:2" x14ac:dyDescent="0.25">
      <c r="A1248">
        <v>22395</v>
      </c>
      <c r="B1248">
        <v>152</v>
      </c>
    </row>
    <row r="1249" spans="1:2" x14ac:dyDescent="0.25">
      <c r="A1249">
        <v>22396</v>
      </c>
      <c r="B1249">
        <v>1220</v>
      </c>
    </row>
    <row r="1250" spans="1:2" x14ac:dyDescent="0.25">
      <c r="A1250">
        <v>22398</v>
      </c>
      <c r="B1250">
        <v>2492</v>
      </c>
    </row>
    <row r="1251" spans="1:2" x14ac:dyDescent="0.25">
      <c r="A1251">
        <v>22399</v>
      </c>
      <c r="B1251">
        <v>1128</v>
      </c>
    </row>
    <row r="1252" spans="1:2" x14ac:dyDescent="0.25">
      <c r="A1252">
        <v>22400</v>
      </c>
      <c r="B1252">
        <v>1399</v>
      </c>
    </row>
    <row r="1253" spans="1:2" x14ac:dyDescent="0.25">
      <c r="A1253">
        <v>22402</v>
      </c>
      <c r="B1253">
        <v>1711</v>
      </c>
    </row>
    <row r="1254" spans="1:2" x14ac:dyDescent="0.25">
      <c r="A1254">
        <v>22403</v>
      </c>
      <c r="B1254">
        <v>1311</v>
      </c>
    </row>
    <row r="1255" spans="1:2" x14ac:dyDescent="0.25">
      <c r="A1255">
        <v>22405</v>
      </c>
      <c r="B1255">
        <v>373</v>
      </c>
    </row>
    <row r="1256" spans="1:2" x14ac:dyDescent="0.25">
      <c r="A1256">
        <v>22406</v>
      </c>
      <c r="B1256">
        <v>345</v>
      </c>
    </row>
    <row r="1257" spans="1:2" x14ac:dyDescent="0.25">
      <c r="A1257">
        <v>22407</v>
      </c>
      <c r="B1257">
        <v>95</v>
      </c>
    </row>
    <row r="1258" spans="1:2" x14ac:dyDescent="0.25">
      <c r="A1258">
        <v>22408</v>
      </c>
      <c r="B1258">
        <v>146</v>
      </c>
    </row>
    <row r="1259" spans="1:2" x14ac:dyDescent="0.25">
      <c r="A1259">
        <v>22409</v>
      </c>
      <c r="B1259">
        <v>207</v>
      </c>
    </row>
    <row r="1260" spans="1:2" x14ac:dyDescent="0.25">
      <c r="A1260">
        <v>22410</v>
      </c>
      <c r="B1260">
        <v>237</v>
      </c>
    </row>
    <row r="1261" spans="1:2" x14ac:dyDescent="0.25">
      <c r="A1261">
        <v>22411</v>
      </c>
      <c r="B1261">
        <v>12248</v>
      </c>
    </row>
    <row r="1262" spans="1:2" x14ac:dyDescent="0.25">
      <c r="A1262">
        <v>22412</v>
      </c>
      <c r="B1262">
        <v>875</v>
      </c>
    </row>
    <row r="1263" spans="1:2" x14ac:dyDescent="0.25">
      <c r="A1263">
        <v>22413</v>
      </c>
      <c r="B1263">
        <v>3759</v>
      </c>
    </row>
    <row r="1264" spans="1:2" x14ac:dyDescent="0.25">
      <c r="A1264">
        <v>22414</v>
      </c>
      <c r="B1264">
        <v>280</v>
      </c>
    </row>
    <row r="1265" spans="1:2" x14ac:dyDescent="0.25">
      <c r="A1265">
        <v>22415</v>
      </c>
      <c r="B1265">
        <v>-12</v>
      </c>
    </row>
    <row r="1266" spans="1:2" x14ac:dyDescent="0.25">
      <c r="A1266">
        <v>22416</v>
      </c>
      <c r="B1266">
        <v>862</v>
      </c>
    </row>
    <row r="1267" spans="1:2" x14ac:dyDescent="0.25">
      <c r="A1267">
        <v>22417</v>
      </c>
      <c r="B1267">
        <v>8380</v>
      </c>
    </row>
    <row r="1268" spans="1:2" x14ac:dyDescent="0.25">
      <c r="A1268">
        <v>22418</v>
      </c>
      <c r="B1268">
        <v>6392</v>
      </c>
    </row>
    <row r="1269" spans="1:2" x14ac:dyDescent="0.25">
      <c r="A1269">
        <v>22419</v>
      </c>
      <c r="B1269">
        <v>3341</v>
      </c>
    </row>
    <row r="1270" spans="1:2" x14ac:dyDescent="0.25">
      <c r="A1270">
        <v>22420</v>
      </c>
      <c r="B1270">
        <v>1334</v>
      </c>
    </row>
    <row r="1271" spans="1:2" x14ac:dyDescent="0.25">
      <c r="A1271">
        <v>22421</v>
      </c>
      <c r="B1271">
        <v>2596</v>
      </c>
    </row>
    <row r="1272" spans="1:2" x14ac:dyDescent="0.25">
      <c r="A1272">
        <v>22422</v>
      </c>
      <c r="B1272">
        <v>1274</v>
      </c>
    </row>
    <row r="1273" spans="1:2" x14ac:dyDescent="0.25">
      <c r="A1273">
        <v>22423</v>
      </c>
      <c r="B1273">
        <v>12980</v>
      </c>
    </row>
    <row r="1274" spans="1:2" x14ac:dyDescent="0.25">
      <c r="A1274">
        <v>22424</v>
      </c>
      <c r="B1274">
        <v>847</v>
      </c>
    </row>
    <row r="1275" spans="1:2" x14ac:dyDescent="0.25">
      <c r="A1275">
        <v>22425</v>
      </c>
      <c r="B1275">
        <v>455</v>
      </c>
    </row>
    <row r="1276" spans="1:2" x14ac:dyDescent="0.25">
      <c r="A1276">
        <v>22426</v>
      </c>
      <c r="B1276">
        <v>719</v>
      </c>
    </row>
    <row r="1277" spans="1:2" x14ac:dyDescent="0.25">
      <c r="A1277">
        <v>22427</v>
      </c>
      <c r="B1277">
        <v>2042</v>
      </c>
    </row>
    <row r="1278" spans="1:2" x14ac:dyDescent="0.25">
      <c r="A1278">
        <v>22428</v>
      </c>
      <c r="B1278">
        <v>250</v>
      </c>
    </row>
    <row r="1279" spans="1:2" x14ac:dyDescent="0.25">
      <c r="A1279">
        <v>22429</v>
      </c>
      <c r="B1279">
        <v>1239</v>
      </c>
    </row>
    <row r="1280" spans="1:2" x14ac:dyDescent="0.25">
      <c r="A1280">
        <v>22430</v>
      </c>
      <c r="B1280">
        <v>610</v>
      </c>
    </row>
    <row r="1281" spans="1:2" x14ac:dyDescent="0.25">
      <c r="A1281">
        <v>22431</v>
      </c>
      <c r="B1281">
        <v>2054</v>
      </c>
    </row>
    <row r="1282" spans="1:2" x14ac:dyDescent="0.25">
      <c r="A1282">
        <v>22432</v>
      </c>
      <c r="B1282">
        <v>1707</v>
      </c>
    </row>
    <row r="1283" spans="1:2" x14ac:dyDescent="0.25">
      <c r="A1283">
        <v>22433</v>
      </c>
      <c r="B1283">
        <v>1391</v>
      </c>
    </row>
    <row r="1284" spans="1:2" x14ac:dyDescent="0.25">
      <c r="A1284">
        <v>22434</v>
      </c>
      <c r="B1284">
        <v>780</v>
      </c>
    </row>
    <row r="1285" spans="1:2" x14ac:dyDescent="0.25">
      <c r="A1285">
        <v>22435</v>
      </c>
      <c r="B1285">
        <v>2320</v>
      </c>
    </row>
    <row r="1286" spans="1:2" x14ac:dyDescent="0.25">
      <c r="A1286">
        <v>22436</v>
      </c>
      <c r="B1286">
        <v>2135</v>
      </c>
    </row>
    <row r="1287" spans="1:2" x14ac:dyDescent="0.25">
      <c r="A1287">
        <v>22437</v>
      </c>
      <c r="B1287">
        <v>2840</v>
      </c>
    </row>
    <row r="1288" spans="1:2" x14ac:dyDescent="0.25">
      <c r="A1288">
        <v>22438</v>
      </c>
      <c r="B1288">
        <v>1022</v>
      </c>
    </row>
    <row r="1289" spans="1:2" x14ac:dyDescent="0.25">
      <c r="A1289">
        <v>22439</v>
      </c>
      <c r="B1289">
        <v>1836</v>
      </c>
    </row>
    <row r="1290" spans="1:2" x14ac:dyDescent="0.25">
      <c r="A1290">
        <v>22440</v>
      </c>
      <c r="B1290">
        <v>6024</v>
      </c>
    </row>
    <row r="1291" spans="1:2" x14ac:dyDescent="0.25">
      <c r="A1291">
        <v>22441</v>
      </c>
      <c r="B1291">
        <v>1048</v>
      </c>
    </row>
    <row r="1292" spans="1:2" x14ac:dyDescent="0.25">
      <c r="A1292">
        <v>22442</v>
      </c>
      <c r="B1292">
        <v>285</v>
      </c>
    </row>
    <row r="1293" spans="1:2" x14ac:dyDescent="0.25">
      <c r="A1293">
        <v>22443</v>
      </c>
      <c r="B1293">
        <v>156</v>
      </c>
    </row>
    <row r="1294" spans="1:2" x14ac:dyDescent="0.25">
      <c r="A1294">
        <v>22444</v>
      </c>
      <c r="B1294">
        <v>1341</v>
      </c>
    </row>
    <row r="1295" spans="1:2" x14ac:dyDescent="0.25">
      <c r="A1295">
        <v>22445</v>
      </c>
      <c r="B1295">
        <v>475</v>
      </c>
    </row>
    <row r="1296" spans="1:2" x14ac:dyDescent="0.25">
      <c r="A1296">
        <v>22446</v>
      </c>
      <c r="B1296">
        <v>439</v>
      </c>
    </row>
    <row r="1297" spans="1:2" x14ac:dyDescent="0.25">
      <c r="A1297">
        <v>22447</v>
      </c>
      <c r="B1297">
        <v>137</v>
      </c>
    </row>
    <row r="1298" spans="1:2" x14ac:dyDescent="0.25">
      <c r="A1298">
        <v>22448</v>
      </c>
      <c r="B1298">
        <v>201</v>
      </c>
    </row>
    <row r="1299" spans="1:2" x14ac:dyDescent="0.25">
      <c r="A1299">
        <v>22449</v>
      </c>
      <c r="B1299">
        <v>361</v>
      </c>
    </row>
    <row r="1300" spans="1:2" x14ac:dyDescent="0.25">
      <c r="A1300">
        <v>22450</v>
      </c>
      <c r="B1300">
        <v>194</v>
      </c>
    </row>
    <row r="1301" spans="1:2" x14ac:dyDescent="0.25">
      <c r="A1301">
        <v>22451</v>
      </c>
      <c r="B1301">
        <v>209</v>
      </c>
    </row>
    <row r="1302" spans="1:2" x14ac:dyDescent="0.25">
      <c r="A1302">
        <v>22452</v>
      </c>
      <c r="B1302">
        <v>682</v>
      </c>
    </row>
    <row r="1303" spans="1:2" x14ac:dyDescent="0.25">
      <c r="A1303">
        <v>22453</v>
      </c>
      <c r="B1303">
        <v>431</v>
      </c>
    </row>
    <row r="1304" spans="1:2" x14ac:dyDescent="0.25">
      <c r="A1304">
        <v>22454</v>
      </c>
      <c r="B1304">
        <v>262</v>
      </c>
    </row>
    <row r="1305" spans="1:2" x14ac:dyDescent="0.25">
      <c r="A1305">
        <v>22456</v>
      </c>
      <c r="B1305">
        <v>1663</v>
      </c>
    </row>
    <row r="1306" spans="1:2" x14ac:dyDescent="0.25">
      <c r="A1306">
        <v>22457</v>
      </c>
      <c r="B1306">
        <v>9120</v>
      </c>
    </row>
    <row r="1307" spans="1:2" x14ac:dyDescent="0.25">
      <c r="A1307">
        <v>22458</v>
      </c>
      <c r="B1307">
        <v>458</v>
      </c>
    </row>
    <row r="1308" spans="1:2" x14ac:dyDescent="0.25">
      <c r="A1308">
        <v>22459</v>
      </c>
      <c r="B1308">
        <v>183</v>
      </c>
    </row>
    <row r="1309" spans="1:2" x14ac:dyDescent="0.25">
      <c r="A1309">
        <v>22460</v>
      </c>
      <c r="B1309">
        <v>2540</v>
      </c>
    </row>
    <row r="1310" spans="1:2" x14ac:dyDescent="0.25">
      <c r="A1310">
        <v>22461</v>
      </c>
      <c r="B1310">
        <v>180</v>
      </c>
    </row>
    <row r="1311" spans="1:2" x14ac:dyDescent="0.25">
      <c r="A1311">
        <v>22464</v>
      </c>
      <c r="B1311">
        <v>3305</v>
      </c>
    </row>
    <row r="1312" spans="1:2" x14ac:dyDescent="0.25">
      <c r="A1312">
        <v>22465</v>
      </c>
      <c r="B1312">
        <v>2033</v>
      </c>
    </row>
    <row r="1313" spans="1:2" x14ac:dyDescent="0.25">
      <c r="A1313">
        <v>22466</v>
      </c>
      <c r="B1313">
        <v>3049</v>
      </c>
    </row>
    <row r="1314" spans="1:2" x14ac:dyDescent="0.25">
      <c r="A1314">
        <v>22467</v>
      </c>
      <c r="B1314">
        <v>7877</v>
      </c>
    </row>
    <row r="1315" spans="1:2" x14ac:dyDescent="0.25">
      <c r="A1315">
        <v>22468</v>
      </c>
      <c r="B1315">
        <v>514</v>
      </c>
    </row>
    <row r="1316" spans="1:2" x14ac:dyDescent="0.25">
      <c r="A1316">
        <v>22469</v>
      </c>
      <c r="B1316">
        <v>17791</v>
      </c>
    </row>
    <row r="1317" spans="1:2" x14ac:dyDescent="0.25">
      <c r="A1317">
        <v>22470</v>
      </c>
      <c r="B1317">
        <v>9830</v>
      </c>
    </row>
    <row r="1318" spans="1:2" x14ac:dyDescent="0.25">
      <c r="A1318">
        <v>22471</v>
      </c>
      <c r="B1318">
        <v>419</v>
      </c>
    </row>
    <row r="1319" spans="1:2" x14ac:dyDescent="0.25">
      <c r="A1319">
        <v>22472</v>
      </c>
      <c r="B1319">
        <v>321</v>
      </c>
    </row>
    <row r="1320" spans="1:2" x14ac:dyDescent="0.25">
      <c r="A1320">
        <v>22473</v>
      </c>
      <c r="B1320">
        <v>505</v>
      </c>
    </row>
    <row r="1321" spans="1:2" x14ac:dyDescent="0.25">
      <c r="A1321">
        <v>22474</v>
      </c>
      <c r="B1321">
        <v>273</v>
      </c>
    </row>
    <row r="1322" spans="1:2" x14ac:dyDescent="0.25">
      <c r="A1322">
        <v>22475</v>
      </c>
      <c r="B1322">
        <v>324</v>
      </c>
    </row>
    <row r="1323" spans="1:2" x14ac:dyDescent="0.25">
      <c r="A1323">
        <v>22476</v>
      </c>
      <c r="B1323">
        <v>874</v>
      </c>
    </row>
    <row r="1324" spans="1:2" x14ac:dyDescent="0.25">
      <c r="A1324">
        <v>22477</v>
      </c>
      <c r="B1324">
        <v>1373</v>
      </c>
    </row>
    <row r="1325" spans="1:2" x14ac:dyDescent="0.25">
      <c r="A1325">
        <v>22478</v>
      </c>
      <c r="B1325">
        <v>1543</v>
      </c>
    </row>
    <row r="1326" spans="1:2" x14ac:dyDescent="0.25">
      <c r="A1326">
        <v>22479</v>
      </c>
      <c r="B1326">
        <v>1139</v>
      </c>
    </row>
    <row r="1327" spans="1:2" x14ac:dyDescent="0.25">
      <c r="A1327">
        <v>22480</v>
      </c>
      <c r="B1327">
        <v>607</v>
      </c>
    </row>
    <row r="1328" spans="1:2" x14ac:dyDescent="0.25">
      <c r="A1328">
        <v>22481</v>
      </c>
      <c r="B1328">
        <v>539</v>
      </c>
    </row>
    <row r="1329" spans="1:2" x14ac:dyDescent="0.25">
      <c r="A1329">
        <v>22482</v>
      </c>
      <c r="B1329">
        <v>412</v>
      </c>
    </row>
    <row r="1330" spans="1:2" x14ac:dyDescent="0.25">
      <c r="A1330">
        <v>22483</v>
      </c>
      <c r="B1330">
        <v>773</v>
      </c>
    </row>
    <row r="1331" spans="1:2" x14ac:dyDescent="0.25">
      <c r="A1331">
        <v>22485</v>
      </c>
      <c r="B1331">
        <v>520</v>
      </c>
    </row>
    <row r="1332" spans="1:2" x14ac:dyDescent="0.25">
      <c r="A1332">
        <v>22486</v>
      </c>
      <c r="B1332">
        <v>65</v>
      </c>
    </row>
    <row r="1333" spans="1:2" x14ac:dyDescent="0.25">
      <c r="A1333">
        <v>22487</v>
      </c>
      <c r="B1333">
        <v>760</v>
      </c>
    </row>
    <row r="1334" spans="1:2" x14ac:dyDescent="0.25">
      <c r="A1334">
        <v>22488</v>
      </c>
      <c r="B1334">
        <v>3161</v>
      </c>
    </row>
    <row r="1335" spans="1:2" x14ac:dyDescent="0.25">
      <c r="A1335">
        <v>22489</v>
      </c>
      <c r="B1335">
        <v>9719</v>
      </c>
    </row>
    <row r="1336" spans="1:2" x14ac:dyDescent="0.25">
      <c r="A1336">
        <v>22491</v>
      </c>
      <c r="B1336">
        <v>3947</v>
      </c>
    </row>
    <row r="1337" spans="1:2" x14ac:dyDescent="0.25">
      <c r="A1337">
        <v>22492</v>
      </c>
      <c r="B1337">
        <v>26437</v>
      </c>
    </row>
    <row r="1338" spans="1:2" x14ac:dyDescent="0.25">
      <c r="A1338">
        <v>22493</v>
      </c>
      <c r="B1338">
        <v>2190</v>
      </c>
    </row>
    <row r="1339" spans="1:2" x14ac:dyDescent="0.25">
      <c r="A1339">
        <v>22494</v>
      </c>
      <c r="B1339">
        <v>1049</v>
      </c>
    </row>
    <row r="1340" spans="1:2" x14ac:dyDescent="0.25">
      <c r="A1340">
        <v>22495</v>
      </c>
      <c r="B1340">
        <v>277</v>
      </c>
    </row>
    <row r="1341" spans="1:2" x14ac:dyDescent="0.25">
      <c r="A1341">
        <v>22496</v>
      </c>
      <c r="B1341">
        <v>250</v>
      </c>
    </row>
    <row r="1342" spans="1:2" x14ac:dyDescent="0.25">
      <c r="A1342">
        <v>22497</v>
      </c>
      <c r="B1342">
        <v>208</v>
      </c>
    </row>
    <row r="1343" spans="1:2" x14ac:dyDescent="0.25">
      <c r="A1343">
        <v>22498</v>
      </c>
      <c r="B1343">
        <v>334</v>
      </c>
    </row>
    <row r="1344" spans="1:2" x14ac:dyDescent="0.25">
      <c r="A1344">
        <v>22499</v>
      </c>
      <c r="B1344">
        <v>2087</v>
      </c>
    </row>
    <row r="1345" spans="1:2" x14ac:dyDescent="0.25">
      <c r="A1345">
        <v>22500</v>
      </c>
      <c r="B1345">
        <v>253</v>
      </c>
    </row>
    <row r="1346" spans="1:2" x14ac:dyDescent="0.25">
      <c r="A1346">
        <v>22501</v>
      </c>
      <c r="B1346">
        <v>1467</v>
      </c>
    </row>
    <row r="1347" spans="1:2" x14ac:dyDescent="0.25">
      <c r="A1347">
        <v>22502</v>
      </c>
      <c r="B1347">
        <v>1873</v>
      </c>
    </row>
    <row r="1348" spans="1:2" x14ac:dyDescent="0.25">
      <c r="A1348">
        <v>22503</v>
      </c>
      <c r="B1348">
        <v>80</v>
      </c>
    </row>
    <row r="1349" spans="1:2" x14ac:dyDescent="0.25">
      <c r="A1349">
        <v>22504</v>
      </c>
      <c r="B1349">
        <v>242</v>
      </c>
    </row>
    <row r="1350" spans="1:2" x14ac:dyDescent="0.25">
      <c r="A1350">
        <v>22505</v>
      </c>
      <c r="B1350">
        <v>1456</v>
      </c>
    </row>
    <row r="1351" spans="1:2" x14ac:dyDescent="0.25">
      <c r="A1351">
        <v>22507</v>
      </c>
      <c r="B1351">
        <v>2953</v>
      </c>
    </row>
    <row r="1352" spans="1:2" x14ac:dyDescent="0.25">
      <c r="A1352">
        <v>22508</v>
      </c>
      <c r="B1352">
        <v>1577</v>
      </c>
    </row>
    <row r="1353" spans="1:2" x14ac:dyDescent="0.25">
      <c r="A1353">
        <v>22509</v>
      </c>
      <c r="B1353">
        <v>195</v>
      </c>
    </row>
    <row r="1354" spans="1:2" x14ac:dyDescent="0.25">
      <c r="A1354">
        <v>22510</v>
      </c>
      <c r="B1354">
        <v>211</v>
      </c>
    </row>
    <row r="1355" spans="1:2" x14ac:dyDescent="0.25">
      <c r="A1355">
        <v>22511</v>
      </c>
      <c r="B1355">
        <v>250</v>
      </c>
    </row>
    <row r="1356" spans="1:2" x14ac:dyDescent="0.25">
      <c r="A1356">
        <v>22512</v>
      </c>
      <c r="B1356">
        <v>124</v>
      </c>
    </row>
    <row r="1357" spans="1:2" x14ac:dyDescent="0.25">
      <c r="A1357">
        <v>22513</v>
      </c>
      <c r="B1357">
        <v>153</v>
      </c>
    </row>
    <row r="1358" spans="1:2" x14ac:dyDescent="0.25">
      <c r="A1358">
        <v>22514</v>
      </c>
      <c r="B1358">
        <v>309</v>
      </c>
    </row>
    <row r="1359" spans="1:2" x14ac:dyDescent="0.25">
      <c r="A1359">
        <v>22515</v>
      </c>
      <c r="B1359">
        <v>270</v>
      </c>
    </row>
    <row r="1360" spans="1:2" x14ac:dyDescent="0.25">
      <c r="A1360">
        <v>22516</v>
      </c>
      <c r="B1360">
        <v>208</v>
      </c>
    </row>
    <row r="1361" spans="1:2" x14ac:dyDescent="0.25">
      <c r="A1361">
        <v>22517</v>
      </c>
      <c r="B1361">
        <v>206</v>
      </c>
    </row>
    <row r="1362" spans="1:2" x14ac:dyDescent="0.25">
      <c r="A1362">
        <v>22518</v>
      </c>
      <c r="B1362">
        <v>336</v>
      </c>
    </row>
    <row r="1363" spans="1:2" x14ac:dyDescent="0.25">
      <c r="A1363">
        <v>22519</v>
      </c>
      <c r="B1363">
        <v>394</v>
      </c>
    </row>
    <row r="1364" spans="1:2" x14ac:dyDescent="0.25">
      <c r="A1364">
        <v>22520</v>
      </c>
      <c r="B1364">
        <v>622</v>
      </c>
    </row>
    <row r="1365" spans="1:2" x14ac:dyDescent="0.25">
      <c r="A1365">
        <v>22521</v>
      </c>
      <c r="B1365">
        <v>520</v>
      </c>
    </row>
    <row r="1366" spans="1:2" x14ac:dyDescent="0.25">
      <c r="A1366">
        <v>22522</v>
      </c>
      <c r="B1366">
        <v>795</v>
      </c>
    </row>
    <row r="1367" spans="1:2" x14ac:dyDescent="0.25">
      <c r="A1367">
        <v>22523</v>
      </c>
      <c r="B1367">
        <v>764</v>
      </c>
    </row>
    <row r="1368" spans="1:2" x14ac:dyDescent="0.25">
      <c r="A1368">
        <v>22524</v>
      </c>
      <c r="B1368">
        <v>586</v>
      </c>
    </row>
    <row r="1369" spans="1:2" x14ac:dyDescent="0.25">
      <c r="A1369">
        <v>22525</v>
      </c>
      <c r="B1369">
        <v>431</v>
      </c>
    </row>
    <row r="1370" spans="1:2" x14ac:dyDescent="0.25">
      <c r="A1370">
        <v>22526</v>
      </c>
      <c r="B1370">
        <v>121</v>
      </c>
    </row>
    <row r="1371" spans="1:2" x14ac:dyDescent="0.25">
      <c r="A1371">
        <v>22528</v>
      </c>
      <c r="B1371">
        <v>0</v>
      </c>
    </row>
    <row r="1372" spans="1:2" x14ac:dyDescent="0.25">
      <c r="A1372">
        <v>22529</v>
      </c>
      <c r="B1372">
        <v>853</v>
      </c>
    </row>
    <row r="1373" spans="1:2" x14ac:dyDescent="0.25">
      <c r="A1373">
        <v>22530</v>
      </c>
      <c r="B1373">
        <v>3607</v>
      </c>
    </row>
    <row r="1374" spans="1:2" x14ac:dyDescent="0.25">
      <c r="A1374">
        <v>22531</v>
      </c>
      <c r="B1374">
        <v>3384</v>
      </c>
    </row>
    <row r="1375" spans="1:2" x14ac:dyDescent="0.25">
      <c r="A1375">
        <v>22532</v>
      </c>
      <c r="B1375">
        <v>1072</v>
      </c>
    </row>
    <row r="1376" spans="1:2" x14ac:dyDescent="0.25">
      <c r="A1376">
        <v>22533</v>
      </c>
      <c r="B1376">
        <v>1743</v>
      </c>
    </row>
    <row r="1377" spans="1:2" x14ac:dyDescent="0.25">
      <c r="A1377">
        <v>22534</v>
      </c>
      <c r="B1377">
        <v>4494</v>
      </c>
    </row>
    <row r="1378" spans="1:2" x14ac:dyDescent="0.25">
      <c r="A1378">
        <v>22535</v>
      </c>
      <c r="B1378">
        <v>1718</v>
      </c>
    </row>
    <row r="1379" spans="1:2" x14ac:dyDescent="0.25">
      <c r="A1379">
        <v>22536</v>
      </c>
      <c r="B1379">
        <v>4624</v>
      </c>
    </row>
    <row r="1380" spans="1:2" x14ac:dyDescent="0.25">
      <c r="A1380">
        <v>22537</v>
      </c>
      <c r="B1380">
        <v>1883</v>
      </c>
    </row>
    <row r="1381" spans="1:2" x14ac:dyDescent="0.25">
      <c r="A1381">
        <v>22538</v>
      </c>
      <c r="B1381">
        <v>403</v>
      </c>
    </row>
    <row r="1382" spans="1:2" x14ac:dyDescent="0.25">
      <c r="A1382">
        <v>22539</v>
      </c>
      <c r="B1382">
        <v>2921</v>
      </c>
    </row>
    <row r="1383" spans="1:2" x14ac:dyDescent="0.25">
      <c r="A1383">
        <v>22540</v>
      </c>
      <c r="B1383">
        <v>2518</v>
      </c>
    </row>
    <row r="1384" spans="1:2" x14ac:dyDescent="0.25">
      <c r="A1384">
        <v>22541</v>
      </c>
      <c r="B1384">
        <v>504</v>
      </c>
    </row>
    <row r="1385" spans="1:2" x14ac:dyDescent="0.25">
      <c r="A1385">
        <v>22543</v>
      </c>
      <c r="B1385">
        <v>1455</v>
      </c>
    </row>
    <row r="1386" spans="1:2" x14ac:dyDescent="0.25">
      <c r="A1386">
        <v>22544</v>
      </c>
      <c r="B1386">
        <v>4478</v>
      </c>
    </row>
    <row r="1387" spans="1:2" x14ac:dyDescent="0.25">
      <c r="A1387">
        <v>22545</v>
      </c>
      <c r="B1387">
        <v>1142</v>
      </c>
    </row>
    <row r="1388" spans="1:2" x14ac:dyDescent="0.25">
      <c r="A1388">
        <v>22546</v>
      </c>
      <c r="B1388">
        <v>2103</v>
      </c>
    </row>
    <row r="1389" spans="1:2" x14ac:dyDescent="0.25">
      <c r="A1389">
        <v>22547</v>
      </c>
      <c r="B1389">
        <v>807</v>
      </c>
    </row>
    <row r="1390" spans="1:2" x14ac:dyDescent="0.25">
      <c r="A1390">
        <v>22548</v>
      </c>
      <c r="B1390">
        <v>1911</v>
      </c>
    </row>
    <row r="1391" spans="1:2" x14ac:dyDescent="0.25">
      <c r="A1391">
        <v>22549</v>
      </c>
      <c r="B1391">
        <v>3189</v>
      </c>
    </row>
    <row r="1392" spans="1:2" x14ac:dyDescent="0.25">
      <c r="A1392">
        <v>22550</v>
      </c>
      <c r="B1392">
        <v>1157</v>
      </c>
    </row>
    <row r="1393" spans="1:2" x14ac:dyDescent="0.25">
      <c r="A1393">
        <v>22551</v>
      </c>
      <c r="B1393">
        <v>8053</v>
      </c>
    </row>
    <row r="1394" spans="1:2" x14ac:dyDescent="0.25">
      <c r="A1394">
        <v>22553</v>
      </c>
      <c r="B1394">
        <v>4209</v>
      </c>
    </row>
    <row r="1395" spans="1:2" x14ac:dyDescent="0.25">
      <c r="A1395">
        <v>22554</v>
      </c>
      <c r="B1395">
        <v>7784</v>
      </c>
    </row>
    <row r="1396" spans="1:2" x14ac:dyDescent="0.25">
      <c r="A1396">
        <v>22555</v>
      </c>
      <c r="B1396">
        <v>6002</v>
      </c>
    </row>
    <row r="1397" spans="1:2" x14ac:dyDescent="0.25">
      <c r="A1397">
        <v>22556</v>
      </c>
      <c r="B1397">
        <v>6052</v>
      </c>
    </row>
    <row r="1398" spans="1:2" x14ac:dyDescent="0.25">
      <c r="A1398">
        <v>22557</v>
      </c>
      <c r="B1398">
        <v>4694</v>
      </c>
    </row>
    <row r="1399" spans="1:2" x14ac:dyDescent="0.25">
      <c r="A1399">
        <v>22558</v>
      </c>
      <c r="B1399">
        <v>8647</v>
      </c>
    </row>
    <row r="1400" spans="1:2" x14ac:dyDescent="0.25">
      <c r="A1400">
        <v>22559</v>
      </c>
      <c r="B1400">
        <v>507</v>
      </c>
    </row>
    <row r="1401" spans="1:2" x14ac:dyDescent="0.25">
      <c r="A1401">
        <v>22560</v>
      </c>
      <c r="B1401">
        <v>8167</v>
      </c>
    </row>
    <row r="1402" spans="1:2" x14ac:dyDescent="0.25">
      <c r="A1402">
        <v>22561</v>
      </c>
      <c r="B1402">
        <v>5612</v>
      </c>
    </row>
    <row r="1403" spans="1:2" x14ac:dyDescent="0.25">
      <c r="A1403">
        <v>22562</v>
      </c>
      <c r="B1403">
        <v>1421</v>
      </c>
    </row>
    <row r="1404" spans="1:2" x14ac:dyDescent="0.25">
      <c r="A1404">
        <v>22563</v>
      </c>
      <c r="B1404">
        <v>2830</v>
      </c>
    </row>
    <row r="1405" spans="1:2" x14ac:dyDescent="0.25">
      <c r="A1405">
        <v>22564</v>
      </c>
      <c r="B1405">
        <v>2265</v>
      </c>
    </row>
    <row r="1406" spans="1:2" x14ac:dyDescent="0.25">
      <c r="A1406">
        <v>22565</v>
      </c>
      <c r="B1406">
        <v>934</v>
      </c>
    </row>
    <row r="1407" spans="1:2" x14ac:dyDescent="0.25">
      <c r="A1407">
        <v>22566</v>
      </c>
      <c r="B1407">
        <v>879</v>
      </c>
    </row>
    <row r="1408" spans="1:2" x14ac:dyDescent="0.25">
      <c r="A1408">
        <v>22567</v>
      </c>
      <c r="B1408">
        <v>2430</v>
      </c>
    </row>
    <row r="1409" spans="1:2" x14ac:dyDescent="0.25">
      <c r="A1409">
        <v>22568</v>
      </c>
      <c r="B1409">
        <v>2916</v>
      </c>
    </row>
    <row r="1410" spans="1:2" x14ac:dyDescent="0.25">
      <c r="A1410">
        <v>22569</v>
      </c>
      <c r="B1410">
        <v>2487</v>
      </c>
    </row>
    <row r="1411" spans="1:2" x14ac:dyDescent="0.25">
      <c r="A1411">
        <v>22570</v>
      </c>
      <c r="B1411">
        <v>2788</v>
      </c>
    </row>
    <row r="1412" spans="1:2" x14ac:dyDescent="0.25">
      <c r="A1412">
        <v>22571</v>
      </c>
      <c r="B1412">
        <v>2332</v>
      </c>
    </row>
    <row r="1413" spans="1:2" x14ac:dyDescent="0.25">
      <c r="A1413">
        <v>22572</v>
      </c>
      <c r="B1413">
        <v>1058</v>
      </c>
    </row>
    <row r="1414" spans="1:2" x14ac:dyDescent="0.25">
      <c r="A1414">
        <v>22573</v>
      </c>
      <c r="B1414">
        <v>2689</v>
      </c>
    </row>
    <row r="1415" spans="1:2" x14ac:dyDescent="0.25">
      <c r="A1415">
        <v>22574</v>
      </c>
      <c r="B1415">
        <v>2144</v>
      </c>
    </row>
    <row r="1416" spans="1:2" x14ac:dyDescent="0.25">
      <c r="A1416">
        <v>22575</v>
      </c>
      <c r="B1416">
        <v>503</v>
      </c>
    </row>
    <row r="1417" spans="1:2" x14ac:dyDescent="0.25">
      <c r="A1417">
        <v>22576</v>
      </c>
      <c r="B1417">
        <v>1503</v>
      </c>
    </row>
    <row r="1418" spans="1:2" x14ac:dyDescent="0.25">
      <c r="A1418">
        <v>22577</v>
      </c>
      <c r="B1418">
        <v>10209</v>
      </c>
    </row>
    <row r="1419" spans="1:2" x14ac:dyDescent="0.25">
      <c r="A1419">
        <v>22578</v>
      </c>
      <c r="B1419">
        <v>9279</v>
      </c>
    </row>
    <row r="1420" spans="1:2" x14ac:dyDescent="0.25">
      <c r="A1420">
        <v>22579</v>
      </c>
      <c r="B1420">
        <v>5031</v>
      </c>
    </row>
    <row r="1421" spans="1:2" x14ac:dyDescent="0.25">
      <c r="A1421">
        <v>22580</v>
      </c>
      <c r="B1421">
        <v>1256</v>
      </c>
    </row>
    <row r="1422" spans="1:2" x14ac:dyDescent="0.25">
      <c r="A1422">
        <v>22581</v>
      </c>
      <c r="B1422">
        <v>1569</v>
      </c>
    </row>
    <row r="1423" spans="1:2" x14ac:dyDescent="0.25">
      <c r="A1423">
        <v>22582</v>
      </c>
      <c r="B1423">
        <v>1049</v>
      </c>
    </row>
    <row r="1424" spans="1:2" x14ac:dyDescent="0.25">
      <c r="A1424">
        <v>22583</v>
      </c>
      <c r="B1424">
        <v>572</v>
      </c>
    </row>
    <row r="1425" spans="1:2" x14ac:dyDescent="0.25">
      <c r="A1425">
        <v>22584</v>
      </c>
      <c r="B1425">
        <v>2318</v>
      </c>
    </row>
    <row r="1426" spans="1:2" x14ac:dyDescent="0.25">
      <c r="A1426">
        <v>22585</v>
      </c>
      <c r="B1426">
        <v>6188</v>
      </c>
    </row>
    <row r="1427" spans="1:2" x14ac:dyDescent="0.25">
      <c r="A1427">
        <v>22586</v>
      </c>
      <c r="B1427">
        <v>778</v>
      </c>
    </row>
    <row r="1428" spans="1:2" x14ac:dyDescent="0.25">
      <c r="A1428">
        <v>22587</v>
      </c>
      <c r="B1428">
        <v>880</v>
      </c>
    </row>
    <row r="1429" spans="1:2" x14ac:dyDescent="0.25">
      <c r="A1429">
        <v>22588</v>
      </c>
      <c r="B1429">
        <v>451</v>
      </c>
    </row>
    <row r="1430" spans="1:2" x14ac:dyDescent="0.25">
      <c r="A1430">
        <v>22589</v>
      </c>
      <c r="B1430">
        <v>379</v>
      </c>
    </row>
    <row r="1431" spans="1:2" x14ac:dyDescent="0.25">
      <c r="A1431">
        <v>22591</v>
      </c>
      <c r="B1431">
        <v>390</v>
      </c>
    </row>
    <row r="1432" spans="1:2" x14ac:dyDescent="0.25">
      <c r="A1432">
        <v>22592</v>
      </c>
      <c r="B1432">
        <v>656</v>
      </c>
    </row>
    <row r="1433" spans="1:2" x14ac:dyDescent="0.25">
      <c r="A1433">
        <v>22593</v>
      </c>
      <c r="B1433">
        <v>2121</v>
      </c>
    </row>
    <row r="1434" spans="1:2" x14ac:dyDescent="0.25">
      <c r="A1434">
        <v>22594</v>
      </c>
      <c r="B1434">
        <v>2005</v>
      </c>
    </row>
    <row r="1435" spans="1:2" x14ac:dyDescent="0.25">
      <c r="A1435">
        <v>22595</v>
      </c>
      <c r="B1435">
        <v>6577</v>
      </c>
    </row>
    <row r="1436" spans="1:2" x14ac:dyDescent="0.25">
      <c r="A1436">
        <v>22596</v>
      </c>
      <c r="B1436">
        <v>3477</v>
      </c>
    </row>
    <row r="1437" spans="1:2" x14ac:dyDescent="0.25">
      <c r="A1437">
        <v>22597</v>
      </c>
      <c r="B1437">
        <v>2788</v>
      </c>
    </row>
    <row r="1438" spans="1:2" x14ac:dyDescent="0.25">
      <c r="A1438">
        <v>22598</v>
      </c>
      <c r="B1438">
        <v>988</v>
      </c>
    </row>
    <row r="1439" spans="1:2" x14ac:dyDescent="0.25">
      <c r="A1439">
        <v>22599</v>
      </c>
      <c r="B1439">
        <v>1929</v>
      </c>
    </row>
    <row r="1440" spans="1:2" x14ac:dyDescent="0.25">
      <c r="A1440">
        <v>22600</v>
      </c>
      <c r="B1440">
        <v>1672</v>
      </c>
    </row>
    <row r="1441" spans="1:2" x14ac:dyDescent="0.25">
      <c r="A1441">
        <v>22601</v>
      </c>
      <c r="B1441">
        <v>2458</v>
      </c>
    </row>
    <row r="1442" spans="1:2" x14ac:dyDescent="0.25">
      <c r="A1442">
        <v>22602</v>
      </c>
      <c r="B1442">
        <v>2177</v>
      </c>
    </row>
    <row r="1443" spans="1:2" x14ac:dyDescent="0.25">
      <c r="A1443">
        <v>22603</v>
      </c>
      <c r="B1443">
        <v>1376</v>
      </c>
    </row>
    <row r="1444" spans="1:2" x14ac:dyDescent="0.25">
      <c r="A1444">
        <v>22604</v>
      </c>
      <c r="B1444">
        <v>1253</v>
      </c>
    </row>
    <row r="1445" spans="1:2" x14ac:dyDescent="0.25">
      <c r="A1445">
        <v>22605</v>
      </c>
      <c r="B1445">
        <v>774</v>
      </c>
    </row>
    <row r="1446" spans="1:2" x14ac:dyDescent="0.25">
      <c r="A1446">
        <v>22606</v>
      </c>
      <c r="B1446">
        <v>265</v>
      </c>
    </row>
    <row r="1447" spans="1:2" x14ac:dyDescent="0.25">
      <c r="A1447">
        <v>22607</v>
      </c>
      <c r="B1447">
        <v>1327</v>
      </c>
    </row>
    <row r="1448" spans="1:2" x14ac:dyDescent="0.25">
      <c r="A1448">
        <v>22608</v>
      </c>
      <c r="B1448">
        <v>5240</v>
      </c>
    </row>
    <row r="1449" spans="1:2" x14ac:dyDescent="0.25">
      <c r="A1449">
        <v>22609</v>
      </c>
      <c r="B1449">
        <v>5910</v>
      </c>
    </row>
    <row r="1450" spans="1:2" x14ac:dyDescent="0.25">
      <c r="A1450">
        <v>22610</v>
      </c>
      <c r="B1450">
        <v>9608</v>
      </c>
    </row>
    <row r="1451" spans="1:2" x14ac:dyDescent="0.25">
      <c r="A1451">
        <v>22611</v>
      </c>
      <c r="B1451">
        <v>225</v>
      </c>
    </row>
    <row r="1452" spans="1:2" x14ac:dyDescent="0.25">
      <c r="A1452">
        <v>22613</v>
      </c>
      <c r="B1452">
        <v>1528</v>
      </c>
    </row>
    <row r="1453" spans="1:2" x14ac:dyDescent="0.25">
      <c r="A1453">
        <v>22614</v>
      </c>
      <c r="B1453">
        <v>2997</v>
      </c>
    </row>
    <row r="1454" spans="1:2" x14ac:dyDescent="0.25">
      <c r="A1454">
        <v>22615</v>
      </c>
      <c r="B1454">
        <v>2063</v>
      </c>
    </row>
    <row r="1455" spans="1:2" x14ac:dyDescent="0.25">
      <c r="A1455">
        <v>22616</v>
      </c>
      <c r="B1455">
        <v>26315</v>
      </c>
    </row>
    <row r="1456" spans="1:2" x14ac:dyDescent="0.25">
      <c r="A1456">
        <v>22617</v>
      </c>
      <c r="B1456">
        <v>-419</v>
      </c>
    </row>
    <row r="1457" spans="1:2" x14ac:dyDescent="0.25">
      <c r="A1457">
        <v>22618</v>
      </c>
      <c r="B1457">
        <v>-1632</v>
      </c>
    </row>
    <row r="1458" spans="1:2" x14ac:dyDescent="0.25">
      <c r="A1458">
        <v>22619</v>
      </c>
      <c r="B1458">
        <v>2566</v>
      </c>
    </row>
    <row r="1459" spans="1:2" x14ac:dyDescent="0.25">
      <c r="A1459">
        <v>22620</v>
      </c>
      <c r="B1459">
        <v>4885</v>
      </c>
    </row>
    <row r="1460" spans="1:2" x14ac:dyDescent="0.25">
      <c r="A1460">
        <v>22621</v>
      </c>
      <c r="B1460">
        <v>6099</v>
      </c>
    </row>
    <row r="1461" spans="1:2" x14ac:dyDescent="0.25">
      <c r="A1461">
        <v>22622</v>
      </c>
      <c r="B1461">
        <v>1329</v>
      </c>
    </row>
    <row r="1462" spans="1:2" x14ac:dyDescent="0.25">
      <c r="A1462">
        <v>22623</v>
      </c>
      <c r="B1462">
        <v>924</v>
      </c>
    </row>
    <row r="1463" spans="1:2" x14ac:dyDescent="0.25">
      <c r="A1463">
        <v>22624</v>
      </c>
      <c r="B1463">
        <v>1907</v>
      </c>
    </row>
    <row r="1464" spans="1:2" x14ac:dyDescent="0.25">
      <c r="A1464">
        <v>22625</v>
      </c>
      <c r="B1464">
        <v>1612</v>
      </c>
    </row>
    <row r="1465" spans="1:2" x14ac:dyDescent="0.25">
      <c r="A1465">
        <v>22626</v>
      </c>
      <c r="B1465">
        <v>517</v>
      </c>
    </row>
    <row r="1466" spans="1:2" x14ac:dyDescent="0.25">
      <c r="A1466">
        <v>22627</v>
      </c>
      <c r="B1466">
        <v>841</v>
      </c>
    </row>
    <row r="1467" spans="1:2" x14ac:dyDescent="0.25">
      <c r="A1467">
        <v>22628</v>
      </c>
      <c r="B1467">
        <v>945</v>
      </c>
    </row>
    <row r="1468" spans="1:2" x14ac:dyDescent="0.25">
      <c r="A1468">
        <v>22629</v>
      </c>
      <c r="B1468">
        <v>14206</v>
      </c>
    </row>
    <row r="1469" spans="1:2" x14ac:dyDescent="0.25">
      <c r="A1469">
        <v>22630</v>
      </c>
      <c r="B1469">
        <v>11518</v>
      </c>
    </row>
    <row r="1470" spans="1:2" x14ac:dyDescent="0.25">
      <c r="A1470">
        <v>22631</v>
      </c>
      <c r="B1470">
        <v>3651</v>
      </c>
    </row>
    <row r="1471" spans="1:2" x14ac:dyDescent="0.25">
      <c r="A1471">
        <v>22632</v>
      </c>
      <c r="B1471">
        <v>4366</v>
      </c>
    </row>
    <row r="1472" spans="1:2" x14ac:dyDescent="0.25">
      <c r="A1472">
        <v>22633</v>
      </c>
      <c r="B1472">
        <v>4788</v>
      </c>
    </row>
    <row r="1473" spans="1:2" x14ac:dyDescent="0.25">
      <c r="A1473">
        <v>22634</v>
      </c>
      <c r="B1473">
        <v>725</v>
      </c>
    </row>
    <row r="1474" spans="1:2" x14ac:dyDescent="0.25">
      <c r="A1474">
        <v>22635</v>
      </c>
      <c r="B1474">
        <v>598</v>
      </c>
    </row>
    <row r="1475" spans="1:2" x14ac:dyDescent="0.25">
      <c r="A1475">
        <v>22636</v>
      </c>
      <c r="B1475">
        <v>567</v>
      </c>
    </row>
    <row r="1476" spans="1:2" x14ac:dyDescent="0.25">
      <c r="A1476">
        <v>22637</v>
      </c>
      <c r="B1476">
        <v>2646</v>
      </c>
    </row>
    <row r="1477" spans="1:2" x14ac:dyDescent="0.25">
      <c r="A1477">
        <v>22638</v>
      </c>
      <c r="B1477">
        <v>299</v>
      </c>
    </row>
    <row r="1478" spans="1:2" x14ac:dyDescent="0.25">
      <c r="A1478">
        <v>22639</v>
      </c>
      <c r="B1478">
        <v>806</v>
      </c>
    </row>
    <row r="1479" spans="1:2" x14ac:dyDescent="0.25">
      <c r="A1479">
        <v>22640</v>
      </c>
      <c r="B1479">
        <v>238</v>
      </c>
    </row>
    <row r="1480" spans="1:2" x14ac:dyDescent="0.25">
      <c r="A1480">
        <v>22641</v>
      </c>
      <c r="B1480">
        <v>139</v>
      </c>
    </row>
    <row r="1481" spans="1:2" x14ac:dyDescent="0.25">
      <c r="A1481">
        <v>22642</v>
      </c>
      <c r="B1481">
        <v>269</v>
      </c>
    </row>
    <row r="1482" spans="1:2" x14ac:dyDescent="0.25">
      <c r="A1482">
        <v>22643</v>
      </c>
      <c r="B1482">
        <v>240</v>
      </c>
    </row>
    <row r="1483" spans="1:2" x14ac:dyDescent="0.25">
      <c r="A1483">
        <v>22644</v>
      </c>
      <c r="B1483">
        <v>2215</v>
      </c>
    </row>
    <row r="1484" spans="1:2" x14ac:dyDescent="0.25">
      <c r="A1484">
        <v>22645</v>
      </c>
      <c r="B1484">
        <v>2347</v>
      </c>
    </row>
    <row r="1485" spans="1:2" x14ac:dyDescent="0.25">
      <c r="A1485">
        <v>22646</v>
      </c>
      <c r="B1485">
        <v>4139</v>
      </c>
    </row>
    <row r="1486" spans="1:2" x14ac:dyDescent="0.25">
      <c r="A1486">
        <v>22647</v>
      </c>
      <c r="B1486">
        <v>721</v>
      </c>
    </row>
    <row r="1487" spans="1:2" x14ac:dyDescent="0.25">
      <c r="A1487">
        <v>22649</v>
      </c>
      <c r="B1487">
        <v>761</v>
      </c>
    </row>
    <row r="1488" spans="1:2" x14ac:dyDescent="0.25">
      <c r="A1488">
        <v>22650</v>
      </c>
      <c r="B1488">
        <v>858</v>
      </c>
    </row>
    <row r="1489" spans="1:2" x14ac:dyDescent="0.25">
      <c r="A1489">
        <v>22651</v>
      </c>
      <c r="B1489">
        <v>2166</v>
      </c>
    </row>
    <row r="1490" spans="1:2" x14ac:dyDescent="0.25">
      <c r="A1490">
        <v>22652</v>
      </c>
      <c r="B1490">
        <v>4971</v>
      </c>
    </row>
    <row r="1491" spans="1:2" x14ac:dyDescent="0.25">
      <c r="A1491">
        <v>22653</v>
      </c>
      <c r="B1491">
        <v>1847</v>
      </c>
    </row>
    <row r="1492" spans="1:2" x14ac:dyDescent="0.25">
      <c r="A1492">
        <v>22654</v>
      </c>
      <c r="B1492">
        <v>1379</v>
      </c>
    </row>
    <row r="1493" spans="1:2" x14ac:dyDescent="0.25">
      <c r="A1493">
        <v>22655</v>
      </c>
      <c r="B1493">
        <v>39</v>
      </c>
    </row>
    <row r="1494" spans="1:2" x14ac:dyDescent="0.25">
      <c r="A1494">
        <v>22656</v>
      </c>
      <c r="B1494">
        <v>18</v>
      </c>
    </row>
    <row r="1495" spans="1:2" x14ac:dyDescent="0.25">
      <c r="A1495">
        <v>22659</v>
      </c>
      <c r="B1495">
        <v>11201</v>
      </c>
    </row>
    <row r="1496" spans="1:2" x14ac:dyDescent="0.25">
      <c r="A1496">
        <v>22660</v>
      </c>
      <c r="B1496">
        <v>364</v>
      </c>
    </row>
    <row r="1497" spans="1:2" x14ac:dyDescent="0.25">
      <c r="A1497">
        <v>22661</v>
      </c>
      <c r="B1497">
        <v>5201</v>
      </c>
    </row>
    <row r="1498" spans="1:2" x14ac:dyDescent="0.25">
      <c r="A1498">
        <v>22662</v>
      </c>
      <c r="B1498">
        <v>6707</v>
      </c>
    </row>
    <row r="1499" spans="1:2" x14ac:dyDescent="0.25">
      <c r="A1499">
        <v>22663</v>
      </c>
      <c r="B1499">
        <v>3409</v>
      </c>
    </row>
    <row r="1500" spans="1:2" x14ac:dyDescent="0.25">
      <c r="A1500">
        <v>22664</v>
      </c>
      <c r="B1500">
        <v>701</v>
      </c>
    </row>
    <row r="1501" spans="1:2" x14ac:dyDescent="0.25">
      <c r="A1501">
        <v>22665</v>
      </c>
      <c r="B1501">
        <v>1478</v>
      </c>
    </row>
    <row r="1502" spans="1:2" x14ac:dyDescent="0.25">
      <c r="A1502">
        <v>22666</v>
      </c>
      <c r="B1502">
        <v>8146</v>
      </c>
    </row>
    <row r="1503" spans="1:2" x14ac:dyDescent="0.25">
      <c r="A1503">
        <v>22667</v>
      </c>
      <c r="B1503">
        <v>2778</v>
      </c>
    </row>
    <row r="1504" spans="1:2" x14ac:dyDescent="0.25">
      <c r="A1504">
        <v>22668</v>
      </c>
      <c r="B1504">
        <v>2130</v>
      </c>
    </row>
    <row r="1505" spans="1:2" x14ac:dyDescent="0.25">
      <c r="A1505">
        <v>22669</v>
      </c>
      <c r="B1505">
        <v>1078</v>
      </c>
    </row>
    <row r="1506" spans="1:2" x14ac:dyDescent="0.25">
      <c r="A1506">
        <v>22670</v>
      </c>
      <c r="B1506">
        <v>1878</v>
      </c>
    </row>
    <row r="1507" spans="1:2" x14ac:dyDescent="0.25">
      <c r="A1507">
        <v>22671</v>
      </c>
      <c r="B1507">
        <v>962</v>
      </c>
    </row>
    <row r="1508" spans="1:2" x14ac:dyDescent="0.25">
      <c r="A1508">
        <v>22672</v>
      </c>
      <c r="B1508">
        <v>1460</v>
      </c>
    </row>
    <row r="1509" spans="1:2" x14ac:dyDescent="0.25">
      <c r="A1509">
        <v>22673</v>
      </c>
      <c r="B1509">
        <v>782</v>
      </c>
    </row>
    <row r="1510" spans="1:2" x14ac:dyDescent="0.25">
      <c r="A1510">
        <v>22674</v>
      </c>
      <c r="B1510">
        <v>1337</v>
      </c>
    </row>
    <row r="1511" spans="1:2" x14ac:dyDescent="0.25">
      <c r="A1511">
        <v>22675</v>
      </c>
      <c r="B1511">
        <v>1216</v>
      </c>
    </row>
    <row r="1512" spans="1:2" x14ac:dyDescent="0.25">
      <c r="A1512">
        <v>22676</v>
      </c>
      <c r="B1512">
        <v>1172</v>
      </c>
    </row>
    <row r="1513" spans="1:2" x14ac:dyDescent="0.25">
      <c r="A1513">
        <v>22677</v>
      </c>
      <c r="B1513">
        <v>1007</v>
      </c>
    </row>
    <row r="1514" spans="1:2" x14ac:dyDescent="0.25">
      <c r="A1514">
        <v>22678</v>
      </c>
      <c r="B1514">
        <v>854</v>
      </c>
    </row>
    <row r="1515" spans="1:2" x14ac:dyDescent="0.25">
      <c r="A1515">
        <v>22679</v>
      </c>
      <c r="B1515">
        <v>752</v>
      </c>
    </row>
    <row r="1516" spans="1:2" x14ac:dyDescent="0.25">
      <c r="A1516">
        <v>22680</v>
      </c>
      <c r="B1516">
        <v>826</v>
      </c>
    </row>
    <row r="1517" spans="1:2" x14ac:dyDescent="0.25">
      <c r="A1517">
        <v>22681</v>
      </c>
      <c r="B1517">
        <v>716</v>
      </c>
    </row>
    <row r="1518" spans="1:2" x14ac:dyDescent="0.25">
      <c r="A1518">
        <v>22682</v>
      </c>
      <c r="B1518">
        <v>678</v>
      </c>
    </row>
    <row r="1519" spans="1:2" x14ac:dyDescent="0.25">
      <c r="A1519">
        <v>22683</v>
      </c>
      <c r="B1519">
        <v>651</v>
      </c>
    </row>
    <row r="1520" spans="1:2" x14ac:dyDescent="0.25">
      <c r="A1520">
        <v>22684</v>
      </c>
      <c r="B1520">
        <v>530</v>
      </c>
    </row>
    <row r="1521" spans="1:2" x14ac:dyDescent="0.25">
      <c r="A1521">
        <v>22685</v>
      </c>
      <c r="B1521">
        <v>593</v>
      </c>
    </row>
    <row r="1522" spans="1:2" x14ac:dyDescent="0.25">
      <c r="A1522">
        <v>22686</v>
      </c>
      <c r="B1522">
        <v>995</v>
      </c>
    </row>
    <row r="1523" spans="1:2" x14ac:dyDescent="0.25">
      <c r="A1523">
        <v>22687</v>
      </c>
      <c r="B1523">
        <v>588</v>
      </c>
    </row>
    <row r="1524" spans="1:2" x14ac:dyDescent="0.25">
      <c r="A1524">
        <v>22688</v>
      </c>
      <c r="B1524">
        <v>680</v>
      </c>
    </row>
    <row r="1525" spans="1:2" x14ac:dyDescent="0.25">
      <c r="A1525">
        <v>22689</v>
      </c>
      <c r="B1525">
        <v>668</v>
      </c>
    </row>
    <row r="1526" spans="1:2" x14ac:dyDescent="0.25">
      <c r="A1526">
        <v>22690</v>
      </c>
      <c r="B1526">
        <v>1617</v>
      </c>
    </row>
    <row r="1527" spans="1:2" x14ac:dyDescent="0.25">
      <c r="A1527">
        <v>22691</v>
      </c>
      <c r="B1527">
        <v>369</v>
      </c>
    </row>
    <row r="1528" spans="1:2" x14ac:dyDescent="0.25">
      <c r="A1528">
        <v>22692</v>
      </c>
      <c r="B1528">
        <v>1526</v>
      </c>
    </row>
    <row r="1529" spans="1:2" x14ac:dyDescent="0.25">
      <c r="A1529">
        <v>22693</v>
      </c>
      <c r="B1529">
        <v>16172</v>
      </c>
    </row>
    <row r="1530" spans="1:2" x14ac:dyDescent="0.25">
      <c r="A1530">
        <v>22694</v>
      </c>
      <c r="B1530">
        <v>1794</v>
      </c>
    </row>
    <row r="1531" spans="1:2" x14ac:dyDescent="0.25">
      <c r="A1531">
        <v>22695</v>
      </c>
      <c r="B1531">
        <v>741</v>
      </c>
    </row>
    <row r="1532" spans="1:2" x14ac:dyDescent="0.25">
      <c r="A1532">
        <v>22696</v>
      </c>
      <c r="B1532">
        <v>737</v>
      </c>
    </row>
    <row r="1533" spans="1:2" x14ac:dyDescent="0.25">
      <c r="A1533">
        <v>22697</v>
      </c>
      <c r="B1533">
        <v>7161</v>
      </c>
    </row>
    <row r="1534" spans="1:2" x14ac:dyDescent="0.25">
      <c r="A1534">
        <v>22698</v>
      </c>
      <c r="B1534">
        <v>5626</v>
      </c>
    </row>
    <row r="1535" spans="1:2" x14ac:dyDescent="0.25">
      <c r="A1535">
        <v>22699</v>
      </c>
      <c r="B1535">
        <v>9441</v>
      </c>
    </row>
    <row r="1536" spans="1:2" x14ac:dyDescent="0.25">
      <c r="A1536">
        <v>22700</v>
      </c>
      <c r="B1536">
        <v>1128</v>
      </c>
    </row>
    <row r="1537" spans="1:2" x14ac:dyDescent="0.25">
      <c r="A1537">
        <v>22701</v>
      </c>
      <c r="B1537">
        <v>533</v>
      </c>
    </row>
    <row r="1538" spans="1:2" x14ac:dyDescent="0.25">
      <c r="A1538">
        <v>22702</v>
      </c>
      <c r="B1538">
        <v>1363</v>
      </c>
    </row>
    <row r="1539" spans="1:2" x14ac:dyDescent="0.25">
      <c r="A1539">
        <v>22703</v>
      </c>
      <c r="B1539">
        <v>360</v>
      </c>
    </row>
    <row r="1540" spans="1:2" x14ac:dyDescent="0.25">
      <c r="A1540">
        <v>22704</v>
      </c>
      <c r="B1540">
        <v>5228</v>
      </c>
    </row>
    <row r="1541" spans="1:2" x14ac:dyDescent="0.25">
      <c r="A1541">
        <v>22705</v>
      </c>
      <c r="B1541">
        <v>1883</v>
      </c>
    </row>
    <row r="1542" spans="1:2" x14ac:dyDescent="0.25">
      <c r="A1542">
        <v>22706</v>
      </c>
      <c r="B1542">
        <v>2032</v>
      </c>
    </row>
    <row r="1543" spans="1:2" x14ac:dyDescent="0.25">
      <c r="A1543">
        <v>22707</v>
      </c>
      <c r="B1543">
        <v>1257</v>
      </c>
    </row>
    <row r="1544" spans="1:2" x14ac:dyDescent="0.25">
      <c r="A1544">
        <v>22708</v>
      </c>
      <c r="B1544">
        <v>2775</v>
      </c>
    </row>
    <row r="1545" spans="1:2" x14ac:dyDescent="0.25">
      <c r="A1545">
        <v>22709</v>
      </c>
      <c r="B1545">
        <v>1325</v>
      </c>
    </row>
    <row r="1546" spans="1:2" x14ac:dyDescent="0.25">
      <c r="A1546">
        <v>22710</v>
      </c>
      <c r="B1546">
        <v>4451</v>
      </c>
    </row>
    <row r="1547" spans="1:2" x14ac:dyDescent="0.25">
      <c r="A1547">
        <v>22711</v>
      </c>
      <c r="B1547">
        <v>2877</v>
      </c>
    </row>
    <row r="1548" spans="1:2" x14ac:dyDescent="0.25">
      <c r="A1548">
        <v>22712</v>
      </c>
      <c r="B1548">
        <v>4438</v>
      </c>
    </row>
    <row r="1549" spans="1:2" x14ac:dyDescent="0.25">
      <c r="A1549">
        <v>22713</v>
      </c>
      <c r="B1549">
        <v>3493</v>
      </c>
    </row>
    <row r="1550" spans="1:2" x14ac:dyDescent="0.25">
      <c r="A1550">
        <v>22714</v>
      </c>
      <c r="B1550">
        <v>3475</v>
      </c>
    </row>
    <row r="1551" spans="1:2" x14ac:dyDescent="0.25">
      <c r="A1551">
        <v>22715</v>
      </c>
      <c r="B1551">
        <v>1543</v>
      </c>
    </row>
    <row r="1552" spans="1:2" x14ac:dyDescent="0.25">
      <c r="A1552">
        <v>22716</v>
      </c>
      <c r="B1552">
        <v>3213</v>
      </c>
    </row>
    <row r="1553" spans="1:2" x14ac:dyDescent="0.25">
      <c r="A1553">
        <v>22717</v>
      </c>
      <c r="B1553">
        <v>1229</v>
      </c>
    </row>
    <row r="1554" spans="1:2" x14ac:dyDescent="0.25">
      <c r="A1554">
        <v>22718</v>
      </c>
      <c r="B1554">
        <v>1633</v>
      </c>
    </row>
    <row r="1555" spans="1:2" x14ac:dyDescent="0.25">
      <c r="A1555">
        <v>22719</v>
      </c>
      <c r="B1555">
        <v>331</v>
      </c>
    </row>
    <row r="1556" spans="1:2" x14ac:dyDescent="0.25">
      <c r="A1556">
        <v>22720</v>
      </c>
      <c r="B1556">
        <v>7286</v>
      </c>
    </row>
    <row r="1557" spans="1:2" x14ac:dyDescent="0.25">
      <c r="A1557">
        <v>22721</v>
      </c>
      <c r="B1557">
        <v>1022</v>
      </c>
    </row>
    <row r="1558" spans="1:2" x14ac:dyDescent="0.25">
      <c r="A1558">
        <v>22722</v>
      </c>
      <c r="B1558">
        <v>5928</v>
      </c>
    </row>
    <row r="1559" spans="1:2" x14ac:dyDescent="0.25">
      <c r="A1559">
        <v>22723</v>
      </c>
      <c r="B1559">
        <v>1167</v>
      </c>
    </row>
    <row r="1560" spans="1:2" x14ac:dyDescent="0.25">
      <c r="A1560">
        <v>22725</v>
      </c>
      <c r="B1560">
        <v>1934</v>
      </c>
    </row>
    <row r="1561" spans="1:2" x14ac:dyDescent="0.25">
      <c r="A1561">
        <v>22726</v>
      </c>
      <c r="B1561">
        <v>6384</v>
      </c>
    </row>
    <row r="1562" spans="1:2" x14ac:dyDescent="0.25">
      <c r="A1562">
        <v>22727</v>
      </c>
      <c r="B1562">
        <v>7741</v>
      </c>
    </row>
    <row r="1563" spans="1:2" x14ac:dyDescent="0.25">
      <c r="A1563">
        <v>22728</v>
      </c>
      <c r="B1563">
        <v>5323</v>
      </c>
    </row>
    <row r="1564" spans="1:2" x14ac:dyDescent="0.25">
      <c r="A1564">
        <v>22729</v>
      </c>
      <c r="B1564">
        <v>2302</v>
      </c>
    </row>
    <row r="1565" spans="1:2" x14ac:dyDescent="0.25">
      <c r="A1565">
        <v>22730</v>
      </c>
      <c r="B1565">
        <v>2840</v>
      </c>
    </row>
    <row r="1566" spans="1:2" x14ac:dyDescent="0.25">
      <c r="A1566">
        <v>22731</v>
      </c>
      <c r="B1566">
        <v>1158</v>
      </c>
    </row>
    <row r="1567" spans="1:2" x14ac:dyDescent="0.25">
      <c r="A1567">
        <v>22732</v>
      </c>
      <c r="B1567">
        <v>1645</v>
      </c>
    </row>
    <row r="1568" spans="1:2" x14ac:dyDescent="0.25">
      <c r="A1568">
        <v>22733</v>
      </c>
      <c r="B1568">
        <v>1583</v>
      </c>
    </row>
    <row r="1569" spans="1:2" x14ac:dyDescent="0.25">
      <c r="A1569">
        <v>22734</v>
      </c>
      <c r="B1569">
        <v>3369</v>
      </c>
    </row>
    <row r="1570" spans="1:2" x14ac:dyDescent="0.25">
      <c r="A1570">
        <v>22735</v>
      </c>
      <c r="B1570">
        <v>746</v>
      </c>
    </row>
    <row r="1571" spans="1:2" x14ac:dyDescent="0.25">
      <c r="A1571">
        <v>22736</v>
      </c>
      <c r="B1571">
        <v>1220</v>
      </c>
    </row>
    <row r="1572" spans="1:2" x14ac:dyDescent="0.25">
      <c r="A1572">
        <v>22737</v>
      </c>
      <c r="B1572">
        <v>1349</v>
      </c>
    </row>
    <row r="1573" spans="1:2" x14ac:dyDescent="0.25">
      <c r="A1573">
        <v>22738</v>
      </c>
      <c r="B1573">
        <v>2059</v>
      </c>
    </row>
    <row r="1574" spans="1:2" x14ac:dyDescent="0.25">
      <c r="A1574">
        <v>22739</v>
      </c>
      <c r="B1574">
        <v>1825</v>
      </c>
    </row>
    <row r="1575" spans="1:2" x14ac:dyDescent="0.25">
      <c r="A1575">
        <v>22740</v>
      </c>
      <c r="B1575">
        <v>5835</v>
      </c>
    </row>
    <row r="1576" spans="1:2" x14ac:dyDescent="0.25">
      <c r="A1576">
        <v>22741</v>
      </c>
      <c r="B1576">
        <v>8496</v>
      </c>
    </row>
    <row r="1577" spans="1:2" x14ac:dyDescent="0.25">
      <c r="A1577">
        <v>22742</v>
      </c>
      <c r="B1577">
        <v>641</v>
      </c>
    </row>
    <row r="1578" spans="1:2" x14ac:dyDescent="0.25">
      <c r="A1578">
        <v>22743</v>
      </c>
      <c r="B1578">
        <v>928</v>
      </c>
    </row>
    <row r="1579" spans="1:2" x14ac:dyDescent="0.25">
      <c r="A1579">
        <v>22744</v>
      </c>
      <c r="B1579">
        <v>862</v>
      </c>
    </row>
    <row r="1580" spans="1:2" x14ac:dyDescent="0.25">
      <c r="A1580">
        <v>22745</v>
      </c>
      <c r="B1580">
        <v>2016</v>
      </c>
    </row>
    <row r="1581" spans="1:2" x14ac:dyDescent="0.25">
      <c r="A1581">
        <v>22746</v>
      </c>
      <c r="B1581">
        <v>1439</v>
      </c>
    </row>
    <row r="1582" spans="1:2" x14ac:dyDescent="0.25">
      <c r="A1582">
        <v>22747</v>
      </c>
      <c r="B1582">
        <v>951</v>
      </c>
    </row>
    <row r="1583" spans="1:2" x14ac:dyDescent="0.25">
      <c r="A1583">
        <v>22748</v>
      </c>
      <c r="B1583">
        <v>2108</v>
      </c>
    </row>
    <row r="1584" spans="1:2" x14ac:dyDescent="0.25">
      <c r="A1584">
        <v>22749</v>
      </c>
      <c r="B1584">
        <v>2375</v>
      </c>
    </row>
    <row r="1585" spans="1:2" x14ac:dyDescent="0.25">
      <c r="A1585">
        <v>22750</v>
      </c>
      <c r="B1585">
        <v>2014</v>
      </c>
    </row>
    <row r="1586" spans="1:2" x14ac:dyDescent="0.25">
      <c r="A1586">
        <v>22751</v>
      </c>
      <c r="B1586">
        <v>1564</v>
      </c>
    </row>
    <row r="1587" spans="1:2" x14ac:dyDescent="0.25">
      <c r="A1587">
        <v>22752</v>
      </c>
      <c r="B1587">
        <v>1666</v>
      </c>
    </row>
    <row r="1588" spans="1:2" x14ac:dyDescent="0.25">
      <c r="A1588">
        <v>22753</v>
      </c>
      <c r="B1588">
        <v>1011</v>
      </c>
    </row>
    <row r="1589" spans="1:2" x14ac:dyDescent="0.25">
      <c r="A1589">
        <v>22754</v>
      </c>
      <c r="B1589">
        <v>1953</v>
      </c>
    </row>
    <row r="1590" spans="1:2" x14ac:dyDescent="0.25">
      <c r="A1590">
        <v>22755</v>
      </c>
      <c r="B1590">
        <v>1690</v>
      </c>
    </row>
    <row r="1591" spans="1:2" x14ac:dyDescent="0.25">
      <c r="A1591">
        <v>22756</v>
      </c>
      <c r="B1591">
        <v>599</v>
      </c>
    </row>
    <row r="1592" spans="1:2" x14ac:dyDescent="0.25">
      <c r="A1592">
        <v>22757</v>
      </c>
      <c r="B1592">
        <v>1096</v>
      </c>
    </row>
    <row r="1593" spans="1:2" x14ac:dyDescent="0.25">
      <c r="A1593">
        <v>22758</v>
      </c>
      <c r="B1593">
        <v>1197</v>
      </c>
    </row>
    <row r="1594" spans="1:2" x14ac:dyDescent="0.25">
      <c r="A1594">
        <v>22759</v>
      </c>
      <c r="B1594">
        <v>5207</v>
      </c>
    </row>
    <row r="1595" spans="1:2" x14ac:dyDescent="0.25">
      <c r="A1595">
        <v>22760</v>
      </c>
      <c r="B1595">
        <v>269</v>
      </c>
    </row>
    <row r="1596" spans="1:2" x14ac:dyDescent="0.25">
      <c r="A1596">
        <v>22761</v>
      </c>
      <c r="B1596">
        <v>34</v>
      </c>
    </row>
    <row r="1597" spans="1:2" x14ac:dyDescent="0.25">
      <c r="A1597">
        <v>22762</v>
      </c>
      <c r="B1597">
        <v>153</v>
      </c>
    </row>
    <row r="1598" spans="1:2" x14ac:dyDescent="0.25">
      <c r="A1598">
        <v>22763</v>
      </c>
      <c r="B1598">
        <v>202</v>
      </c>
    </row>
    <row r="1599" spans="1:2" x14ac:dyDescent="0.25">
      <c r="A1599">
        <v>22764</v>
      </c>
      <c r="B1599">
        <v>7</v>
      </c>
    </row>
    <row r="1600" spans="1:2" x14ac:dyDescent="0.25">
      <c r="A1600">
        <v>22765</v>
      </c>
      <c r="B1600">
        <v>26</v>
      </c>
    </row>
    <row r="1601" spans="1:2" x14ac:dyDescent="0.25">
      <c r="A1601">
        <v>22766</v>
      </c>
      <c r="B1601">
        <v>3244</v>
      </c>
    </row>
    <row r="1602" spans="1:2" x14ac:dyDescent="0.25">
      <c r="A1602">
        <v>22767</v>
      </c>
      <c r="B1602">
        <v>739</v>
      </c>
    </row>
    <row r="1603" spans="1:2" x14ac:dyDescent="0.25">
      <c r="A1603">
        <v>22768</v>
      </c>
      <c r="B1603">
        <v>832</v>
      </c>
    </row>
    <row r="1604" spans="1:2" x14ac:dyDescent="0.25">
      <c r="A1604">
        <v>22769</v>
      </c>
      <c r="B1604">
        <v>-5</v>
      </c>
    </row>
    <row r="1605" spans="1:2" x14ac:dyDescent="0.25">
      <c r="A1605">
        <v>22770</v>
      </c>
      <c r="B1605">
        <v>90</v>
      </c>
    </row>
    <row r="1606" spans="1:2" x14ac:dyDescent="0.25">
      <c r="A1606">
        <v>22771</v>
      </c>
      <c r="B1606">
        <v>6605</v>
      </c>
    </row>
    <row r="1607" spans="1:2" x14ac:dyDescent="0.25">
      <c r="A1607">
        <v>22772</v>
      </c>
      <c r="B1607">
        <v>3866</v>
      </c>
    </row>
    <row r="1608" spans="1:2" x14ac:dyDescent="0.25">
      <c r="A1608">
        <v>22773</v>
      </c>
      <c r="B1608">
        <v>2087</v>
      </c>
    </row>
    <row r="1609" spans="1:2" x14ac:dyDescent="0.25">
      <c r="A1609">
        <v>22774</v>
      </c>
      <c r="B1609">
        <v>2262</v>
      </c>
    </row>
    <row r="1610" spans="1:2" x14ac:dyDescent="0.25">
      <c r="A1610">
        <v>22775</v>
      </c>
      <c r="B1610">
        <v>3159</v>
      </c>
    </row>
    <row r="1611" spans="1:2" x14ac:dyDescent="0.25">
      <c r="A1611">
        <v>22776</v>
      </c>
      <c r="B1611">
        <v>1152</v>
      </c>
    </row>
    <row r="1612" spans="1:2" x14ac:dyDescent="0.25">
      <c r="A1612">
        <v>22777</v>
      </c>
      <c r="B1612">
        <v>312</v>
      </c>
    </row>
    <row r="1613" spans="1:2" x14ac:dyDescent="0.25">
      <c r="A1613">
        <v>22778</v>
      </c>
      <c r="B1613">
        <v>736</v>
      </c>
    </row>
    <row r="1614" spans="1:2" x14ac:dyDescent="0.25">
      <c r="A1614">
        <v>22779</v>
      </c>
      <c r="B1614">
        <v>1515</v>
      </c>
    </row>
    <row r="1615" spans="1:2" x14ac:dyDescent="0.25">
      <c r="A1615">
        <v>22780</v>
      </c>
      <c r="B1615">
        <v>1321</v>
      </c>
    </row>
    <row r="1616" spans="1:2" x14ac:dyDescent="0.25">
      <c r="A1616">
        <v>22781</v>
      </c>
      <c r="B1616">
        <v>573</v>
      </c>
    </row>
    <row r="1617" spans="1:2" x14ac:dyDescent="0.25">
      <c r="A1617">
        <v>22782</v>
      </c>
      <c r="B1617">
        <v>241</v>
      </c>
    </row>
    <row r="1618" spans="1:2" x14ac:dyDescent="0.25">
      <c r="A1618">
        <v>22783</v>
      </c>
      <c r="B1618">
        <v>465</v>
      </c>
    </row>
    <row r="1619" spans="1:2" x14ac:dyDescent="0.25">
      <c r="A1619">
        <v>22784</v>
      </c>
      <c r="B1619">
        <v>1201</v>
      </c>
    </row>
    <row r="1620" spans="1:2" x14ac:dyDescent="0.25">
      <c r="A1620">
        <v>22785</v>
      </c>
      <c r="B1620">
        <v>245</v>
      </c>
    </row>
    <row r="1621" spans="1:2" x14ac:dyDescent="0.25">
      <c r="A1621">
        <v>22786</v>
      </c>
      <c r="B1621">
        <v>123</v>
      </c>
    </row>
    <row r="1622" spans="1:2" x14ac:dyDescent="0.25">
      <c r="A1622">
        <v>22788</v>
      </c>
      <c r="B1622">
        <v>214</v>
      </c>
    </row>
    <row r="1623" spans="1:2" x14ac:dyDescent="0.25">
      <c r="A1623">
        <v>22789</v>
      </c>
      <c r="B1623">
        <v>859</v>
      </c>
    </row>
    <row r="1624" spans="1:2" x14ac:dyDescent="0.25">
      <c r="A1624">
        <v>22791</v>
      </c>
      <c r="B1624">
        <v>7780</v>
      </c>
    </row>
    <row r="1625" spans="1:2" x14ac:dyDescent="0.25">
      <c r="A1625">
        <v>22792</v>
      </c>
      <c r="B1625">
        <v>2724</v>
      </c>
    </row>
    <row r="1626" spans="1:2" x14ac:dyDescent="0.25">
      <c r="A1626">
        <v>22794</v>
      </c>
      <c r="B1626">
        <v>321</v>
      </c>
    </row>
    <row r="1627" spans="1:2" x14ac:dyDescent="0.25">
      <c r="A1627">
        <v>22795</v>
      </c>
      <c r="B1627">
        <v>1192</v>
      </c>
    </row>
    <row r="1628" spans="1:2" x14ac:dyDescent="0.25">
      <c r="A1628">
        <v>22796</v>
      </c>
      <c r="B1628">
        <v>169</v>
      </c>
    </row>
    <row r="1629" spans="1:2" x14ac:dyDescent="0.25">
      <c r="A1629">
        <v>22797</v>
      </c>
      <c r="B1629">
        <v>122</v>
      </c>
    </row>
    <row r="1630" spans="1:2" x14ac:dyDescent="0.25">
      <c r="A1630">
        <v>22798</v>
      </c>
      <c r="B1630">
        <v>1754</v>
      </c>
    </row>
    <row r="1631" spans="1:2" x14ac:dyDescent="0.25">
      <c r="A1631">
        <v>22799</v>
      </c>
      <c r="B1631">
        <v>208</v>
      </c>
    </row>
    <row r="1632" spans="1:2" x14ac:dyDescent="0.25">
      <c r="A1632">
        <v>22800</v>
      </c>
      <c r="B1632">
        <v>861</v>
      </c>
    </row>
    <row r="1633" spans="1:2" x14ac:dyDescent="0.25">
      <c r="A1633">
        <v>22801</v>
      </c>
      <c r="B1633">
        <v>1011</v>
      </c>
    </row>
    <row r="1634" spans="1:2" x14ac:dyDescent="0.25">
      <c r="A1634">
        <v>22802</v>
      </c>
      <c r="B1634">
        <v>88</v>
      </c>
    </row>
    <row r="1635" spans="1:2" x14ac:dyDescent="0.25">
      <c r="A1635">
        <v>22803</v>
      </c>
      <c r="B1635">
        <v>54</v>
      </c>
    </row>
    <row r="1636" spans="1:2" x14ac:dyDescent="0.25">
      <c r="A1636">
        <v>22804</v>
      </c>
      <c r="B1636">
        <v>2710</v>
      </c>
    </row>
    <row r="1637" spans="1:2" x14ac:dyDescent="0.25">
      <c r="A1637">
        <v>22805</v>
      </c>
      <c r="B1637">
        <v>1891</v>
      </c>
    </row>
    <row r="1638" spans="1:2" x14ac:dyDescent="0.25">
      <c r="A1638">
        <v>22806</v>
      </c>
      <c r="B1638">
        <v>260</v>
      </c>
    </row>
    <row r="1639" spans="1:2" x14ac:dyDescent="0.25">
      <c r="A1639">
        <v>22807</v>
      </c>
      <c r="B1639">
        <v>825</v>
      </c>
    </row>
    <row r="1640" spans="1:2" x14ac:dyDescent="0.25">
      <c r="A1640">
        <v>22808</v>
      </c>
      <c r="B1640">
        <v>327</v>
      </c>
    </row>
    <row r="1641" spans="1:2" x14ac:dyDescent="0.25">
      <c r="A1641">
        <v>22809</v>
      </c>
      <c r="B1641">
        <v>1224</v>
      </c>
    </row>
    <row r="1642" spans="1:2" x14ac:dyDescent="0.25">
      <c r="A1642">
        <v>22810</v>
      </c>
      <c r="B1642">
        <v>906</v>
      </c>
    </row>
    <row r="1643" spans="1:2" x14ac:dyDescent="0.25">
      <c r="A1643">
        <v>22811</v>
      </c>
      <c r="B1643">
        <v>880</v>
      </c>
    </row>
    <row r="1644" spans="1:2" x14ac:dyDescent="0.25">
      <c r="A1644">
        <v>22812</v>
      </c>
      <c r="B1644">
        <v>1542</v>
      </c>
    </row>
    <row r="1645" spans="1:2" x14ac:dyDescent="0.25">
      <c r="A1645">
        <v>22813</v>
      </c>
      <c r="B1645">
        <v>2372</v>
      </c>
    </row>
    <row r="1646" spans="1:2" x14ac:dyDescent="0.25">
      <c r="A1646">
        <v>22814</v>
      </c>
      <c r="B1646">
        <v>2141</v>
      </c>
    </row>
    <row r="1647" spans="1:2" x14ac:dyDescent="0.25">
      <c r="A1647">
        <v>22815</v>
      </c>
      <c r="B1647">
        <v>2640</v>
      </c>
    </row>
    <row r="1648" spans="1:2" x14ac:dyDescent="0.25">
      <c r="A1648">
        <v>22816</v>
      </c>
      <c r="B1648">
        <v>4023</v>
      </c>
    </row>
    <row r="1649" spans="1:2" x14ac:dyDescent="0.25">
      <c r="A1649">
        <v>22817</v>
      </c>
      <c r="B1649">
        <v>2639</v>
      </c>
    </row>
    <row r="1650" spans="1:2" x14ac:dyDescent="0.25">
      <c r="A1650">
        <v>22818</v>
      </c>
      <c r="B1650">
        <v>3561</v>
      </c>
    </row>
    <row r="1651" spans="1:2" x14ac:dyDescent="0.25">
      <c r="A1651">
        <v>22819</v>
      </c>
      <c r="B1651">
        <v>2608</v>
      </c>
    </row>
    <row r="1652" spans="1:2" x14ac:dyDescent="0.25">
      <c r="A1652">
        <v>22820</v>
      </c>
      <c r="B1652">
        <v>938</v>
      </c>
    </row>
    <row r="1653" spans="1:2" x14ac:dyDescent="0.25">
      <c r="A1653">
        <v>22821</v>
      </c>
      <c r="B1653">
        <v>1171</v>
      </c>
    </row>
    <row r="1654" spans="1:2" x14ac:dyDescent="0.25">
      <c r="A1654">
        <v>22822</v>
      </c>
      <c r="B1654">
        <v>432</v>
      </c>
    </row>
    <row r="1655" spans="1:2" x14ac:dyDescent="0.25">
      <c r="A1655">
        <v>22823</v>
      </c>
      <c r="B1655">
        <v>24</v>
      </c>
    </row>
    <row r="1656" spans="1:2" x14ac:dyDescent="0.25">
      <c r="A1656">
        <v>22824</v>
      </c>
      <c r="B1656">
        <v>54</v>
      </c>
    </row>
    <row r="1657" spans="1:2" x14ac:dyDescent="0.25">
      <c r="A1657">
        <v>22825</v>
      </c>
      <c r="B1657">
        <v>71</v>
      </c>
    </row>
    <row r="1658" spans="1:2" x14ac:dyDescent="0.25">
      <c r="A1658">
        <v>22826</v>
      </c>
      <c r="B1658">
        <v>54</v>
      </c>
    </row>
    <row r="1659" spans="1:2" x14ac:dyDescent="0.25">
      <c r="A1659">
        <v>22827</v>
      </c>
      <c r="B1659">
        <v>28</v>
      </c>
    </row>
    <row r="1660" spans="1:2" x14ac:dyDescent="0.25">
      <c r="A1660">
        <v>22828</v>
      </c>
      <c r="B1660">
        <v>10</v>
      </c>
    </row>
    <row r="1661" spans="1:2" x14ac:dyDescent="0.25">
      <c r="A1661">
        <v>22829</v>
      </c>
      <c r="B1661">
        <v>224</v>
      </c>
    </row>
    <row r="1662" spans="1:2" x14ac:dyDescent="0.25">
      <c r="A1662">
        <v>22830</v>
      </c>
      <c r="B1662">
        <v>132</v>
      </c>
    </row>
    <row r="1663" spans="1:2" x14ac:dyDescent="0.25">
      <c r="A1663">
        <v>22831</v>
      </c>
      <c r="B1663">
        <v>706</v>
      </c>
    </row>
    <row r="1664" spans="1:2" x14ac:dyDescent="0.25">
      <c r="A1664">
        <v>22832</v>
      </c>
      <c r="B1664">
        <v>155</v>
      </c>
    </row>
    <row r="1665" spans="1:2" x14ac:dyDescent="0.25">
      <c r="A1665">
        <v>22833</v>
      </c>
      <c r="B1665">
        <v>76</v>
      </c>
    </row>
    <row r="1666" spans="1:2" x14ac:dyDescent="0.25">
      <c r="A1666">
        <v>22834</v>
      </c>
      <c r="B1666">
        <v>4767</v>
      </c>
    </row>
    <row r="1667" spans="1:2" x14ac:dyDescent="0.25">
      <c r="A1667">
        <v>22835</v>
      </c>
      <c r="B1667">
        <v>3080</v>
      </c>
    </row>
    <row r="1668" spans="1:2" x14ac:dyDescent="0.25">
      <c r="A1668">
        <v>22837</v>
      </c>
      <c r="B1668">
        <v>1048</v>
      </c>
    </row>
    <row r="1669" spans="1:2" x14ac:dyDescent="0.25">
      <c r="A1669">
        <v>22838</v>
      </c>
      <c r="B1669">
        <v>556</v>
      </c>
    </row>
    <row r="1670" spans="1:2" x14ac:dyDescent="0.25">
      <c r="A1670">
        <v>22839</v>
      </c>
      <c r="B1670">
        <v>433</v>
      </c>
    </row>
    <row r="1671" spans="1:2" x14ac:dyDescent="0.25">
      <c r="A1671">
        <v>22840</v>
      </c>
      <c r="B1671">
        <v>896</v>
      </c>
    </row>
    <row r="1672" spans="1:2" x14ac:dyDescent="0.25">
      <c r="A1672">
        <v>22841</v>
      </c>
      <c r="B1672">
        <v>518</v>
      </c>
    </row>
    <row r="1673" spans="1:2" x14ac:dyDescent="0.25">
      <c r="A1673">
        <v>22842</v>
      </c>
      <c r="B1673">
        <v>571</v>
      </c>
    </row>
    <row r="1674" spans="1:2" x14ac:dyDescent="0.25">
      <c r="A1674">
        <v>22843</v>
      </c>
      <c r="B1674">
        <v>443</v>
      </c>
    </row>
    <row r="1675" spans="1:2" x14ac:dyDescent="0.25">
      <c r="A1675">
        <v>22844</v>
      </c>
      <c r="B1675">
        <v>978</v>
      </c>
    </row>
    <row r="1676" spans="1:2" x14ac:dyDescent="0.25">
      <c r="A1676">
        <v>22845</v>
      </c>
      <c r="B1676">
        <v>789</v>
      </c>
    </row>
    <row r="1677" spans="1:2" x14ac:dyDescent="0.25">
      <c r="A1677">
        <v>22846</v>
      </c>
      <c r="B1677">
        <v>639</v>
      </c>
    </row>
    <row r="1678" spans="1:2" x14ac:dyDescent="0.25">
      <c r="A1678">
        <v>22847</v>
      </c>
      <c r="B1678">
        <v>852</v>
      </c>
    </row>
    <row r="1679" spans="1:2" x14ac:dyDescent="0.25">
      <c r="A1679">
        <v>22848</v>
      </c>
      <c r="B1679">
        <v>300</v>
      </c>
    </row>
    <row r="1680" spans="1:2" x14ac:dyDescent="0.25">
      <c r="A1680">
        <v>22849</v>
      </c>
      <c r="B1680">
        <v>310</v>
      </c>
    </row>
    <row r="1681" spans="1:2" x14ac:dyDescent="0.25">
      <c r="A1681">
        <v>22851</v>
      </c>
      <c r="B1681">
        <v>2736</v>
      </c>
    </row>
    <row r="1682" spans="1:2" x14ac:dyDescent="0.25">
      <c r="A1682">
        <v>22852</v>
      </c>
      <c r="B1682">
        <v>385</v>
      </c>
    </row>
    <row r="1683" spans="1:2" x14ac:dyDescent="0.25">
      <c r="A1683">
        <v>22853</v>
      </c>
      <c r="B1683">
        <v>466</v>
      </c>
    </row>
    <row r="1684" spans="1:2" x14ac:dyDescent="0.25">
      <c r="A1684">
        <v>22854</v>
      </c>
      <c r="B1684">
        <v>724</v>
      </c>
    </row>
    <row r="1685" spans="1:2" x14ac:dyDescent="0.25">
      <c r="A1685">
        <v>22855</v>
      </c>
      <c r="B1685">
        <v>2628</v>
      </c>
    </row>
    <row r="1686" spans="1:2" x14ac:dyDescent="0.25">
      <c r="A1686">
        <v>22856</v>
      </c>
      <c r="B1686">
        <v>518</v>
      </c>
    </row>
    <row r="1687" spans="1:2" x14ac:dyDescent="0.25">
      <c r="A1687">
        <v>22857</v>
      </c>
      <c r="B1687">
        <v>1111</v>
      </c>
    </row>
    <row r="1688" spans="1:2" x14ac:dyDescent="0.25">
      <c r="A1688">
        <v>22858</v>
      </c>
      <c r="B1688">
        <v>1119</v>
      </c>
    </row>
    <row r="1689" spans="1:2" x14ac:dyDescent="0.25">
      <c r="A1689">
        <v>22859</v>
      </c>
      <c r="B1689">
        <v>1177</v>
      </c>
    </row>
    <row r="1690" spans="1:2" x14ac:dyDescent="0.25">
      <c r="A1690">
        <v>22860</v>
      </c>
      <c r="B1690">
        <v>583</v>
      </c>
    </row>
    <row r="1691" spans="1:2" x14ac:dyDescent="0.25">
      <c r="A1691">
        <v>22861</v>
      </c>
      <c r="B1691">
        <v>305</v>
      </c>
    </row>
    <row r="1692" spans="1:2" x14ac:dyDescent="0.25">
      <c r="A1692">
        <v>22862</v>
      </c>
      <c r="B1692">
        <v>142</v>
      </c>
    </row>
    <row r="1693" spans="1:2" x14ac:dyDescent="0.25">
      <c r="A1693">
        <v>22863</v>
      </c>
      <c r="B1693">
        <v>701</v>
      </c>
    </row>
    <row r="1694" spans="1:2" x14ac:dyDescent="0.25">
      <c r="A1694">
        <v>22865</v>
      </c>
      <c r="B1694">
        <v>8366</v>
      </c>
    </row>
    <row r="1695" spans="1:2" x14ac:dyDescent="0.25">
      <c r="A1695">
        <v>22866</v>
      </c>
      <c r="B1695">
        <v>6465</v>
      </c>
    </row>
    <row r="1696" spans="1:2" x14ac:dyDescent="0.25">
      <c r="A1696">
        <v>22867</v>
      </c>
      <c r="B1696">
        <v>6292</v>
      </c>
    </row>
    <row r="1697" spans="1:2" x14ac:dyDescent="0.25">
      <c r="A1697">
        <v>22868</v>
      </c>
      <c r="B1697">
        <v>64</v>
      </c>
    </row>
    <row r="1698" spans="1:2" x14ac:dyDescent="0.25">
      <c r="A1698">
        <v>22869</v>
      </c>
      <c r="B1698">
        <v>95</v>
      </c>
    </row>
    <row r="1699" spans="1:2" x14ac:dyDescent="0.25">
      <c r="A1699">
        <v>22870</v>
      </c>
      <c r="B1699">
        <v>94</v>
      </c>
    </row>
    <row r="1700" spans="1:2" x14ac:dyDescent="0.25">
      <c r="A1700">
        <v>22871</v>
      </c>
      <c r="B1700">
        <v>67</v>
      </c>
    </row>
    <row r="1701" spans="1:2" x14ac:dyDescent="0.25">
      <c r="A1701">
        <v>22872</v>
      </c>
      <c r="B1701">
        <v>72</v>
      </c>
    </row>
    <row r="1702" spans="1:2" x14ac:dyDescent="0.25">
      <c r="A1702">
        <v>22873</v>
      </c>
      <c r="B1702">
        <v>60</v>
      </c>
    </row>
    <row r="1703" spans="1:2" x14ac:dyDescent="0.25">
      <c r="A1703">
        <v>22874</v>
      </c>
      <c r="B1703">
        <v>65</v>
      </c>
    </row>
    <row r="1704" spans="1:2" x14ac:dyDescent="0.25">
      <c r="A1704">
        <v>22875</v>
      </c>
      <c r="B1704">
        <v>63</v>
      </c>
    </row>
    <row r="1705" spans="1:2" x14ac:dyDescent="0.25">
      <c r="A1705">
        <v>22876</v>
      </c>
      <c r="B1705">
        <v>61</v>
      </c>
    </row>
    <row r="1706" spans="1:2" x14ac:dyDescent="0.25">
      <c r="A1706">
        <v>22877</v>
      </c>
      <c r="B1706">
        <v>62</v>
      </c>
    </row>
    <row r="1707" spans="1:2" x14ac:dyDescent="0.25">
      <c r="A1707">
        <v>22878</v>
      </c>
      <c r="B1707">
        <v>74</v>
      </c>
    </row>
    <row r="1708" spans="1:2" x14ac:dyDescent="0.25">
      <c r="A1708">
        <v>22879</v>
      </c>
      <c r="B1708">
        <v>70</v>
      </c>
    </row>
    <row r="1709" spans="1:2" x14ac:dyDescent="0.25">
      <c r="A1709">
        <v>22880</v>
      </c>
      <c r="B1709">
        <v>99</v>
      </c>
    </row>
    <row r="1710" spans="1:2" x14ac:dyDescent="0.25">
      <c r="A1710">
        <v>22881</v>
      </c>
      <c r="B1710">
        <v>102</v>
      </c>
    </row>
    <row r="1711" spans="1:2" x14ac:dyDescent="0.25">
      <c r="A1711">
        <v>22882</v>
      </c>
      <c r="B1711">
        <v>107</v>
      </c>
    </row>
    <row r="1712" spans="1:2" x14ac:dyDescent="0.25">
      <c r="A1712">
        <v>22883</v>
      </c>
      <c r="B1712">
        <v>99</v>
      </c>
    </row>
    <row r="1713" spans="1:2" x14ac:dyDescent="0.25">
      <c r="A1713">
        <v>22884</v>
      </c>
      <c r="B1713">
        <v>99</v>
      </c>
    </row>
    <row r="1714" spans="1:2" x14ac:dyDescent="0.25">
      <c r="A1714">
        <v>22885</v>
      </c>
      <c r="B1714">
        <v>95</v>
      </c>
    </row>
    <row r="1715" spans="1:2" x14ac:dyDescent="0.25">
      <c r="A1715">
        <v>22886</v>
      </c>
      <c r="B1715">
        <v>87</v>
      </c>
    </row>
    <row r="1716" spans="1:2" x14ac:dyDescent="0.25">
      <c r="A1716">
        <v>22887</v>
      </c>
      <c r="B1716">
        <v>78</v>
      </c>
    </row>
    <row r="1717" spans="1:2" x14ac:dyDescent="0.25">
      <c r="A1717">
        <v>22888</v>
      </c>
      <c r="B1717">
        <v>76</v>
      </c>
    </row>
    <row r="1718" spans="1:2" x14ac:dyDescent="0.25">
      <c r="A1718">
        <v>22889</v>
      </c>
      <c r="B1718">
        <v>173</v>
      </c>
    </row>
    <row r="1719" spans="1:2" x14ac:dyDescent="0.25">
      <c r="A1719">
        <v>22890</v>
      </c>
      <c r="B1719">
        <v>362</v>
      </c>
    </row>
    <row r="1720" spans="1:2" x14ac:dyDescent="0.25">
      <c r="A1720">
        <v>22891</v>
      </c>
      <c r="B1720">
        <v>394</v>
      </c>
    </row>
    <row r="1721" spans="1:2" x14ac:dyDescent="0.25">
      <c r="A1721">
        <v>22892</v>
      </c>
      <c r="B1721">
        <v>2320</v>
      </c>
    </row>
    <row r="1722" spans="1:2" x14ac:dyDescent="0.25">
      <c r="A1722">
        <v>22893</v>
      </c>
      <c r="B1722">
        <v>1809</v>
      </c>
    </row>
    <row r="1723" spans="1:2" x14ac:dyDescent="0.25">
      <c r="A1723">
        <v>22894</v>
      </c>
      <c r="B1723">
        <v>305</v>
      </c>
    </row>
    <row r="1724" spans="1:2" x14ac:dyDescent="0.25">
      <c r="A1724">
        <v>22895</v>
      </c>
      <c r="B1724">
        <v>2057</v>
      </c>
    </row>
    <row r="1725" spans="1:2" x14ac:dyDescent="0.25">
      <c r="A1725">
        <v>22896</v>
      </c>
      <c r="B1725">
        <v>1574</v>
      </c>
    </row>
    <row r="1726" spans="1:2" x14ac:dyDescent="0.25">
      <c r="A1726">
        <v>22897</v>
      </c>
      <c r="B1726">
        <v>1310</v>
      </c>
    </row>
    <row r="1727" spans="1:2" x14ac:dyDescent="0.25">
      <c r="A1727">
        <v>22898</v>
      </c>
      <c r="B1727">
        <v>2426</v>
      </c>
    </row>
    <row r="1728" spans="1:2" x14ac:dyDescent="0.25">
      <c r="A1728">
        <v>22899</v>
      </c>
      <c r="B1728">
        <v>2066</v>
      </c>
    </row>
    <row r="1729" spans="1:2" x14ac:dyDescent="0.25">
      <c r="A1729">
        <v>22900</v>
      </c>
      <c r="B1729">
        <v>4703</v>
      </c>
    </row>
    <row r="1730" spans="1:2" x14ac:dyDescent="0.25">
      <c r="A1730">
        <v>22902</v>
      </c>
      <c r="B1730">
        <v>1272</v>
      </c>
    </row>
    <row r="1731" spans="1:2" x14ac:dyDescent="0.25">
      <c r="A1731">
        <v>22903</v>
      </c>
      <c r="B1731">
        <v>193</v>
      </c>
    </row>
    <row r="1732" spans="1:2" x14ac:dyDescent="0.25">
      <c r="A1732">
        <v>22904</v>
      </c>
      <c r="B1732">
        <v>1836</v>
      </c>
    </row>
    <row r="1733" spans="1:2" x14ac:dyDescent="0.25">
      <c r="A1733">
        <v>22905</v>
      </c>
      <c r="B1733">
        <v>582</v>
      </c>
    </row>
    <row r="1734" spans="1:2" x14ac:dyDescent="0.25">
      <c r="A1734">
        <v>22906</v>
      </c>
      <c r="B1734">
        <v>1739</v>
      </c>
    </row>
    <row r="1735" spans="1:2" x14ac:dyDescent="0.25">
      <c r="A1735">
        <v>22907</v>
      </c>
      <c r="B1735">
        <v>6535</v>
      </c>
    </row>
    <row r="1736" spans="1:2" x14ac:dyDescent="0.25">
      <c r="A1736">
        <v>22908</v>
      </c>
      <c r="B1736">
        <v>4382</v>
      </c>
    </row>
    <row r="1737" spans="1:2" x14ac:dyDescent="0.25">
      <c r="A1737">
        <v>22909</v>
      </c>
      <c r="B1737">
        <v>8728</v>
      </c>
    </row>
    <row r="1738" spans="1:2" x14ac:dyDescent="0.25">
      <c r="A1738">
        <v>22910</v>
      </c>
      <c r="B1738">
        <v>10253</v>
      </c>
    </row>
    <row r="1739" spans="1:2" x14ac:dyDescent="0.25">
      <c r="A1739">
        <v>22911</v>
      </c>
      <c r="B1739">
        <v>458</v>
      </c>
    </row>
    <row r="1740" spans="1:2" x14ac:dyDescent="0.25">
      <c r="A1740">
        <v>22912</v>
      </c>
      <c r="B1740">
        <v>281</v>
      </c>
    </row>
    <row r="1741" spans="1:2" x14ac:dyDescent="0.25">
      <c r="A1741">
        <v>22913</v>
      </c>
      <c r="B1741">
        <v>348</v>
      </c>
    </row>
    <row r="1742" spans="1:2" x14ac:dyDescent="0.25">
      <c r="A1742">
        <v>22914</v>
      </c>
      <c r="B1742">
        <v>463</v>
      </c>
    </row>
    <row r="1743" spans="1:2" x14ac:dyDescent="0.25">
      <c r="A1743">
        <v>22915</v>
      </c>
      <c r="B1743">
        <v>2858</v>
      </c>
    </row>
    <row r="1744" spans="1:2" x14ac:dyDescent="0.25">
      <c r="A1744">
        <v>22916</v>
      </c>
      <c r="B1744">
        <v>1896</v>
      </c>
    </row>
    <row r="1745" spans="1:2" x14ac:dyDescent="0.25">
      <c r="A1745">
        <v>22917</v>
      </c>
      <c r="B1745">
        <v>1932</v>
      </c>
    </row>
    <row r="1746" spans="1:2" x14ac:dyDescent="0.25">
      <c r="A1746">
        <v>22918</v>
      </c>
      <c r="B1746">
        <v>1862</v>
      </c>
    </row>
    <row r="1747" spans="1:2" x14ac:dyDescent="0.25">
      <c r="A1747">
        <v>22919</v>
      </c>
      <c r="B1747">
        <v>1745</v>
      </c>
    </row>
    <row r="1748" spans="1:2" x14ac:dyDescent="0.25">
      <c r="A1748">
        <v>22920</v>
      </c>
      <c r="B1748">
        <v>1900</v>
      </c>
    </row>
    <row r="1749" spans="1:2" x14ac:dyDescent="0.25">
      <c r="A1749">
        <v>22921</v>
      </c>
      <c r="B1749">
        <v>1709</v>
      </c>
    </row>
    <row r="1750" spans="1:2" x14ac:dyDescent="0.25">
      <c r="A1750">
        <v>22922</v>
      </c>
      <c r="B1750">
        <v>1311</v>
      </c>
    </row>
    <row r="1751" spans="1:2" x14ac:dyDescent="0.25">
      <c r="A1751">
        <v>22923</v>
      </c>
      <c r="B1751">
        <v>1190</v>
      </c>
    </row>
    <row r="1752" spans="1:2" x14ac:dyDescent="0.25">
      <c r="A1752">
        <v>22924</v>
      </c>
      <c r="B1752">
        <v>982</v>
      </c>
    </row>
    <row r="1753" spans="1:2" x14ac:dyDescent="0.25">
      <c r="A1753">
        <v>22925</v>
      </c>
      <c r="B1753">
        <v>424</v>
      </c>
    </row>
    <row r="1754" spans="1:2" x14ac:dyDescent="0.25">
      <c r="A1754">
        <v>22926</v>
      </c>
      <c r="B1754">
        <v>534</v>
      </c>
    </row>
    <row r="1755" spans="1:2" x14ac:dyDescent="0.25">
      <c r="A1755">
        <v>22927</v>
      </c>
      <c r="B1755">
        <v>372</v>
      </c>
    </row>
    <row r="1756" spans="1:2" x14ac:dyDescent="0.25">
      <c r="A1756">
        <v>22928</v>
      </c>
      <c r="B1756">
        <v>282</v>
      </c>
    </row>
    <row r="1757" spans="1:2" x14ac:dyDescent="0.25">
      <c r="A1757">
        <v>22929</v>
      </c>
      <c r="B1757">
        <v>16</v>
      </c>
    </row>
    <row r="1758" spans="1:2" x14ac:dyDescent="0.25">
      <c r="A1758">
        <v>22930</v>
      </c>
      <c r="B1758">
        <v>1013</v>
      </c>
    </row>
    <row r="1759" spans="1:2" x14ac:dyDescent="0.25">
      <c r="A1759">
        <v>22931</v>
      </c>
      <c r="B1759">
        <v>815</v>
      </c>
    </row>
    <row r="1760" spans="1:2" x14ac:dyDescent="0.25">
      <c r="A1760">
        <v>22932</v>
      </c>
      <c r="B1760">
        <v>764</v>
      </c>
    </row>
    <row r="1761" spans="1:2" x14ac:dyDescent="0.25">
      <c r="A1761">
        <v>22933</v>
      </c>
      <c r="B1761">
        <v>784</v>
      </c>
    </row>
    <row r="1762" spans="1:2" x14ac:dyDescent="0.25">
      <c r="A1762">
        <v>22934</v>
      </c>
      <c r="B1762">
        <v>586</v>
      </c>
    </row>
    <row r="1763" spans="1:2" x14ac:dyDescent="0.25">
      <c r="A1763">
        <v>22935</v>
      </c>
      <c r="B1763">
        <v>618</v>
      </c>
    </row>
    <row r="1764" spans="1:2" x14ac:dyDescent="0.25">
      <c r="A1764">
        <v>22936</v>
      </c>
      <c r="B1764">
        <v>207</v>
      </c>
    </row>
    <row r="1765" spans="1:2" x14ac:dyDescent="0.25">
      <c r="A1765">
        <v>22937</v>
      </c>
      <c r="B1765">
        <v>961</v>
      </c>
    </row>
    <row r="1766" spans="1:2" x14ac:dyDescent="0.25">
      <c r="A1766">
        <v>22938</v>
      </c>
      <c r="B1766">
        <v>2307</v>
      </c>
    </row>
    <row r="1767" spans="1:2" x14ac:dyDescent="0.25">
      <c r="A1767">
        <v>22939</v>
      </c>
      <c r="B1767">
        <v>458</v>
      </c>
    </row>
    <row r="1768" spans="1:2" x14ac:dyDescent="0.25">
      <c r="A1768">
        <v>22940</v>
      </c>
      <c r="B1768">
        <v>1896</v>
      </c>
    </row>
    <row r="1769" spans="1:2" x14ac:dyDescent="0.25">
      <c r="A1769">
        <v>22941</v>
      </c>
      <c r="B1769">
        <v>1621</v>
      </c>
    </row>
    <row r="1770" spans="1:2" x14ac:dyDescent="0.25">
      <c r="A1770">
        <v>22942</v>
      </c>
      <c r="B1770">
        <v>533</v>
      </c>
    </row>
    <row r="1771" spans="1:2" x14ac:dyDescent="0.25">
      <c r="A1771">
        <v>22943</v>
      </c>
      <c r="B1771">
        <v>1318</v>
      </c>
    </row>
    <row r="1772" spans="1:2" x14ac:dyDescent="0.25">
      <c r="A1772">
        <v>22944</v>
      </c>
      <c r="B1772">
        <v>3320</v>
      </c>
    </row>
    <row r="1773" spans="1:2" x14ac:dyDescent="0.25">
      <c r="A1773">
        <v>22945</v>
      </c>
      <c r="B1773">
        <v>2127</v>
      </c>
    </row>
    <row r="1774" spans="1:2" x14ac:dyDescent="0.25">
      <c r="A1774">
        <v>22946</v>
      </c>
      <c r="B1774">
        <v>416</v>
      </c>
    </row>
    <row r="1775" spans="1:2" x14ac:dyDescent="0.25">
      <c r="A1775">
        <v>22947</v>
      </c>
      <c r="B1775">
        <v>745</v>
      </c>
    </row>
    <row r="1776" spans="1:2" x14ac:dyDescent="0.25">
      <c r="A1776">
        <v>22948</v>
      </c>
      <c r="B1776">
        <v>1481</v>
      </c>
    </row>
    <row r="1777" spans="1:2" x14ac:dyDescent="0.25">
      <c r="A1777">
        <v>22949</v>
      </c>
      <c r="B1777">
        <v>954</v>
      </c>
    </row>
    <row r="1778" spans="1:2" x14ac:dyDescent="0.25">
      <c r="A1778">
        <v>22950</v>
      </c>
      <c r="B1778">
        <v>4885</v>
      </c>
    </row>
    <row r="1779" spans="1:2" x14ac:dyDescent="0.25">
      <c r="A1779">
        <v>22951</v>
      </c>
      <c r="B1779">
        <v>7398</v>
      </c>
    </row>
    <row r="1780" spans="1:2" x14ac:dyDescent="0.25">
      <c r="A1780">
        <v>22952</v>
      </c>
      <c r="B1780">
        <v>15767</v>
      </c>
    </row>
    <row r="1781" spans="1:2" x14ac:dyDescent="0.25">
      <c r="A1781">
        <v>22953</v>
      </c>
      <c r="B1781">
        <v>502</v>
      </c>
    </row>
    <row r="1782" spans="1:2" x14ac:dyDescent="0.25">
      <c r="A1782">
        <v>22954</v>
      </c>
      <c r="B1782">
        <v>201</v>
      </c>
    </row>
    <row r="1783" spans="1:2" x14ac:dyDescent="0.25">
      <c r="A1783">
        <v>22955</v>
      </c>
      <c r="B1783">
        <v>1192</v>
      </c>
    </row>
    <row r="1784" spans="1:2" x14ac:dyDescent="0.25">
      <c r="A1784">
        <v>22956</v>
      </c>
      <c r="B1784">
        <v>1903</v>
      </c>
    </row>
    <row r="1785" spans="1:2" x14ac:dyDescent="0.25">
      <c r="A1785">
        <v>22957</v>
      </c>
      <c r="B1785">
        <v>1752</v>
      </c>
    </row>
    <row r="1786" spans="1:2" x14ac:dyDescent="0.25">
      <c r="A1786">
        <v>22959</v>
      </c>
      <c r="B1786">
        <v>4451</v>
      </c>
    </row>
    <row r="1787" spans="1:2" x14ac:dyDescent="0.25">
      <c r="A1787">
        <v>22960</v>
      </c>
      <c r="B1787">
        <v>8470</v>
      </c>
    </row>
    <row r="1788" spans="1:2" x14ac:dyDescent="0.25">
      <c r="A1788">
        <v>22961</v>
      </c>
      <c r="B1788">
        <v>16081</v>
      </c>
    </row>
    <row r="1789" spans="1:2" x14ac:dyDescent="0.25">
      <c r="A1789">
        <v>22962</v>
      </c>
      <c r="B1789">
        <v>3818</v>
      </c>
    </row>
    <row r="1790" spans="1:2" x14ac:dyDescent="0.25">
      <c r="A1790">
        <v>22963</v>
      </c>
      <c r="B1790">
        <v>3176</v>
      </c>
    </row>
    <row r="1791" spans="1:2" x14ac:dyDescent="0.25">
      <c r="A1791">
        <v>22964</v>
      </c>
      <c r="B1791">
        <v>2614</v>
      </c>
    </row>
    <row r="1792" spans="1:2" x14ac:dyDescent="0.25">
      <c r="A1792">
        <v>22965</v>
      </c>
      <c r="B1792">
        <v>1335</v>
      </c>
    </row>
    <row r="1793" spans="1:2" x14ac:dyDescent="0.25">
      <c r="A1793">
        <v>22966</v>
      </c>
      <c r="B1793">
        <v>7379</v>
      </c>
    </row>
    <row r="1794" spans="1:2" x14ac:dyDescent="0.25">
      <c r="A1794">
        <v>22967</v>
      </c>
      <c r="B1794">
        <v>1151</v>
      </c>
    </row>
    <row r="1795" spans="1:2" x14ac:dyDescent="0.25">
      <c r="A1795">
        <v>22968</v>
      </c>
      <c r="B1795">
        <v>753</v>
      </c>
    </row>
    <row r="1796" spans="1:2" x14ac:dyDescent="0.25">
      <c r="A1796">
        <v>22969</v>
      </c>
      <c r="B1796">
        <v>12392</v>
      </c>
    </row>
    <row r="1797" spans="1:2" x14ac:dyDescent="0.25">
      <c r="A1797">
        <v>22970</v>
      </c>
      <c r="B1797">
        <v>4351</v>
      </c>
    </row>
    <row r="1798" spans="1:2" x14ac:dyDescent="0.25">
      <c r="A1798">
        <v>22971</v>
      </c>
      <c r="B1798">
        <v>2415</v>
      </c>
    </row>
    <row r="1799" spans="1:2" x14ac:dyDescent="0.25">
      <c r="A1799">
        <v>22972</v>
      </c>
      <c r="B1799">
        <v>1764</v>
      </c>
    </row>
    <row r="1800" spans="1:2" x14ac:dyDescent="0.25">
      <c r="A1800">
        <v>22973</v>
      </c>
      <c r="B1800">
        <v>1239</v>
      </c>
    </row>
    <row r="1801" spans="1:2" x14ac:dyDescent="0.25">
      <c r="A1801">
        <v>22974</v>
      </c>
      <c r="B1801">
        <v>1587</v>
      </c>
    </row>
    <row r="1802" spans="1:2" x14ac:dyDescent="0.25">
      <c r="A1802">
        <v>22975</v>
      </c>
      <c r="B1802">
        <v>1203</v>
      </c>
    </row>
    <row r="1803" spans="1:2" x14ac:dyDescent="0.25">
      <c r="A1803">
        <v>22976</v>
      </c>
      <c r="B1803">
        <v>1054</v>
      </c>
    </row>
    <row r="1804" spans="1:2" x14ac:dyDescent="0.25">
      <c r="A1804">
        <v>22977</v>
      </c>
      <c r="B1804">
        <v>950</v>
      </c>
    </row>
    <row r="1805" spans="1:2" x14ac:dyDescent="0.25">
      <c r="A1805">
        <v>22978</v>
      </c>
      <c r="B1805">
        <v>2390</v>
      </c>
    </row>
    <row r="1806" spans="1:2" x14ac:dyDescent="0.25">
      <c r="A1806">
        <v>22979</v>
      </c>
      <c r="B1806">
        <v>4006</v>
      </c>
    </row>
    <row r="1807" spans="1:2" x14ac:dyDescent="0.25">
      <c r="A1807">
        <v>22980</v>
      </c>
      <c r="B1807">
        <v>2285</v>
      </c>
    </row>
    <row r="1808" spans="1:2" x14ac:dyDescent="0.25">
      <c r="A1808">
        <v>22981</v>
      </c>
      <c r="B1808">
        <v>466</v>
      </c>
    </row>
    <row r="1809" spans="1:2" x14ac:dyDescent="0.25">
      <c r="A1809">
        <v>22982</v>
      </c>
      <c r="B1809">
        <v>1131</v>
      </c>
    </row>
    <row r="1810" spans="1:2" x14ac:dyDescent="0.25">
      <c r="A1810">
        <v>22983</v>
      </c>
      <c r="B1810">
        <v>5121</v>
      </c>
    </row>
    <row r="1811" spans="1:2" x14ac:dyDescent="0.25">
      <c r="A1811">
        <v>22984</v>
      </c>
      <c r="B1811">
        <v>2717</v>
      </c>
    </row>
    <row r="1812" spans="1:2" x14ac:dyDescent="0.25">
      <c r="A1812">
        <v>22985</v>
      </c>
      <c r="B1812">
        <v>3782</v>
      </c>
    </row>
    <row r="1813" spans="1:2" x14ac:dyDescent="0.25">
      <c r="A1813">
        <v>22986</v>
      </c>
      <c r="B1813">
        <v>4080</v>
      </c>
    </row>
    <row r="1814" spans="1:2" x14ac:dyDescent="0.25">
      <c r="A1814">
        <v>22987</v>
      </c>
      <c r="B1814">
        <v>102</v>
      </c>
    </row>
    <row r="1815" spans="1:2" x14ac:dyDescent="0.25">
      <c r="A1815">
        <v>22988</v>
      </c>
      <c r="B1815">
        <v>8878</v>
      </c>
    </row>
    <row r="1816" spans="1:2" x14ac:dyDescent="0.25">
      <c r="A1816">
        <v>22989</v>
      </c>
      <c r="B1816">
        <v>2791</v>
      </c>
    </row>
    <row r="1817" spans="1:2" x14ac:dyDescent="0.25">
      <c r="A1817">
        <v>22990</v>
      </c>
      <c r="B1817">
        <v>512</v>
      </c>
    </row>
    <row r="1818" spans="1:2" x14ac:dyDescent="0.25">
      <c r="A1818">
        <v>22991</v>
      </c>
      <c r="B1818">
        <v>3175</v>
      </c>
    </row>
    <row r="1819" spans="1:2" x14ac:dyDescent="0.25">
      <c r="A1819">
        <v>22992</v>
      </c>
      <c r="B1819">
        <v>4520</v>
      </c>
    </row>
    <row r="1820" spans="1:2" x14ac:dyDescent="0.25">
      <c r="A1820">
        <v>22993</v>
      </c>
      <c r="B1820">
        <v>12604</v>
      </c>
    </row>
    <row r="1821" spans="1:2" x14ac:dyDescent="0.25">
      <c r="A1821">
        <v>22994</v>
      </c>
      <c r="B1821">
        <v>2167</v>
      </c>
    </row>
    <row r="1822" spans="1:2" x14ac:dyDescent="0.25">
      <c r="A1822">
        <v>22995</v>
      </c>
      <c r="B1822">
        <v>2340</v>
      </c>
    </row>
    <row r="1823" spans="1:2" x14ac:dyDescent="0.25">
      <c r="A1823">
        <v>22996</v>
      </c>
      <c r="B1823">
        <v>4787</v>
      </c>
    </row>
    <row r="1824" spans="1:2" x14ac:dyDescent="0.25">
      <c r="A1824">
        <v>22997</v>
      </c>
      <c r="B1824">
        <v>2517</v>
      </c>
    </row>
    <row r="1825" spans="1:2" x14ac:dyDescent="0.25">
      <c r="A1825">
        <v>22998</v>
      </c>
      <c r="B1825">
        <v>12313</v>
      </c>
    </row>
    <row r="1826" spans="1:2" x14ac:dyDescent="0.25">
      <c r="A1826">
        <v>22999</v>
      </c>
      <c r="B1826">
        <v>2957</v>
      </c>
    </row>
    <row r="1827" spans="1:2" x14ac:dyDescent="0.25">
      <c r="A1827">
        <v>23000</v>
      </c>
      <c r="B1827">
        <v>3132</v>
      </c>
    </row>
    <row r="1828" spans="1:2" x14ac:dyDescent="0.25">
      <c r="A1828">
        <v>23001</v>
      </c>
      <c r="B1828">
        <v>200</v>
      </c>
    </row>
    <row r="1829" spans="1:2" x14ac:dyDescent="0.25">
      <c r="A1829">
        <v>23002</v>
      </c>
      <c r="B1829">
        <v>2017</v>
      </c>
    </row>
    <row r="1830" spans="1:2" x14ac:dyDescent="0.25">
      <c r="A1830">
        <v>23003</v>
      </c>
      <c r="B1830">
        <v>-8516</v>
      </c>
    </row>
    <row r="1831" spans="1:2" x14ac:dyDescent="0.25">
      <c r="A1831">
        <v>23004</v>
      </c>
      <c r="B1831">
        <v>1827</v>
      </c>
    </row>
    <row r="1832" spans="1:2" x14ac:dyDescent="0.25">
      <c r="A1832">
        <v>23005</v>
      </c>
      <c r="B1832">
        <v>-14418</v>
      </c>
    </row>
    <row r="1833" spans="1:2" x14ac:dyDescent="0.25">
      <c r="A1833">
        <v>23006</v>
      </c>
      <c r="B1833">
        <v>1686</v>
      </c>
    </row>
    <row r="1834" spans="1:2" x14ac:dyDescent="0.25">
      <c r="A1834">
        <v>23007</v>
      </c>
      <c r="B1834">
        <v>493</v>
      </c>
    </row>
    <row r="1835" spans="1:2" x14ac:dyDescent="0.25">
      <c r="A1835">
        <v>23008</v>
      </c>
      <c r="B1835">
        <v>428</v>
      </c>
    </row>
    <row r="1836" spans="1:2" x14ac:dyDescent="0.25">
      <c r="A1836">
        <v>23009</v>
      </c>
      <c r="B1836">
        <v>263</v>
      </c>
    </row>
    <row r="1837" spans="1:2" x14ac:dyDescent="0.25">
      <c r="A1837">
        <v>23010</v>
      </c>
      <c r="B1837">
        <v>313</v>
      </c>
    </row>
    <row r="1838" spans="1:2" x14ac:dyDescent="0.25">
      <c r="A1838">
        <v>23012</v>
      </c>
      <c r="B1838">
        <v>1066</v>
      </c>
    </row>
    <row r="1839" spans="1:2" x14ac:dyDescent="0.25">
      <c r="A1839">
        <v>23013</v>
      </c>
      <c r="B1839">
        <v>919</v>
      </c>
    </row>
    <row r="1840" spans="1:2" x14ac:dyDescent="0.25">
      <c r="A1840">
        <v>23014</v>
      </c>
      <c r="B1840">
        <v>849</v>
      </c>
    </row>
    <row r="1841" spans="1:2" x14ac:dyDescent="0.25">
      <c r="A1841">
        <v>23015</v>
      </c>
      <c r="B1841">
        <v>34</v>
      </c>
    </row>
    <row r="1842" spans="1:2" x14ac:dyDescent="0.25">
      <c r="A1842">
        <v>23016</v>
      </c>
      <c r="B1842">
        <v>71</v>
      </c>
    </row>
    <row r="1843" spans="1:2" x14ac:dyDescent="0.25">
      <c r="A1843">
        <v>23017</v>
      </c>
      <c r="B1843">
        <v>66</v>
      </c>
    </row>
    <row r="1844" spans="1:2" x14ac:dyDescent="0.25">
      <c r="A1844">
        <v>23018</v>
      </c>
      <c r="B1844">
        <v>51</v>
      </c>
    </row>
    <row r="1845" spans="1:2" x14ac:dyDescent="0.25">
      <c r="A1845">
        <v>23019</v>
      </c>
      <c r="B1845">
        <v>81</v>
      </c>
    </row>
    <row r="1846" spans="1:2" x14ac:dyDescent="0.25">
      <c r="A1846">
        <v>23020</v>
      </c>
      <c r="B1846">
        <v>170</v>
      </c>
    </row>
    <row r="1847" spans="1:2" x14ac:dyDescent="0.25">
      <c r="A1847">
        <v>23021</v>
      </c>
      <c r="B1847">
        <v>121</v>
      </c>
    </row>
    <row r="1848" spans="1:2" x14ac:dyDescent="0.25">
      <c r="A1848">
        <v>23022</v>
      </c>
      <c r="B1848">
        <v>392</v>
      </c>
    </row>
    <row r="1849" spans="1:2" x14ac:dyDescent="0.25">
      <c r="A1849">
        <v>23023</v>
      </c>
      <c r="B1849">
        <v>284</v>
      </c>
    </row>
    <row r="1850" spans="1:2" x14ac:dyDescent="0.25">
      <c r="A1850">
        <v>23024</v>
      </c>
      <c r="B1850">
        <v>253</v>
      </c>
    </row>
    <row r="1851" spans="1:2" x14ac:dyDescent="0.25">
      <c r="A1851">
        <v>23025</v>
      </c>
      <c r="B1851">
        <v>344</v>
      </c>
    </row>
    <row r="1852" spans="1:2" x14ac:dyDescent="0.25">
      <c r="A1852">
        <v>23026</v>
      </c>
      <c r="B1852">
        <v>543</v>
      </c>
    </row>
    <row r="1853" spans="1:2" x14ac:dyDescent="0.25">
      <c r="A1853">
        <v>23027</v>
      </c>
      <c r="B1853">
        <v>295</v>
      </c>
    </row>
    <row r="1854" spans="1:2" x14ac:dyDescent="0.25">
      <c r="A1854">
        <v>23028</v>
      </c>
      <c r="B1854">
        <v>1319</v>
      </c>
    </row>
    <row r="1855" spans="1:2" x14ac:dyDescent="0.25">
      <c r="A1855">
        <v>23029</v>
      </c>
      <c r="B1855">
        <v>1304</v>
      </c>
    </row>
    <row r="1856" spans="1:2" x14ac:dyDescent="0.25">
      <c r="A1856">
        <v>23031</v>
      </c>
      <c r="B1856">
        <v>1276</v>
      </c>
    </row>
    <row r="1857" spans="1:2" x14ac:dyDescent="0.25">
      <c r="A1857">
        <v>23032</v>
      </c>
      <c r="B1857">
        <v>2236</v>
      </c>
    </row>
    <row r="1858" spans="1:2" x14ac:dyDescent="0.25">
      <c r="A1858">
        <v>23033</v>
      </c>
      <c r="B1858">
        <v>720</v>
      </c>
    </row>
    <row r="1859" spans="1:2" x14ac:dyDescent="0.25">
      <c r="A1859">
        <v>23034</v>
      </c>
      <c r="B1859">
        <v>985</v>
      </c>
    </row>
    <row r="1860" spans="1:2" x14ac:dyDescent="0.25">
      <c r="A1860">
        <v>23035</v>
      </c>
      <c r="B1860">
        <v>2136</v>
      </c>
    </row>
    <row r="1861" spans="1:2" x14ac:dyDescent="0.25">
      <c r="A1861">
        <v>23036</v>
      </c>
      <c r="B1861">
        <v>185</v>
      </c>
    </row>
    <row r="1862" spans="1:2" x14ac:dyDescent="0.25">
      <c r="A1862">
        <v>23037</v>
      </c>
      <c r="B1862">
        <v>196</v>
      </c>
    </row>
    <row r="1863" spans="1:2" x14ac:dyDescent="0.25">
      <c r="A1863">
        <v>23038</v>
      </c>
      <c r="B1863">
        <v>44</v>
      </c>
    </row>
    <row r="1864" spans="1:2" x14ac:dyDescent="0.25">
      <c r="A1864">
        <v>23039</v>
      </c>
      <c r="B1864">
        <v>193</v>
      </c>
    </row>
    <row r="1865" spans="1:2" x14ac:dyDescent="0.25">
      <c r="A1865">
        <v>23040</v>
      </c>
      <c r="B1865">
        <v>253</v>
      </c>
    </row>
    <row r="1866" spans="1:2" x14ac:dyDescent="0.25">
      <c r="A1866">
        <v>23041</v>
      </c>
      <c r="B1866">
        <v>248</v>
      </c>
    </row>
    <row r="1867" spans="1:2" x14ac:dyDescent="0.25">
      <c r="A1867">
        <v>23042</v>
      </c>
      <c r="B1867">
        <v>93</v>
      </c>
    </row>
    <row r="1868" spans="1:2" x14ac:dyDescent="0.25">
      <c r="A1868">
        <v>23043</v>
      </c>
      <c r="B1868">
        <v>81</v>
      </c>
    </row>
    <row r="1869" spans="1:2" x14ac:dyDescent="0.25">
      <c r="A1869">
        <v>23044</v>
      </c>
      <c r="B1869">
        <v>104</v>
      </c>
    </row>
    <row r="1870" spans="1:2" x14ac:dyDescent="0.25">
      <c r="A1870">
        <v>23045</v>
      </c>
      <c r="B1870">
        <v>98</v>
      </c>
    </row>
    <row r="1871" spans="1:2" x14ac:dyDescent="0.25">
      <c r="A1871">
        <v>23046</v>
      </c>
      <c r="B1871">
        <v>349</v>
      </c>
    </row>
    <row r="1872" spans="1:2" x14ac:dyDescent="0.25">
      <c r="A1872">
        <v>23047</v>
      </c>
      <c r="B1872">
        <v>58</v>
      </c>
    </row>
    <row r="1873" spans="1:2" x14ac:dyDescent="0.25">
      <c r="A1873">
        <v>23048</v>
      </c>
      <c r="B1873">
        <v>548</v>
      </c>
    </row>
    <row r="1874" spans="1:2" x14ac:dyDescent="0.25">
      <c r="A1874">
        <v>23049</v>
      </c>
      <c r="B1874">
        <v>453</v>
      </c>
    </row>
    <row r="1875" spans="1:2" x14ac:dyDescent="0.25">
      <c r="A1875">
        <v>23050</v>
      </c>
      <c r="B1875">
        <v>496</v>
      </c>
    </row>
    <row r="1876" spans="1:2" x14ac:dyDescent="0.25">
      <c r="A1876">
        <v>23051</v>
      </c>
      <c r="B1876">
        <v>363</v>
      </c>
    </row>
    <row r="1877" spans="1:2" x14ac:dyDescent="0.25">
      <c r="A1877">
        <v>23052</v>
      </c>
      <c r="B1877">
        <v>653</v>
      </c>
    </row>
    <row r="1878" spans="1:2" x14ac:dyDescent="0.25">
      <c r="A1878">
        <v>23053</v>
      </c>
      <c r="B1878">
        <v>364</v>
      </c>
    </row>
    <row r="1879" spans="1:2" x14ac:dyDescent="0.25">
      <c r="A1879">
        <v>23054</v>
      </c>
      <c r="B1879">
        <v>296</v>
      </c>
    </row>
    <row r="1880" spans="1:2" x14ac:dyDescent="0.25">
      <c r="A1880">
        <v>23055</v>
      </c>
      <c r="B1880">
        <v>-172</v>
      </c>
    </row>
    <row r="1881" spans="1:2" x14ac:dyDescent="0.25">
      <c r="A1881">
        <v>23056</v>
      </c>
      <c r="B1881">
        <v>177</v>
      </c>
    </row>
    <row r="1882" spans="1:2" x14ac:dyDescent="0.25">
      <c r="A1882">
        <v>23057</v>
      </c>
      <c r="B1882">
        <v>63</v>
      </c>
    </row>
    <row r="1883" spans="1:2" x14ac:dyDescent="0.25">
      <c r="A1883">
        <v>23058</v>
      </c>
      <c r="B1883">
        <v>490</v>
      </c>
    </row>
    <row r="1884" spans="1:2" x14ac:dyDescent="0.25">
      <c r="A1884">
        <v>23059</v>
      </c>
      <c r="B1884">
        <v>-2376</v>
      </c>
    </row>
    <row r="1885" spans="1:2" x14ac:dyDescent="0.25">
      <c r="A1885">
        <v>23060</v>
      </c>
      <c r="B1885">
        <v>249</v>
      </c>
    </row>
    <row r="1886" spans="1:2" x14ac:dyDescent="0.25">
      <c r="A1886">
        <v>23061</v>
      </c>
      <c r="B1886">
        <v>1030</v>
      </c>
    </row>
    <row r="1887" spans="1:2" x14ac:dyDescent="0.25">
      <c r="A1887">
        <v>23064</v>
      </c>
      <c r="B1887">
        <v>142</v>
      </c>
    </row>
    <row r="1888" spans="1:2" x14ac:dyDescent="0.25">
      <c r="A1888">
        <v>23065</v>
      </c>
      <c r="B1888">
        <v>260</v>
      </c>
    </row>
    <row r="1889" spans="1:2" x14ac:dyDescent="0.25">
      <c r="A1889">
        <v>23066</v>
      </c>
      <c r="B1889">
        <v>245</v>
      </c>
    </row>
    <row r="1890" spans="1:2" x14ac:dyDescent="0.25">
      <c r="A1890">
        <v>23067</v>
      </c>
      <c r="B1890">
        <v>297</v>
      </c>
    </row>
    <row r="1891" spans="1:2" x14ac:dyDescent="0.25">
      <c r="A1891">
        <v>23068</v>
      </c>
      <c r="B1891">
        <v>813</v>
      </c>
    </row>
    <row r="1892" spans="1:2" x14ac:dyDescent="0.25">
      <c r="A1892">
        <v>23069</v>
      </c>
      <c r="B1892">
        <v>90</v>
      </c>
    </row>
    <row r="1893" spans="1:2" x14ac:dyDescent="0.25">
      <c r="A1893">
        <v>23070</v>
      </c>
      <c r="B1893">
        <v>160</v>
      </c>
    </row>
    <row r="1894" spans="1:2" x14ac:dyDescent="0.25">
      <c r="A1894">
        <v>23071</v>
      </c>
      <c r="B1894">
        <v>178</v>
      </c>
    </row>
    <row r="1895" spans="1:2" x14ac:dyDescent="0.25">
      <c r="A1895">
        <v>23072</v>
      </c>
      <c r="B1895">
        <v>212</v>
      </c>
    </row>
    <row r="1896" spans="1:2" x14ac:dyDescent="0.25">
      <c r="A1896">
        <v>23073</v>
      </c>
      <c r="B1896">
        <v>143</v>
      </c>
    </row>
    <row r="1897" spans="1:2" x14ac:dyDescent="0.25">
      <c r="A1897">
        <v>23074</v>
      </c>
      <c r="B1897">
        <v>244</v>
      </c>
    </row>
    <row r="1898" spans="1:2" x14ac:dyDescent="0.25">
      <c r="A1898">
        <v>23075</v>
      </c>
      <c r="B1898">
        <v>443</v>
      </c>
    </row>
    <row r="1899" spans="1:2" x14ac:dyDescent="0.25">
      <c r="A1899">
        <v>23076</v>
      </c>
      <c r="B1899">
        <v>8072</v>
      </c>
    </row>
    <row r="1900" spans="1:2" x14ac:dyDescent="0.25">
      <c r="A1900">
        <v>23077</v>
      </c>
      <c r="B1900">
        <v>10355</v>
      </c>
    </row>
    <row r="1901" spans="1:2" x14ac:dyDescent="0.25">
      <c r="A1901">
        <v>23078</v>
      </c>
      <c r="B1901">
        <v>6783</v>
      </c>
    </row>
    <row r="1902" spans="1:2" x14ac:dyDescent="0.25">
      <c r="A1902">
        <v>23079</v>
      </c>
      <c r="B1902">
        <v>239</v>
      </c>
    </row>
    <row r="1903" spans="1:2" x14ac:dyDescent="0.25">
      <c r="A1903">
        <v>23080</v>
      </c>
      <c r="B1903">
        <v>1068</v>
      </c>
    </row>
    <row r="1904" spans="1:2" x14ac:dyDescent="0.25">
      <c r="A1904">
        <v>23081</v>
      </c>
      <c r="B1904">
        <v>478</v>
      </c>
    </row>
    <row r="1905" spans="1:2" x14ac:dyDescent="0.25">
      <c r="A1905">
        <v>23082</v>
      </c>
      <c r="B1905">
        <v>2305</v>
      </c>
    </row>
    <row r="1906" spans="1:2" x14ac:dyDescent="0.25">
      <c r="A1906">
        <v>23083</v>
      </c>
      <c r="B1906">
        <v>1870</v>
      </c>
    </row>
    <row r="1907" spans="1:2" x14ac:dyDescent="0.25">
      <c r="A1907">
        <v>23084</v>
      </c>
      <c r="B1907">
        <v>30646</v>
      </c>
    </row>
    <row r="1908" spans="1:2" x14ac:dyDescent="0.25">
      <c r="A1908">
        <v>23085</v>
      </c>
      <c r="B1908">
        <v>368</v>
      </c>
    </row>
    <row r="1909" spans="1:2" x14ac:dyDescent="0.25">
      <c r="A1909">
        <v>23086</v>
      </c>
      <c r="B1909">
        <v>1212</v>
      </c>
    </row>
    <row r="1910" spans="1:2" x14ac:dyDescent="0.25">
      <c r="A1910">
        <v>23087</v>
      </c>
      <c r="B1910">
        <v>853</v>
      </c>
    </row>
    <row r="1911" spans="1:2" x14ac:dyDescent="0.25">
      <c r="A1911">
        <v>23088</v>
      </c>
      <c r="B1911">
        <v>795</v>
      </c>
    </row>
    <row r="1912" spans="1:2" x14ac:dyDescent="0.25">
      <c r="A1912">
        <v>23089</v>
      </c>
      <c r="B1912">
        <v>2340</v>
      </c>
    </row>
    <row r="1913" spans="1:2" x14ac:dyDescent="0.25">
      <c r="A1913">
        <v>23090</v>
      </c>
      <c r="B1913">
        <v>1891</v>
      </c>
    </row>
    <row r="1914" spans="1:2" x14ac:dyDescent="0.25">
      <c r="A1914">
        <v>23091</v>
      </c>
      <c r="B1914">
        <v>571</v>
      </c>
    </row>
    <row r="1915" spans="1:2" x14ac:dyDescent="0.25">
      <c r="A1915">
        <v>23092</v>
      </c>
      <c r="B1915">
        <v>515</v>
      </c>
    </row>
    <row r="1916" spans="1:2" x14ac:dyDescent="0.25">
      <c r="A1916">
        <v>23093</v>
      </c>
      <c r="B1916">
        <v>938</v>
      </c>
    </row>
    <row r="1917" spans="1:2" x14ac:dyDescent="0.25">
      <c r="A1917">
        <v>23094</v>
      </c>
      <c r="B1917">
        <v>150</v>
      </c>
    </row>
    <row r="1918" spans="1:2" x14ac:dyDescent="0.25">
      <c r="A1918">
        <v>23096</v>
      </c>
      <c r="B1918">
        <v>1047</v>
      </c>
    </row>
    <row r="1919" spans="1:2" x14ac:dyDescent="0.25">
      <c r="A1919">
        <v>23099</v>
      </c>
      <c r="B1919">
        <v>129</v>
      </c>
    </row>
    <row r="1920" spans="1:2" x14ac:dyDescent="0.25">
      <c r="A1920">
        <v>23100</v>
      </c>
      <c r="B1920">
        <v>2168</v>
      </c>
    </row>
    <row r="1921" spans="1:2" x14ac:dyDescent="0.25">
      <c r="A1921">
        <v>23101</v>
      </c>
      <c r="B1921">
        <v>2037</v>
      </c>
    </row>
    <row r="1922" spans="1:2" x14ac:dyDescent="0.25">
      <c r="A1922">
        <v>23102</v>
      </c>
      <c r="B1922">
        <v>1288</v>
      </c>
    </row>
    <row r="1923" spans="1:2" x14ac:dyDescent="0.25">
      <c r="A1923">
        <v>23103</v>
      </c>
      <c r="B1923">
        <v>4052</v>
      </c>
    </row>
    <row r="1924" spans="1:2" x14ac:dyDescent="0.25">
      <c r="A1924">
        <v>23104</v>
      </c>
      <c r="B1924">
        <v>118</v>
      </c>
    </row>
    <row r="1925" spans="1:2" x14ac:dyDescent="0.25">
      <c r="A1925">
        <v>23106</v>
      </c>
      <c r="B1925">
        <v>279</v>
      </c>
    </row>
    <row r="1926" spans="1:2" x14ac:dyDescent="0.25">
      <c r="A1926">
        <v>23107</v>
      </c>
      <c r="B1926">
        <v>359</v>
      </c>
    </row>
    <row r="1927" spans="1:2" x14ac:dyDescent="0.25">
      <c r="A1927">
        <v>23108</v>
      </c>
      <c r="B1927">
        <v>2157</v>
      </c>
    </row>
    <row r="1928" spans="1:2" x14ac:dyDescent="0.25">
      <c r="A1928">
        <v>23109</v>
      </c>
      <c r="B1928">
        <v>2305</v>
      </c>
    </row>
    <row r="1929" spans="1:2" x14ac:dyDescent="0.25">
      <c r="A1929">
        <v>23110</v>
      </c>
      <c r="B1929">
        <v>651</v>
      </c>
    </row>
    <row r="1930" spans="1:2" x14ac:dyDescent="0.25">
      <c r="A1930">
        <v>23111</v>
      </c>
      <c r="B1930">
        <v>288</v>
      </c>
    </row>
    <row r="1931" spans="1:2" x14ac:dyDescent="0.25">
      <c r="A1931">
        <v>23112</v>
      </c>
      <c r="B1931">
        <v>514</v>
      </c>
    </row>
    <row r="1932" spans="1:2" x14ac:dyDescent="0.25">
      <c r="A1932">
        <v>23113</v>
      </c>
      <c r="B1932">
        <v>-1232</v>
      </c>
    </row>
    <row r="1933" spans="1:2" x14ac:dyDescent="0.25">
      <c r="A1933">
        <v>23114</v>
      </c>
      <c r="B1933">
        <v>-1294</v>
      </c>
    </row>
    <row r="1934" spans="1:2" x14ac:dyDescent="0.25">
      <c r="A1934">
        <v>23115</v>
      </c>
      <c r="B1934">
        <v>-1285</v>
      </c>
    </row>
    <row r="1935" spans="1:2" x14ac:dyDescent="0.25">
      <c r="A1935">
        <v>23116</v>
      </c>
      <c r="B1935">
        <v>-1362</v>
      </c>
    </row>
    <row r="1936" spans="1:2" x14ac:dyDescent="0.25">
      <c r="A1936">
        <v>23117</v>
      </c>
      <c r="B1936">
        <v>-1348</v>
      </c>
    </row>
    <row r="1937" spans="1:2" x14ac:dyDescent="0.25">
      <c r="A1937">
        <v>23118</v>
      </c>
      <c r="B1937">
        <v>763</v>
      </c>
    </row>
    <row r="1938" spans="1:2" x14ac:dyDescent="0.25">
      <c r="A1938">
        <v>23119</v>
      </c>
      <c r="B1938">
        <v>2247</v>
      </c>
    </row>
    <row r="1939" spans="1:2" x14ac:dyDescent="0.25">
      <c r="A1939">
        <v>23120</v>
      </c>
      <c r="B1939">
        <v>1644</v>
      </c>
    </row>
    <row r="1940" spans="1:2" x14ac:dyDescent="0.25">
      <c r="A1940">
        <v>23121</v>
      </c>
      <c r="B1940">
        <v>2506</v>
      </c>
    </row>
    <row r="1941" spans="1:2" x14ac:dyDescent="0.25">
      <c r="A1941">
        <v>23122</v>
      </c>
      <c r="B1941">
        <v>2250</v>
      </c>
    </row>
    <row r="1942" spans="1:2" x14ac:dyDescent="0.25">
      <c r="A1942">
        <v>23123</v>
      </c>
      <c r="B1942">
        <v>930</v>
      </c>
    </row>
    <row r="1943" spans="1:2" x14ac:dyDescent="0.25">
      <c r="A1943">
        <v>23124</v>
      </c>
      <c r="B1943">
        <v>567</v>
      </c>
    </row>
    <row r="1944" spans="1:2" x14ac:dyDescent="0.25">
      <c r="A1944">
        <v>23125</v>
      </c>
      <c r="B1944">
        <v>459</v>
      </c>
    </row>
    <row r="1945" spans="1:2" x14ac:dyDescent="0.25">
      <c r="A1945">
        <v>23126</v>
      </c>
      <c r="B1945">
        <v>1098</v>
      </c>
    </row>
    <row r="1946" spans="1:2" x14ac:dyDescent="0.25">
      <c r="A1946">
        <v>23127</v>
      </c>
      <c r="B1946">
        <v>724</v>
      </c>
    </row>
    <row r="1947" spans="1:2" x14ac:dyDescent="0.25">
      <c r="A1947">
        <v>23128</v>
      </c>
      <c r="B1947">
        <v>446</v>
      </c>
    </row>
    <row r="1948" spans="1:2" x14ac:dyDescent="0.25">
      <c r="A1948">
        <v>23129</v>
      </c>
      <c r="B1948">
        <v>949</v>
      </c>
    </row>
    <row r="1949" spans="1:2" x14ac:dyDescent="0.25">
      <c r="A1949">
        <v>23130</v>
      </c>
      <c r="B1949">
        <v>953</v>
      </c>
    </row>
    <row r="1950" spans="1:2" x14ac:dyDescent="0.25">
      <c r="A1950">
        <v>23131</v>
      </c>
      <c r="B1950">
        <v>924</v>
      </c>
    </row>
    <row r="1951" spans="1:2" x14ac:dyDescent="0.25">
      <c r="A1951">
        <v>23132</v>
      </c>
      <c r="B1951">
        <v>1030</v>
      </c>
    </row>
    <row r="1952" spans="1:2" x14ac:dyDescent="0.25">
      <c r="A1952">
        <v>23133</v>
      </c>
      <c r="B1952">
        <v>781</v>
      </c>
    </row>
    <row r="1953" spans="1:2" x14ac:dyDescent="0.25">
      <c r="A1953">
        <v>23134</v>
      </c>
      <c r="B1953">
        <v>1173</v>
      </c>
    </row>
    <row r="1954" spans="1:2" x14ac:dyDescent="0.25">
      <c r="A1954">
        <v>23135</v>
      </c>
      <c r="B1954">
        <v>1642</v>
      </c>
    </row>
    <row r="1955" spans="1:2" x14ac:dyDescent="0.25">
      <c r="A1955">
        <v>23136</v>
      </c>
      <c r="B1955">
        <v>135</v>
      </c>
    </row>
    <row r="1956" spans="1:2" x14ac:dyDescent="0.25">
      <c r="A1956">
        <v>23137</v>
      </c>
      <c r="B1956">
        <v>83</v>
      </c>
    </row>
    <row r="1957" spans="1:2" x14ac:dyDescent="0.25">
      <c r="A1957">
        <v>23138</v>
      </c>
      <c r="B1957">
        <v>872</v>
      </c>
    </row>
    <row r="1958" spans="1:2" x14ac:dyDescent="0.25">
      <c r="A1958">
        <v>23139</v>
      </c>
      <c r="B1958">
        <v>403</v>
      </c>
    </row>
    <row r="1959" spans="1:2" x14ac:dyDescent="0.25">
      <c r="A1959">
        <v>23140</v>
      </c>
      <c r="B1959">
        <v>170</v>
      </c>
    </row>
    <row r="1960" spans="1:2" x14ac:dyDescent="0.25">
      <c r="A1960">
        <v>23141</v>
      </c>
      <c r="B1960">
        <v>79</v>
      </c>
    </row>
    <row r="1961" spans="1:2" x14ac:dyDescent="0.25">
      <c r="A1961">
        <v>23142</v>
      </c>
      <c r="B1961">
        <v>119</v>
      </c>
    </row>
    <row r="1962" spans="1:2" x14ac:dyDescent="0.25">
      <c r="A1962">
        <v>23143</v>
      </c>
      <c r="B1962">
        <v>30</v>
      </c>
    </row>
    <row r="1963" spans="1:2" x14ac:dyDescent="0.25">
      <c r="A1963">
        <v>23144</v>
      </c>
      <c r="B1963">
        <v>5045</v>
      </c>
    </row>
    <row r="1964" spans="1:2" x14ac:dyDescent="0.25">
      <c r="A1964">
        <v>23145</v>
      </c>
      <c r="B1964">
        <v>2073</v>
      </c>
    </row>
    <row r="1965" spans="1:2" x14ac:dyDescent="0.25">
      <c r="A1965">
        <v>23146</v>
      </c>
      <c r="B1965">
        <v>751</v>
      </c>
    </row>
    <row r="1966" spans="1:2" x14ac:dyDescent="0.25">
      <c r="A1966">
        <v>23147</v>
      </c>
      <c r="B1966">
        <v>1855</v>
      </c>
    </row>
    <row r="1967" spans="1:2" x14ac:dyDescent="0.25">
      <c r="A1967">
        <v>23148</v>
      </c>
      <c r="B1967">
        <v>2131</v>
      </c>
    </row>
    <row r="1968" spans="1:2" x14ac:dyDescent="0.25">
      <c r="A1968">
        <v>23149</v>
      </c>
      <c r="B1968">
        <v>88</v>
      </c>
    </row>
    <row r="1969" spans="1:2" x14ac:dyDescent="0.25">
      <c r="A1969">
        <v>23150</v>
      </c>
      <c r="B1969">
        <v>147</v>
      </c>
    </row>
    <row r="1970" spans="1:2" x14ac:dyDescent="0.25">
      <c r="A1970">
        <v>23151</v>
      </c>
      <c r="B1970">
        <v>62</v>
      </c>
    </row>
    <row r="1971" spans="1:2" x14ac:dyDescent="0.25">
      <c r="A1971">
        <v>23152</v>
      </c>
      <c r="B1971">
        <v>528</v>
      </c>
    </row>
    <row r="1972" spans="1:2" x14ac:dyDescent="0.25">
      <c r="A1972">
        <v>23153</v>
      </c>
      <c r="B1972">
        <v>259</v>
      </c>
    </row>
    <row r="1973" spans="1:2" x14ac:dyDescent="0.25">
      <c r="A1973">
        <v>23154</v>
      </c>
      <c r="B1973">
        <v>2671</v>
      </c>
    </row>
    <row r="1974" spans="1:2" x14ac:dyDescent="0.25">
      <c r="A1974">
        <v>23155</v>
      </c>
      <c r="B1974">
        <v>1980</v>
      </c>
    </row>
    <row r="1975" spans="1:2" x14ac:dyDescent="0.25">
      <c r="A1975">
        <v>23156</v>
      </c>
      <c r="B1975">
        <v>1648</v>
      </c>
    </row>
    <row r="1976" spans="1:2" x14ac:dyDescent="0.25">
      <c r="A1976">
        <v>23157</v>
      </c>
      <c r="B1976">
        <v>2782</v>
      </c>
    </row>
    <row r="1977" spans="1:2" x14ac:dyDescent="0.25">
      <c r="A1977">
        <v>23158</v>
      </c>
      <c r="B1977">
        <v>2575</v>
      </c>
    </row>
    <row r="1978" spans="1:2" x14ac:dyDescent="0.25">
      <c r="A1978">
        <v>23159</v>
      </c>
      <c r="B1978">
        <v>2197</v>
      </c>
    </row>
    <row r="1979" spans="1:2" x14ac:dyDescent="0.25">
      <c r="A1979">
        <v>23160</v>
      </c>
      <c r="B1979">
        <v>1456</v>
      </c>
    </row>
    <row r="1980" spans="1:2" x14ac:dyDescent="0.25">
      <c r="A1980">
        <v>23161</v>
      </c>
      <c r="B1980">
        <v>1703</v>
      </c>
    </row>
    <row r="1981" spans="1:2" x14ac:dyDescent="0.25">
      <c r="A1981">
        <v>23162</v>
      </c>
      <c r="B1981">
        <v>1412</v>
      </c>
    </row>
    <row r="1982" spans="1:2" x14ac:dyDescent="0.25">
      <c r="A1982">
        <v>23163</v>
      </c>
      <c r="B1982">
        <v>1777</v>
      </c>
    </row>
    <row r="1983" spans="1:2" x14ac:dyDescent="0.25">
      <c r="A1983">
        <v>23164</v>
      </c>
      <c r="B1983">
        <v>577</v>
      </c>
    </row>
    <row r="1984" spans="1:2" x14ac:dyDescent="0.25">
      <c r="A1984">
        <v>23165</v>
      </c>
      <c r="B1984">
        <v>3016</v>
      </c>
    </row>
    <row r="1985" spans="1:2" x14ac:dyDescent="0.25">
      <c r="A1985">
        <v>23166</v>
      </c>
      <c r="B1985">
        <v>3539</v>
      </c>
    </row>
    <row r="1986" spans="1:2" x14ac:dyDescent="0.25">
      <c r="A1986">
        <v>23167</v>
      </c>
      <c r="B1986">
        <v>5322</v>
      </c>
    </row>
    <row r="1987" spans="1:2" x14ac:dyDescent="0.25">
      <c r="A1987">
        <v>23168</v>
      </c>
      <c r="B1987">
        <v>3238</v>
      </c>
    </row>
    <row r="1988" spans="1:2" x14ac:dyDescent="0.25">
      <c r="A1988">
        <v>23169</v>
      </c>
      <c r="B1988">
        <v>1236</v>
      </c>
    </row>
    <row r="1989" spans="1:2" x14ac:dyDescent="0.25">
      <c r="A1989">
        <v>23170</v>
      </c>
      <c r="B1989">
        <v>6151</v>
      </c>
    </row>
    <row r="1990" spans="1:2" x14ac:dyDescent="0.25">
      <c r="A1990">
        <v>23171</v>
      </c>
      <c r="B1990">
        <v>6150</v>
      </c>
    </row>
    <row r="1991" spans="1:2" x14ac:dyDescent="0.25">
      <c r="A1991">
        <v>23172</v>
      </c>
      <c r="B1991">
        <v>3769</v>
      </c>
    </row>
    <row r="1992" spans="1:2" x14ac:dyDescent="0.25">
      <c r="A1992">
        <v>23173</v>
      </c>
      <c r="B1992">
        <v>2718</v>
      </c>
    </row>
    <row r="1993" spans="1:2" x14ac:dyDescent="0.25">
      <c r="A1993">
        <v>23174</v>
      </c>
      <c r="B1993">
        <v>2969</v>
      </c>
    </row>
    <row r="1994" spans="1:2" x14ac:dyDescent="0.25">
      <c r="A1994">
        <v>23175</v>
      </c>
      <c r="B1994">
        <v>3042</v>
      </c>
    </row>
    <row r="1995" spans="1:2" x14ac:dyDescent="0.25">
      <c r="A1995">
        <v>23176</v>
      </c>
      <c r="B1995">
        <v>2122</v>
      </c>
    </row>
    <row r="1996" spans="1:2" x14ac:dyDescent="0.25">
      <c r="A1996">
        <v>23177</v>
      </c>
      <c r="B1996">
        <v>2515</v>
      </c>
    </row>
    <row r="1997" spans="1:2" x14ac:dyDescent="0.25">
      <c r="A1997">
        <v>23178</v>
      </c>
      <c r="B1997">
        <v>325</v>
      </c>
    </row>
    <row r="1998" spans="1:2" x14ac:dyDescent="0.25">
      <c r="A1998">
        <v>23179</v>
      </c>
      <c r="B1998">
        <v>324</v>
      </c>
    </row>
    <row r="1999" spans="1:2" x14ac:dyDescent="0.25">
      <c r="A1999">
        <v>23180</v>
      </c>
      <c r="B1999">
        <v>121</v>
      </c>
    </row>
    <row r="2000" spans="1:2" x14ac:dyDescent="0.25">
      <c r="A2000">
        <v>23181</v>
      </c>
      <c r="B2000">
        <v>197</v>
      </c>
    </row>
    <row r="2001" spans="1:2" x14ac:dyDescent="0.25">
      <c r="A2001">
        <v>23182</v>
      </c>
      <c r="B2001">
        <v>3763</v>
      </c>
    </row>
    <row r="2002" spans="1:2" x14ac:dyDescent="0.25">
      <c r="A2002">
        <v>23183</v>
      </c>
      <c r="B2002">
        <v>218</v>
      </c>
    </row>
    <row r="2003" spans="1:2" x14ac:dyDescent="0.25">
      <c r="A2003">
        <v>23184</v>
      </c>
      <c r="B2003">
        <v>861</v>
      </c>
    </row>
    <row r="2004" spans="1:2" x14ac:dyDescent="0.25">
      <c r="A2004">
        <v>23185</v>
      </c>
      <c r="B2004">
        <v>322</v>
      </c>
    </row>
    <row r="2005" spans="1:2" x14ac:dyDescent="0.25">
      <c r="A2005">
        <v>23186</v>
      </c>
      <c r="B2005">
        <v>1970</v>
      </c>
    </row>
    <row r="2006" spans="1:2" x14ac:dyDescent="0.25">
      <c r="A2006">
        <v>23187</v>
      </c>
      <c r="B2006">
        <v>2239</v>
      </c>
    </row>
    <row r="2007" spans="1:2" x14ac:dyDescent="0.25">
      <c r="A2007">
        <v>23188</v>
      </c>
      <c r="B2007">
        <v>3459</v>
      </c>
    </row>
    <row r="2008" spans="1:2" x14ac:dyDescent="0.25">
      <c r="A2008">
        <v>23189</v>
      </c>
      <c r="B2008">
        <v>1248</v>
      </c>
    </row>
    <row r="2009" spans="1:2" x14ac:dyDescent="0.25">
      <c r="A2009">
        <v>23190</v>
      </c>
      <c r="B2009">
        <v>1700</v>
      </c>
    </row>
    <row r="2010" spans="1:2" x14ac:dyDescent="0.25">
      <c r="A2010">
        <v>23191</v>
      </c>
      <c r="B2010">
        <v>2215</v>
      </c>
    </row>
    <row r="2011" spans="1:2" x14ac:dyDescent="0.25">
      <c r="A2011">
        <v>23192</v>
      </c>
      <c r="B2011">
        <v>3530</v>
      </c>
    </row>
    <row r="2012" spans="1:2" x14ac:dyDescent="0.25">
      <c r="A2012">
        <v>23193</v>
      </c>
      <c r="B2012">
        <v>1910</v>
      </c>
    </row>
    <row r="2013" spans="1:2" x14ac:dyDescent="0.25">
      <c r="A2013">
        <v>23194</v>
      </c>
      <c r="B2013">
        <v>1802</v>
      </c>
    </row>
    <row r="2014" spans="1:2" x14ac:dyDescent="0.25">
      <c r="A2014">
        <v>23196</v>
      </c>
      <c r="B2014">
        <v>1875</v>
      </c>
    </row>
    <row r="2015" spans="1:2" x14ac:dyDescent="0.25">
      <c r="A2015">
        <v>23197</v>
      </c>
      <c r="B2015">
        <v>1467</v>
      </c>
    </row>
    <row r="2016" spans="1:2" x14ac:dyDescent="0.25">
      <c r="A2016">
        <v>23198</v>
      </c>
      <c r="B2016">
        <v>3282</v>
      </c>
    </row>
    <row r="2017" spans="1:2" x14ac:dyDescent="0.25">
      <c r="A2017">
        <v>23199</v>
      </c>
      <c r="B2017">
        <v>14197</v>
      </c>
    </row>
    <row r="2018" spans="1:2" x14ac:dyDescent="0.25">
      <c r="A2018">
        <v>23200</v>
      </c>
      <c r="B2018">
        <v>7037</v>
      </c>
    </row>
    <row r="2019" spans="1:2" x14ac:dyDescent="0.25">
      <c r="A2019">
        <v>23201</v>
      </c>
      <c r="B2019">
        <v>12785</v>
      </c>
    </row>
    <row r="2020" spans="1:2" x14ac:dyDescent="0.25">
      <c r="A2020">
        <v>23202</v>
      </c>
      <c r="B2020">
        <v>10820</v>
      </c>
    </row>
    <row r="2021" spans="1:2" x14ac:dyDescent="0.25">
      <c r="A2021">
        <v>23203</v>
      </c>
      <c r="B2021">
        <v>20013</v>
      </c>
    </row>
    <row r="2022" spans="1:2" x14ac:dyDescent="0.25">
      <c r="A2022">
        <v>23204</v>
      </c>
      <c r="B2022">
        <v>7790</v>
      </c>
    </row>
    <row r="2023" spans="1:2" x14ac:dyDescent="0.25">
      <c r="A2023">
        <v>23205</v>
      </c>
      <c r="B2023">
        <v>5668</v>
      </c>
    </row>
    <row r="2024" spans="1:2" x14ac:dyDescent="0.25">
      <c r="A2024">
        <v>23206</v>
      </c>
      <c r="B2024">
        <v>12124</v>
      </c>
    </row>
    <row r="2025" spans="1:2" x14ac:dyDescent="0.25">
      <c r="A2025">
        <v>23207</v>
      </c>
      <c r="B2025">
        <v>7403</v>
      </c>
    </row>
    <row r="2026" spans="1:2" x14ac:dyDescent="0.25">
      <c r="A2026">
        <v>23208</v>
      </c>
      <c r="B2026">
        <v>6269</v>
      </c>
    </row>
    <row r="2027" spans="1:2" x14ac:dyDescent="0.25">
      <c r="A2027">
        <v>23209</v>
      </c>
      <c r="B2027">
        <v>13249</v>
      </c>
    </row>
    <row r="2028" spans="1:2" x14ac:dyDescent="0.25">
      <c r="A2028">
        <v>23210</v>
      </c>
      <c r="B2028">
        <v>2702</v>
      </c>
    </row>
    <row r="2029" spans="1:2" x14ac:dyDescent="0.25">
      <c r="A2029">
        <v>23211</v>
      </c>
      <c r="B2029">
        <v>2307</v>
      </c>
    </row>
    <row r="2030" spans="1:2" x14ac:dyDescent="0.25">
      <c r="A2030">
        <v>23212</v>
      </c>
      <c r="B2030">
        <v>2240</v>
      </c>
    </row>
    <row r="2031" spans="1:2" x14ac:dyDescent="0.25">
      <c r="A2031">
        <v>23213</v>
      </c>
      <c r="B2031">
        <v>1671</v>
      </c>
    </row>
    <row r="2032" spans="1:2" x14ac:dyDescent="0.25">
      <c r="A2032">
        <v>23214</v>
      </c>
      <c r="B2032">
        <v>794</v>
      </c>
    </row>
    <row r="2033" spans="1:2" x14ac:dyDescent="0.25">
      <c r="A2033">
        <v>23215</v>
      </c>
      <c r="B2033">
        <v>3447</v>
      </c>
    </row>
    <row r="2034" spans="1:2" x14ac:dyDescent="0.25">
      <c r="A2034">
        <v>23216</v>
      </c>
      <c r="B2034">
        <v>525</v>
      </c>
    </row>
    <row r="2035" spans="1:2" x14ac:dyDescent="0.25">
      <c r="A2035">
        <v>23217</v>
      </c>
      <c r="B2035">
        <v>1309</v>
      </c>
    </row>
    <row r="2036" spans="1:2" x14ac:dyDescent="0.25">
      <c r="A2036">
        <v>23218</v>
      </c>
      <c r="B2036">
        <v>379</v>
      </c>
    </row>
    <row r="2037" spans="1:2" x14ac:dyDescent="0.25">
      <c r="A2037">
        <v>23219</v>
      </c>
      <c r="B2037">
        <v>430</v>
      </c>
    </row>
    <row r="2038" spans="1:2" x14ac:dyDescent="0.25">
      <c r="A2038">
        <v>23220</v>
      </c>
      <c r="B2038">
        <v>982</v>
      </c>
    </row>
    <row r="2039" spans="1:2" x14ac:dyDescent="0.25">
      <c r="A2039">
        <v>23221</v>
      </c>
      <c r="B2039">
        <v>1479</v>
      </c>
    </row>
    <row r="2040" spans="1:2" x14ac:dyDescent="0.25">
      <c r="A2040">
        <v>23222</v>
      </c>
      <c r="B2040">
        <v>775</v>
      </c>
    </row>
    <row r="2041" spans="1:2" x14ac:dyDescent="0.25">
      <c r="A2041">
        <v>23223</v>
      </c>
      <c r="B2041">
        <v>791</v>
      </c>
    </row>
    <row r="2042" spans="1:2" x14ac:dyDescent="0.25">
      <c r="A2042">
        <v>23224</v>
      </c>
      <c r="B2042">
        <v>724</v>
      </c>
    </row>
    <row r="2043" spans="1:2" x14ac:dyDescent="0.25">
      <c r="A2043">
        <v>23225</v>
      </c>
      <c r="B2043">
        <v>1272</v>
      </c>
    </row>
    <row r="2044" spans="1:2" x14ac:dyDescent="0.25">
      <c r="A2044">
        <v>23226</v>
      </c>
      <c r="B2044">
        <v>1199</v>
      </c>
    </row>
    <row r="2045" spans="1:2" x14ac:dyDescent="0.25">
      <c r="A2045">
        <v>23227</v>
      </c>
      <c r="B2045">
        <v>1636</v>
      </c>
    </row>
    <row r="2046" spans="1:2" x14ac:dyDescent="0.25">
      <c r="A2046">
        <v>23228</v>
      </c>
      <c r="B2046">
        <v>1348</v>
      </c>
    </row>
    <row r="2047" spans="1:2" x14ac:dyDescent="0.25">
      <c r="A2047">
        <v>23229</v>
      </c>
      <c r="B2047">
        <v>1858</v>
      </c>
    </row>
    <row r="2048" spans="1:2" x14ac:dyDescent="0.25">
      <c r="A2048">
        <v>23230</v>
      </c>
      <c r="B2048">
        <v>7926</v>
      </c>
    </row>
    <row r="2049" spans="1:2" x14ac:dyDescent="0.25">
      <c r="A2049">
        <v>23231</v>
      </c>
      <c r="B2049">
        <v>7277</v>
      </c>
    </row>
    <row r="2050" spans="1:2" x14ac:dyDescent="0.25">
      <c r="A2050">
        <v>23232</v>
      </c>
      <c r="B2050">
        <v>8575</v>
      </c>
    </row>
    <row r="2051" spans="1:2" x14ac:dyDescent="0.25">
      <c r="A2051">
        <v>23233</v>
      </c>
      <c r="B2051">
        <v>5150</v>
      </c>
    </row>
    <row r="2052" spans="1:2" x14ac:dyDescent="0.25">
      <c r="A2052">
        <v>23234</v>
      </c>
      <c r="B2052">
        <v>1925</v>
      </c>
    </row>
    <row r="2053" spans="1:2" x14ac:dyDescent="0.25">
      <c r="A2053">
        <v>23235</v>
      </c>
      <c r="B2053">
        <v>725</v>
      </c>
    </row>
    <row r="2054" spans="1:2" x14ac:dyDescent="0.25">
      <c r="A2054">
        <v>23236</v>
      </c>
      <c r="B2054">
        <v>2476</v>
      </c>
    </row>
    <row r="2055" spans="1:2" x14ac:dyDescent="0.25">
      <c r="A2055">
        <v>23237</v>
      </c>
      <c r="B2055">
        <v>1037</v>
      </c>
    </row>
    <row r="2056" spans="1:2" x14ac:dyDescent="0.25">
      <c r="A2056">
        <v>23238</v>
      </c>
      <c r="B2056">
        <v>1846</v>
      </c>
    </row>
    <row r="2057" spans="1:2" x14ac:dyDescent="0.25">
      <c r="A2057">
        <v>23239</v>
      </c>
      <c r="B2057">
        <v>825</v>
      </c>
    </row>
    <row r="2058" spans="1:2" x14ac:dyDescent="0.25">
      <c r="A2058">
        <v>23240</v>
      </c>
      <c r="B2058">
        <v>4136</v>
      </c>
    </row>
    <row r="2059" spans="1:2" x14ac:dyDescent="0.25">
      <c r="A2059">
        <v>23241</v>
      </c>
      <c r="B2059">
        <v>2177</v>
      </c>
    </row>
    <row r="2060" spans="1:2" x14ac:dyDescent="0.25">
      <c r="A2060">
        <v>23242</v>
      </c>
      <c r="B2060">
        <v>1449</v>
      </c>
    </row>
    <row r="2061" spans="1:2" x14ac:dyDescent="0.25">
      <c r="A2061">
        <v>23243</v>
      </c>
      <c r="B2061">
        <v>4688</v>
      </c>
    </row>
    <row r="2062" spans="1:2" x14ac:dyDescent="0.25">
      <c r="A2062">
        <v>23244</v>
      </c>
      <c r="B2062">
        <v>927</v>
      </c>
    </row>
    <row r="2063" spans="1:2" x14ac:dyDescent="0.25">
      <c r="A2063">
        <v>23245</v>
      </c>
      <c r="B2063">
        <v>6267</v>
      </c>
    </row>
    <row r="2064" spans="1:2" x14ac:dyDescent="0.25">
      <c r="A2064">
        <v>23247</v>
      </c>
      <c r="B2064">
        <v>2160</v>
      </c>
    </row>
    <row r="2065" spans="1:2" x14ac:dyDescent="0.25">
      <c r="A2065">
        <v>23249</v>
      </c>
      <c r="B2065">
        <v>799</v>
      </c>
    </row>
    <row r="2066" spans="1:2" x14ac:dyDescent="0.25">
      <c r="A2066">
        <v>23250</v>
      </c>
      <c r="B2066">
        <v>1058</v>
      </c>
    </row>
    <row r="2067" spans="1:2" x14ac:dyDescent="0.25">
      <c r="A2067">
        <v>23251</v>
      </c>
      <c r="B2067">
        <v>1655</v>
      </c>
    </row>
    <row r="2068" spans="1:2" x14ac:dyDescent="0.25">
      <c r="A2068">
        <v>23252</v>
      </c>
      <c r="B2068">
        <v>574</v>
      </c>
    </row>
    <row r="2069" spans="1:2" x14ac:dyDescent="0.25">
      <c r="A2069">
        <v>23253</v>
      </c>
      <c r="B2069">
        <v>256</v>
      </c>
    </row>
    <row r="2070" spans="1:2" x14ac:dyDescent="0.25">
      <c r="A2070">
        <v>23254</v>
      </c>
      <c r="B2070">
        <v>1690</v>
      </c>
    </row>
    <row r="2071" spans="1:2" x14ac:dyDescent="0.25">
      <c r="A2071">
        <v>23255</v>
      </c>
      <c r="B2071">
        <v>1006</v>
      </c>
    </row>
    <row r="2072" spans="1:2" x14ac:dyDescent="0.25">
      <c r="A2072">
        <v>23256</v>
      </c>
      <c r="B2072">
        <v>2027</v>
      </c>
    </row>
    <row r="2073" spans="1:2" x14ac:dyDescent="0.25">
      <c r="A2073">
        <v>23263</v>
      </c>
      <c r="B2073">
        <v>3846</v>
      </c>
    </row>
    <row r="2074" spans="1:2" x14ac:dyDescent="0.25">
      <c r="A2074">
        <v>23264</v>
      </c>
      <c r="B2074">
        <v>1965</v>
      </c>
    </row>
    <row r="2075" spans="1:2" x14ac:dyDescent="0.25">
      <c r="A2075">
        <v>23265</v>
      </c>
      <c r="B2075">
        <v>1769</v>
      </c>
    </row>
    <row r="2076" spans="1:2" x14ac:dyDescent="0.25">
      <c r="A2076">
        <v>23266</v>
      </c>
      <c r="B2076">
        <v>2052</v>
      </c>
    </row>
    <row r="2077" spans="1:2" x14ac:dyDescent="0.25">
      <c r="A2077">
        <v>23267</v>
      </c>
      <c r="B2077">
        <v>1154</v>
      </c>
    </row>
    <row r="2078" spans="1:2" x14ac:dyDescent="0.25">
      <c r="A2078">
        <v>23268</v>
      </c>
      <c r="B2078">
        <v>388</v>
      </c>
    </row>
    <row r="2079" spans="1:2" x14ac:dyDescent="0.25">
      <c r="A2079">
        <v>23269</v>
      </c>
      <c r="B2079">
        <v>-654</v>
      </c>
    </row>
    <row r="2080" spans="1:2" x14ac:dyDescent="0.25">
      <c r="A2080">
        <v>23270</v>
      </c>
      <c r="B2080">
        <v>-1607</v>
      </c>
    </row>
    <row r="2081" spans="1:2" x14ac:dyDescent="0.25">
      <c r="A2081">
        <v>23271</v>
      </c>
      <c r="B2081">
        <v>1734</v>
      </c>
    </row>
    <row r="2082" spans="1:2" x14ac:dyDescent="0.25">
      <c r="A2082">
        <v>23272</v>
      </c>
      <c r="B2082">
        <v>364</v>
      </c>
    </row>
    <row r="2083" spans="1:2" x14ac:dyDescent="0.25">
      <c r="A2083">
        <v>23273</v>
      </c>
      <c r="B2083">
        <v>965</v>
      </c>
    </row>
    <row r="2084" spans="1:2" x14ac:dyDescent="0.25">
      <c r="A2084">
        <v>23274</v>
      </c>
      <c r="B2084">
        <v>1180</v>
      </c>
    </row>
    <row r="2085" spans="1:2" x14ac:dyDescent="0.25">
      <c r="A2085">
        <v>23275</v>
      </c>
      <c r="B2085">
        <v>3672</v>
      </c>
    </row>
    <row r="2086" spans="1:2" x14ac:dyDescent="0.25">
      <c r="A2086">
        <v>23280</v>
      </c>
      <c r="B2086">
        <v>2022</v>
      </c>
    </row>
    <row r="2087" spans="1:2" x14ac:dyDescent="0.25">
      <c r="A2087">
        <v>23281</v>
      </c>
      <c r="B2087">
        <v>1280</v>
      </c>
    </row>
    <row r="2088" spans="1:2" x14ac:dyDescent="0.25">
      <c r="A2088">
        <v>23282</v>
      </c>
      <c r="B2088">
        <v>812</v>
      </c>
    </row>
    <row r="2089" spans="1:2" x14ac:dyDescent="0.25">
      <c r="A2089">
        <v>23283</v>
      </c>
      <c r="B2089">
        <v>1004</v>
      </c>
    </row>
    <row r="2090" spans="1:2" x14ac:dyDescent="0.25">
      <c r="A2090">
        <v>23284</v>
      </c>
      <c r="B2090">
        <v>5264</v>
      </c>
    </row>
    <row r="2091" spans="1:2" x14ac:dyDescent="0.25">
      <c r="A2091">
        <v>23285</v>
      </c>
      <c r="B2091">
        <v>4805</v>
      </c>
    </row>
    <row r="2092" spans="1:2" x14ac:dyDescent="0.25">
      <c r="A2092">
        <v>23286</v>
      </c>
      <c r="B2092">
        <v>4999</v>
      </c>
    </row>
    <row r="2093" spans="1:2" x14ac:dyDescent="0.25">
      <c r="A2093">
        <v>23287</v>
      </c>
      <c r="B2093">
        <v>1840</v>
      </c>
    </row>
    <row r="2094" spans="1:2" x14ac:dyDescent="0.25">
      <c r="A2094">
        <v>23288</v>
      </c>
      <c r="B2094">
        <v>4544</v>
      </c>
    </row>
    <row r="2095" spans="1:2" x14ac:dyDescent="0.25">
      <c r="A2095">
        <v>23289</v>
      </c>
      <c r="B2095">
        <v>1610</v>
      </c>
    </row>
    <row r="2096" spans="1:2" x14ac:dyDescent="0.25">
      <c r="A2096">
        <v>23290</v>
      </c>
      <c r="B2096">
        <v>2427</v>
      </c>
    </row>
    <row r="2097" spans="1:2" x14ac:dyDescent="0.25">
      <c r="A2097">
        <v>23291</v>
      </c>
      <c r="B2097">
        <v>1625</v>
      </c>
    </row>
    <row r="2098" spans="1:2" x14ac:dyDescent="0.25">
      <c r="A2098">
        <v>23292</v>
      </c>
      <c r="B2098">
        <v>2161</v>
      </c>
    </row>
    <row r="2099" spans="1:2" x14ac:dyDescent="0.25">
      <c r="A2099">
        <v>23293</v>
      </c>
      <c r="B2099">
        <v>8454</v>
      </c>
    </row>
    <row r="2100" spans="1:2" x14ac:dyDescent="0.25">
      <c r="A2100">
        <v>23294</v>
      </c>
      <c r="B2100">
        <v>4407</v>
      </c>
    </row>
    <row r="2101" spans="1:2" x14ac:dyDescent="0.25">
      <c r="A2101">
        <v>23295</v>
      </c>
      <c r="B2101">
        <v>6127</v>
      </c>
    </row>
    <row r="2102" spans="1:2" x14ac:dyDescent="0.25">
      <c r="A2102">
        <v>23296</v>
      </c>
      <c r="B2102">
        <v>4954</v>
      </c>
    </row>
    <row r="2103" spans="1:2" x14ac:dyDescent="0.25">
      <c r="A2103">
        <v>23297</v>
      </c>
      <c r="B2103">
        <v>4277</v>
      </c>
    </row>
    <row r="2104" spans="1:2" x14ac:dyDescent="0.25">
      <c r="A2104">
        <v>23298</v>
      </c>
      <c r="B2104">
        <v>8534</v>
      </c>
    </row>
    <row r="2105" spans="1:2" x14ac:dyDescent="0.25">
      <c r="A2105">
        <v>23299</v>
      </c>
      <c r="B2105">
        <v>1007</v>
      </c>
    </row>
    <row r="2106" spans="1:2" x14ac:dyDescent="0.25">
      <c r="A2106">
        <v>23300</v>
      </c>
      <c r="B2106">
        <v>6675</v>
      </c>
    </row>
    <row r="2107" spans="1:2" x14ac:dyDescent="0.25">
      <c r="A2107">
        <v>23301</v>
      </c>
      <c r="B2107">
        <v>8711</v>
      </c>
    </row>
    <row r="2108" spans="1:2" x14ac:dyDescent="0.25">
      <c r="A2108">
        <v>23302</v>
      </c>
      <c r="B2108">
        <v>1508</v>
      </c>
    </row>
    <row r="2109" spans="1:2" x14ac:dyDescent="0.25">
      <c r="A2109">
        <v>23303</v>
      </c>
      <c r="B2109">
        <v>65</v>
      </c>
    </row>
    <row r="2110" spans="1:2" x14ac:dyDescent="0.25">
      <c r="A2110">
        <v>23304</v>
      </c>
      <c r="B2110">
        <v>71</v>
      </c>
    </row>
    <row r="2111" spans="1:2" x14ac:dyDescent="0.25">
      <c r="A2111">
        <v>23305</v>
      </c>
      <c r="B2111">
        <v>82</v>
      </c>
    </row>
    <row r="2112" spans="1:2" x14ac:dyDescent="0.25">
      <c r="A2112">
        <v>23306</v>
      </c>
      <c r="B2112">
        <v>2745</v>
      </c>
    </row>
    <row r="2113" spans="1:2" x14ac:dyDescent="0.25">
      <c r="A2113">
        <v>23307</v>
      </c>
      <c r="B2113">
        <v>11975</v>
      </c>
    </row>
    <row r="2114" spans="1:2" x14ac:dyDescent="0.25">
      <c r="A2114">
        <v>23308</v>
      </c>
      <c r="B2114">
        <v>6151</v>
      </c>
    </row>
    <row r="2115" spans="1:2" x14ac:dyDescent="0.25">
      <c r="A2115">
        <v>23309</v>
      </c>
      <c r="B2115">
        <v>8244</v>
      </c>
    </row>
    <row r="2116" spans="1:2" x14ac:dyDescent="0.25">
      <c r="A2116">
        <v>23310</v>
      </c>
      <c r="B2116">
        <v>12050</v>
      </c>
    </row>
    <row r="2117" spans="1:2" x14ac:dyDescent="0.25">
      <c r="A2117">
        <v>23311</v>
      </c>
      <c r="B2117">
        <v>2375</v>
      </c>
    </row>
    <row r="2118" spans="1:2" x14ac:dyDescent="0.25">
      <c r="A2118">
        <v>23312</v>
      </c>
      <c r="B2118">
        <v>1423</v>
      </c>
    </row>
    <row r="2119" spans="1:2" x14ac:dyDescent="0.25">
      <c r="A2119">
        <v>23313</v>
      </c>
      <c r="B2119">
        <v>2984</v>
      </c>
    </row>
    <row r="2120" spans="1:2" x14ac:dyDescent="0.25">
      <c r="A2120">
        <v>23314</v>
      </c>
      <c r="B2120">
        <v>404</v>
      </c>
    </row>
    <row r="2121" spans="1:2" x14ac:dyDescent="0.25">
      <c r="A2121">
        <v>23315</v>
      </c>
      <c r="B2121">
        <v>201</v>
      </c>
    </row>
    <row r="2122" spans="1:2" x14ac:dyDescent="0.25">
      <c r="A2122">
        <v>23316</v>
      </c>
      <c r="B2122">
        <v>250</v>
      </c>
    </row>
    <row r="2123" spans="1:2" x14ac:dyDescent="0.25">
      <c r="A2123">
        <v>23317</v>
      </c>
      <c r="B2123">
        <v>174</v>
      </c>
    </row>
    <row r="2124" spans="1:2" x14ac:dyDescent="0.25">
      <c r="A2124">
        <v>23318</v>
      </c>
      <c r="B2124">
        <v>3643</v>
      </c>
    </row>
    <row r="2125" spans="1:2" x14ac:dyDescent="0.25">
      <c r="A2125">
        <v>23319</v>
      </c>
      <c r="B2125">
        <v>3623</v>
      </c>
    </row>
    <row r="2126" spans="1:2" x14ac:dyDescent="0.25">
      <c r="A2126">
        <v>23320</v>
      </c>
      <c r="B2126">
        <v>2655</v>
      </c>
    </row>
    <row r="2127" spans="1:2" x14ac:dyDescent="0.25">
      <c r="A2127">
        <v>23321</v>
      </c>
      <c r="B2127">
        <v>4698</v>
      </c>
    </row>
    <row r="2128" spans="1:2" x14ac:dyDescent="0.25">
      <c r="A2128">
        <v>23322</v>
      </c>
      <c r="B2128">
        <v>2982</v>
      </c>
    </row>
    <row r="2129" spans="1:2" x14ac:dyDescent="0.25">
      <c r="A2129">
        <v>23323</v>
      </c>
      <c r="B2129">
        <v>1470</v>
      </c>
    </row>
    <row r="2130" spans="1:2" x14ac:dyDescent="0.25">
      <c r="A2130">
        <v>23324</v>
      </c>
      <c r="B2130">
        <v>364</v>
      </c>
    </row>
    <row r="2131" spans="1:2" x14ac:dyDescent="0.25">
      <c r="A2131">
        <v>23325</v>
      </c>
      <c r="B2131">
        <v>444</v>
      </c>
    </row>
    <row r="2132" spans="1:2" x14ac:dyDescent="0.25">
      <c r="A2132">
        <v>23326</v>
      </c>
      <c r="B2132">
        <v>3443</v>
      </c>
    </row>
    <row r="2133" spans="1:2" x14ac:dyDescent="0.25">
      <c r="A2133">
        <v>23327</v>
      </c>
      <c r="B2133">
        <v>1726</v>
      </c>
    </row>
    <row r="2134" spans="1:2" x14ac:dyDescent="0.25">
      <c r="A2134">
        <v>23328</v>
      </c>
      <c r="B2134">
        <v>2837</v>
      </c>
    </row>
    <row r="2135" spans="1:2" x14ac:dyDescent="0.25">
      <c r="A2135">
        <v>23329</v>
      </c>
      <c r="B2135">
        <v>1775</v>
      </c>
    </row>
    <row r="2136" spans="1:2" x14ac:dyDescent="0.25">
      <c r="A2136">
        <v>23330</v>
      </c>
      <c r="B2136">
        <v>1798</v>
      </c>
    </row>
    <row r="2137" spans="1:2" x14ac:dyDescent="0.25">
      <c r="A2137">
        <v>23331</v>
      </c>
      <c r="B2137">
        <v>1596</v>
      </c>
    </row>
    <row r="2138" spans="1:2" x14ac:dyDescent="0.25">
      <c r="A2138">
        <v>23332</v>
      </c>
      <c r="B2138">
        <v>2074</v>
      </c>
    </row>
    <row r="2139" spans="1:2" x14ac:dyDescent="0.25">
      <c r="A2139">
        <v>23333</v>
      </c>
      <c r="B2139">
        <v>2098</v>
      </c>
    </row>
    <row r="2140" spans="1:2" x14ac:dyDescent="0.25">
      <c r="A2140">
        <v>23334</v>
      </c>
      <c r="B2140">
        <v>2271</v>
      </c>
    </row>
    <row r="2141" spans="1:2" x14ac:dyDescent="0.25">
      <c r="A2141">
        <v>23335</v>
      </c>
      <c r="B2141">
        <v>366</v>
      </c>
    </row>
    <row r="2142" spans="1:2" x14ac:dyDescent="0.25">
      <c r="A2142">
        <v>23336</v>
      </c>
      <c r="B2142">
        <v>226</v>
      </c>
    </row>
    <row r="2143" spans="1:2" x14ac:dyDescent="0.25">
      <c r="A2143">
        <v>23337</v>
      </c>
      <c r="B2143">
        <v>180</v>
      </c>
    </row>
    <row r="2144" spans="1:2" x14ac:dyDescent="0.25">
      <c r="A2144">
        <v>23338</v>
      </c>
      <c r="B2144">
        <v>425</v>
      </c>
    </row>
    <row r="2145" spans="1:2" x14ac:dyDescent="0.25">
      <c r="A2145">
        <v>23339</v>
      </c>
      <c r="B2145">
        <v>175</v>
      </c>
    </row>
    <row r="2146" spans="1:2" x14ac:dyDescent="0.25">
      <c r="A2146">
        <v>23340</v>
      </c>
      <c r="B2146">
        <v>2512</v>
      </c>
    </row>
    <row r="2147" spans="1:2" x14ac:dyDescent="0.25">
      <c r="A2147">
        <v>23341</v>
      </c>
      <c r="B2147">
        <v>308</v>
      </c>
    </row>
    <row r="2148" spans="1:2" x14ac:dyDescent="0.25">
      <c r="A2148">
        <v>23342</v>
      </c>
      <c r="B2148">
        <v>374</v>
      </c>
    </row>
    <row r="2149" spans="1:2" x14ac:dyDescent="0.25">
      <c r="A2149">
        <v>23343</v>
      </c>
      <c r="B2149">
        <v>8110</v>
      </c>
    </row>
    <row r="2150" spans="1:2" x14ac:dyDescent="0.25">
      <c r="A2150">
        <v>23344</v>
      </c>
      <c r="B2150">
        <v>10044</v>
      </c>
    </row>
    <row r="2151" spans="1:2" x14ac:dyDescent="0.25">
      <c r="A2151">
        <v>23345</v>
      </c>
      <c r="B2151">
        <v>2448</v>
      </c>
    </row>
    <row r="2152" spans="1:2" x14ac:dyDescent="0.25">
      <c r="A2152">
        <v>23346</v>
      </c>
      <c r="B2152">
        <v>2626</v>
      </c>
    </row>
    <row r="2153" spans="1:2" x14ac:dyDescent="0.25">
      <c r="A2153">
        <v>23347</v>
      </c>
      <c r="B2153">
        <v>826</v>
      </c>
    </row>
    <row r="2154" spans="1:2" x14ac:dyDescent="0.25">
      <c r="A2154">
        <v>23348</v>
      </c>
      <c r="B2154">
        <v>1469</v>
      </c>
    </row>
    <row r="2155" spans="1:2" x14ac:dyDescent="0.25">
      <c r="A2155">
        <v>23349</v>
      </c>
      <c r="B2155">
        <v>3207</v>
      </c>
    </row>
    <row r="2156" spans="1:2" x14ac:dyDescent="0.25">
      <c r="A2156">
        <v>23350</v>
      </c>
      <c r="B2156">
        <v>2697</v>
      </c>
    </row>
    <row r="2157" spans="1:2" x14ac:dyDescent="0.25">
      <c r="A2157">
        <v>23351</v>
      </c>
      <c r="B2157">
        <v>3443</v>
      </c>
    </row>
    <row r="2158" spans="1:2" x14ac:dyDescent="0.25">
      <c r="A2158">
        <v>23352</v>
      </c>
      <c r="B2158">
        <v>1791</v>
      </c>
    </row>
    <row r="2159" spans="1:2" x14ac:dyDescent="0.25">
      <c r="A2159">
        <v>23353</v>
      </c>
      <c r="B2159">
        <v>3992</v>
      </c>
    </row>
    <row r="2160" spans="1:2" x14ac:dyDescent="0.25">
      <c r="A2160">
        <v>23354</v>
      </c>
      <c r="B2160">
        <v>3683</v>
      </c>
    </row>
    <row r="2161" spans="1:2" x14ac:dyDescent="0.25">
      <c r="A2161">
        <v>23355</v>
      </c>
      <c r="B2161">
        <v>5745</v>
      </c>
    </row>
    <row r="2162" spans="1:2" x14ac:dyDescent="0.25">
      <c r="A2162">
        <v>23356</v>
      </c>
      <c r="B2162">
        <v>2377</v>
      </c>
    </row>
    <row r="2163" spans="1:2" x14ac:dyDescent="0.25">
      <c r="A2163">
        <v>23357</v>
      </c>
      <c r="B2163">
        <v>453</v>
      </c>
    </row>
    <row r="2164" spans="1:2" x14ac:dyDescent="0.25">
      <c r="A2164">
        <v>23358</v>
      </c>
      <c r="B2164">
        <v>557</v>
      </c>
    </row>
    <row r="2165" spans="1:2" x14ac:dyDescent="0.25">
      <c r="A2165">
        <v>23359</v>
      </c>
      <c r="B2165">
        <v>993</v>
      </c>
    </row>
    <row r="2166" spans="1:2" x14ac:dyDescent="0.25">
      <c r="A2166">
        <v>23360</v>
      </c>
      <c r="B2166">
        <v>1187</v>
      </c>
    </row>
    <row r="2167" spans="1:2" x14ac:dyDescent="0.25">
      <c r="A2167">
        <v>23365</v>
      </c>
      <c r="B2167">
        <v>1859</v>
      </c>
    </row>
    <row r="2168" spans="1:2" x14ac:dyDescent="0.25">
      <c r="A2168">
        <v>23366</v>
      </c>
      <c r="B2168">
        <v>2253</v>
      </c>
    </row>
    <row r="2169" spans="1:2" x14ac:dyDescent="0.25">
      <c r="A2169">
        <v>23367</v>
      </c>
      <c r="B2169">
        <v>3269</v>
      </c>
    </row>
    <row r="2170" spans="1:2" x14ac:dyDescent="0.25">
      <c r="A2170">
        <v>23368</v>
      </c>
      <c r="B2170">
        <v>2376</v>
      </c>
    </row>
    <row r="2171" spans="1:2" x14ac:dyDescent="0.25">
      <c r="A2171">
        <v>23369</v>
      </c>
      <c r="B2171">
        <v>1105</v>
      </c>
    </row>
    <row r="2172" spans="1:2" x14ac:dyDescent="0.25">
      <c r="A2172">
        <v>23370</v>
      </c>
      <c r="B2172">
        <v>1554</v>
      </c>
    </row>
    <row r="2173" spans="1:2" x14ac:dyDescent="0.25">
      <c r="A2173">
        <v>23371</v>
      </c>
      <c r="B2173">
        <v>1712</v>
      </c>
    </row>
    <row r="2174" spans="1:2" x14ac:dyDescent="0.25">
      <c r="A2174">
        <v>23372</v>
      </c>
      <c r="B2174">
        <v>1375</v>
      </c>
    </row>
    <row r="2175" spans="1:2" x14ac:dyDescent="0.25">
      <c r="A2175">
        <v>23373</v>
      </c>
      <c r="B2175">
        <v>1608</v>
      </c>
    </row>
    <row r="2176" spans="1:2" x14ac:dyDescent="0.25">
      <c r="A2176">
        <v>23374</v>
      </c>
      <c r="B2176">
        <v>2440</v>
      </c>
    </row>
    <row r="2177" spans="1:2" x14ac:dyDescent="0.25">
      <c r="A2177">
        <v>23375</v>
      </c>
      <c r="B2177">
        <v>1351</v>
      </c>
    </row>
    <row r="2178" spans="1:2" x14ac:dyDescent="0.25">
      <c r="A2178">
        <v>23376</v>
      </c>
      <c r="B2178">
        <v>3027</v>
      </c>
    </row>
    <row r="2179" spans="1:2" x14ac:dyDescent="0.25">
      <c r="A2179">
        <v>23377</v>
      </c>
      <c r="B2179">
        <v>1346</v>
      </c>
    </row>
    <row r="2180" spans="1:2" x14ac:dyDescent="0.25">
      <c r="A2180">
        <v>23378</v>
      </c>
      <c r="B2180">
        <v>4003</v>
      </c>
    </row>
    <row r="2181" spans="1:2" x14ac:dyDescent="0.25">
      <c r="A2181">
        <v>23379</v>
      </c>
      <c r="B2181">
        <v>1220</v>
      </c>
    </row>
    <row r="2182" spans="1:2" x14ac:dyDescent="0.25">
      <c r="A2182">
        <v>23380</v>
      </c>
      <c r="B2182">
        <v>2308</v>
      </c>
    </row>
    <row r="2183" spans="1:2" x14ac:dyDescent="0.25">
      <c r="A2183">
        <v>23381</v>
      </c>
      <c r="B2183">
        <v>1509</v>
      </c>
    </row>
    <row r="2184" spans="1:2" x14ac:dyDescent="0.25">
      <c r="A2184">
        <v>23382</v>
      </c>
      <c r="B2184">
        <v>1858</v>
      </c>
    </row>
    <row r="2185" spans="1:2" x14ac:dyDescent="0.25">
      <c r="A2185">
        <v>23388</v>
      </c>
      <c r="B2185">
        <v>825</v>
      </c>
    </row>
    <row r="2186" spans="1:2" x14ac:dyDescent="0.25">
      <c r="A2186">
        <v>23389</v>
      </c>
      <c r="B2186">
        <v>1120</v>
      </c>
    </row>
    <row r="2187" spans="1:2" x14ac:dyDescent="0.25">
      <c r="A2187">
        <v>23390</v>
      </c>
      <c r="B2187">
        <v>750</v>
      </c>
    </row>
    <row r="2188" spans="1:2" x14ac:dyDescent="0.25">
      <c r="A2188">
        <v>23391</v>
      </c>
      <c r="B2188">
        <v>390</v>
      </c>
    </row>
    <row r="2189" spans="1:2" x14ac:dyDescent="0.25">
      <c r="A2189">
        <v>23392</v>
      </c>
      <c r="B2189">
        <v>643</v>
      </c>
    </row>
    <row r="2190" spans="1:2" x14ac:dyDescent="0.25">
      <c r="A2190">
        <v>23393</v>
      </c>
      <c r="B2190">
        <v>786</v>
      </c>
    </row>
    <row r="2191" spans="1:2" x14ac:dyDescent="0.25">
      <c r="A2191">
        <v>23394</v>
      </c>
      <c r="B2191">
        <v>438</v>
      </c>
    </row>
    <row r="2192" spans="1:2" x14ac:dyDescent="0.25">
      <c r="A2192">
        <v>23395</v>
      </c>
      <c r="B2192">
        <v>728</v>
      </c>
    </row>
    <row r="2193" spans="1:2" x14ac:dyDescent="0.25">
      <c r="A2193">
        <v>23396</v>
      </c>
      <c r="B2193">
        <v>658</v>
      </c>
    </row>
    <row r="2194" spans="1:2" x14ac:dyDescent="0.25">
      <c r="A2194">
        <v>23397</v>
      </c>
      <c r="B2194">
        <v>474</v>
      </c>
    </row>
    <row r="2195" spans="1:2" x14ac:dyDescent="0.25">
      <c r="A2195">
        <v>23398</v>
      </c>
      <c r="B2195">
        <v>609</v>
      </c>
    </row>
    <row r="2196" spans="1:2" x14ac:dyDescent="0.25">
      <c r="A2196">
        <v>23399</v>
      </c>
      <c r="B2196">
        <v>1922</v>
      </c>
    </row>
    <row r="2197" spans="1:2" x14ac:dyDescent="0.25">
      <c r="A2197">
        <v>23400</v>
      </c>
      <c r="B2197">
        <v>441</v>
      </c>
    </row>
    <row r="2198" spans="1:2" x14ac:dyDescent="0.25">
      <c r="A2198">
        <v>23401</v>
      </c>
      <c r="B2198">
        <v>456</v>
      </c>
    </row>
    <row r="2199" spans="1:2" x14ac:dyDescent="0.25">
      <c r="A2199">
        <v>23402</v>
      </c>
      <c r="B2199">
        <v>297</v>
      </c>
    </row>
    <row r="2200" spans="1:2" x14ac:dyDescent="0.25">
      <c r="A2200">
        <v>23403</v>
      </c>
      <c r="B2200">
        <v>623</v>
      </c>
    </row>
    <row r="2201" spans="1:2" x14ac:dyDescent="0.25">
      <c r="A2201">
        <v>23404</v>
      </c>
      <c r="B2201">
        <v>1023</v>
      </c>
    </row>
    <row r="2202" spans="1:2" x14ac:dyDescent="0.25">
      <c r="A2202">
        <v>23405</v>
      </c>
      <c r="B2202">
        <v>253</v>
      </c>
    </row>
    <row r="2203" spans="1:2" x14ac:dyDescent="0.25">
      <c r="A2203">
        <v>23406</v>
      </c>
      <c r="B2203">
        <v>448</v>
      </c>
    </row>
    <row r="2204" spans="1:2" x14ac:dyDescent="0.25">
      <c r="A2204">
        <v>23407</v>
      </c>
      <c r="B2204">
        <v>263</v>
      </c>
    </row>
    <row r="2205" spans="1:2" x14ac:dyDescent="0.25">
      <c r="A2205">
        <v>23408</v>
      </c>
      <c r="B2205">
        <v>296</v>
      </c>
    </row>
    <row r="2206" spans="1:2" x14ac:dyDescent="0.25">
      <c r="A2206">
        <v>23409</v>
      </c>
      <c r="B2206">
        <v>208</v>
      </c>
    </row>
    <row r="2207" spans="1:2" x14ac:dyDescent="0.25">
      <c r="A2207">
        <v>23410</v>
      </c>
      <c r="B2207">
        <v>35</v>
      </c>
    </row>
    <row r="2208" spans="1:2" x14ac:dyDescent="0.25">
      <c r="A2208">
        <v>23411</v>
      </c>
      <c r="B2208">
        <v>226</v>
      </c>
    </row>
    <row r="2209" spans="1:2" x14ac:dyDescent="0.25">
      <c r="A2209">
        <v>23412</v>
      </c>
      <c r="B2209">
        <v>330</v>
      </c>
    </row>
    <row r="2210" spans="1:2" x14ac:dyDescent="0.25">
      <c r="A2210">
        <v>23413</v>
      </c>
      <c r="B2210">
        <v>165</v>
      </c>
    </row>
    <row r="2211" spans="1:2" x14ac:dyDescent="0.25">
      <c r="A2211">
        <v>23414</v>
      </c>
      <c r="B2211">
        <v>137</v>
      </c>
    </row>
    <row r="2212" spans="1:2" x14ac:dyDescent="0.25">
      <c r="A2212">
        <v>23415</v>
      </c>
      <c r="B2212">
        <v>323</v>
      </c>
    </row>
    <row r="2213" spans="1:2" x14ac:dyDescent="0.25">
      <c r="A2213">
        <v>23416</v>
      </c>
      <c r="B2213">
        <v>132</v>
      </c>
    </row>
    <row r="2214" spans="1:2" x14ac:dyDescent="0.25">
      <c r="A2214">
        <v>23417</v>
      </c>
      <c r="B2214">
        <v>146</v>
      </c>
    </row>
    <row r="2215" spans="1:2" x14ac:dyDescent="0.25">
      <c r="A2215">
        <v>23418</v>
      </c>
      <c r="B2215">
        <v>558</v>
      </c>
    </row>
    <row r="2216" spans="1:2" x14ac:dyDescent="0.25">
      <c r="A2216">
        <v>23419</v>
      </c>
      <c r="B2216">
        <v>473</v>
      </c>
    </row>
    <row r="2217" spans="1:2" x14ac:dyDescent="0.25">
      <c r="A2217">
        <v>23420</v>
      </c>
      <c r="B2217">
        <v>165</v>
      </c>
    </row>
    <row r="2218" spans="1:2" x14ac:dyDescent="0.25">
      <c r="A2218">
        <v>23421</v>
      </c>
      <c r="B2218">
        <v>162</v>
      </c>
    </row>
    <row r="2219" spans="1:2" x14ac:dyDescent="0.25">
      <c r="A2219">
        <v>23422</v>
      </c>
      <c r="B2219">
        <v>213</v>
      </c>
    </row>
    <row r="2220" spans="1:2" x14ac:dyDescent="0.25">
      <c r="A2220">
        <v>23423</v>
      </c>
      <c r="B2220">
        <v>214</v>
      </c>
    </row>
    <row r="2221" spans="1:2" x14ac:dyDescent="0.25">
      <c r="A2221">
        <v>23424</v>
      </c>
      <c r="B2221">
        <v>465</v>
      </c>
    </row>
    <row r="2222" spans="1:2" x14ac:dyDescent="0.25">
      <c r="A2222">
        <v>23425</v>
      </c>
      <c r="B2222">
        <v>268</v>
      </c>
    </row>
    <row r="2223" spans="1:2" x14ac:dyDescent="0.25">
      <c r="A2223">
        <v>23426</v>
      </c>
      <c r="B2223">
        <v>1271</v>
      </c>
    </row>
    <row r="2224" spans="1:2" x14ac:dyDescent="0.25">
      <c r="A2224">
        <v>23427</v>
      </c>
      <c r="B2224">
        <v>234</v>
      </c>
    </row>
    <row r="2225" spans="1:2" x14ac:dyDescent="0.25">
      <c r="A2225">
        <v>23428</v>
      </c>
      <c r="B2225">
        <v>75</v>
      </c>
    </row>
    <row r="2226" spans="1:2" x14ac:dyDescent="0.25">
      <c r="A2226">
        <v>23429</v>
      </c>
      <c r="B2226">
        <v>47</v>
      </c>
    </row>
    <row r="2227" spans="1:2" x14ac:dyDescent="0.25">
      <c r="A2227">
        <v>23430</v>
      </c>
      <c r="B2227">
        <v>36</v>
      </c>
    </row>
    <row r="2228" spans="1:2" x14ac:dyDescent="0.25">
      <c r="A2228">
        <v>23431</v>
      </c>
      <c r="B2228">
        <v>1438</v>
      </c>
    </row>
    <row r="2229" spans="1:2" x14ac:dyDescent="0.25">
      <c r="A2229">
        <v>23432</v>
      </c>
      <c r="B2229">
        <v>1278</v>
      </c>
    </row>
    <row r="2230" spans="1:2" x14ac:dyDescent="0.25">
      <c r="A2230">
        <v>23433</v>
      </c>
      <c r="B2230">
        <v>1211</v>
      </c>
    </row>
    <row r="2231" spans="1:2" x14ac:dyDescent="0.25">
      <c r="A2231">
        <v>23434</v>
      </c>
      <c r="B2231">
        <v>2095</v>
      </c>
    </row>
    <row r="2232" spans="1:2" x14ac:dyDescent="0.25">
      <c r="A2232">
        <v>23435</v>
      </c>
      <c r="B2232">
        <v>827</v>
      </c>
    </row>
    <row r="2233" spans="1:2" x14ac:dyDescent="0.25">
      <c r="A2233">
        <v>23436</v>
      </c>
      <c r="B2233">
        <v>1964</v>
      </c>
    </row>
    <row r="2234" spans="1:2" x14ac:dyDescent="0.25">
      <c r="A2234">
        <v>23437</v>
      </c>
      <c r="B2234">
        <v>1937</v>
      </c>
    </row>
    <row r="2235" spans="1:2" x14ac:dyDescent="0.25">
      <c r="A2235">
        <v>23438</v>
      </c>
      <c r="B2235">
        <v>1823</v>
      </c>
    </row>
    <row r="2236" spans="1:2" x14ac:dyDescent="0.25">
      <c r="A2236">
        <v>23439</v>
      </c>
      <c r="B2236">
        <v>4027</v>
      </c>
    </row>
    <row r="2237" spans="1:2" x14ac:dyDescent="0.25">
      <c r="A2237">
        <v>23440</v>
      </c>
      <c r="B2237">
        <v>164</v>
      </c>
    </row>
    <row r="2238" spans="1:2" x14ac:dyDescent="0.25">
      <c r="A2238">
        <v>23441</v>
      </c>
      <c r="B2238">
        <v>22</v>
      </c>
    </row>
    <row r="2239" spans="1:2" x14ac:dyDescent="0.25">
      <c r="A2239">
        <v>23442</v>
      </c>
      <c r="B2239">
        <v>42</v>
      </c>
    </row>
    <row r="2240" spans="1:2" x14ac:dyDescent="0.25">
      <c r="A2240">
        <v>23444</v>
      </c>
      <c r="B2240">
        <v>278</v>
      </c>
    </row>
    <row r="2241" spans="1:2" x14ac:dyDescent="0.25">
      <c r="A2241">
        <v>23445</v>
      </c>
      <c r="B2241">
        <v>2668</v>
      </c>
    </row>
    <row r="2242" spans="1:2" x14ac:dyDescent="0.25">
      <c r="A2242">
        <v>23446</v>
      </c>
      <c r="B2242">
        <v>157</v>
      </c>
    </row>
    <row r="2243" spans="1:2" x14ac:dyDescent="0.25">
      <c r="A2243">
        <v>23447</v>
      </c>
      <c r="B2243">
        <v>158</v>
      </c>
    </row>
    <row r="2244" spans="1:2" x14ac:dyDescent="0.25">
      <c r="A2244">
        <v>23448</v>
      </c>
      <c r="B2244">
        <v>25</v>
      </c>
    </row>
    <row r="2245" spans="1:2" x14ac:dyDescent="0.25">
      <c r="A2245">
        <v>23449</v>
      </c>
      <c r="B2245">
        <v>12</v>
      </c>
    </row>
    <row r="2246" spans="1:2" x14ac:dyDescent="0.25">
      <c r="A2246">
        <v>23451</v>
      </c>
      <c r="B2246">
        <v>278</v>
      </c>
    </row>
    <row r="2247" spans="1:2" x14ac:dyDescent="0.25">
      <c r="A2247">
        <v>23452</v>
      </c>
      <c r="B2247">
        <v>517</v>
      </c>
    </row>
    <row r="2248" spans="1:2" x14ac:dyDescent="0.25">
      <c r="A2248">
        <v>23453</v>
      </c>
      <c r="B2248">
        <v>324</v>
      </c>
    </row>
    <row r="2249" spans="1:2" x14ac:dyDescent="0.25">
      <c r="A2249">
        <v>23454</v>
      </c>
      <c r="B2249">
        <v>177</v>
      </c>
    </row>
    <row r="2250" spans="1:2" x14ac:dyDescent="0.25">
      <c r="A2250">
        <v>23455</v>
      </c>
      <c r="B2250">
        <v>207</v>
      </c>
    </row>
    <row r="2251" spans="1:2" x14ac:dyDescent="0.25">
      <c r="A2251">
        <v>23456</v>
      </c>
      <c r="B2251">
        <v>156</v>
      </c>
    </row>
    <row r="2252" spans="1:2" x14ac:dyDescent="0.25">
      <c r="A2252">
        <v>23457</v>
      </c>
      <c r="B2252">
        <v>113</v>
      </c>
    </row>
    <row r="2253" spans="1:2" x14ac:dyDescent="0.25">
      <c r="A2253">
        <v>23458</v>
      </c>
      <c r="B2253">
        <v>46</v>
      </c>
    </row>
    <row r="2254" spans="1:2" x14ac:dyDescent="0.25">
      <c r="A2254">
        <v>23459</v>
      </c>
      <c r="B2254">
        <v>30</v>
      </c>
    </row>
    <row r="2255" spans="1:2" x14ac:dyDescent="0.25">
      <c r="A2255">
        <v>23460</v>
      </c>
      <c r="B2255">
        <v>103</v>
      </c>
    </row>
    <row r="2256" spans="1:2" x14ac:dyDescent="0.25">
      <c r="A2256">
        <v>23461</v>
      </c>
      <c r="B2256">
        <v>853</v>
      </c>
    </row>
    <row r="2257" spans="1:2" x14ac:dyDescent="0.25">
      <c r="A2257">
        <v>23462</v>
      </c>
      <c r="B2257">
        <v>28</v>
      </c>
    </row>
    <row r="2258" spans="1:2" x14ac:dyDescent="0.25">
      <c r="A2258">
        <v>23463</v>
      </c>
      <c r="B2258">
        <v>13</v>
      </c>
    </row>
    <row r="2259" spans="1:2" x14ac:dyDescent="0.25">
      <c r="A2259">
        <v>23464</v>
      </c>
      <c r="B2259">
        <v>18</v>
      </c>
    </row>
    <row r="2260" spans="1:2" x14ac:dyDescent="0.25">
      <c r="A2260">
        <v>23465</v>
      </c>
      <c r="B2260">
        <v>29</v>
      </c>
    </row>
    <row r="2261" spans="1:2" x14ac:dyDescent="0.25">
      <c r="A2261">
        <v>23466</v>
      </c>
      <c r="B2261">
        <v>54</v>
      </c>
    </row>
    <row r="2262" spans="1:2" x14ac:dyDescent="0.25">
      <c r="A2262">
        <v>23467</v>
      </c>
      <c r="B2262">
        <v>32</v>
      </c>
    </row>
    <row r="2263" spans="1:2" x14ac:dyDescent="0.25">
      <c r="A2263">
        <v>23468</v>
      </c>
      <c r="B2263">
        <v>19</v>
      </c>
    </row>
    <row r="2264" spans="1:2" x14ac:dyDescent="0.25">
      <c r="A2264">
        <v>23469</v>
      </c>
      <c r="B2264">
        <v>328</v>
      </c>
    </row>
    <row r="2265" spans="1:2" x14ac:dyDescent="0.25">
      <c r="A2265">
        <v>23470</v>
      </c>
      <c r="B2265">
        <v>220</v>
      </c>
    </row>
    <row r="2266" spans="1:2" x14ac:dyDescent="0.25">
      <c r="A2266">
        <v>23471</v>
      </c>
      <c r="B2266">
        <v>66</v>
      </c>
    </row>
    <row r="2267" spans="1:2" x14ac:dyDescent="0.25">
      <c r="A2267">
        <v>23472</v>
      </c>
      <c r="B2267">
        <v>59</v>
      </c>
    </row>
    <row r="2268" spans="1:2" x14ac:dyDescent="0.25">
      <c r="A2268">
        <v>23473</v>
      </c>
      <c r="B2268">
        <v>679</v>
      </c>
    </row>
    <row r="2269" spans="1:2" x14ac:dyDescent="0.25">
      <c r="A2269">
        <v>23474</v>
      </c>
      <c r="B2269">
        <v>312</v>
      </c>
    </row>
    <row r="2270" spans="1:2" x14ac:dyDescent="0.25">
      <c r="A2270">
        <v>23475</v>
      </c>
      <c r="B2270">
        <v>286</v>
      </c>
    </row>
    <row r="2271" spans="1:2" x14ac:dyDescent="0.25">
      <c r="A2271">
        <v>23476</v>
      </c>
      <c r="B2271">
        <v>205</v>
      </c>
    </row>
    <row r="2272" spans="1:2" x14ac:dyDescent="0.25">
      <c r="A2272">
        <v>23477</v>
      </c>
      <c r="B2272">
        <v>92</v>
      </c>
    </row>
    <row r="2273" spans="1:2" x14ac:dyDescent="0.25">
      <c r="A2273">
        <v>23478</v>
      </c>
      <c r="B2273">
        <v>285</v>
      </c>
    </row>
    <row r="2274" spans="1:2" x14ac:dyDescent="0.25">
      <c r="A2274">
        <v>23479</v>
      </c>
      <c r="B2274">
        <v>114</v>
      </c>
    </row>
    <row r="2275" spans="1:2" x14ac:dyDescent="0.25">
      <c r="A2275">
        <v>23480</v>
      </c>
      <c r="B2275">
        <v>1781</v>
      </c>
    </row>
    <row r="2276" spans="1:2" x14ac:dyDescent="0.25">
      <c r="A2276">
        <v>23481</v>
      </c>
      <c r="B2276">
        <v>228</v>
      </c>
    </row>
    <row r="2277" spans="1:2" x14ac:dyDescent="0.25">
      <c r="A2277">
        <v>23482</v>
      </c>
      <c r="B2277">
        <v>418</v>
      </c>
    </row>
    <row r="2278" spans="1:2" x14ac:dyDescent="0.25">
      <c r="A2278">
        <v>23483</v>
      </c>
      <c r="B2278">
        <v>1318</v>
      </c>
    </row>
    <row r="2279" spans="1:2" x14ac:dyDescent="0.25">
      <c r="A2279">
        <v>23484</v>
      </c>
      <c r="B2279">
        <v>185</v>
      </c>
    </row>
    <row r="2280" spans="1:2" x14ac:dyDescent="0.25">
      <c r="A2280">
        <v>23485</v>
      </c>
      <c r="B2280">
        <v>244</v>
      </c>
    </row>
    <row r="2281" spans="1:2" x14ac:dyDescent="0.25">
      <c r="A2281">
        <v>23486</v>
      </c>
      <c r="B2281">
        <v>262</v>
      </c>
    </row>
    <row r="2282" spans="1:2" x14ac:dyDescent="0.25">
      <c r="A2282">
        <v>23487</v>
      </c>
      <c r="B2282">
        <v>71</v>
      </c>
    </row>
    <row r="2283" spans="1:2" x14ac:dyDescent="0.25">
      <c r="A2283">
        <v>23489</v>
      </c>
      <c r="B2283">
        <v>913</v>
      </c>
    </row>
    <row r="2284" spans="1:2" x14ac:dyDescent="0.25">
      <c r="A2284">
        <v>23490</v>
      </c>
      <c r="B2284">
        <v>545</v>
      </c>
    </row>
    <row r="2285" spans="1:2" x14ac:dyDescent="0.25">
      <c r="A2285">
        <v>23491</v>
      </c>
      <c r="B2285">
        <v>227</v>
      </c>
    </row>
    <row r="2286" spans="1:2" x14ac:dyDescent="0.25">
      <c r="A2286">
        <v>23492</v>
      </c>
      <c r="B2286">
        <v>76</v>
      </c>
    </row>
    <row r="2287" spans="1:2" x14ac:dyDescent="0.25">
      <c r="A2287">
        <v>23493</v>
      </c>
      <c r="B2287">
        <v>3964</v>
      </c>
    </row>
    <row r="2288" spans="1:2" x14ac:dyDescent="0.25">
      <c r="A2288">
        <v>23494</v>
      </c>
      <c r="B2288">
        <v>748</v>
      </c>
    </row>
    <row r="2289" spans="1:2" x14ac:dyDescent="0.25">
      <c r="A2289">
        <v>23495</v>
      </c>
      <c r="B2289">
        <v>225</v>
      </c>
    </row>
    <row r="2290" spans="1:2" x14ac:dyDescent="0.25">
      <c r="A2290">
        <v>23496</v>
      </c>
      <c r="B2290">
        <v>112</v>
      </c>
    </row>
    <row r="2291" spans="1:2" x14ac:dyDescent="0.25">
      <c r="A2291">
        <v>23497</v>
      </c>
      <c r="B2291">
        <v>2549</v>
      </c>
    </row>
    <row r="2292" spans="1:2" x14ac:dyDescent="0.25">
      <c r="A2292">
        <v>23498</v>
      </c>
      <c r="B2292">
        <v>1644</v>
      </c>
    </row>
    <row r="2293" spans="1:2" x14ac:dyDescent="0.25">
      <c r="A2293">
        <v>23499</v>
      </c>
      <c r="B2293">
        <v>1315</v>
      </c>
    </row>
    <row r="2294" spans="1:2" x14ac:dyDescent="0.25">
      <c r="A2294">
        <v>23500</v>
      </c>
      <c r="B2294">
        <v>1631</v>
      </c>
    </row>
    <row r="2295" spans="1:2" x14ac:dyDescent="0.25">
      <c r="A2295">
        <v>23501</v>
      </c>
      <c r="B2295">
        <v>1823</v>
      </c>
    </row>
    <row r="2296" spans="1:2" x14ac:dyDescent="0.25">
      <c r="A2296">
        <v>23502</v>
      </c>
      <c r="B2296">
        <v>714</v>
      </c>
    </row>
    <row r="2297" spans="1:2" x14ac:dyDescent="0.25">
      <c r="A2297">
        <v>23503</v>
      </c>
      <c r="B2297">
        <v>3644</v>
      </c>
    </row>
    <row r="2298" spans="1:2" x14ac:dyDescent="0.25">
      <c r="A2298">
        <v>23504</v>
      </c>
      <c r="B2298">
        <v>1934</v>
      </c>
    </row>
    <row r="2299" spans="1:2" x14ac:dyDescent="0.25">
      <c r="A2299">
        <v>23505</v>
      </c>
      <c r="B2299">
        <v>1207</v>
      </c>
    </row>
    <row r="2300" spans="1:2" x14ac:dyDescent="0.25">
      <c r="A2300">
        <v>23506</v>
      </c>
      <c r="B2300">
        <v>2747</v>
      </c>
    </row>
    <row r="2301" spans="1:2" x14ac:dyDescent="0.25">
      <c r="A2301">
        <v>23507</v>
      </c>
      <c r="B2301">
        <v>2884</v>
      </c>
    </row>
    <row r="2302" spans="1:2" x14ac:dyDescent="0.25">
      <c r="A2302">
        <v>23508</v>
      </c>
      <c r="B2302">
        <v>2629</v>
      </c>
    </row>
    <row r="2303" spans="1:2" x14ac:dyDescent="0.25">
      <c r="A2303">
        <v>23509</v>
      </c>
      <c r="B2303">
        <v>1065</v>
      </c>
    </row>
    <row r="2304" spans="1:2" x14ac:dyDescent="0.25">
      <c r="A2304">
        <v>23510</v>
      </c>
      <c r="B2304">
        <v>2522</v>
      </c>
    </row>
    <row r="2305" spans="1:2" x14ac:dyDescent="0.25">
      <c r="A2305">
        <v>23511</v>
      </c>
      <c r="B2305">
        <v>568</v>
      </c>
    </row>
    <row r="2306" spans="1:2" x14ac:dyDescent="0.25">
      <c r="A2306">
        <v>23512</v>
      </c>
      <c r="B2306">
        <v>501</v>
      </c>
    </row>
    <row r="2307" spans="1:2" x14ac:dyDescent="0.25">
      <c r="A2307">
        <v>23513</v>
      </c>
      <c r="B2307">
        <v>560</v>
      </c>
    </row>
    <row r="2308" spans="1:2" x14ac:dyDescent="0.25">
      <c r="A2308">
        <v>23514</v>
      </c>
      <c r="B2308">
        <v>472</v>
      </c>
    </row>
    <row r="2309" spans="1:2" x14ac:dyDescent="0.25">
      <c r="A2309">
        <v>23515</v>
      </c>
      <c r="B2309">
        <v>579</v>
      </c>
    </row>
    <row r="2310" spans="1:2" x14ac:dyDescent="0.25">
      <c r="A2310">
        <v>23516</v>
      </c>
      <c r="B2310">
        <v>297</v>
      </c>
    </row>
    <row r="2311" spans="1:2" x14ac:dyDescent="0.25">
      <c r="A2311">
        <v>23517</v>
      </c>
      <c r="B2311">
        <v>334</v>
      </c>
    </row>
    <row r="2312" spans="1:2" x14ac:dyDescent="0.25">
      <c r="A2312">
        <v>23518</v>
      </c>
      <c r="B2312">
        <v>356</v>
      </c>
    </row>
    <row r="2313" spans="1:2" x14ac:dyDescent="0.25">
      <c r="A2313">
        <v>23519</v>
      </c>
      <c r="B2313">
        <v>224</v>
      </c>
    </row>
    <row r="2314" spans="1:2" x14ac:dyDescent="0.25">
      <c r="A2314">
        <v>23520</v>
      </c>
      <c r="B2314">
        <v>168</v>
      </c>
    </row>
    <row r="2315" spans="1:2" x14ac:dyDescent="0.25">
      <c r="A2315">
        <v>23521</v>
      </c>
      <c r="B2315">
        <v>413</v>
      </c>
    </row>
    <row r="2316" spans="1:2" x14ac:dyDescent="0.25">
      <c r="A2316">
        <v>23522</v>
      </c>
      <c r="B2316">
        <v>354</v>
      </c>
    </row>
    <row r="2317" spans="1:2" x14ac:dyDescent="0.25">
      <c r="A2317">
        <v>23523</v>
      </c>
      <c r="B2317">
        <v>354</v>
      </c>
    </row>
    <row r="2318" spans="1:2" x14ac:dyDescent="0.25">
      <c r="A2318">
        <v>23524</v>
      </c>
      <c r="B2318">
        <v>475</v>
      </c>
    </row>
    <row r="2319" spans="1:2" x14ac:dyDescent="0.25">
      <c r="A2319">
        <v>23525</v>
      </c>
      <c r="B2319">
        <v>577</v>
      </c>
    </row>
    <row r="2320" spans="1:2" x14ac:dyDescent="0.25">
      <c r="A2320">
        <v>23526</v>
      </c>
      <c r="B2320">
        <v>996</v>
      </c>
    </row>
    <row r="2321" spans="1:2" x14ac:dyDescent="0.25">
      <c r="A2321">
        <v>23527</v>
      </c>
      <c r="B2321">
        <v>414</v>
      </c>
    </row>
    <row r="2322" spans="1:2" x14ac:dyDescent="0.25">
      <c r="A2322">
        <v>23528</v>
      </c>
      <c r="B2322">
        <v>479</v>
      </c>
    </row>
    <row r="2323" spans="1:2" x14ac:dyDescent="0.25">
      <c r="A2323">
        <v>23529</v>
      </c>
      <c r="B2323">
        <v>637</v>
      </c>
    </row>
    <row r="2324" spans="1:2" x14ac:dyDescent="0.25">
      <c r="A2324">
        <v>23530</v>
      </c>
      <c r="B2324">
        <v>1062</v>
      </c>
    </row>
    <row r="2325" spans="1:2" x14ac:dyDescent="0.25">
      <c r="A2325">
        <v>23531</v>
      </c>
      <c r="B2325">
        <v>979</v>
      </c>
    </row>
    <row r="2326" spans="1:2" x14ac:dyDescent="0.25">
      <c r="A2326">
        <v>23532</v>
      </c>
      <c r="B2326">
        <v>210</v>
      </c>
    </row>
    <row r="2327" spans="1:2" x14ac:dyDescent="0.25">
      <c r="A2327">
        <v>23533</v>
      </c>
      <c r="B2327">
        <v>215</v>
      </c>
    </row>
    <row r="2328" spans="1:2" x14ac:dyDescent="0.25">
      <c r="A2328">
        <v>23534</v>
      </c>
      <c r="B2328">
        <v>1381</v>
      </c>
    </row>
    <row r="2329" spans="1:2" x14ac:dyDescent="0.25">
      <c r="A2329">
        <v>23535</v>
      </c>
      <c r="B2329">
        <v>1328</v>
      </c>
    </row>
    <row r="2330" spans="1:2" x14ac:dyDescent="0.25">
      <c r="A2330">
        <v>23536</v>
      </c>
      <c r="B2330">
        <v>622</v>
      </c>
    </row>
    <row r="2331" spans="1:2" x14ac:dyDescent="0.25">
      <c r="A2331">
        <v>23537</v>
      </c>
      <c r="B2331">
        <v>111</v>
      </c>
    </row>
    <row r="2332" spans="1:2" x14ac:dyDescent="0.25">
      <c r="A2332">
        <v>23538</v>
      </c>
      <c r="B2332">
        <v>332</v>
      </c>
    </row>
    <row r="2333" spans="1:2" x14ac:dyDescent="0.25">
      <c r="A2333">
        <v>23539</v>
      </c>
      <c r="B2333">
        <v>247</v>
      </c>
    </row>
    <row r="2334" spans="1:2" x14ac:dyDescent="0.25">
      <c r="A2334">
        <v>23540</v>
      </c>
      <c r="B2334">
        <v>150</v>
      </c>
    </row>
    <row r="2335" spans="1:2" x14ac:dyDescent="0.25">
      <c r="A2335">
        <v>23541</v>
      </c>
      <c r="B2335">
        <v>890</v>
      </c>
    </row>
    <row r="2336" spans="1:2" x14ac:dyDescent="0.25">
      <c r="A2336">
        <v>23542</v>
      </c>
      <c r="B2336">
        <v>500</v>
      </c>
    </row>
    <row r="2337" spans="1:2" x14ac:dyDescent="0.25">
      <c r="A2337">
        <v>23543</v>
      </c>
      <c r="B2337">
        <v>1237</v>
      </c>
    </row>
    <row r="2338" spans="1:2" x14ac:dyDescent="0.25">
      <c r="A2338">
        <v>23544</v>
      </c>
      <c r="B2338">
        <v>163</v>
      </c>
    </row>
    <row r="2339" spans="1:2" x14ac:dyDescent="0.25">
      <c r="A2339">
        <v>23545</v>
      </c>
      <c r="B2339">
        <v>2480</v>
      </c>
    </row>
    <row r="2340" spans="1:2" x14ac:dyDescent="0.25">
      <c r="A2340">
        <v>23546</v>
      </c>
      <c r="B2340">
        <v>3275</v>
      </c>
    </row>
    <row r="2341" spans="1:2" x14ac:dyDescent="0.25">
      <c r="A2341">
        <v>23547</v>
      </c>
      <c r="B2341">
        <v>1575</v>
      </c>
    </row>
    <row r="2342" spans="1:2" x14ac:dyDescent="0.25">
      <c r="A2342">
        <v>23548</v>
      </c>
      <c r="B2342">
        <v>1075</v>
      </c>
    </row>
    <row r="2343" spans="1:2" x14ac:dyDescent="0.25">
      <c r="A2343">
        <v>23549</v>
      </c>
      <c r="B2343">
        <v>1305</v>
      </c>
    </row>
    <row r="2344" spans="1:2" x14ac:dyDescent="0.25">
      <c r="A2344">
        <v>23550</v>
      </c>
      <c r="B2344">
        <v>1855</v>
      </c>
    </row>
    <row r="2345" spans="1:2" x14ac:dyDescent="0.25">
      <c r="A2345">
        <v>23551</v>
      </c>
      <c r="B2345">
        <v>1843</v>
      </c>
    </row>
    <row r="2346" spans="1:2" x14ac:dyDescent="0.25">
      <c r="A2346">
        <v>23552</v>
      </c>
      <c r="B2346">
        <v>1864</v>
      </c>
    </row>
    <row r="2347" spans="1:2" x14ac:dyDescent="0.25">
      <c r="A2347">
        <v>23553</v>
      </c>
      <c r="B2347">
        <v>569</v>
      </c>
    </row>
    <row r="2348" spans="1:2" x14ac:dyDescent="0.25">
      <c r="A2348">
        <v>23554</v>
      </c>
      <c r="B2348">
        <v>424</v>
      </c>
    </row>
    <row r="2349" spans="1:2" x14ac:dyDescent="0.25">
      <c r="A2349">
        <v>23555</v>
      </c>
      <c r="B2349">
        <v>424</v>
      </c>
    </row>
    <row r="2350" spans="1:2" x14ac:dyDescent="0.25">
      <c r="A2350">
        <v>23556</v>
      </c>
      <c r="B2350">
        <v>438</v>
      </c>
    </row>
    <row r="2351" spans="1:2" x14ac:dyDescent="0.25">
      <c r="A2351">
        <v>23557</v>
      </c>
      <c r="B2351">
        <v>350</v>
      </c>
    </row>
    <row r="2352" spans="1:2" x14ac:dyDescent="0.25">
      <c r="A2352">
        <v>23558</v>
      </c>
      <c r="B2352">
        <v>418</v>
      </c>
    </row>
    <row r="2353" spans="1:2" x14ac:dyDescent="0.25">
      <c r="A2353">
        <v>23559</v>
      </c>
      <c r="B2353">
        <v>652</v>
      </c>
    </row>
    <row r="2354" spans="1:2" x14ac:dyDescent="0.25">
      <c r="A2354">
        <v>23560</v>
      </c>
      <c r="B2354">
        <v>173</v>
      </c>
    </row>
    <row r="2355" spans="1:2" x14ac:dyDescent="0.25">
      <c r="A2355">
        <v>23561</v>
      </c>
      <c r="B2355">
        <v>170</v>
      </c>
    </row>
    <row r="2356" spans="1:2" x14ac:dyDescent="0.25">
      <c r="A2356">
        <v>23562</v>
      </c>
      <c r="B2356">
        <v>253</v>
      </c>
    </row>
    <row r="2357" spans="1:2" x14ac:dyDescent="0.25">
      <c r="A2357">
        <v>23564</v>
      </c>
      <c r="B2357">
        <v>644</v>
      </c>
    </row>
    <row r="2358" spans="1:2" x14ac:dyDescent="0.25">
      <c r="A2358">
        <v>23565</v>
      </c>
      <c r="B2358">
        <v>405</v>
      </c>
    </row>
    <row r="2359" spans="1:2" x14ac:dyDescent="0.25">
      <c r="A2359">
        <v>23566</v>
      </c>
      <c r="B2359">
        <v>879</v>
      </c>
    </row>
    <row r="2360" spans="1:2" x14ac:dyDescent="0.25">
      <c r="A2360">
        <v>23567</v>
      </c>
      <c r="B2360">
        <v>210</v>
      </c>
    </row>
    <row r="2361" spans="1:2" x14ac:dyDescent="0.25">
      <c r="A2361">
        <v>23568</v>
      </c>
      <c r="B2361">
        <v>629</v>
      </c>
    </row>
    <row r="2362" spans="1:2" x14ac:dyDescent="0.25">
      <c r="A2362">
        <v>23569</v>
      </c>
      <c r="B2362">
        <v>959</v>
      </c>
    </row>
    <row r="2363" spans="1:2" x14ac:dyDescent="0.25">
      <c r="A2363">
        <v>23570</v>
      </c>
      <c r="B2363">
        <v>2782</v>
      </c>
    </row>
    <row r="2364" spans="1:2" x14ac:dyDescent="0.25">
      <c r="A2364">
        <v>23571</v>
      </c>
      <c r="B2364">
        <v>2859</v>
      </c>
    </row>
    <row r="2365" spans="1:2" x14ac:dyDescent="0.25">
      <c r="A2365">
        <v>23574</v>
      </c>
      <c r="B2365">
        <v>112</v>
      </c>
    </row>
    <row r="2366" spans="1:2" x14ac:dyDescent="0.25">
      <c r="A2366">
        <v>23575</v>
      </c>
      <c r="B2366">
        <v>179</v>
      </c>
    </row>
    <row r="2367" spans="1:2" x14ac:dyDescent="0.25">
      <c r="A2367">
        <v>23576</v>
      </c>
      <c r="B2367">
        <v>198</v>
      </c>
    </row>
    <row r="2368" spans="1:2" x14ac:dyDescent="0.25">
      <c r="A2368">
        <v>23578</v>
      </c>
      <c r="B2368">
        <v>60</v>
      </c>
    </row>
    <row r="2369" spans="1:2" x14ac:dyDescent="0.25">
      <c r="A2369">
        <v>23579</v>
      </c>
      <c r="B2369">
        <v>179</v>
      </c>
    </row>
    <row r="2370" spans="1:2" x14ac:dyDescent="0.25">
      <c r="A2370">
        <v>23580</v>
      </c>
      <c r="B2370">
        <v>117</v>
      </c>
    </row>
    <row r="2371" spans="1:2" x14ac:dyDescent="0.25">
      <c r="A2371">
        <v>23581</v>
      </c>
      <c r="B2371">
        <v>4913</v>
      </c>
    </row>
    <row r="2372" spans="1:2" x14ac:dyDescent="0.25">
      <c r="A2372">
        <v>23582</v>
      </c>
      <c r="B2372">
        <v>4694</v>
      </c>
    </row>
    <row r="2373" spans="1:2" x14ac:dyDescent="0.25">
      <c r="A2373">
        <v>23583</v>
      </c>
      <c r="B2373">
        <v>3385</v>
      </c>
    </row>
    <row r="2374" spans="1:2" x14ac:dyDescent="0.25">
      <c r="A2374">
        <v>23595</v>
      </c>
      <c r="B2374">
        <v>0</v>
      </c>
    </row>
    <row r="2375" spans="1:2" x14ac:dyDescent="0.25">
      <c r="A2375">
        <v>23597</v>
      </c>
      <c r="B2375">
        <v>245</v>
      </c>
    </row>
    <row r="2376" spans="1:2" x14ac:dyDescent="0.25">
      <c r="A2376">
        <v>23598</v>
      </c>
      <c r="B2376">
        <v>428</v>
      </c>
    </row>
    <row r="2377" spans="1:2" x14ac:dyDescent="0.25">
      <c r="A2377">
        <v>23601</v>
      </c>
      <c r="B2377">
        <v>8</v>
      </c>
    </row>
    <row r="2378" spans="1:2" x14ac:dyDescent="0.25">
      <c r="A2378">
        <v>23602</v>
      </c>
      <c r="B2378">
        <v>1</v>
      </c>
    </row>
    <row r="2379" spans="1:2" x14ac:dyDescent="0.25">
      <c r="A2379">
        <v>23603</v>
      </c>
      <c r="B2379">
        <v>20</v>
      </c>
    </row>
    <row r="2380" spans="1:2" x14ac:dyDescent="0.25">
      <c r="A2380">
        <v>23604</v>
      </c>
      <c r="B2380">
        <v>4</v>
      </c>
    </row>
    <row r="2381" spans="1:2" x14ac:dyDescent="0.25">
      <c r="A2381">
        <v>23605</v>
      </c>
      <c r="B2381">
        <v>4</v>
      </c>
    </row>
    <row r="2382" spans="1:2" x14ac:dyDescent="0.25">
      <c r="A2382">
        <v>23607</v>
      </c>
      <c r="B2382">
        <v>8</v>
      </c>
    </row>
    <row r="2383" spans="1:2" x14ac:dyDescent="0.25">
      <c r="A2383">
        <v>23608</v>
      </c>
      <c r="B2383">
        <v>4</v>
      </c>
    </row>
    <row r="2384" spans="1:2" x14ac:dyDescent="0.25">
      <c r="A2384">
        <v>23609</v>
      </c>
      <c r="B2384">
        <v>1</v>
      </c>
    </row>
    <row r="2385" spans="1:2" x14ac:dyDescent="0.25">
      <c r="A2385">
        <v>23610</v>
      </c>
      <c r="B2385">
        <v>3</v>
      </c>
    </row>
    <row r="2386" spans="1:2" x14ac:dyDescent="0.25">
      <c r="A2386">
        <v>23611</v>
      </c>
      <c r="B2386">
        <v>40</v>
      </c>
    </row>
    <row r="2387" spans="1:2" x14ac:dyDescent="0.25">
      <c r="A2387">
        <v>23612</v>
      </c>
      <c r="B2387">
        <v>5</v>
      </c>
    </row>
    <row r="2388" spans="1:2" x14ac:dyDescent="0.25">
      <c r="A2388">
        <v>23613</v>
      </c>
      <c r="B2388">
        <v>11</v>
      </c>
    </row>
    <row r="2389" spans="1:2" x14ac:dyDescent="0.25">
      <c r="A2389">
        <v>23614</v>
      </c>
      <c r="B2389">
        <v>26</v>
      </c>
    </row>
    <row r="2390" spans="1:2" x14ac:dyDescent="0.25">
      <c r="A2390">
        <v>23615</v>
      </c>
      <c r="B2390">
        <v>4</v>
      </c>
    </row>
    <row r="2391" spans="1:2" x14ac:dyDescent="0.25">
      <c r="A2391">
        <v>23616</v>
      </c>
      <c r="B2391">
        <v>8</v>
      </c>
    </row>
    <row r="2392" spans="1:2" x14ac:dyDescent="0.25">
      <c r="A2392">
        <v>23617</v>
      </c>
      <c r="B2392">
        <v>2</v>
      </c>
    </row>
    <row r="2393" spans="1:2" x14ac:dyDescent="0.25">
      <c r="A2393">
        <v>23619</v>
      </c>
      <c r="B2393">
        <v>4</v>
      </c>
    </row>
    <row r="2394" spans="1:2" x14ac:dyDescent="0.25">
      <c r="A2394">
        <v>23620</v>
      </c>
      <c r="B2394">
        <v>10</v>
      </c>
    </row>
    <row r="2395" spans="1:2" x14ac:dyDescent="0.25">
      <c r="A2395">
        <v>23621</v>
      </c>
      <c r="B2395">
        <v>6</v>
      </c>
    </row>
    <row r="2396" spans="1:2" x14ac:dyDescent="0.25">
      <c r="A2396">
        <v>23623</v>
      </c>
      <c r="B2396">
        <v>8</v>
      </c>
    </row>
    <row r="2397" spans="1:2" x14ac:dyDescent="0.25">
      <c r="A2397">
        <v>23624</v>
      </c>
      <c r="B2397">
        <v>4</v>
      </c>
    </row>
    <row r="2398" spans="1:2" x14ac:dyDescent="0.25">
      <c r="A2398">
        <v>23625</v>
      </c>
      <c r="B2398">
        <v>9</v>
      </c>
    </row>
    <row r="2399" spans="1:2" x14ac:dyDescent="0.25">
      <c r="A2399">
        <v>23626</v>
      </c>
      <c r="B2399">
        <v>43</v>
      </c>
    </row>
    <row r="2400" spans="1:2" x14ac:dyDescent="0.25">
      <c r="A2400">
        <v>23627</v>
      </c>
      <c r="B2400">
        <v>7</v>
      </c>
    </row>
    <row r="2401" spans="1:2" x14ac:dyDescent="0.25">
      <c r="A2401">
        <v>23628</v>
      </c>
      <c r="B2401">
        <v>1</v>
      </c>
    </row>
    <row r="2402" spans="1:2" x14ac:dyDescent="0.25">
      <c r="A2402">
        <v>23629</v>
      </c>
      <c r="B2402">
        <v>24</v>
      </c>
    </row>
    <row r="2403" spans="1:2" x14ac:dyDescent="0.25">
      <c r="A2403">
        <v>23630</v>
      </c>
      <c r="B2403">
        <v>1</v>
      </c>
    </row>
    <row r="2404" spans="1:2" x14ac:dyDescent="0.25">
      <c r="A2404">
        <v>23632</v>
      </c>
      <c r="B2404">
        <v>15</v>
      </c>
    </row>
    <row r="2405" spans="1:2" x14ac:dyDescent="0.25">
      <c r="A2405">
        <v>23633</v>
      </c>
      <c r="B2405">
        <v>3</v>
      </c>
    </row>
    <row r="2406" spans="1:2" x14ac:dyDescent="0.25">
      <c r="A2406">
        <v>23634</v>
      </c>
      <c r="B2406">
        <v>5</v>
      </c>
    </row>
    <row r="2407" spans="1:2" x14ac:dyDescent="0.25">
      <c r="A2407">
        <v>23635</v>
      </c>
      <c r="B2407">
        <v>3</v>
      </c>
    </row>
    <row r="2408" spans="1:2" x14ac:dyDescent="0.25">
      <c r="A2408">
        <v>23636</v>
      </c>
      <c r="B2408">
        <v>9</v>
      </c>
    </row>
    <row r="2409" spans="1:2" x14ac:dyDescent="0.25">
      <c r="A2409">
        <v>23637</v>
      </c>
      <c r="B2409">
        <v>11</v>
      </c>
    </row>
    <row r="2410" spans="1:2" x14ac:dyDescent="0.25">
      <c r="A2410">
        <v>23638</v>
      </c>
      <c r="B2410">
        <v>2</v>
      </c>
    </row>
    <row r="2411" spans="1:2" x14ac:dyDescent="0.25">
      <c r="A2411">
        <v>23639</v>
      </c>
      <c r="B2411">
        <v>4</v>
      </c>
    </row>
    <row r="2412" spans="1:2" x14ac:dyDescent="0.25">
      <c r="A2412">
        <v>23640</v>
      </c>
      <c r="B2412">
        <v>9</v>
      </c>
    </row>
    <row r="2413" spans="1:2" x14ac:dyDescent="0.25">
      <c r="A2413">
        <v>23643</v>
      </c>
      <c r="B2413">
        <v>1</v>
      </c>
    </row>
    <row r="2414" spans="1:2" x14ac:dyDescent="0.25">
      <c r="A2414">
        <v>23644</v>
      </c>
      <c r="B2414">
        <v>5</v>
      </c>
    </row>
    <row r="2415" spans="1:2" x14ac:dyDescent="0.25">
      <c r="A2415">
        <v>23645</v>
      </c>
      <c r="B2415">
        <v>9</v>
      </c>
    </row>
    <row r="2416" spans="1:2" x14ac:dyDescent="0.25">
      <c r="A2416">
        <v>23646</v>
      </c>
      <c r="B2416">
        <v>8</v>
      </c>
    </row>
    <row r="2417" spans="1:2" x14ac:dyDescent="0.25">
      <c r="A2417">
        <v>23649</v>
      </c>
      <c r="B2417">
        <v>2</v>
      </c>
    </row>
    <row r="2418" spans="1:2" x14ac:dyDescent="0.25">
      <c r="A2418">
        <v>23650</v>
      </c>
      <c r="B2418">
        <v>4</v>
      </c>
    </row>
    <row r="2419" spans="1:2" x14ac:dyDescent="0.25">
      <c r="A2419">
        <v>23652</v>
      </c>
      <c r="B2419">
        <v>2</v>
      </c>
    </row>
    <row r="2420" spans="1:2" x14ac:dyDescent="0.25">
      <c r="A2420">
        <v>23654</v>
      </c>
      <c r="B2420">
        <v>5</v>
      </c>
    </row>
    <row r="2421" spans="1:2" x14ac:dyDescent="0.25">
      <c r="A2421">
        <v>23660</v>
      </c>
      <c r="B2421">
        <v>290</v>
      </c>
    </row>
    <row r="2422" spans="1:2" x14ac:dyDescent="0.25">
      <c r="A2422">
        <v>23661</v>
      </c>
      <c r="B2422">
        <v>199</v>
      </c>
    </row>
    <row r="2423" spans="1:2" x14ac:dyDescent="0.25">
      <c r="A2423">
        <v>23664</v>
      </c>
      <c r="B2423">
        <v>1</v>
      </c>
    </row>
    <row r="2424" spans="1:2" x14ac:dyDescent="0.25">
      <c r="A2424">
        <v>23681</v>
      </c>
      <c r="B2424">
        <v>1577</v>
      </c>
    </row>
    <row r="2425" spans="1:2" x14ac:dyDescent="0.25">
      <c r="A2425">
        <v>23691</v>
      </c>
      <c r="B2425">
        <v>1175</v>
      </c>
    </row>
    <row r="2426" spans="1:2" x14ac:dyDescent="0.25">
      <c r="A2426">
        <v>23692</v>
      </c>
      <c r="B2426">
        <v>50</v>
      </c>
    </row>
    <row r="2427" spans="1:2" x14ac:dyDescent="0.25">
      <c r="A2427">
        <v>23694</v>
      </c>
      <c r="B2427">
        <v>376</v>
      </c>
    </row>
    <row r="2428" spans="1:2" x14ac:dyDescent="0.25">
      <c r="A2428">
        <v>23695</v>
      </c>
      <c r="B2428">
        <v>765</v>
      </c>
    </row>
    <row r="2429" spans="1:2" x14ac:dyDescent="0.25">
      <c r="A2429">
        <v>23697</v>
      </c>
      <c r="B2429">
        <v>456</v>
      </c>
    </row>
    <row r="2430" spans="1:2" x14ac:dyDescent="0.25">
      <c r="A2430">
        <v>23702</v>
      </c>
      <c r="B2430">
        <v>104</v>
      </c>
    </row>
    <row r="2431" spans="1:2" x14ac:dyDescent="0.25">
      <c r="A2431">
        <v>23843</v>
      </c>
      <c r="B2431">
        <v>0</v>
      </c>
    </row>
    <row r="2432" spans="1:2" x14ac:dyDescent="0.25">
      <c r="A2432">
        <v>35015</v>
      </c>
      <c r="B2432">
        <v>-9</v>
      </c>
    </row>
    <row r="2433" spans="1:2" x14ac:dyDescent="0.25">
      <c r="A2433">
        <v>35241</v>
      </c>
      <c r="B2433">
        <v>63</v>
      </c>
    </row>
    <row r="2434" spans="1:2" x14ac:dyDescent="0.25">
      <c r="A2434">
        <v>35265</v>
      </c>
      <c r="B2434">
        <v>17</v>
      </c>
    </row>
    <row r="2435" spans="1:2" x14ac:dyDescent="0.25">
      <c r="A2435">
        <v>35400</v>
      </c>
      <c r="B2435">
        <v>2</v>
      </c>
    </row>
    <row r="2436" spans="1:2" x14ac:dyDescent="0.25">
      <c r="A2436">
        <v>35443</v>
      </c>
      <c r="B2436">
        <v>8</v>
      </c>
    </row>
    <row r="2437" spans="1:2" x14ac:dyDescent="0.25">
      <c r="A2437">
        <v>35594</v>
      </c>
      <c r="B2437">
        <v>-4</v>
      </c>
    </row>
    <row r="2438" spans="1:2" x14ac:dyDescent="0.25">
      <c r="A2438">
        <v>35644</v>
      </c>
      <c r="B2438">
        <v>-1</v>
      </c>
    </row>
    <row r="2439" spans="1:2" x14ac:dyDescent="0.25">
      <c r="A2439">
        <v>35645</v>
      </c>
      <c r="B2439">
        <v>25</v>
      </c>
    </row>
    <row r="2440" spans="1:2" x14ac:dyDescent="0.25">
      <c r="A2440">
        <v>35646</v>
      </c>
      <c r="B2440">
        <v>619</v>
      </c>
    </row>
    <row r="2441" spans="1:2" x14ac:dyDescent="0.25">
      <c r="A2441">
        <v>35647</v>
      </c>
      <c r="B2441">
        <v>13</v>
      </c>
    </row>
    <row r="2442" spans="1:2" x14ac:dyDescent="0.25">
      <c r="A2442">
        <v>35648</v>
      </c>
      <c r="B2442">
        <v>900</v>
      </c>
    </row>
    <row r="2443" spans="1:2" x14ac:dyDescent="0.25">
      <c r="A2443">
        <v>35649</v>
      </c>
      <c r="B2443">
        <v>14</v>
      </c>
    </row>
    <row r="2444" spans="1:2" x14ac:dyDescent="0.25">
      <c r="A2444">
        <v>35650</v>
      </c>
      <c r="B2444">
        <v>-23</v>
      </c>
    </row>
    <row r="2445" spans="1:2" x14ac:dyDescent="0.25">
      <c r="A2445">
        <v>35651</v>
      </c>
      <c r="B2445">
        <v>439</v>
      </c>
    </row>
    <row r="2446" spans="1:2" x14ac:dyDescent="0.25">
      <c r="A2446">
        <v>35653</v>
      </c>
      <c r="B2446">
        <v>183</v>
      </c>
    </row>
    <row r="2447" spans="1:2" x14ac:dyDescent="0.25">
      <c r="A2447">
        <v>35832</v>
      </c>
      <c r="B2447">
        <v>-1</v>
      </c>
    </row>
    <row r="2448" spans="1:2" x14ac:dyDescent="0.25">
      <c r="A2448">
        <v>35914</v>
      </c>
      <c r="B2448">
        <v>210</v>
      </c>
    </row>
    <row r="2449" spans="1:2" x14ac:dyDescent="0.25">
      <c r="A2449">
        <v>35920</v>
      </c>
      <c r="B2449">
        <v>68</v>
      </c>
    </row>
    <row r="2450" spans="1:2" x14ac:dyDescent="0.25">
      <c r="A2450">
        <v>35921</v>
      </c>
      <c r="B2450">
        <v>67</v>
      </c>
    </row>
    <row r="2451" spans="1:2" x14ac:dyDescent="0.25">
      <c r="A2451">
        <v>35922</v>
      </c>
      <c r="B2451">
        <v>-2</v>
      </c>
    </row>
    <row r="2452" spans="1:2" x14ac:dyDescent="0.25">
      <c r="A2452">
        <v>35923</v>
      </c>
      <c r="B2452">
        <v>1275</v>
      </c>
    </row>
    <row r="2453" spans="1:2" x14ac:dyDescent="0.25">
      <c r="A2453">
        <v>35924</v>
      </c>
      <c r="B2453">
        <v>641</v>
      </c>
    </row>
    <row r="2454" spans="1:2" x14ac:dyDescent="0.25">
      <c r="A2454">
        <v>35933</v>
      </c>
      <c r="B2454">
        <v>200</v>
      </c>
    </row>
    <row r="2455" spans="1:2" x14ac:dyDescent="0.25">
      <c r="A2455">
        <v>35951</v>
      </c>
      <c r="B2455">
        <v>57</v>
      </c>
    </row>
    <row r="2456" spans="1:2" x14ac:dyDescent="0.25">
      <c r="A2456">
        <v>35953</v>
      </c>
      <c r="B2456">
        <v>3558</v>
      </c>
    </row>
    <row r="2457" spans="1:2" x14ac:dyDescent="0.25">
      <c r="A2457">
        <v>35954</v>
      </c>
      <c r="B2457">
        <v>573</v>
      </c>
    </row>
    <row r="2458" spans="1:2" x14ac:dyDescent="0.25">
      <c r="A2458">
        <v>35957</v>
      </c>
      <c r="B2458">
        <v>-312</v>
      </c>
    </row>
    <row r="2459" spans="1:2" x14ac:dyDescent="0.25">
      <c r="A2459">
        <v>35958</v>
      </c>
      <c r="B2459">
        <v>24</v>
      </c>
    </row>
    <row r="2460" spans="1:2" x14ac:dyDescent="0.25">
      <c r="A2460">
        <v>35961</v>
      </c>
      <c r="B2460">
        <v>2998</v>
      </c>
    </row>
    <row r="2461" spans="1:2" x14ac:dyDescent="0.25">
      <c r="A2461">
        <v>35964</v>
      </c>
      <c r="B2461">
        <v>786</v>
      </c>
    </row>
    <row r="2462" spans="1:2" x14ac:dyDescent="0.25">
      <c r="A2462">
        <v>35965</v>
      </c>
      <c r="B2462">
        <v>403</v>
      </c>
    </row>
    <row r="2463" spans="1:2" x14ac:dyDescent="0.25">
      <c r="A2463">
        <v>35966</v>
      </c>
      <c r="B2463">
        <v>22</v>
      </c>
    </row>
    <row r="2464" spans="1:2" x14ac:dyDescent="0.25">
      <c r="A2464">
        <v>35967</v>
      </c>
      <c r="B2464">
        <v>485</v>
      </c>
    </row>
    <row r="2465" spans="1:2" x14ac:dyDescent="0.25">
      <c r="A2465">
        <v>35968</v>
      </c>
      <c r="B2465">
        <v>235</v>
      </c>
    </row>
    <row r="2466" spans="1:2" x14ac:dyDescent="0.25">
      <c r="A2466">
        <v>35969</v>
      </c>
      <c r="B2466">
        <v>-3</v>
      </c>
    </row>
    <row r="2467" spans="1:2" x14ac:dyDescent="0.25">
      <c r="A2467">
        <v>35970</v>
      </c>
      <c r="B2467">
        <v>4780</v>
      </c>
    </row>
    <row r="2468" spans="1:2" x14ac:dyDescent="0.25">
      <c r="A2468">
        <v>35971</v>
      </c>
      <c r="B2468">
        <v>445</v>
      </c>
    </row>
    <row r="2469" spans="1:2" x14ac:dyDescent="0.25">
      <c r="A2469">
        <v>35972</v>
      </c>
      <c r="B2469">
        <v>48</v>
      </c>
    </row>
    <row r="2470" spans="1:2" x14ac:dyDescent="0.25">
      <c r="A2470">
        <v>35991</v>
      </c>
      <c r="B2470">
        <v>-1</v>
      </c>
    </row>
    <row r="2471" spans="1:2" x14ac:dyDescent="0.25">
      <c r="A2471">
        <v>37327</v>
      </c>
      <c r="B2471">
        <v>1355</v>
      </c>
    </row>
    <row r="2472" spans="1:2" x14ac:dyDescent="0.25">
      <c r="A2472">
        <v>37330</v>
      </c>
      <c r="B2472">
        <v>6</v>
      </c>
    </row>
    <row r="2473" spans="1:2" x14ac:dyDescent="0.25">
      <c r="A2473">
        <v>37333</v>
      </c>
      <c r="B2473">
        <v>24</v>
      </c>
    </row>
    <row r="2474" spans="1:2" x14ac:dyDescent="0.25">
      <c r="A2474">
        <v>37340</v>
      </c>
      <c r="B2474">
        <v>2523</v>
      </c>
    </row>
    <row r="2475" spans="1:2" x14ac:dyDescent="0.25">
      <c r="A2475">
        <v>37342</v>
      </c>
      <c r="B2475">
        <v>1449</v>
      </c>
    </row>
    <row r="2476" spans="1:2" x14ac:dyDescent="0.25">
      <c r="A2476">
        <v>37343</v>
      </c>
      <c r="B2476">
        <v>70</v>
      </c>
    </row>
    <row r="2477" spans="1:2" x14ac:dyDescent="0.25">
      <c r="A2477">
        <v>37351</v>
      </c>
      <c r="B2477">
        <v>10</v>
      </c>
    </row>
    <row r="2478" spans="1:2" x14ac:dyDescent="0.25">
      <c r="A2478">
        <v>37370</v>
      </c>
      <c r="B2478">
        <v>1190</v>
      </c>
    </row>
    <row r="2479" spans="1:2" x14ac:dyDescent="0.25">
      <c r="A2479">
        <v>37413</v>
      </c>
      <c r="B2479">
        <v>6271</v>
      </c>
    </row>
    <row r="2480" spans="1:2" x14ac:dyDescent="0.25">
      <c r="A2480">
        <v>37423</v>
      </c>
      <c r="B2480">
        <v>61</v>
      </c>
    </row>
    <row r="2481" spans="1:2" x14ac:dyDescent="0.25">
      <c r="A2481">
        <v>37424</v>
      </c>
      <c r="B2481">
        <v>-6</v>
      </c>
    </row>
    <row r="2482" spans="1:2" x14ac:dyDescent="0.25">
      <c r="A2482">
        <v>37446</v>
      </c>
      <c r="B2482">
        <v>1292</v>
      </c>
    </row>
    <row r="2483" spans="1:2" x14ac:dyDescent="0.25">
      <c r="A2483">
        <v>37447</v>
      </c>
      <c r="B2483">
        <v>803</v>
      </c>
    </row>
    <row r="2484" spans="1:2" x14ac:dyDescent="0.25">
      <c r="A2484">
        <v>37448</v>
      </c>
      <c r="B2484">
        <v>1411</v>
      </c>
    </row>
    <row r="2485" spans="1:2" x14ac:dyDescent="0.25">
      <c r="A2485">
        <v>37449</v>
      </c>
      <c r="B2485">
        <v>514</v>
      </c>
    </row>
    <row r="2486" spans="1:2" x14ac:dyDescent="0.25">
      <c r="A2486">
        <v>37450</v>
      </c>
      <c r="B2486">
        <v>681</v>
      </c>
    </row>
    <row r="2487" spans="1:2" x14ac:dyDescent="0.25">
      <c r="A2487">
        <v>37461</v>
      </c>
      <c r="B2487">
        <v>5</v>
      </c>
    </row>
    <row r="2488" spans="1:2" x14ac:dyDescent="0.25">
      <c r="A2488">
        <v>37464</v>
      </c>
      <c r="B2488">
        <v>-13</v>
      </c>
    </row>
    <row r="2489" spans="1:2" x14ac:dyDescent="0.25">
      <c r="A2489">
        <v>37467</v>
      </c>
      <c r="B2489">
        <v>133</v>
      </c>
    </row>
    <row r="2490" spans="1:2" x14ac:dyDescent="0.25">
      <c r="A2490">
        <v>37468</v>
      </c>
      <c r="B2490">
        <v>130</v>
      </c>
    </row>
    <row r="2491" spans="1:2" x14ac:dyDescent="0.25">
      <c r="A2491">
        <v>37471</v>
      </c>
      <c r="B2491">
        <v>17</v>
      </c>
    </row>
    <row r="2492" spans="1:2" x14ac:dyDescent="0.25">
      <c r="A2492">
        <v>37474</v>
      </c>
      <c r="B2492">
        <v>-13</v>
      </c>
    </row>
    <row r="2493" spans="1:2" x14ac:dyDescent="0.25">
      <c r="A2493">
        <v>37475</v>
      </c>
      <c r="B2493">
        <v>71</v>
      </c>
    </row>
    <row r="2494" spans="1:2" x14ac:dyDescent="0.25">
      <c r="A2494">
        <v>37476</v>
      </c>
      <c r="B2494">
        <v>28</v>
      </c>
    </row>
    <row r="2495" spans="1:2" x14ac:dyDescent="0.25">
      <c r="A2495">
        <v>37495</v>
      </c>
      <c r="B2495">
        <v>391</v>
      </c>
    </row>
    <row r="2496" spans="1:2" x14ac:dyDescent="0.25">
      <c r="A2496">
        <v>37500</v>
      </c>
      <c r="B2496">
        <v>377</v>
      </c>
    </row>
    <row r="2497" spans="1:2" x14ac:dyDescent="0.25">
      <c r="A2497">
        <v>37501</v>
      </c>
      <c r="B2497">
        <v>119</v>
      </c>
    </row>
    <row r="2498" spans="1:2" x14ac:dyDescent="0.25">
      <c r="A2498">
        <v>37503</v>
      </c>
      <c r="B2498">
        <v>-1</v>
      </c>
    </row>
    <row r="2499" spans="1:2" x14ac:dyDescent="0.25">
      <c r="A2499">
        <v>37509</v>
      </c>
      <c r="B2499">
        <v>5</v>
      </c>
    </row>
    <row r="2500" spans="1:2" x14ac:dyDescent="0.25">
      <c r="A2500">
        <v>40001</v>
      </c>
      <c r="B2500">
        <v>562</v>
      </c>
    </row>
    <row r="2501" spans="1:2" x14ac:dyDescent="0.25">
      <c r="A2501">
        <v>40003</v>
      </c>
      <c r="B2501">
        <v>144</v>
      </c>
    </row>
    <row r="2502" spans="1:2" x14ac:dyDescent="0.25">
      <c r="A2502">
        <v>40016</v>
      </c>
      <c r="B2502">
        <v>3596</v>
      </c>
    </row>
    <row r="2503" spans="1:2" x14ac:dyDescent="0.25">
      <c r="A2503">
        <v>44228</v>
      </c>
      <c r="B2503">
        <v>36</v>
      </c>
    </row>
    <row r="2504" spans="1:2" x14ac:dyDescent="0.25">
      <c r="A2504">
        <v>44234</v>
      </c>
      <c r="B2504">
        <v>696</v>
      </c>
    </row>
    <row r="2505" spans="1:2" x14ac:dyDescent="0.25">
      <c r="A2505">
        <v>44235</v>
      </c>
      <c r="B2505">
        <v>539</v>
      </c>
    </row>
    <row r="2506" spans="1:2" x14ac:dyDescent="0.25">
      <c r="A2506">
        <v>44236</v>
      </c>
      <c r="B2506">
        <v>40</v>
      </c>
    </row>
    <row r="2507" spans="1:2" x14ac:dyDescent="0.25">
      <c r="A2507">
        <v>44265</v>
      </c>
      <c r="B2507">
        <v>0</v>
      </c>
    </row>
    <row r="2508" spans="1:2" x14ac:dyDescent="0.25">
      <c r="A2508">
        <v>45013</v>
      </c>
      <c r="B2508">
        <v>3</v>
      </c>
    </row>
    <row r="2509" spans="1:2" x14ac:dyDescent="0.25">
      <c r="A2509">
        <v>46118</v>
      </c>
      <c r="B2509">
        <v>232</v>
      </c>
    </row>
    <row r="2510" spans="1:2" x14ac:dyDescent="0.25">
      <c r="A2510">
        <v>47016</v>
      </c>
      <c r="B2510">
        <v>2</v>
      </c>
    </row>
    <row r="2511" spans="1:2" x14ac:dyDescent="0.25">
      <c r="A2511">
        <v>47420</v>
      </c>
      <c r="B2511">
        <v>202</v>
      </c>
    </row>
    <row r="2512" spans="1:2" x14ac:dyDescent="0.25">
      <c r="A2512">
        <v>47421</v>
      </c>
      <c r="B2512">
        <v>999</v>
      </c>
    </row>
    <row r="2513" spans="1:2" x14ac:dyDescent="0.25">
      <c r="A2513">
        <v>47422</v>
      </c>
      <c r="B2513">
        <v>652</v>
      </c>
    </row>
    <row r="2514" spans="1:2" x14ac:dyDescent="0.25">
      <c r="A2514">
        <v>47469</v>
      </c>
      <c r="B2514">
        <v>449</v>
      </c>
    </row>
    <row r="2515" spans="1:2" x14ac:dyDescent="0.25">
      <c r="A2515">
        <v>47471</v>
      </c>
      <c r="B2515">
        <v>292</v>
      </c>
    </row>
    <row r="2516" spans="1:2" x14ac:dyDescent="0.25">
      <c r="A2516">
        <v>47480</v>
      </c>
      <c r="B2516">
        <v>748</v>
      </c>
    </row>
    <row r="2517" spans="1:2" x14ac:dyDescent="0.25">
      <c r="A2517">
        <v>47481</v>
      </c>
      <c r="B2517">
        <v>226</v>
      </c>
    </row>
    <row r="2518" spans="1:2" x14ac:dyDescent="0.25">
      <c r="A2518">
        <v>47502</v>
      </c>
      <c r="B2518">
        <v>-19</v>
      </c>
    </row>
    <row r="2519" spans="1:2" x14ac:dyDescent="0.25">
      <c r="A2519">
        <v>47566</v>
      </c>
      <c r="B2519">
        <v>18022</v>
      </c>
    </row>
    <row r="2520" spans="1:2" x14ac:dyDescent="0.25">
      <c r="A2520">
        <v>47579</v>
      </c>
      <c r="B2520">
        <v>0</v>
      </c>
    </row>
    <row r="2521" spans="1:2" x14ac:dyDescent="0.25">
      <c r="A2521">
        <v>47580</v>
      </c>
      <c r="B2521">
        <v>378</v>
      </c>
    </row>
    <row r="2522" spans="1:2" x14ac:dyDescent="0.25">
      <c r="A2522">
        <v>47589</v>
      </c>
      <c r="B2522">
        <v>14</v>
      </c>
    </row>
    <row r="2523" spans="1:2" x14ac:dyDescent="0.25">
      <c r="A2523">
        <v>48111</v>
      </c>
      <c r="B2523">
        <v>1174</v>
      </c>
    </row>
    <row r="2524" spans="1:2" x14ac:dyDescent="0.25">
      <c r="A2524">
        <v>48116</v>
      </c>
      <c r="B2524">
        <v>1462</v>
      </c>
    </row>
    <row r="2525" spans="1:2" x14ac:dyDescent="0.25">
      <c r="A2525">
        <v>48129</v>
      </c>
      <c r="B2525">
        <v>881</v>
      </c>
    </row>
    <row r="2526" spans="1:2" x14ac:dyDescent="0.25">
      <c r="A2526">
        <v>48138</v>
      </c>
      <c r="B2526">
        <v>3750</v>
      </c>
    </row>
    <row r="2527" spans="1:2" x14ac:dyDescent="0.25">
      <c r="A2527">
        <v>48184</v>
      </c>
      <c r="B2527">
        <v>2041</v>
      </c>
    </row>
    <row r="2528" spans="1:2" x14ac:dyDescent="0.25">
      <c r="A2528">
        <v>48185</v>
      </c>
      <c r="B2528">
        <v>2886</v>
      </c>
    </row>
    <row r="2529" spans="1:2" x14ac:dyDescent="0.25">
      <c r="A2529">
        <v>48187</v>
      </c>
      <c r="B2529">
        <v>3826</v>
      </c>
    </row>
    <row r="2530" spans="1:2" x14ac:dyDescent="0.25">
      <c r="A2530">
        <v>48188</v>
      </c>
      <c r="B2530">
        <v>2060</v>
      </c>
    </row>
    <row r="2531" spans="1:2" x14ac:dyDescent="0.25">
      <c r="A2531">
        <v>48189</v>
      </c>
      <c r="B2531">
        <v>11</v>
      </c>
    </row>
    <row r="2532" spans="1:2" x14ac:dyDescent="0.25">
      <c r="A2532">
        <v>48194</v>
      </c>
      <c r="B2532">
        <v>3418</v>
      </c>
    </row>
    <row r="2533" spans="1:2" x14ac:dyDescent="0.25">
      <c r="A2533">
        <v>51008</v>
      </c>
      <c r="B2533">
        <v>407</v>
      </c>
    </row>
    <row r="2534" spans="1:2" x14ac:dyDescent="0.25">
      <c r="A2534">
        <v>62018</v>
      </c>
      <c r="B2534">
        <v>4415</v>
      </c>
    </row>
    <row r="2535" spans="1:2" x14ac:dyDescent="0.25">
      <c r="A2535">
        <v>70006</v>
      </c>
      <c r="B2535">
        <v>2703</v>
      </c>
    </row>
    <row r="2536" spans="1:2" x14ac:dyDescent="0.25">
      <c r="A2536">
        <v>70007</v>
      </c>
      <c r="B2536">
        <v>833</v>
      </c>
    </row>
    <row r="2537" spans="1:2" x14ac:dyDescent="0.25">
      <c r="A2537">
        <v>71038</v>
      </c>
      <c r="B2537">
        <v>385</v>
      </c>
    </row>
    <row r="2538" spans="1:2" x14ac:dyDescent="0.25">
      <c r="A2538">
        <v>71050</v>
      </c>
      <c r="B2538">
        <v>33</v>
      </c>
    </row>
    <row r="2539" spans="1:2" x14ac:dyDescent="0.25">
      <c r="A2539">
        <v>71053</v>
      </c>
      <c r="B2539">
        <v>1911</v>
      </c>
    </row>
    <row r="2540" spans="1:2" x14ac:dyDescent="0.25">
      <c r="A2540">
        <v>71143</v>
      </c>
      <c r="B2540">
        <v>133</v>
      </c>
    </row>
    <row r="2541" spans="1:2" x14ac:dyDescent="0.25">
      <c r="A2541">
        <v>71215</v>
      </c>
      <c r="B2541">
        <v>11</v>
      </c>
    </row>
    <row r="2542" spans="1:2" x14ac:dyDescent="0.25">
      <c r="A2542">
        <v>71270</v>
      </c>
      <c r="B2542">
        <v>239</v>
      </c>
    </row>
    <row r="2543" spans="1:2" x14ac:dyDescent="0.25">
      <c r="A2543">
        <v>71279</v>
      </c>
      <c r="B2543">
        <v>97</v>
      </c>
    </row>
    <row r="2544" spans="1:2" x14ac:dyDescent="0.25">
      <c r="A2544">
        <v>71403</v>
      </c>
      <c r="B2544">
        <v>77</v>
      </c>
    </row>
    <row r="2545" spans="1:2" x14ac:dyDescent="0.25">
      <c r="A2545">
        <v>71459</v>
      </c>
      <c r="B2545">
        <v>13476</v>
      </c>
    </row>
    <row r="2546" spans="1:2" x14ac:dyDescent="0.25">
      <c r="A2546">
        <v>71477</v>
      </c>
      <c r="B2546">
        <v>5536</v>
      </c>
    </row>
    <row r="2547" spans="1:2" x14ac:dyDescent="0.25">
      <c r="A2547">
        <v>71510</v>
      </c>
      <c r="B2547">
        <v>52</v>
      </c>
    </row>
    <row r="2548" spans="1:2" x14ac:dyDescent="0.25">
      <c r="A2548">
        <v>72122</v>
      </c>
      <c r="B2548">
        <v>325</v>
      </c>
    </row>
    <row r="2549" spans="1:2" x14ac:dyDescent="0.25">
      <c r="A2549">
        <v>72127</v>
      </c>
      <c r="B2549">
        <v>140</v>
      </c>
    </row>
    <row r="2550" spans="1:2" x14ac:dyDescent="0.25">
      <c r="A2550">
        <v>72128</v>
      </c>
      <c r="B2550">
        <v>193</v>
      </c>
    </row>
    <row r="2551" spans="1:2" x14ac:dyDescent="0.25">
      <c r="A2551">
        <v>72130</v>
      </c>
      <c r="B2551">
        <v>219</v>
      </c>
    </row>
    <row r="2552" spans="1:2" x14ac:dyDescent="0.25">
      <c r="A2552">
        <v>72131</v>
      </c>
      <c r="B2552">
        <v>137</v>
      </c>
    </row>
    <row r="2553" spans="1:2" x14ac:dyDescent="0.25">
      <c r="A2553">
        <v>72132</v>
      </c>
      <c r="B2553">
        <v>28</v>
      </c>
    </row>
    <row r="2554" spans="1:2" x14ac:dyDescent="0.25">
      <c r="A2554">
        <v>72133</v>
      </c>
      <c r="B2554">
        <v>45</v>
      </c>
    </row>
    <row r="2555" spans="1:2" x14ac:dyDescent="0.25">
      <c r="A2555">
        <v>72134</v>
      </c>
      <c r="B2555">
        <v>105</v>
      </c>
    </row>
    <row r="2556" spans="1:2" x14ac:dyDescent="0.25">
      <c r="A2556">
        <v>72232</v>
      </c>
      <c r="B2556">
        <v>3317</v>
      </c>
    </row>
    <row r="2557" spans="1:2" x14ac:dyDescent="0.25">
      <c r="A2557">
        <v>72586</v>
      </c>
      <c r="B2557">
        <v>657</v>
      </c>
    </row>
    <row r="2558" spans="1:2" x14ac:dyDescent="0.25">
      <c r="A2558">
        <v>72598</v>
      </c>
      <c r="B2558">
        <v>607</v>
      </c>
    </row>
    <row r="2559" spans="1:2" x14ac:dyDescent="0.25">
      <c r="A2559">
        <v>72709</v>
      </c>
      <c r="B2559">
        <v>96</v>
      </c>
    </row>
    <row r="2560" spans="1:2" x14ac:dyDescent="0.25">
      <c r="A2560">
        <v>72732</v>
      </c>
      <c r="B2560">
        <v>-2472</v>
      </c>
    </row>
    <row r="2561" spans="1:2" x14ac:dyDescent="0.25">
      <c r="A2561">
        <v>72741</v>
      </c>
      <c r="B2561">
        <v>5953</v>
      </c>
    </row>
    <row r="2562" spans="1:2" x14ac:dyDescent="0.25">
      <c r="A2562">
        <v>72759</v>
      </c>
      <c r="B2562">
        <v>-524</v>
      </c>
    </row>
    <row r="2563" spans="1:2" x14ac:dyDescent="0.25">
      <c r="A2563">
        <v>72780</v>
      </c>
      <c r="B2563">
        <v>137</v>
      </c>
    </row>
    <row r="2564" spans="1:2" x14ac:dyDescent="0.25">
      <c r="A2564">
        <v>72781</v>
      </c>
      <c r="B2564">
        <v>-30</v>
      </c>
    </row>
    <row r="2565" spans="1:2" x14ac:dyDescent="0.25">
      <c r="A2565">
        <v>72783</v>
      </c>
      <c r="B2565">
        <v>16</v>
      </c>
    </row>
    <row r="2566" spans="1:2" x14ac:dyDescent="0.25">
      <c r="A2566">
        <v>72789</v>
      </c>
      <c r="B2566">
        <v>-2</v>
      </c>
    </row>
    <row r="2567" spans="1:2" x14ac:dyDescent="0.25">
      <c r="A2567">
        <v>72793</v>
      </c>
      <c r="B2567">
        <v>-3</v>
      </c>
    </row>
    <row r="2568" spans="1:2" x14ac:dyDescent="0.25">
      <c r="A2568">
        <v>72811</v>
      </c>
      <c r="B2568">
        <v>53</v>
      </c>
    </row>
    <row r="2569" spans="1:2" x14ac:dyDescent="0.25">
      <c r="A2569">
        <v>72812</v>
      </c>
      <c r="B2569">
        <v>34</v>
      </c>
    </row>
    <row r="2570" spans="1:2" x14ac:dyDescent="0.25">
      <c r="A2570">
        <v>72814</v>
      </c>
      <c r="B2570">
        <v>2</v>
      </c>
    </row>
    <row r="2571" spans="1:2" x14ac:dyDescent="0.25">
      <c r="A2571">
        <v>72815</v>
      </c>
      <c r="B2571">
        <v>-4</v>
      </c>
    </row>
    <row r="2572" spans="1:2" x14ac:dyDescent="0.25">
      <c r="A2572">
        <v>72816</v>
      </c>
      <c r="B2572">
        <v>832</v>
      </c>
    </row>
    <row r="2573" spans="1:2" x14ac:dyDescent="0.25">
      <c r="A2573">
        <v>72817</v>
      </c>
      <c r="B2573">
        <v>1164</v>
      </c>
    </row>
    <row r="2574" spans="1:2" x14ac:dyDescent="0.25">
      <c r="A2574">
        <v>72818</v>
      </c>
      <c r="B2574">
        <v>1733</v>
      </c>
    </row>
    <row r="2575" spans="1:2" x14ac:dyDescent="0.25">
      <c r="A2575">
        <v>72819</v>
      </c>
      <c r="B2575">
        <v>225</v>
      </c>
    </row>
    <row r="2576" spans="1:2" x14ac:dyDescent="0.25">
      <c r="A2576">
        <v>72821</v>
      </c>
      <c r="B2576">
        <v>9</v>
      </c>
    </row>
    <row r="2577" spans="1:2" x14ac:dyDescent="0.25">
      <c r="A2577">
        <v>75011</v>
      </c>
      <c r="B2577">
        <v>172</v>
      </c>
    </row>
    <row r="2578" spans="1:2" x14ac:dyDescent="0.25">
      <c r="A2578">
        <v>75131</v>
      </c>
      <c r="B2578">
        <v>442</v>
      </c>
    </row>
    <row r="2579" spans="1:2" x14ac:dyDescent="0.25">
      <c r="A2579">
        <v>75172</v>
      </c>
      <c r="B2579">
        <v>58</v>
      </c>
    </row>
    <row r="2580" spans="1:2" x14ac:dyDescent="0.25">
      <c r="A2580">
        <v>75178</v>
      </c>
      <c r="B2580">
        <v>459</v>
      </c>
    </row>
    <row r="2581" spans="1:2" x14ac:dyDescent="0.25">
      <c r="A2581">
        <v>77079</v>
      </c>
      <c r="B2581">
        <v>5</v>
      </c>
    </row>
    <row r="2582" spans="1:2" x14ac:dyDescent="0.25">
      <c r="A2582">
        <v>77081</v>
      </c>
      <c r="B2582">
        <v>-39</v>
      </c>
    </row>
    <row r="2583" spans="1:2" x14ac:dyDescent="0.25">
      <c r="A2583">
        <v>78027</v>
      </c>
      <c r="B2583">
        <v>-3</v>
      </c>
    </row>
    <row r="2584" spans="1:2" x14ac:dyDescent="0.25">
      <c r="A2584">
        <v>78033</v>
      </c>
      <c r="B2584">
        <v>35</v>
      </c>
    </row>
    <row r="2585" spans="1:2" x14ac:dyDescent="0.25">
      <c r="A2585">
        <v>78124</v>
      </c>
      <c r="B2585">
        <v>199</v>
      </c>
    </row>
    <row r="2586" spans="1:2" x14ac:dyDescent="0.25">
      <c r="A2586">
        <v>79000</v>
      </c>
      <c r="B2586">
        <v>4638</v>
      </c>
    </row>
    <row r="2587" spans="1:2" x14ac:dyDescent="0.25">
      <c r="A2587">
        <v>79067</v>
      </c>
      <c r="B2587">
        <v>22</v>
      </c>
    </row>
    <row r="2588" spans="1:2" x14ac:dyDescent="0.25">
      <c r="A2588">
        <v>79160</v>
      </c>
      <c r="B2588">
        <v>439</v>
      </c>
    </row>
    <row r="2589" spans="1:2" x14ac:dyDescent="0.25">
      <c r="A2589">
        <v>79163</v>
      </c>
      <c r="B2589">
        <v>1353</v>
      </c>
    </row>
    <row r="2590" spans="1:2" x14ac:dyDescent="0.25">
      <c r="A2590">
        <v>79164</v>
      </c>
      <c r="B2590">
        <v>195</v>
      </c>
    </row>
    <row r="2591" spans="1:2" x14ac:dyDescent="0.25">
      <c r="A2591">
        <v>79320</v>
      </c>
      <c r="B2591">
        <v>-1</v>
      </c>
    </row>
    <row r="2592" spans="1:2" x14ac:dyDescent="0.25">
      <c r="A2592">
        <v>79321</v>
      </c>
      <c r="B2592">
        <v>10343</v>
      </c>
    </row>
    <row r="2593" spans="1:2" x14ac:dyDescent="0.25">
      <c r="A2593">
        <v>79329</v>
      </c>
      <c r="B2593">
        <v>10</v>
      </c>
    </row>
    <row r="2594" spans="1:2" x14ac:dyDescent="0.25">
      <c r="A2594">
        <v>79331</v>
      </c>
      <c r="B2594">
        <v>23</v>
      </c>
    </row>
    <row r="2595" spans="1:2" x14ac:dyDescent="0.25">
      <c r="A2595">
        <v>79336</v>
      </c>
      <c r="B2595">
        <v>25</v>
      </c>
    </row>
    <row r="2596" spans="1:2" x14ac:dyDescent="0.25">
      <c r="A2596">
        <v>79337</v>
      </c>
      <c r="B2596">
        <v>631</v>
      </c>
    </row>
    <row r="2597" spans="1:2" x14ac:dyDescent="0.25">
      <c r="A2597">
        <v>79341</v>
      </c>
      <c r="B2597">
        <v>-905</v>
      </c>
    </row>
    <row r="2598" spans="1:2" x14ac:dyDescent="0.25">
      <c r="A2598">
        <v>79403</v>
      </c>
      <c r="B2598">
        <v>95</v>
      </c>
    </row>
    <row r="2599" spans="1:2" x14ac:dyDescent="0.25">
      <c r="A2599">
        <v>79406</v>
      </c>
      <c r="B2599">
        <v>144</v>
      </c>
    </row>
    <row r="2600" spans="1:2" x14ac:dyDescent="0.25">
      <c r="A2600">
        <v>82095</v>
      </c>
      <c r="B2600">
        <v>63</v>
      </c>
    </row>
    <row r="2601" spans="1:2" x14ac:dyDescent="0.25">
      <c r="A2601">
        <v>82482</v>
      </c>
      <c r="B2601">
        <v>8773</v>
      </c>
    </row>
    <row r="2602" spans="1:2" x14ac:dyDescent="0.25">
      <c r="A2602">
        <v>82483</v>
      </c>
      <c r="B2602">
        <v>2190</v>
      </c>
    </row>
    <row r="2603" spans="1:2" x14ac:dyDescent="0.25">
      <c r="A2603">
        <v>82484</v>
      </c>
      <c r="B2603">
        <v>5996</v>
      </c>
    </row>
    <row r="2604" spans="1:2" x14ac:dyDescent="0.25">
      <c r="A2604">
        <v>82486</v>
      </c>
      <c r="B2604">
        <v>2080</v>
      </c>
    </row>
    <row r="2605" spans="1:2" x14ac:dyDescent="0.25">
      <c r="A2605">
        <v>82551</v>
      </c>
      <c r="B2605">
        <v>2804</v>
      </c>
    </row>
    <row r="2606" spans="1:2" x14ac:dyDescent="0.25">
      <c r="A2606">
        <v>82552</v>
      </c>
      <c r="B2606">
        <v>3016</v>
      </c>
    </row>
    <row r="2607" spans="1:2" x14ac:dyDescent="0.25">
      <c r="A2607">
        <v>82567</v>
      </c>
      <c r="B2607">
        <v>640</v>
      </c>
    </row>
    <row r="2608" spans="1:2" x14ac:dyDescent="0.25">
      <c r="A2608">
        <v>82578</v>
      </c>
      <c r="B2608">
        <v>2048</v>
      </c>
    </row>
    <row r="2609" spans="1:2" x14ac:dyDescent="0.25">
      <c r="A2609">
        <v>82580</v>
      </c>
      <c r="B2609">
        <v>5593</v>
      </c>
    </row>
    <row r="2610" spans="1:2" x14ac:dyDescent="0.25">
      <c r="A2610">
        <v>82581</v>
      </c>
      <c r="B2610">
        <v>3862</v>
      </c>
    </row>
    <row r="2611" spans="1:2" x14ac:dyDescent="0.25">
      <c r="A2611">
        <v>82582</v>
      </c>
      <c r="B2611">
        <v>4218</v>
      </c>
    </row>
    <row r="2612" spans="1:2" x14ac:dyDescent="0.25">
      <c r="A2612">
        <v>82583</v>
      </c>
      <c r="B2612">
        <v>7240</v>
      </c>
    </row>
    <row r="2613" spans="1:2" x14ac:dyDescent="0.25">
      <c r="A2613">
        <v>82599</v>
      </c>
      <c r="B2613">
        <v>209</v>
      </c>
    </row>
    <row r="2614" spans="1:2" x14ac:dyDescent="0.25">
      <c r="A2614">
        <v>82600</v>
      </c>
      <c r="B2614">
        <v>5521</v>
      </c>
    </row>
    <row r="2615" spans="1:2" x14ac:dyDescent="0.25">
      <c r="A2615">
        <v>82605</v>
      </c>
      <c r="B2615">
        <v>16</v>
      </c>
    </row>
    <row r="2616" spans="1:2" x14ac:dyDescent="0.25">
      <c r="A2616">
        <v>82615</v>
      </c>
      <c r="B2616">
        <v>36</v>
      </c>
    </row>
    <row r="2617" spans="1:2" x14ac:dyDescent="0.25">
      <c r="A2617">
        <v>84006</v>
      </c>
      <c r="B2617">
        <v>918</v>
      </c>
    </row>
    <row r="2618" spans="1:2" x14ac:dyDescent="0.25">
      <c r="A2618">
        <v>84007</v>
      </c>
      <c r="B2618">
        <v>-3</v>
      </c>
    </row>
    <row r="2619" spans="1:2" x14ac:dyDescent="0.25">
      <c r="A2619">
        <v>84012</v>
      </c>
      <c r="B2619">
        <v>1145</v>
      </c>
    </row>
    <row r="2620" spans="1:2" x14ac:dyDescent="0.25">
      <c r="A2620">
        <v>84016</v>
      </c>
      <c r="B2620">
        <v>27</v>
      </c>
    </row>
    <row r="2621" spans="1:2" x14ac:dyDescent="0.25">
      <c r="A2621">
        <v>84033</v>
      </c>
      <c r="B2621">
        <v>23</v>
      </c>
    </row>
    <row r="2622" spans="1:2" x14ac:dyDescent="0.25">
      <c r="A2622">
        <v>84050</v>
      </c>
      <c r="B2622">
        <v>2924</v>
      </c>
    </row>
    <row r="2623" spans="1:2" x14ac:dyDescent="0.25">
      <c r="A2623">
        <v>84051</v>
      </c>
      <c r="B2623">
        <v>282</v>
      </c>
    </row>
    <row r="2624" spans="1:2" x14ac:dyDescent="0.25">
      <c r="A2624">
        <v>84077</v>
      </c>
      <c r="B2624">
        <v>53847</v>
      </c>
    </row>
    <row r="2625" spans="1:2" x14ac:dyDescent="0.25">
      <c r="A2625">
        <v>84192</v>
      </c>
      <c r="B2625">
        <v>115</v>
      </c>
    </row>
    <row r="2626" spans="1:2" x14ac:dyDescent="0.25">
      <c r="A2626">
        <v>84199</v>
      </c>
      <c r="B2626">
        <v>139</v>
      </c>
    </row>
    <row r="2627" spans="1:2" x14ac:dyDescent="0.25">
      <c r="A2627">
        <v>84212</v>
      </c>
      <c r="B2627">
        <v>10315</v>
      </c>
    </row>
    <row r="2628" spans="1:2" x14ac:dyDescent="0.25">
      <c r="A2628">
        <v>84218</v>
      </c>
      <c r="B2628">
        <v>121</v>
      </c>
    </row>
    <row r="2629" spans="1:2" x14ac:dyDescent="0.25">
      <c r="A2629">
        <v>84226</v>
      </c>
      <c r="B2629">
        <v>17</v>
      </c>
    </row>
    <row r="2630" spans="1:2" x14ac:dyDescent="0.25">
      <c r="A2630">
        <v>84227</v>
      </c>
      <c r="B2630">
        <v>0</v>
      </c>
    </row>
    <row r="2631" spans="1:2" x14ac:dyDescent="0.25">
      <c r="A2631">
        <v>84228</v>
      </c>
      <c r="B2631">
        <v>292</v>
      </c>
    </row>
    <row r="2632" spans="1:2" x14ac:dyDescent="0.25">
      <c r="A2632">
        <v>84231</v>
      </c>
      <c r="B2632">
        <v>108</v>
      </c>
    </row>
    <row r="2633" spans="1:2" x14ac:dyDescent="0.25">
      <c r="A2633">
        <v>84270</v>
      </c>
      <c r="B2633">
        <v>24</v>
      </c>
    </row>
    <row r="2634" spans="1:2" x14ac:dyDescent="0.25">
      <c r="A2634">
        <v>84306</v>
      </c>
      <c r="B2634">
        <v>8</v>
      </c>
    </row>
    <row r="2635" spans="1:2" x14ac:dyDescent="0.25">
      <c r="A2635">
        <v>84347</v>
      </c>
      <c r="B2635">
        <v>100</v>
      </c>
    </row>
    <row r="2636" spans="1:2" x14ac:dyDescent="0.25">
      <c r="A2636">
        <v>84352</v>
      </c>
      <c r="B2636">
        <v>-22</v>
      </c>
    </row>
    <row r="2637" spans="1:2" x14ac:dyDescent="0.25">
      <c r="A2637">
        <v>84356</v>
      </c>
      <c r="B2637">
        <v>424</v>
      </c>
    </row>
    <row r="2638" spans="1:2" x14ac:dyDescent="0.25">
      <c r="A2638">
        <v>84358</v>
      </c>
      <c r="B2638">
        <v>33</v>
      </c>
    </row>
    <row r="2639" spans="1:2" x14ac:dyDescent="0.25">
      <c r="A2639">
        <v>84360</v>
      </c>
      <c r="B2639">
        <v>78</v>
      </c>
    </row>
    <row r="2640" spans="1:2" x14ac:dyDescent="0.25">
      <c r="A2640">
        <v>84375</v>
      </c>
      <c r="B2640">
        <v>4309</v>
      </c>
    </row>
    <row r="2641" spans="1:2" x14ac:dyDescent="0.25">
      <c r="A2641">
        <v>84378</v>
      </c>
      <c r="B2641">
        <v>6278</v>
      </c>
    </row>
    <row r="2642" spans="1:2" x14ac:dyDescent="0.25">
      <c r="A2642">
        <v>84380</v>
      </c>
      <c r="B2642">
        <v>5730</v>
      </c>
    </row>
    <row r="2643" spans="1:2" x14ac:dyDescent="0.25">
      <c r="A2643">
        <v>84388</v>
      </c>
      <c r="B2643">
        <v>30</v>
      </c>
    </row>
    <row r="2644" spans="1:2" x14ac:dyDescent="0.25">
      <c r="A2644">
        <v>84422</v>
      </c>
      <c r="B2644">
        <v>488</v>
      </c>
    </row>
    <row r="2645" spans="1:2" x14ac:dyDescent="0.25">
      <c r="A2645">
        <v>84452</v>
      </c>
      <c r="B2645">
        <v>135</v>
      </c>
    </row>
    <row r="2646" spans="1:2" x14ac:dyDescent="0.25">
      <c r="A2646">
        <v>84455</v>
      </c>
      <c r="B2646">
        <v>-31</v>
      </c>
    </row>
    <row r="2647" spans="1:2" x14ac:dyDescent="0.25">
      <c r="A2647">
        <v>84457</v>
      </c>
      <c r="B2647">
        <v>127</v>
      </c>
    </row>
    <row r="2648" spans="1:2" x14ac:dyDescent="0.25">
      <c r="A2648">
        <v>84461</v>
      </c>
      <c r="B2648">
        <v>35</v>
      </c>
    </row>
    <row r="2649" spans="1:2" x14ac:dyDescent="0.25">
      <c r="A2649">
        <v>84462</v>
      </c>
      <c r="B2649">
        <v>12</v>
      </c>
    </row>
    <row r="2650" spans="1:2" x14ac:dyDescent="0.25">
      <c r="A2650">
        <v>84465</v>
      </c>
      <c r="B2650">
        <v>4</v>
      </c>
    </row>
    <row r="2651" spans="1:2" x14ac:dyDescent="0.25">
      <c r="A2651">
        <v>84466</v>
      </c>
      <c r="B2651">
        <v>45</v>
      </c>
    </row>
    <row r="2652" spans="1:2" x14ac:dyDescent="0.25">
      <c r="A2652">
        <v>84482</v>
      </c>
      <c r="B2652">
        <v>-5</v>
      </c>
    </row>
    <row r="2653" spans="1:2" x14ac:dyDescent="0.25">
      <c r="A2653">
        <v>84497</v>
      </c>
      <c r="B2653">
        <v>92</v>
      </c>
    </row>
    <row r="2654" spans="1:2" x14ac:dyDescent="0.25">
      <c r="A2654">
        <v>84499</v>
      </c>
      <c r="B2654">
        <v>-3</v>
      </c>
    </row>
    <row r="2655" spans="1:2" x14ac:dyDescent="0.25">
      <c r="A2655">
        <v>84522</v>
      </c>
      <c r="B2655">
        <v>-10</v>
      </c>
    </row>
    <row r="2656" spans="1:2" x14ac:dyDescent="0.25">
      <c r="A2656">
        <v>84526</v>
      </c>
      <c r="B2656">
        <v>-1</v>
      </c>
    </row>
    <row r="2657" spans="1:2" x14ac:dyDescent="0.25">
      <c r="A2657">
        <v>84527</v>
      </c>
      <c r="B2657">
        <v>52</v>
      </c>
    </row>
    <row r="2658" spans="1:2" x14ac:dyDescent="0.25">
      <c r="A2658">
        <v>84539</v>
      </c>
      <c r="B2658">
        <v>32</v>
      </c>
    </row>
    <row r="2659" spans="1:2" x14ac:dyDescent="0.25">
      <c r="A2659">
        <v>84546</v>
      </c>
      <c r="B2659">
        <v>-45</v>
      </c>
    </row>
    <row r="2660" spans="1:2" x14ac:dyDescent="0.25">
      <c r="A2660">
        <v>84548</v>
      </c>
      <c r="B2660">
        <v>-36</v>
      </c>
    </row>
    <row r="2661" spans="1:2" x14ac:dyDescent="0.25">
      <c r="A2661">
        <v>84549</v>
      </c>
      <c r="B2661">
        <v>38</v>
      </c>
    </row>
    <row r="2662" spans="1:2" x14ac:dyDescent="0.25">
      <c r="A2662">
        <v>84550</v>
      </c>
      <c r="B2662">
        <v>1</v>
      </c>
    </row>
    <row r="2663" spans="1:2" x14ac:dyDescent="0.25">
      <c r="A2663">
        <v>84551</v>
      </c>
      <c r="B2663">
        <v>13</v>
      </c>
    </row>
    <row r="2664" spans="1:2" x14ac:dyDescent="0.25">
      <c r="A2664">
        <v>84568</v>
      </c>
      <c r="B2664">
        <v>13882</v>
      </c>
    </row>
    <row r="2665" spans="1:2" x14ac:dyDescent="0.25">
      <c r="A2665">
        <v>84576</v>
      </c>
      <c r="B2665">
        <v>53</v>
      </c>
    </row>
    <row r="2666" spans="1:2" x14ac:dyDescent="0.25">
      <c r="A2666">
        <v>84580</v>
      </c>
      <c r="B2666">
        <v>390</v>
      </c>
    </row>
    <row r="2667" spans="1:2" x14ac:dyDescent="0.25">
      <c r="A2667">
        <v>84581</v>
      </c>
      <c r="B2667">
        <v>146</v>
      </c>
    </row>
    <row r="2668" spans="1:2" x14ac:dyDescent="0.25">
      <c r="A2668">
        <v>84584</v>
      </c>
      <c r="B2668">
        <v>91</v>
      </c>
    </row>
    <row r="2669" spans="1:2" x14ac:dyDescent="0.25">
      <c r="A2669">
        <v>84592</v>
      </c>
      <c r="B2669">
        <v>76</v>
      </c>
    </row>
    <row r="2670" spans="1:2" x14ac:dyDescent="0.25">
      <c r="A2670">
        <v>84593</v>
      </c>
      <c r="B2670">
        <v>0</v>
      </c>
    </row>
    <row r="2671" spans="1:2" x14ac:dyDescent="0.25">
      <c r="A2671">
        <v>84598</v>
      </c>
      <c r="B2671">
        <v>-1313</v>
      </c>
    </row>
    <row r="2672" spans="1:2" x14ac:dyDescent="0.25">
      <c r="A2672">
        <v>84600</v>
      </c>
      <c r="B2672">
        <v>52</v>
      </c>
    </row>
    <row r="2673" spans="1:2" x14ac:dyDescent="0.25">
      <c r="A2673">
        <v>84609</v>
      </c>
      <c r="B2673">
        <v>62</v>
      </c>
    </row>
    <row r="2674" spans="1:2" x14ac:dyDescent="0.25">
      <c r="A2674">
        <v>84616</v>
      </c>
      <c r="B2674">
        <v>11</v>
      </c>
    </row>
    <row r="2675" spans="1:2" x14ac:dyDescent="0.25">
      <c r="A2675">
        <v>84617</v>
      </c>
      <c r="B2675">
        <v>3</v>
      </c>
    </row>
    <row r="2676" spans="1:2" x14ac:dyDescent="0.25">
      <c r="A2676">
        <v>84620</v>
      </c>
      <c r="B2676">
        <v>2</v>
      </c>
    </row>
    <row r="2677" spans="1:2" x14ac:dyDescent="0.25">
      <c r="A2677">
        <v>84629</v>
      </c>
      <c r="B2677">
        <v>17</v>
      </c>
    </row>
    <row r="2678" spans="1:2" x14ac:dyDescent="0.25">
      <c r="A2678">
        <v>84631</v>
      </c>
      <c r="B2678">
        <v>6</v>
      </c>
    </row>
    <row r="2679" spans="1:2" x14ac:dyDescent="0.25">
      <c r="A2679">
        <v>84632</v>
      </c>
      <c r="B2679">
        <v>5</v>
      </c>
    </row>
    <row r="2680" spans="1:2" x14ac:dyDescent="0.25">
      <c r="A2680">
        <v>84637</v>
      </c>
      <c r="B2680">
        <v>116</v>
      </c>
    </row>
    <row r="2681" spans="1:2" x14ac:dyDescent="0.25">
      <c r="A2681">
        <v>84638</v>
      </c>
      <c r="B2681">
        <v>32</v>
      </c>
    </row>
    <row r="2682" spans="1:2" x14ac:dyDescent="0.25">
      <c r="A2682">
        <v>84658</v>
      </c>
      <c r="B2682">
        <v>59</v>
      </c>
    </row>
    <row r="2683" spans="1:2" x14ac:dyDescent="0.25">
      <c r="A2683">
        <v>84664</v>
      </c>
      <c r="B2683">
        <v>-1</v>
      </c>
    </row>
    <row r="2684" spans="1:2" x14ac:dyDescent="0.25">
      <c r="A2684">
        <v>84665</v>
      </c>
      <c r="B2684">
        <v>70</v>
      </c>
    </row>
    <row r="2685" spans="1:2" x14ac:dyDescent="0.25">
      <c r="A2685">
        <v>84666</v>
      </c>
      <c r="B2685">
        <v>19</v>
      </c>
    </row>
    <row r="2686" spans="1:2" x14ac:dyDescent="0.25">
      <c r="A2686">
        <v>84670</v>
      </c>
      <c r="B2686">
        <v>23</v>
      </c>
    </row>
    <row r="2687" spans="1:2" x14ac:dyDescent="0.25">
      <c r="A2687">
        <v>84674</v>
      </c>
      <c r="B2687">
        <v>190</v>
      </c>
    </row>
    <row r="2688" spans="1:2" x14ac:dyDescent="0.25">
      <c r="A2688">
        <v>84675</v>
      </c>
      <c r="B2688">
        <v>11</v>
      </c>
    </row>
    <row r="2689" spans="1:2" x14ac:dyDescent="0.25">
      <c r="A2689">
        <v>84678</v>
      </c>
      <c r="B2689">
        <v>106</v>
      </c>
    </row>
    <row r="2690" spans="1:2" x14ac:dyDescent="0.25">
      <c r="A2690">
        <v>84679</v>
      </c>
      <c r="B2690">
        <v>6</v>
      </c>
    </row>
    <row r="2691" spans="1:2" x14ac:dyDescent="0.25">
      <c r="A2691">
        <v>84683</v>
      </c>
      <c r="B2691">
        <v>186</v>
      </c>
    </row>
    <row r="2692" spans="1:2" x14ac:dyDescent="0.25">
      <c r="A2692">
        <v>84685</v>
      </c>
      <c r="B2692">
        <v>47</v>
      </c>
    </row>
    <row r="2693" spans="1:2" x14ac:dyDescent="0.25">
      <c r="A2693">
        <v>84686</v>
      </c>
      <c r="B2693">
        <v>83</v>
      </c>
    </row>
    <row r="2694" spans="1:2" x14ac:dyDescent="0.25">
      <c r="A2694">
        <v>84687</v>
      </c>
      <c r="B2694">
        <v>77</v>
      </c>
    </row>
    <row r="2695" spans="1:2" x14ac:dyDescent="0.25">
      <c r="A2695">
        <v>84688</v>
      </c>
      <c r="B2695">
        <v>55</v>
      </c>
    </row>
    <row r="2696" spans="1:2" x14ac:dyDescent="0.25">
      <c r="A2696">
        <v>84689</v>
      </c>
      <c r="B2696">
        <v>8</v>
      </c>
    </row>
    <row r="2697" spans="1:2" x14ac:dyDescent="0.25">
      <c r="A2697">
        <v>84691</v>
      </c>
      <c r="B2697">
        <v>244</v>
      </c>
    </row>
    <row r="2698" spans="1:2" x14ac:dyDescent="0.25">
      <c r="A2698">
        <v>84692</v>
      </c>
      <c r="B2698">
        <v>7884</v>
      </c>
    </row>
    <row r="2699" spans="1:2" x14ac:dyDescent="0.25">
      <c r="A2699">
        <v>84715</v>
      </c>
      <c r="B2699">
        <v>13</v>
      </c>
    </row>
    <row r="2700" spans="1:2" x14ac:dyDescent="0.25">
      <c r="A2700">
        <v>84723</v>
      </c>
      <c r="B2700">
        <v>41</v>
      </c>
    </row>
    <row r="2701" spans="1:2" x14ac:dyDescent="0.25">
      <c r="A2701">
        <v>84725</v>
      </c>
      <c r="B2701">
        <v>33</v>
      </c>
    </row>
    <row r="2702" spans="1:2" x14ac:dyDescent="0.25">
      <c r="A2702">
        <v>84726</v>
      </c>
      <c r="B2702">
        <v>-14</v>
      </c>
    </row>
    <row r="2703" spans="1:2" x14ac:dyDescent="0.25">
      <c r="A2703">
        <v>84731</v>
      </c>
      <c r="B2703">
        <v>2</v>
      </c>
    </row>
    <row r="2704" spans="1:2" x14ac:dyDescent="0.25">
      <c r="A2704">
        <v>84744</v>
      </c>
      <c r="B2704">
        <v>110</v>
      </c>
    </row>
    <row r="2705" spans="1:2" x14ac:dyDescent="0.25">
      <c r="A2705">
        <v>84746</v>
      </c>
      <c r="B2705">
        <v>81</v>
      </c>
    </row>
    <row r="2706" spans="1:2" x14ac:dyDescent="0.25">
      <c r="A2706">
        <v>84748</v>
      </c>
      <c r="B2706">
        <v>156</v>
      </c>
    </row>
    <row r="2707" spans="1:2" x14ac:dyDescent="0.25">
      <c r="A2707">
        <v>84754</v>
      </c>
      <c r="B2707">
        <v>172</v>
      </c>
    </row>
    <row r="2708" spans="1:2" x14ac:dyDescent="0.25">
      <c r="A2708">
        <v>84755</v>
      </c>
      <c r="B2708">
        <v>16380</v>
      </c>
    </row>
    <row r="2709" spans="1:2" x14ac:dyDescent="0.25">
      <c r="A2709">
        <v>84761</v>
      </c>
      <c r="B2709">
        <v>-11</v>
      </c>
    </row>
    <row r="2710" spans="1:2" x14ac:dyDescent="0.25">
      <c r="A2710">
        <v>84763</v>
      </c>
      <c r="B2710">
        <v>446</v>
      </c>
    </row>
    <row r="2711" spans="1:2" x14ac:dyDescent="0.25">
      <c r="A2711">
        <v>84766</v>
      </c>
      <c r="B2711">
        <v>94</v>
      </c>
    </row>
    <row r="2712" spans="1:2" x14ac:dyDescent="0.25">
      <c r="A2712">
        <v>84773</v>
      </c>
      <c r="B2712">
        <v>6</v>
      </c>
    </row>
    <row r="2713" spans="1:2" x14ac:dyDescent="0.25">
      <c r="A2713">
        <v>84789</v>
      </c>
      <c r="B2713">
        <v>186</v>
      </c>
    </row>
    <row r="2714" spans="1:2" x14ac:dyDescent="0.25">
      <c r="A2714">
        <v>84792</v>
      </c>
      <c r="B2714">
        <v>805</v>
      </c>
    </row>
    <row r="2715" spans="1:2" x14ac:dyDescent="0.25">
      <c r="A2715">
        <v>84799</v>
      </c>
      <c r="B2715">
        <v>-182</v>
      </c>
    </row>
    <row r="2716" spans="1:2" x14ac:dyDescent="0.25">
      <c r="A2716">
        <v>84813</v>
      </c>
      <c r="B2716">
        <v>165</v>
      </c>
    </row>
    <row r="2717" spans="1:2" x14ac:dyDescent="0.25">
      <c r="A2717">
        <v>84816</v>
      </c>
      <c r="B2717">
        <v>-14</v>
      </c>
    </row>
    <row r="2718" spans="1:2" x14ac:dyDescent="0.25">
      <c r="A2718">
        <v>84817</v>
      </c>
      <c r="B2718">
        <v>914</v>
      </c>
    </row>
    <row r="2719" spans="1:2" x14ac:dyDescent="0.25">
      <c r="A2719">
        <v>84818</v>
      </c>
      <c r="B2719">
        <v>1259</v>
      </c>
    </row>
    <row r="2720" spans="1:2" x14ac:dyDescent="0.25">
      <c r="A2720">
        <v>84819</v>
      </c>
      <c r="B2720">
        <v>807</v>
      </c>
    </row>
    <row r="2721" spans="1:2" x14ac:dyDescent="0.25">
      <c r="A2721">
        <v>84820</v>
      </c>
      <c r="B2721">
        <v>257</v>
      </c>
    </row>
    <row r="2722" spans="1:2" x14ac:dyDescent="0.25">
      <c r="A2722">
        <v>84821</v>
      </c>
      <c r="B2722">
        <v>935</v>
      </c>
    </row>
    <row r="2723" spans="1:2" x14ac:dyDescent="0.25">
      <c r="A2723">
        <v>84823</v>
      </c>
      <c r="B2723">
        <v>110</v>
      </c>
    </row>
    <row r="2724" spans="1:2" x14ac:dyDescent="0.25">
      <c r="A2724">
        <v>84824</v>
      </c>
      <c r="B2724">
        <v>2</v>
      </c>
    </row>
    <row r="2725" spans="1:2" x14ac:dyDescent="0.25">
      <c r="A2725">
        <v>84826</v>
      </c>
      <c r="B2725">
        <v>13645</v>
      </c>
    </row>
    <row r="2726" spans="1:2" x14ac:dyDescent="0.25">
      <c r="A2726">
        <v>84827</v>
      </c>
      <c r="B2726">
        <v>511</v>
      </c>
    </row>
    <row r="2727" spans="1:2" x14ac:dyDescent="0.25">
      <c r="A2727">
        <v>84828</v>
      </c>
      <c r="B2727">
        <v>1079</v>
      </c>
    </row>
    <row r="2728" spans="1:2" x14ac:dyDescent="0.25">
      <c r="A2728">
        <v>84832</v>
      </c>
      <c r="B2728">
        <v>2923</v>
      </c>
    </row>
    <row r="2729" spans="1:2" x14ac:dyDescent="0.25">
      <c r="A2729">
        <v>84836</v>
      </c>
      <c r="B2729">
        <v>5909</v>
      </c>
    </row>
    <row r="2730" spans="1:2" x14ac:dyDescent="0.25">
      <c r="A2730">
        <v>84839</v>
      </c>
      <c r="B2730">
        <v>-1</v>
      </c>
    </row>
    <row r="2731" spans="1:2" x14ac:dyDescent="0.25">
      <c r="A2731">
        <v>84840</v>
      </c>
      <c r="B2731">
        <v>-2</v>
      </c>
    </row>
    <row r="2732" spans="1:2" x14ac:dyDescent="0.25">
      <c r="A2732">
        <v>84842</v>
      </c>
      <c r="B2732">
        <v>14</v>
      </c>
    </row>
    <row r="2733" spans="1:2" x14ac:dyDescent="0.25">
      <c r="A2733">
        <v>84843</v>
      </c>
      <c r="B2733">
        <v>171</v>
      </c>
    </row>
    <row r="2734" spans="1:2" x14ac:dyDescent="0.25">
      <c r="A2734">
        <v>84847</v>
      </c>
      <c r="B2734">
        <v>24</v>
      </c>
    </row>
    <row r="2735" spans="1:2" x14ac:dyDescent="0.25">
      <c r="A2735">
        <v>84854</v>
      </c>
      <c r="B2735">
        <v>2</v>
      </c>
    </row>
    <row r="2736" spans="1:2" x14ac:dyDescent="0.25">
      <c r="A2736">
        <v>84865</v>
      </c>
      <c r="B2736">
        <v>22</v>
      </c>
    </row>
    <row r="2737" spans="1:2" x14ac:dyDescent="0.25">
      <c r="A2737">
        <v>84879</v>
      </c>
      <c r="B2737">
        <v>36221</v>
      </c>
    </row>
    <row r="2738" spans="1:2" x14ac:dyDescent="0.25">
      <c r="A2738">
        <v>84880</v>
      </c>
      <c r="B2738">
        <v>300</v>
      </c>
    </row>
    <row r="2739" spans="1:2" x14ac:dyDescent="0.25">
      <c r="A2739">
        <v>84881</v>
      </c>
      <c r="B2739">
        <v>0</v>
      </c>
    </row>
    <row r="2740" spans="1:2" x14ac:dyDescent="0.25">
      <c r="A2740">
        <v>84882</v>
      </c>
      <c r="B2740">
        <v>38</v>
      </c>
    </row>
    <row r="2741" spans="1:2" x14ac:dyDescent="0.25">
      <c r="A2741">
        <v>84905</v>
      </c>
      <c r="B2741">
        <v>30</v>
      </c>
    </row>
    <row r="2742" spans="1:2" x14ac:dyDescent="0.25">
      <c r="A2742">
        <v>84906</v>
      </c>
      <c r="B2742">
        <v>41</v>
      </c>
    </row>
    <row r="2743" spans="1:2" x14ac:dyDescent="0.25">
      <c r="A2743">
        <v>84907</v>
      </c>
      <c r="B2743">
        <v>26</v>
      </c>
    </row>
    <row r="2744" spans="1:2" x14ac:dyDescent="0.25">
      <c r="A2744">
        <v>84915</v>
      </c>
      <c r="B2744">
        <v>217</v>
      </c>
    </row>
    <row r="2745" spans="1:2" x14ac:dyDescent="0.25">
      <c r="A2745">
        <v>84916</v>
      </c>
      <c r="B2745">
        <v>191</v>
      </c>
    </row>
    <row r="2746" spans="1:2" x14ac:dyDescent="0.25">
      <c r="A2746">
        <v>84917</v>
      </c>
      <c r="B2746">
        <v>127</v>
      </c>
    </row>
    <row r="2747" spans="1:2" x14ac:dyDescent="0.25">
      <c r="A2747">
        <v>84919</v>
      </c>
      <c r="B2747">
        <v>41</v>
      </c>
    </row>
    <row r="2748" spans="1:2" x14ac:dyDescent="0.25">
      <c r="A2748">
        <v>84920</v>
      </c>
      <c r="B2748">
        <v>87</v>
      </c>
    </row>
    <row r="2749" spans="1:2" x14ac:dyDescent="0.25">
      <c r="A2749">
        <v>84921</v>
      </c>
      <c r="B2749">
        <v>5</v>
      </c>
    </row>
    <row r="2750" spans="1:2" x14ac:dyDescent="0.25">
      <c r="A2750">
        <v>84922</v>
      </c>
      <c r="B2750">
        <v>9</v>
      </c>
    </row>
    <row r="2751" spans="1:2" x14ac:dyDescent="0.25">
      <c r="A2751">
        <v>84923</v>
      </c>
      <c r="B2751">
        <v>162</v>
      </c>
    </row>
    <row r="2752" spans="1:2" x14ac:dyDescent="0.25">
      <c r="A2752">
        <v>84929</v>
      </c>
      <c r="B2752">
        <v>1738</v>
      </c>
    </row>
    <row r="2753" spans="1:2" x14ac:dyDescent="0.25">
      <c r="A2753">
        <v>84944</v>
      </c>
      <c r="B2753">
        <v>845</v>
      </c>
    </row>
    <row r="2754" spans="1:2" x14ac:dyDescent="0.25">
      <c r="A2754">
        <v>84945</v>
      </c>
      <c r="B2754">
        <v>10454</v>
      </c>
    </row>
    <row r="2755" spans="1:2" x14ac:dyDescent="0.25">
      <c r="A2755">
        <v>84946</v>
      </c>
      <c r="B2755">
        <v>18911</v>
      </c>
    </row>
    <row r="2756" spans="1:2" x14ac:dyDescent="0.25">
      <c r="A2756">
        <v>84947</v>
      </c>
      <c r="B2756">
        <v>8674</v>
      </c>
    </row>
    <row r="2757" spans="1:2" x14ac:dyDescent="0.25">
      <c r="A2757">
        <v>84949</v>
      </c>
      <c r="B2757">
        <v>4538</v>
      </c>
    </row>
    <row r="2758" spans="1:2" x14ac:dyDescent="0.25">
      <c r="A2758">
        <v>84950</v>
      </c>
      <c r="B2758">
        <v>3621</v>
      </c>
    </row>
    <row r="2759" spans="1:2" x14ac:dyDescent="0.25">
      <c r="A2759">
        <v>84969</v>
      </c>
      <c r="B2759">
        <v>507</v>
      </c>
    </row>
    <row r="2760" spans="1:2" x14ac:dyDescent="0.25">
      <c r="A2760">
        <v>84974</v>
      </c>
      <c r="B2760">
        <v>40</v>
      </c>
    </row>
    <row r="2761" spans="1:2" x14ac:dyDescent="0.25">
      <c r="A2761">
        <v>84975</v>
      </c>
      <c r="B2761">
        <v>4</v>
      </c>
    </row>
    <row r="2762" spans="1:2" x14ac:dyDescent="0.25">
      <c r="A2762">
        <v>84976</v>
      </c>
      <c r="B2762">
        <v>432</v>
      </c>
    </row>
    <row r="2763" spans="1:2" x14ac:dyDescent="0.25">
      <c r="A2763">
        <v>84977</v>
      </c>
      <c r="B2763">
        <v>4</v>
      </c>
    </row>
    <row r="2764" spans="1:2" x14ac:dyDescent="0.25">
      <c r="A2764">
        <v>84978</v>
      </c>
      <c r="B2764">
        <v>12337</v>
      </c>
    </row>
    <row r="2765" spans="1:2" x14ac:dyDescent="0.25">
      <c r="A2765">
        <v>84987</v>
      </c>
      <c r="B2765">
        <v>3038</v>
      </c>
    </row>
    <row r="2766" spans="1:2" x14ac:dyDescent="0.25">
      <c r="A2766">
        <v>84988</v>
      </c>
      <c r="B2766">
        <v>7299</v>
      </c>
    </row>
    <row r="2767" spans="1:2" x14ac:dyDescent="0.25">
      <c r="A2767">
        <v>84990</v>
      </c>
      <c r="B2767">
        <v>-20</v>
      </c>
    </row>
    <row r="2768" spans="1:2" x14ac:dyDescent="0.25">
      <c r="A2768">
        <v>84991</v>
      </c>
      <c r="B2768">
        <v>18040</v>
      </c>
    </row>
    <row r="2769" spans="1:2" x14ac:dyDescent="0.25">
      <c r="A2769">
        <v>84992</v>
      </c>
      <c r="B2769">
        <v>13230</v>
      </c>
    </row>
    <row r="2770" spans="1:2" x14ac:dyDescent="0.25">
      <c r="A2770">
        <v>85006</v>
      </c>
      <c r="B2770">
        <v>34</v>
      </c>
    </row>
    <row r="2771" spans="1:2" x14ac:dyDescent="0.25">
      <c r="A2771">
        <v>85008</v>
      </c>
      <c r="B2771">
        <v>-3</v>
      </c>
    </row>
    <row r="2772" spans="1:2" x14ac:dyDescent="0.25">
      <c r="A2772">
        <v>85015</v>
      </c>
      <c r="B2772">
        <v>2182</v>
      </c>
    </row>
    <row r="2773" spans="1:2" x14ac:dyDescent="0.25">
      <c r="A2773">
        <v>85016</v>
      </c>
      <c r="B2773">
        <v>522</v>
      </c>
    </row>
    <row r="2774" spans="1:2" x14ac:dyDescent="0.25">
      <c r="A2774">
        <v>85020</v>
      </c>
      <c r="B2774">
        <v>85</v>
      </c>
    </row>
    <row r="2775" spans="1:2" x14ac:dyDescent="0.25">
      <c r="A2775">
        <v>85030</v>
      </c>
      <c r="B2775">
        <v>6</v>
      </c>
    </row>
    <row r="2776" spans="1:2" x14ac:dyDescent="0.25">
      <c r="A2776">
        <v>85038</v>
      </c>
      <c r="B2776">
        <v>1065</v>
      </c>
    </row>
    <row r="2777" spans="1:2" x14ac:dyDescent="0.25">
      <c r="A2777">
        <v>85042</v>
      </c>
      <c r="B2777">
        <v>-3</v>
      </c>
    </row>
    <row r="2778" spans="1:2" x14ac:dyDescent="0.25">
      <c r="A2778">
        <v>85044</v>
      </c>
      <c r="B2778">
        <v>1</v>
      </c>
    </row>
    <row r="2779" spans="1:2" x14ac:dyDescent="0.25">
      <c r="A2779">
        <v>85045</v>
      </c>
      <c r="B2779">
        <v>60</v>
      </c>
    </row>
    <row r="2780" spans="1:2" x14ac:dyDescent="0.25">
      <c r="A2780">
        <v>85047</v>
      </c>
      <c r="B2780">
        <v>0</v>
      </c>
    </row>
    <row r="2781" spans="1:2" x14ac:dyDescent="0.25">
      <c r="A2781">
        <v>85048</v>
      </c>
      <c r="B2781">
        <v>1318</v>
      </c>
    </row>
    <row r="2782" spans="1:2" x14ac:dyDescent="0.25">
      <c r="A2782">
        <v>85053</v>
      </c>
      <c r="B2782">
        <v>1673</v>
      </c>
    </row>
    <row r="2783" spans="1:2" x14ac:dyDescent="0.25">
      <c r="A2783">
        <v>85054</v>
      </c>
      <c r="B2783">
        <v>573</v>
      </c>
    </row>
    <row r="2784" spans="1:2" x14ac:dyDescent="0.25">
      <c r="A2784">
        <v>85055</v>
      </c>
      <c r="B2784">
        <v>45</v>
      </c>
    </row>
    <row r="2785" spans="1:2" x14ac:dyDescent="0.25">
      <c r="A2785">
        <v>85059</v>
      </c>
      <c r="B2785">
        <v>403</v>
      </c>
    </row>
    <row r="2786" spans="1:2" x14ac:dyDescent="0.25">
      <c r="A2786">
        <v>85060</v>
      </c>
      <c r="B2786">
        <v>-4</v>
      </c>
    </row>
    <row r="2787" spans="1:2" x14ac:dyDescent="0.25">
      <c r="A2787">
        <v>85062</v>
      </c>
      <c r="B2787">
        <v>1470</v>
      </c>
    </row>
    <row r="2788" spans="1:2" x14ac:dyDescent="0.25">
      <c r="A2788">
        <v>85063</v>
      </c>
      <c r="B2788">
        <v>-3</v>
      </c>
    </row>
    <row r="2789" spans="1:2" x14ac:dyDescent="0.25">
      <c r="A2789">
        <v>85064</v>
      </c>
      <c r="B2789">
        <v>201</v>
      </c>
    </row>
    <row r="2790" spans="1:2" x14ac:dyDescent="0.25">
      <c r="A2790">
        <v>85065</v>
      </c>
      <c r="B2790">
        <v>-1</v>
      </c>
    </row>
    <row r="2791" spans="1:2" x14ac:dyDescent="0.25">
      <c r="A2791">
        <v>85066</v>
      </c>
      <c r="B2791">
        <v>1751</v>
      </c>
    </row>
    <row r="2792" spans="1:2" x14ac:dyDescent="0.25">
      <c r="A2792">
        <v>85067</v>
      </c>
      <c r="B2792">
        <v>-2</v>
      </c>
    </row>
    <row r="2793" spans="1:2" x14ac:dyDescent="0.25">
      <c r="A2793">
        <v>85068</v>
      </c>
      <c r="B2793">
        <v>-5</v>
      </c>
    </row>
    <row r="2794" spans="1:2" x14ac:dyDescent="0.25">
      <c r="A2794">
        <v>85078</v>
      </c>
      <c r="B2794">
        <v>1092</v>
      </c>
    </row>
    <row r="2795" spans="1:2" x14ac:dyDescent="0.25">
      <c r="A2795">
        <v>85084</v>
      </c>
      <c r="B2795">
        <v>40</v>
      </c>
    </row>
    <row r="2796" spans="1:2" x14ac:dyDescent="0.25">
      <c r="A2796">
        <v>85087</v>
      </c>
      <c r="B2796">
        <v>322</v>
      </c>
    </row>
    <row r="2797" spans="1:2" x14ac:dyDescent="0.25">
      <c r="A2797">
        <v>85088</v>
      </c>
      <c r="B2797">
        <v>257</v>
      </c>
    </row>
    <row r="2798" spans="1:2" x14ac:dyDescent="0.25">
      <c r="A2798">
        <v>85089</v>
      </c>
      <c r="B2798">
        <v>14</v>
      </c>
    </row>
    <row r="2799" spans="1:2" x14ac:dyDescent="0.25">
      <c r="A2799">
        <v>85092</v>
      </c>
      <c r="B2799">
        <v>18</v>
      </c>
    </row>
    <row r="2800" spans="1:2" x14ac:dyDescent="0.25">
      <c r="A2800">
        <v>85093</v>
      </c>
      <c r="B2800">
        <v>708</v>
      </c>
    </row>
    <row r="2801" spans="1:2" x14ac:dyDescent="0.25">
      <c r="A2801">
        <v>85094</v>
      </c>
      <c r="B2801">
        <v>641</v>
      </c>
    </row>
    <row r="2802" spans="1:2" x14ac:dyDescent="0.25">
      <c r="A2802">
        <v>85095</v>
      </c>
      <c r="B2802">
        <v>150</v>
      </c>
    </row>
    <row r="2803" spans="1:2" x14ac:dyDescent="0.25">
      <c r="A2803">
        <v>85096</v>
      </c>
      <c r="B2803">
        <v>14</v>
      </c>
    </row>
    <row r="2804" spans="1:2" x14ac:dyDescent="0.25">
      <c r="A2804">
        <v>85103</v>
      </c>
      <c r="B2804">
        <v>74</v>
      </c>
    </row>
    <row r="2805" spans="1:2" x14ac:dyDescent="0.25">
      <c r="A2805">
        <v>85104</v>
      </c>
      <c r="B2805">
        <v>-157</v>
      </c>
    </row>
    <row r="2806" spans="1:2" x14ac:dyDescent="0.25">
      <c r="A2806">
        <v>85106</v>
      </c>
      <c r="B2806">
        <v>109</v>
      </c>
    </row>
    <row r="2807" spans="1:2" x14ac:dyDescent="0.25">
      <c r="A2807">
        <v>85107</v>
      </c>
      <c r="B2807">
        <v>690</v>
      </c>
    </row>
    <row r="2808" spans="1:2" x14ac:dyDescent="0.25">
      <c r="A2808">
        <v>85109</v>
      </c>
      <c r="B2808">
        <v>12</v>
      </c>
    </row>
    <row r="2809" spans="1:2" x14ac:dyDescent="0.25">
      <c r="A2809">
        <v>85110</v>
      </c>
      <c r="B2809">
        <v>-1</v>
      </c>
    </row>
    <row r="2810" spans="1:2" x14ac:dyDescent="0.25">
      <c r="A2810">
        <v>85111</v>
      </c>
      <c r="B2810">
        <v>1304</v>
      </c>
    </row>
    <row r="2811" spans="1:2" x14ac:dyDescent="0.25">
      <c r="A2811">
        <v>85116</v>
      </c>
      <c r="B2811">
        <v>911</v>
      </c>
    </row>
    <row r="2812" spans="1:2" x14ac:dyDescent="0.25">
      <c r="A2812">
        <v>85118</v>
      </c>
      <c r="B2812">
        <v>92</v>
      </c>
    </row>
    <row r="2813" spans="1:2" x14ac:dyDescent="0.25">
      <c r="A2813">
        <v>85119</v>
      </c>
      <c r="B2813">
        <v>0</v>
      </c>
    </row>
    <row r="2814" spans="1:2" x14ac:dyDescent="0.25">
      <c r="A2814">
        <v>85125</v>
      </c>
      <c r="B2814">
        <v>102</v>
      </c>
    </row>
    <row r="2815" spans="1:2" x14ac:dyDescent="0.25">
      <c r="A2815">
        <v>85126</v>
      </c>
      <c r="B2815">
        <v>-2</v>
      </c>
    </row>
    <row r="2816" spans="1:2" x14ac:dyDescent="0.25">
      <c r="A2816">
        <v>85127</v>
      </c>
      <c r="B2816">
        <v>182</v>
      </c>
    </row>
    <row r="2817" spans="1:2" x14ac:dyDescent="0.25">
      <c r="A2817">
        <v>85141</v>
      </c>
      <c r="B2817">
        <v>111</v>
      </c>
    </row>
    <row r="2818" spans="1:2" x14ac:dyDescent="0.25">
      <c r="A2818">
        <v>85144</v>
      </c>
      <c r="B2818">
        <v>184</v>
      </c>
    </row>
    <row r="2819" spans="1:2" x14ac:dyDescent="0.25">
      <c r="A2819">
        <v>85145</v>
      </c>
      <c r="B2819">
        <v>47</v>
      </c>
    </row>
    <row r="2820" spans="1:2" x14ac:dyDescent="0.25">
      <c r="A2820">
        <v>85146</v>
      </c>
      <c r="B2820">
        <v>53</v>
      </c>
    </row>
    <row r="2821" spans="1:2" x14ac:dyDescent="0.25">
      <c r="A2821">
        <v>85150</v>
      </c>
      <c r="B2821">
        <v>4152</v>
      </c>
    </row>
    <row r="2822" spans="1:2" x14ac:dyDescent="0.25">
      <c r="A2822">
        <v>85152</v>
      </c>
      <c r="B2822">
        <v>8194</v>
      </c>
    </row>
    <row r="2823" spans="1:2" x14ac:dyDescent="0.25">
      <c r="A2823">
        <v>85161</v>
      </c>
      <c r="B2823">
        <v>15</v>
      </c>
    </row>
    <row r="2824" spans="1:2" x14ac:dyDescent="0.25">
      <c r="A2824">
        <v>85172</v>
      </c>
      <c r="B2824">
        <v>-755</v>
      </c>
    </row>
    <row r="2825" spans="1:2" x14ac:dyDescent="0.25">
      <c r="A2825">
        <v>85173</v>
      </c>
      <c r="B2825">
        <v>474</v>
      </c>
    </row>
    <row r="2826" spans="1:2" x14ac:dyDescent="0.25">
      <c r="A2826">
        <v>85174</v>
      </c>
      <c r="B2826">
        <v>614</v>
      </c>
    </row>
    <row r="2827" spans="1:2" x14ac:dyDescent="0.25">
      <c r="A2827">
        <v>85175</v>
      </c>
      <c r="B2827">
        <v>2503</v>
      </c>
    </row>
    <row r="2828" spans="1:2" x14ac:dyDescent="0.25">
      <c r="A2828">
        <v>85176</v>
      </c>
      <c r="B2828">
        <v>917</v>
      </c>
    </row>
    <row r="2829" spans="1:2" x14ac:dyDescent="0.25">
      <c r="A2829">
        <v>85177</v>
      </c>
      <c r="B2829">
        <v>812</v>
      </c>
    </row>
    <row r="2830" spans="1:2" x14ac:dyDescent="0.25">
      <c r="A2830">
        <v>85178</v>
      </c>
      <c r="B2830">
        <v>2230</v>
      </c>
    </row>
    <row r="2831" spans="1:2" x14ac:dyDescent="0.25">
      <c r="A2831">
        <v>85187</v>
      </c>
      <c r="B2831">
        <v>337</v>
      </c>
    </row>
    <row r="2832" spans="1:2" x14ac:dyDescent="0.25">
      <c r="A2832">
        <v>85189</v>
      </c>
      <c r="B2832">
        <v>3</v>
      </c>
    </row>
    <row r="2833" spans="1:2" x14ac:dyDescent="0.25">
      <c r="A2833">
        <v>85195</v>
      </c>
      <c r="B2833">
        <v>-2</v>
      </c>
    </row>
    <row r="2834" spans="1:2" x14ac:dyDescent="0.25">
      <c r="A2834">
        <v>85197</v>
      </c>
      <c r="B2834">
        <v>63</v>
      </c>
    </row>
    <row r="2835" spans="1:2" x14ac:dyDescent="0.25">
      <c r="A2835">
        <v>85198</v>
      </c>
      <c r="B2835">
        <v>79</v>
      </c>
    </row>
    <row r="2836" spans="1:2" x14ac:dyDescent="0.25">
      <c r="A2836">
        <v>85200</v>
      </c>
      <c r="B2836">
        <v>189</v>
      </c>
    </row>
    <row r="2837" spans="1:2" x14ac:dyDescent="0.25">
      <c r="A2837">
        <v>85202</v>
      </c>
      <c r="B2837">
        <v>676</v>
      </c>
    </row>
    <row r="2838" spans="1:2" x14ac:dyDescent="0.25">
      <c r="A2838">
        <v>85203</v>
      </c>
      <c r="B2838">
        <v>896</v>
      </c>
    </row>
    <row r="2839" spans="1:2" x14ac:dyDescent="0.25">
      <c r="A2839">
        <v>85204</v>
      </c>
      <c r="B2839">
        <v>923</v>
      </c>
    </row>
    <row r="2840" spans="1:2" x14ac:dyDescent="0.25">
      <c r="A2840">
        <v>85208</v>
      </c>
      <c r="B2840">
        <v>202</v>
      </c>
    </row>
    <row r="2841" spans="1:2" x14ac:dyDescent="0.25">
      <c r="A2841">
        <v>85211</v>
      </c>
      <c r="B2841">
        <v>146</v>
      </c>
    </row>
    <row r="2842" spans="1:2" x14ac:dyDescent="0.25">
      <c r="A2842">
        <v>85212</v>
      </c>
      <c r="B2842">
        <v>2476</v>
      </c>
    </row>
    <row r="2843" spans="1:2" x14ac:dyDescent="0.25">
      <c r="A2843">
        <v>85213</v>
      </c>
      <c r="B2843">
        <v>930</v>
      </c>
    </row>
    <row r="2844" spans="1:2" x14ac:dyDescent="0.25">
      <c r="A2844">
        <v>85214</v>
      </c>
      <c r="B2844">
        <v>234</v>
      </c>
    </row>
    <row r="2845" spans="1:2" x14ac:dyDescent="0.25">
      <c r="A2845">
        <v>85215</v>
      </c>
      <c r="B2845">
        <v>314</v>
      </c>
    </row>
    <row r="2846" spans="1:2" x14ac:dyDescent="0.25">
      <c r="A2846">
        <v>85216</v>
      </c>
      <c r="B2846">
        <v>55</v>
      </c>
    </row>
    <row r="2847" spans="1:2" x14ac:dyDescent="0.25">
      <c r="A2847">
        <v>85224</v>
      </c>
      <c r="B2847">
        <v>-4</v>
      </c>
    </row>
    <row r="2848" spans="1:2" x14ac:dyDescent="0.25">
      <c r="A2848">
        <v>85225</v>
      </c>
      <c r="B2848">
        <v>6</v>
      </c>
    </row>
    <row r="2849" spans="1:2" x14ac:dyDescent="0.25">
      <c r="A2849">
        <v>85227</v>
      </c>
      <c r="B2849">
        <v>1488</v>
      </c>
    </row>
    <row r="2850" spans="1:2" x14ac:dyDescent="0.25">
      <c r="A2850">
        <v>90020</v>
      </c>
      <c r="B2850">
        <v>1</v>
      </c>
    </row>
    <row r="2851" spans="1:2" x14ac:dyDescent="0.25">
      <c r="A2851">
        <v>90021</v>
      </c>
      <c r="B2851">
        <v>1</v>
      </c>
    </row>
    <row r="2852" spans="1:2" x14ac:dyDescent="0.25">
      <c r="A2852">
        <v>90022</v>
      </c>
      <c r="B2852">
        <v>20</v>
      </c>
    </row>
    <row r="2853" spans="1:2" x14ac:dyDescent="0.25">
      <c r="A2853">
        <v>90023</v>
      </c>
      <c r="B2853">
        <v>13</v>
      </c>
    </row>
    <row r="2854" spans="1:2" x14ac:dyDescent="0.25">
      <c r="A2854">
        <v>90028</v>
      </c>
      <c r="B2854">
        <v>16</v>
      </c>
    </row>
    <row r="2855" spans="1:2" x14ac:dyDescent="0.25">
      <c r="A2855">
        <v>90029</v>
      </c>
      <c r="B2855">
        <v>5</v>
      </c>
    </row>
    <row r="2856" spans="1:2" x14ac:dyDescent="0.25">
      <c r="A2856">
        <v>90031</v>
      </c>
      <c r="B2856">
        <v>50</v>
      </c>
    </row>
    <row r="2857" spans="1:2" x14ac:dyDescent="0.25">
      <c r="A2857">
        <v>90032</v>
      </c>
      <c r="B2857">
        <v>21</v>
      </c>
    </row>
    <row r="2858" spans="1:2" x14ac:dyDescent="0.25">
      <c r="A2858">
        <v>90033</v>
      </c>
      <c r="B2858">
        <v>10</v>
      </c>
    </row>
    <row r="2859" spans="1:2" x14ac:dyDescent="0.25">
      <c r="A2859">
        <v>90034</v>
      </c>
      <c r="B2859">
        <v>2</v>
      </c>
    </row>
    <row r="2860" spans="1:2" x14ac:dyDescent="0.25">
      <c r="A2860">
        <v>90041</v>
      </c>
      <c r="B2860">
        <v>5</v>
      </c>
    </row>
    <row r="2861" spans="1:2" x14ac:dyDescent="0.25">
      <c r="A2861">
        <v>90043</v>
      </c>
      <c r="B2861">
        <v>4</v>
      </c>
    </row>
    <row r="2862" spans="1:2" x14ac:dyDescent="0.25">
      <c r="A2862">
        <v>90046</v>
      </c>
      <c r="B2862">
        <v>3</v>
      </c>
    </row>
    <row r="2863" spans="1:2" x14ac:dyDescent="0.25">
      <c r="A2863">
        <v>90048</v>
      </c>
      <c r="B2863">
        <v>3</v>
      </c>
    </row>
    <row r="2864" spans="1:2" x14ac:dyDescent="0.25">
      <c r="A2864">
        <v>90049</v>
      </c>
      <c r="B2864">
        <v>5</v>
      </c>
    </row>
    <row r="2865" spans="1:2" x14ac:dyDescent="0.25">
      <c r="A2865">
        <v>90050</v>
      </c>
      <c r="B2865">
        <v>6</v>
      </c>
    </row>
    <row r="2866" spans="1:2" x14ac:dyDescent="0.25">
      <c r="A2866">
        <v>90051</v>
      </c>
      <c r="B2866">
        <v>10</v>
      </c>
    </row>
    <row r="2867" spans="1:2" x14ac:dyDescent="0.25">
      <c r="A2867">
        <v>90052</v>
      </c>
      <c r="B2867">
        <v>2</v>
      </c>
    </row>
    <row r="2868" spans="1:2" x14ac:dyDescent="0.25">
      <c r="A2868">
        <v>90053</v>
      </c>
      <c r="B2868">
        <v>4</v>
      </c>
    </row>
    <row r="2869" spans="1:2" x14ac:dyDescent="0.25">
      <c r="A2869">
        <v>90054</v>
      </c>
      <c r="B2869">
        <v>9</v>
      </c>
    </row>
    <row r="2870" spans="1:2" x14ac:dyDescent="0.25">
      <c r="A2870">
        <v>90055</v>
      </c>
      <c r="B2870">
        <v>5</v>
      </c>
    </row>
    <row r="2871" spans="1:2" x14ac:dyDescent="0.25">
      <c r="A2871">
        <v>90056</v>
      </c>
      <c r="B2871">
        <v>4</v>
      </c>
    </row>
    <row r="2872" spans="1:2" x14ac:dyDescent="0.25">
      <c r="A2872">
        <v>90057</v>
      </c>
      <c r="B2872">
        <v>628</v>
      </c>
    </row>
    <row r="2873" spans="1:2" x14ac:dyDescent="0.25">
      <c r="A2873">
        <v>90062</v>
      </c>
      <c r="B2873">
        <v>43</v>
      </c>
    </row>
    <row r="2874" spans="1:2" x14ac:dyDescent="0.25">
      <c r="A2874">
        <v>90068</v>
      </c>
      <c r="B2874">
        <v>1</v>
      </c>
    </row>
    <row r="2875" spans="1:2" x14ac:dyDescent="0.25">
      <c r="A2875">
        <v>90069</v>
      </c>
      <c r="B2875">
        <v>2</v>
      </c>
    </row>
    <row r="2876" spans="1:2" x14ac:dyDescent="0.25">
      <c r="A2876">
        <v>90070</v>
      </c>
      <c r="B2876">
        <v>17</v>
      </c>
    </row>
    <row r="2877" spans="1:2" x14ac:dyDescent="0.25">
      <c r="A2877">
        <v>90071</v>
      </c>
      <c r="B2877">
        <v>44</v>
      </c>
    </row>
    <row r="2878" spans="1:2" x14ac:dyDescent="0.25">
      <c r="A2878">
        <v>90072</v>
      </c>
      <c r="B2878">
        <v>21</v>
      </c>
    </row>
    <row r="2879" spans="1:2" x14ac:dyDescent="0.25">
      <c r="A2879">
        <v>90073</v>
      </c>
      <c r="B2879">
        <v>27</v>
      </c>
    </row>
    <row r="2880" spans="1:2" x14ac:dyDescent="0.25">
      <c r="A2880">
        <v>90074</v>
      </c>
      <c r="B2880">
        <v>4</v>
      </c>
    </row>
    <row r="2881" spans="1:2" x14ac:dyDescent="0.25">
      <c r="A2881">
        <v>90075</v>
      </c>
      <c r="B2881">
        <v>4</v>
      </c>
    </row>
    <row r="2882" spans="1:2" x14ac:dyDescent="0.25">
      <c r="A2882">
        <v>90076</v>
      </c>
      <c r="B2882">
        <v>8</v>
      </c>
    </row>
    <row r="2883" spans="1:2" x14ac:dyDescent="0.25">
      <c r="A2883">
        <v>90077</v>
      </c>
      <c r="B2883">
        <v>3</v>
      </c>
    </row>
    <row r="2884" spans="1:2" x14ac:dyDescent="0.25">
      <c r="A2884">
        <v>90078</v>
      </c>
      <c r="B2884">
        <v>2</v>
      </c>
    </row>
    <row r="2885" spans="1:2" x14ac:dyDescent="0.25">
      <c r="A2885">
        <v>90079</v>
      </c>
      <c r="B2885">
        <v>10</v>
      </c>
    </row>
    <row r="2886" spans="1:2" x14ac:dyDescent="0.25">
      <c r="A2886">
        <v>90083</v>
      </c>
      <c r="B2886">
        <v>25</v>
      </c>
    </row>
    <row r="2887" spans="1:2" x14ac:dyDescent="0.25">
      <c r="A2887">
        <v>90084</v>
      </c>
      <c r="B2887">
        <v>2</v>
      </c>
    </row>
    <row r="2888" spans="1:2" x14ac:dyDescent="0.25">
      <c r="A2888">
        <v>90085</v>
      </c>
      <c r="B2888">
        <v>34</v>
      </c>
    </row>
    <row r="2889" spans="1:2" x14ac:dyDescent="0.25">
      <c r="A2889">
        <v>90086</v>
      </c>
      <c r="B2889">
        <v>102</v>
      </c>
    </row>
    <row r="2890" spans="1:2" x14ac:dyDescent="0.25">
      <c r="A2890">
        <v>90087</v>
      </c>
      <c r="B2890">
        <v>107</v>
      </c>
    </row>
    <row r="2891" spans="1:2" x14ac:dyDescent="0.25">
      <c r="A2891">
        <v>90089</v>
      </c>
      <c r="B2891">
        <v>32</v>
      </c>
    </row>
    <row r="2892" spans="1:2" x14ac:dyDescent="0.25">
      <c r="A2892">
        <v>90091</v>
      </c>
      <c r="B2892">
        <v>-1</v>
      </c>
    </row>
    <row r="2893" spans="1:2" x14ac:dyDescent="0.25">
      <c r="A2893">
        <v>90092</v>
      </c>
      <c r="B2893">
        <v>1</v>
      </c>
    </row>
    <row r="2894" spans="1:2" x14ac:dyDescent="0.25">
      <c r="A2894">
        <v>90093</v>
      </c>
      <c r="B2894">
        <v>52</v>
      </c>
    </row>
    <row r="2895" spans="1:2" x14ac:dyDescent="0.25">
      <c r="A2895">
        <v>90094</v>
      </c>
      <c r="B2895">
        <v>14</v>
      </c>
    </row>
    <row r="2896" spans="1:2" x14ac:dyDescent="0.25">
      <c r="A2896">
        <v>90095</v>
      </c>
      <c r="B2896">
        <v>-1</v>
      </c>
    </row>
    <row r="2897" spans="1:2" x14ac:dyDescent="0.25">
      <c r="A2897">
        <v>90096</v>
      </c>
      <c r="B2897">
        <v>-9</v>
      </c>
    </row>
    <row r="2898" spans="1:2" x14ac:dyDescent="0.25">
      <c r="A2898">
        <v>90098</v>
      </c>
      <c r="B2898">
        <v>23</v>
      </c>
    </row>
    <row r="2899" spans="1:2" x14ac:dyDescent="0.25">
      <c r="A2899">
        <v>90099</v>
      </c>
      <c r="B2899">
        <v>8</v>
      </c>
    </row>
    <row r="2900" spans="1:2" x14ac:dyDescent="0.25">
      <c r="A2900">
        <v>90100</v>
      </c>
      <c r="B2900">
        <v>-4</v>
      </c>
    </row>
    <row r="2901" spans="1:2" x14ac:dyDescent="0.25">
      <c r="A2901">
        <v>90101</v>
      </c>
      <c r="B2901">
        <v>33</v>
      </c>
    </row>
    <row r="2902" spans="1:2" x14ac:dyDescent="0.25">
      <c r="A2902">
        <v>90102</v>
      </c>
      <c r="B2902">
        <v>10</v>
      </c>
    </row>
    <row r="2903" spans="1:2" x14ac:dyDescent="0.25">
      <c r="A2903">
        <v>90103</v>
      </c>
      <c r="B2903">
        <v>29</v>
      </c>
    </row>
    <row r="2904" spans="1:2" x14ac:dyDescent="0.25">
      <c r="A2904">
        <v>90104</v>
      </c>
      <c r="B2904">
        <v>31</v>
      </c>
    </row>
    <row r="2905" spans="1:2" x14ac:dyDescent="0.25">
      <c r="A2905">
        <v>90108</v>
      </c>
      <c r="B2905">
        <v>60</v>
      </c>
    </row>
    <row r="2906" spans="1:2" x14ac:dyDescent="0.25">
      <c r="A2906">
        <v>90112</v>
      </c>
      <c r="B2906">
        <v>4</v>
      </c>
    </row>
    <row r="2907" spans="1:2" x14ac:dyDescent="0.25">
      <c r="A2907">
        <v>90114</v>
      </c>
      <c r="B2907">
        <v>167</v>
      </c>
    </row>
    <row r="2908" spans="1:2" x14ac:dyDescent="0.25">
      <c r="A2908">
        <v>90115</v>
      </c>
      <c r="B2908">
        <v>54</v>
      </c>
    </row>
    <row r="2909" spans="1:2" x14ac:dyDescent="0.25">
      <c r="A2909">
        <v>90116</v>
      </c>
      <c r="B2909">
        <v>64</v>
      </c>
    </row>
    <row r="2910" spans="1:2" x14ac:dyDescent="0.25">
      <c r="A2910">
        <v>90118</v>
      </c>
      <c r="B2910">
        <v>24</v>
      </c>
    </row>
    <row r="2911" spans="1:2" x14ac:dyDescent="0.25">
      <c r="A2911">
        <v>90119</v>
      </c>
      <c r="B2911">
        <v>84</v>
      </c>
    </row>
    <row r="2912" spans="1:2" x14ac:dyDescent="0.25">
      <c r="A2912">
        <v>90131</v>
      </c>
      <c r="B2912">
        <v>5</v>
      </c>
    </row>
    <row r="2913" spans="1:2" x14ac:dyDescent="0.25">
      <c r="A2913">
        <v>90132</v>
      </c>
      <c r="B2913">
        <v>3</v>
      </c>
    </row>
    <row r="2914" spans="1:2" x14ac:dyDescent="0.25">
      <c r="A2914">
        <v>90133</v>
      </c>
      <c r="B2914">
        <v>19</v>
      </c>
    </row>
    <row r="2915" spans="1:2" x14ac:dyDescent="0.25">
      <c r="A2915">
        <v>90134</v>
      </c>
      <c r="B2915">
        <v>54</v>
      </c>
    </row>
    <row r="2916" spans="1:2" x14ac:dyDescent="0.25">
      <c r="A2916">
        <v>90135</v>
      </c>
      <c r="B2916">
        <v>8</v>
      </c>
    </row>
    <row r="2917" spans="1:2" x14ac:dyDescent="0.25">
      <c r="A2917">
        <v>90136</v>
      </c>
      <c r="B2917">
        <v>3</v>
      </c>
    </row>
    <row r="2918" spans="1:2" x14ac:dyDescent="0.25">
      <c r="A2918">
        <v>90137</v>
      </c>
      <c r="B2918">
        <v>3</v>
      </c>
    </row>
    <row r="2919" spans="1:2" x14ac:dyDescent="0.25">
      <c r="A2919">
        <v>90138</v>
      </c>
      <c r="B2919">
        <v>10</v>
      </c>
    </row>
    <row r="2920" spans="1:2" x14ac:dyDescent="0.25">
      <c r="A2920">
        <v>90140</v>
      </c>
      <c r="B2920">
        <v>2</v>
      </c>
    </row>
    <row r="2921" spans="1:2" x14ac:dyDescent="0.25">
      <c r="A2921">
        <v>90143</v>
      </c>
      <c r="B2921">
        <v>31</v>
      </c>
    </row>
    <row r="2922" spans="1:2" x14ac:dyDescent="0.25">
      <c r="A2922">
        <v>90144</v>
      </c>
      <c r="B2922">
        <v>18</v>
      </c>
    </row>
    <row r="2923" spans="1:2" x14ac:dyDescent="0.25">
      <c r="A2923">
        <v>90145</v>
      </c>
      <c r="B2923">
        <v>28</v>
      </c>
    </row>
    <row r="2924" spans="1:2" x14ac:dyDescent="0.25">
      <c r="A2924">
        <v>90146</v>
      </c>
      <c r="B2924">
        <v>17</v>
      </c>
    </row>
    <row r="2925" spans="1:2" x14ac:dyDescent="0.25">
      <c r="A2925">
        <v>90147</v>
      </c>
      <c r="B2925">
        <v>30</v>
      </c>
    </row>
    <row r="2926" spans="1:2" x14ac:dyDescent="0.25">
      <c r="A2926">
        <v>90148</v>
      </c>
      <c r="B2926">
        <v>7</v>
      </c>
    </row>
    <row r="2927" spans="1:2" x14ac:dyDescent="0.25">
      <c r="A2927">
        <v>90149</v>
      </c>
      <c r="B2927">
        <v>53</v>
      </c>
    </row>
    <row r="2928" spans="1:2" x14ac:dyDescent="0.25">
      <c r="A2928">
        <v>90151</v>
      </c>
      <c r="B2928">
        <v>8</v>
      </c>
    </row>
    <row r="2929" spans="1:2" x14ac:dyDescent="0.25">
      <c r="A2929">
        <v>90154</v>
      </c>
      <c r="B2929">
        <v>57</v>
      </c>
    </row>
    <row r="2930" spans="1:2" x14ac:dyDescent="0.25">
      <c r="A2930">
        <v>90155</v>
      </c>
      <c r="B2930">
        <v>9</v>
      </c>
    </row>
    <row r="2931" spans="1:2" x14ac:dyDescent="0.25">
      <c r="A2931">
        <v>90156</v>
      </c>
      <c r="B2931">
        <v>4</v>
      </c>
    </row>
    <row r="2932" spans="1:2" x14ac:dyDescent="0.25">
      <c r="A2932">
        <v>90157</v>
      </c>
      <c r="B2932">
        <v>10</v>
      </c>
    </row>
    <row r="2933" spans="1:2" x14ac:dyDescent="0.25">
      <c r="A2933">
        <v>90158</v>
      </c>
      <c r="B2933">
        <v>45</v>
      </c>
    </row>
    <row r="2934" spans="1:2" x14ac:dyDescent="0.25">
      <c r="A2934">
        <v>90159</v>
      </c>
      <c r="B2934">
        <v>6</v>
      </c>
    </row>
    <row r="2935" spans="1:2" x14ac:dyDescent="0.25">
      <c r="A2935">
        <v>90166</v>
      </c>
      <c r="B2935">
        <v>21</v>
      </c>
    </row>
    <row r="2936" spans="1:2" x14ac:dyDescent="0.25">
      <c r="A2936">
        <v>90167</v>
      </c>
      <c r="B2936">
        <v>20</v>
      </c>
    </row>
    <row r="2937" spans="1:2" x14ac:dyDescent="0.25">
      <c r="A2937">
        <v>90168</v>
      </c>
      <c r="B2937">
        <v>12</v>
      </c>
    </row>
    <row r="2938" spans="1:2" x14ac:dyDescent="0.25">
      <c r="A2938">
        <v>90169</v>
      </c>
      <c r="B2938">
        <v>13</v>
      </c>
    </row>
    <row r="2939" spans="1:2" x14ac:dyDescent="0.25">
      <c r="A2939">
        <v>90170</v>
      </c>
      <c r="B2939">
        <v>73</v>
      </c>
    </row>
    <row r="2940" spans="1:2" x14ac:dyDescent="0.25">
      <c r="A2940">
        <v>90173</v>
      </c>
      <c r="B2940">
        <v>4</v>
      </c>
    </row>
    <row r="2941" spans="1:2" x14ac:dyDescent="0.25">
      <c r="A2941">
        <v>90174</v>
      </c>
      <c r="B2941">
        <v>26</v>
      </c>
    </row>
    <row r="2942" spans="1:2" x14ac:dyDescent="0.25">
      <c r="A2942">
        <v>90188</v>
      </c>
      <c r="B2942">
        <v>10</v>
      </c>
    </row>
    <row r="2943" spans="1:2" x14ac:dyDescent="0.25">
      <c r="A2943">
        <v>90191</v>
      </c>
      <c r="B2943">
        <v>-34</v>
      </c>
    </row>
    <row r="2944" spans="1:2" x14ac:dyDescent="0.25">
      <c r="A2944">
        <v>90192</v>
      </c>
      <c r="B2944">
        <v>40</v>
      </c>
    </row>
    <row r="2945" spans="1:2" x14ac:dyDescent="0.25">
      <c r="A2945">
        <v>90194</v>
      </c>
      <c r="B2945">
        <v>16</v>
      </c>
    </row>
    <row r="2946" spans="1:2" x14ac:dyDescent="0.25">
      <c r="A2946">
        <v>90204</v>
      </c>
      <c r="B2946">
        <v>25</v>
      </c>
    </row>
    <row r="2947" spans="1:2" x14ac:dyDescent="0.25">
      <c r="A2947">
        <v>90208</v>
      </c>
      <c r="B2947">
        <v>47</v>
      </c>
    </row>
    <row r="2948" spans="1:2" x14ac:dyDescent="0.25">
      <c r="A2948" t="s">
        <v>10</v>
      </c>
      <c r="B2948">
        <v>-13</v>
      </c>
    </row>
    <row r="2949" spans="1:2" x14ac:dyDescent="0.25">
      <c r="A2949" t="s">
        <v>11</v>
      </c>
      <c r="B2949">
        <v>-38</v>
      </c>
    </row>
    <row r="2950" spans="1:2" x14ac:dyDescent="0.25">
      <c r="A2950" t="s">
        <v>12</v>
      </c>
      <c r="B2950">
        <v>16</v>
      </c>
    </row>
    <row r="2951" spans="1:2" x14ac:dyDescent="0.25">
      <c r="A2951" t="s">
        <v>13</v>
      </c>
      <c r="B2951">
        <v>17</v>
      </c>
    </row>
    <row r="2952" spans="1:2" x14ac:dyDescent="0.25">
      <c r="A2952" t="s">
        <v>14</v>
      </c>
      <c r="B2952">
        <v>463</v>
      </c>
    </row>
    <row r="2953" spans="1:2" x14ac:dyDescent="0.25">
      <c r="A2953" t="s">
        <v>15</v>
      </c>
      <c r="B2953">
        <v>293</v>
      </c>
    </row>
    <row r="2954" spans="1:2" x14ac:dyDescent="0.25">
      <c r="A2954" t="s">
        <v>16</v>
      </c>
      <c r="B2954">
        <v>311</v>
      </c>
    </row>
    <row r="2955" spans="1:2" x14ac:dyDescent="0.25">
      <c r="A2955" t="s">
        <v>17</v>
      </c>
      <c r="B2955">
        <v>643</v>
      </c>
    </row>
    <row r="2956" spans="1:2" x14ac:dyDescent="0.25">
      <c r="A2956" t="s">
        <v>18</v>
      </c>
      <c r="B2956">
        <v>2801</v>
      </c>
    </row>
    <row r="2957" spans="1:2" x14ac:dyDescent="0.25">
      <c r="A2957" t="s">
        <v>19</v>
      </c>
      <c r="B2957">
        <v>4024</v>
      </c>
    </row>
    <row r="2958" spans="1:2" x14ac:dyDescent="0.25">
      <c r="A2958" t="s">
        <v>20</v>
      </c>
      <c r="B2958">
        <v>801</v>
      </c>
    </row>
    <row r="2959" spans="1:2" x14ac:dyDescent="0.25">
      <c r="A2959" t="s">
        <v>24</v>
      </c>
      <c r="B2959">
        <v>185</v>
      </c>
    </row>
    <row r="2960" spans="1:2" x14ac:dyDescent="0.25">
      <c r="A2960" t="s">
        <v>25</v>
      </c>
      <c r="B2960">
        <v>162</v>
      </c>
    </row>
    <row r="2961" spans="1:2" x14ac:dyDescent="0.25">
      <c r="A2961" t="s">
        <v>26</v>
      </c>
      <c r="B2961">
        <v>210</v>
      </c>
    </row>
    <row r="2962" spans="1:2" x14ac:dyDescent="0.25">
      <c r="A2962" t="s">
        <v>27</v>
      </c>
      <c r="B2962">
        <v>410</v>
      </c>
    </row>
    <row r="2963" spans="1:2" x14ac:dyDescent="0.25">
      <c r="A2963" t="s">
        <v>29</v>
      </c>
      <c r="B2963">
        <v>77</v>
      </c>
    </row>
    <row r="2964" spans="1:2" x14ac:dyDescent="0.25">
      <c r="A2964" t="s">
        <v>30</v>
      </c>
      <c r="B2964">
        <v>47</v>
      </c>
    </row>
    <row r="2965" spans="1:2" x14ac:dyDescent="0.25">
      <c r="A2965" t="s">
        <v>31</v>
      </c>
      <c r="B2965">
        <v>475</v>
      </c>
    </row>
    <row r="2966" spans="1:2" x14ac:dyDescent="0.25">
      <c r="A2966" t="s">
        <v>32</v>
      </c>
      <c r="B2966">
        <v>5690</v>
      </c>
    </row>
    <row r="2967" spans="1:2" x14ac:dyDescent="0.25">
      <c r="A2967" t="s">
        <v>33</v>
      </c>
      <c r="B2967">
        <v>700</v>
      </c>
    </row>
    <row r="2968" spans="1:2" x14ac:dyDescent="0.25">
      <c r="A2968" t="s">
        <v>34</v>
      </c>
      <c r="B2968">
        <v>25</v>
      </c>
    </row>
    <row r="2969" spans="1:2" x14ac:dyDescent="0.25">
      <c r="A2969" t="s">
        <v>35</v>
      </c>
      <c r="B2969">
        <v>7201</v>
      </c>
    </row>
    <row r="2970" spans="1:2" x14ac:dyDescent="0.25">
      <c r="A2970" t="s">
        <v>36</v>
      </c>
      <c r="B2970">
        <v>4050</v>
      </c>
    </row>
    <row r="2971" spans="1:2" x14ac:dyDescent="0.25">
      <c r="A2971" t="s">
        <v>37</v>
      </c>
      <c r="B2971">
        <v>-4</v>
      </c>
    </row>
    <row r="2972" spans="1:2" x14ac:dyDescent="0.25">
      <c r="A2972" t="s">
        <v>38</v>
      </c>
      <c r="B2972">
        <v>-26</v>
      </c>
    </row>
    <row r="2973" spans="1:2" x14ac:dyDescent="0.25">
      <c r="A2973" t="s">
        <v>39</v>
      </c>
      <c r="B2973">
        <v>415</v>
      </c>
    </row>
    <row r="2974" spans="1:2" x14ac:dyDescent="0.25">
      <c r="A2974" t="s">
        <v>40</v>
      </c>
      <c r="B2974">
        <v>4125</v>
      </c>
    </row>
    <row r="2975" spans="1:2" x14ac:dyDescent="0.25">
      <c r="A2975" t="s">
        <v>41</v>
      </c>
      <c r="B2975">
        <v>175</v>
      </c>
    </row>
    <row r="2976" spans="1:2" x14ac:dyDescent="0.25">
      <c r="A2976" t="s">
        <v>42</v>
      </c>
      <c r="B2976">
        <v>660</v>
      </c>
    </row>
    <row r="2977" spans="1:2" x14ac:dyDescent="0.25">
      <c r="A2977" t="s">
        <v>43</v>
      </c>
      <c r="B2977">
        <v>25</v>
      </c>
    </row>
    <row r="2978" spans="1:2" x14ac:dyDescent="0.25">
      <c r="A2978" t="s">
        <v>44</v>
      </c>
      <c r="B2978">
        <v>-25</v>
      </c>
    </row>
    <row r="2979" spans="1:2" x14ac:dyDescent="0.25">
      <c r="A2979" t="s">
        <v>45</v>
      </c>
      <c r="B2979">
        <v>7</v>
      </c>
    </row>
    <row r="2980" spans="1:2" x14ac:dyDescent="0.25">
      <c r="A2980" t="s">
        <v>46</v>
      </c>
      <c r="B2980">
        <v>20</v>
      </c>
    </row>
    <row r="2981" spans="1:2" x14ac:dyDescent="0.25">
      <c r="A2981" t="s">
        <v>47</v>
      </c>
      <c r="B2981">
        <v>14</v>
      </c>
    </row>
    <row r="2982" spans="1:2" x14ac:dyDescent="0.25">
      <c r="A2982" t="s">
        <v>48</v>
      </c>
      <c r="B2982">
        <v>7</v>
      </c>
    </row>
    <row r="2983" spans="1:2" x14ac:dyDescent="0.25">
      <c r="A2983" t="s">
        <v>49</v>
      </c>
      <c r="B2983">
        <v>63</v>
      </c>
    </row>
    <row r="2984" spans="1:2" x14ac:dyDescent="0.25">
      <c r="A2984" t="s">
        <v>50</v>
      </c>
      <c r="B2984">
        <v>29</v>
      </c>
    </row>
    <row r="2985" spans="1:2" x14ac:dyDescent="0.25">
      <c r="A2985" t="s">
        <v>51</v>
      </c>
      <c r="B2985">
        <v>2</v>
      </c>
    </row>
    <row r="2986" spans="1:2" x14ac:dyDescent="0.25">
      <c r="A2986" t="s">
        <v>52</v>
      </c>
      <c r="B2986">
        <v>15</v>
      </c>
    </row>
    <row r="2987" spans="1:2" x14ac:dyDescent="0.25">
      <c r="A2987" t="s">
        <v>53</v>
      </c>
      <c r="B2987">
        <v>471</v>
      </c>
    </row>
    <row r="2988" spans="1:2" x14ac:dyDescent="0.25">
      <c r="A2988" t="s">
        <v>54</v>
      </c>
      <c r="B2988">
        <v>20</v>
      </c>
    </row>
    <row r="2989" spans="1:2" x14ac:dyDescent="0.25">
      <c r="A2989" t="s">
        <v>55</v>
      </c>
      <c r="B2989">
        <v>-61</v>
      </c>
    </row>
    <row r="2990" spans="1:2" x14ac:dyDescent="0.25">
      <c r="A2990" t="s">
        <v>56</v>
      </c>
      <c r="B2990">
        <v>63</v>
      </c>
    </row>
    <row r="2991" spans="1:2" x14ac:dyDescent="0.25">
      <c r="A2991" t="s">
        <v>57</v>
      </c>
      <c r="B2991">
        <v>237</v>
      </c>
    </row>
    <row r="2992" spans="1:2" x14ac:dyDescent="0.25">
      <c r="A2992" t="s">
        <v>58</v>
      </c>
      <c r="B2992">
        <v>453</v>
      </c>
    </row>
    <row r="2993" spans="1:2" x14ac:dyDescent="0.25">
      <c r="A2993" t="s">
        <v>59</v>
      </c>
      <c r="B2993">
        <v>399</v>
      </c>
    </row>
    <row r="2994" spans="1:2" x14ac:dyDescent="0.25">
      <c r="A2994" t="s">
        <v>60</v>
      </c>
      <c r="B2994">
        <v>463</v>
      </c>
    </row>
    <row r="2995" spans="1:2" x14ac:dyDescent="0.25">
      <c r="A2995" t="s">
        <v>61</v>
      </c>
      <c r="B2995">
        <v>68</v>
      </c>
    </row>
    <row r="2996" spans="1:2" x14ac:dyDescent="0.25">
      <c r="A2996" t="s">
        <v>62</v>
      </c>
      <c r="B2996">
        <v>462</v>
      </c>
    </row>
    <row r="2997" spans="1:2" x14ac:dyDescent="0.25">
      <c r="A2997" t="s">
        <v>63</v>
      </c>
      <c r="B2997">
        <v>506</v>
      </c>
    </row>
    <row r="2998" spans="1:2" x14ac:dyDescent="0.25">
      <c r="A2998" t="s">
        <v>64</v>
      </c>
      <c r="B2998">
        <v>166</v>
      </c>
    </row>
    <row r="2999" spans="1:2" x14ac:dyDescent="0.25">
      <c r="A2999" t="s">
        <v>65</v>
      </c>
      <c r="B2999">
        <v>6</v>
      </c>
    </row>
    <row r="3000" spans="1:2" x14ac:dyDescent="0.25">
      <c r="A3000" t="s">
        <v>66</v>
      </c>
      <c r="B3000">
        <v>200</v>
      </c>
    </row>
    <row r="3001" spans="1:2" x14ac:dyDescent="0.25">
      <c r="A3001" t="s">
        <v>67</v>
      </c>
      <c r="B3001">
        <v>225</v>
      </c>
    </row>
    <row r="3002" spans="1:2" x14ac:dyDescent="0.25">
      <c r="A3002" t="s">
        <v>68</v>
      </c>
      <c r="B3002">
        <v>1264</v>
      </c>
    </row>
    <row r="3003" spans="1:2" x14ac:dyDescent="0.25">
      <c r="A3003" t="s">
        <v>69</v>
      </c>
      <c r="B3003">
        <v>423</v>
      </c>
    </row>
    <row r="3004" spans="1:2" x14ac:dyDescent="0.25">
      <c r="A3004" t="s">
        <v>70</v>
      </c>
      <c r="B3004">
        <v>4032</v>
      </c>
    </row>
    <row r="3005" spans="1:2" x14ac:dyDescent="0.25">
      <c r="A3005" t="s">
        <v>71</v>
      </c>
      <c r="B3005">
        <v>109</v>
      </c>
    </row>
    <row r="3006" spans="1:2" x14ac:dyDescent="0.25">
      <c r="A3006" t="s">
        <v>72</v>
      </c>
      <c r="B3006">
        <v>19</v>
      </c>
    </row>
    <row r="3007" spans="1:2" x14ac:dyDescent="0.25">
      <c r="A3007" t="s">
        <v>73</v>
      </c>
      <c r="B3007">
        <v>340</v>
      </c>
    </row>
    <row r="3008" spans="1:2" x14ac:dyDescent="0.25">
      <c r="A3008" t="s">
        <v>74</v>
      </c>
      <c r="B3008">
        <v>2084</v>
      </c>
    </row>
    <row r="3009" spans="1:2" x14ac:dyDescent="0.25">
      <c r="A3009" t="s">
        <v>75</v>
      </c>
      <c r="B3009">
        <v>171</v>
      </c>
    </row>
    <row r="3010" spans="1:2" x14ac:dyDescent="0.25">
      <c r="A3010" t="s">
        <v>76</v>
      </c>
      <c r="B3010">
        <v>75</v>
      </c>
    </row>
    <row r="3011" spans="1:2" x14ac:dyDescent="0.25">
      <c r="A3011" t="s">
        <v>77</v>
      </c>
      <c r="B3011">
        <v>586</v>
      </c>
    </row>
    <row r="3012" spans="1:2" x14ac:dyDescent="0.25">
      <c r="A3012" t="s">
        <v>78</v>
      </c>
      <c r="B3012">
        <v>407</v>
      </c>
    </row>
    <row r="3013" spans="1:2" x14ac:dyDescent="0.25">
      <c r="A3013" t="s">
        <v>79</v>
      </c>
      <c r="B3013">
        <v>29</v>
      </c>
    </row>
    <row r="3014" spans="1:2" x14ac:dyDescent="0.25">
      <c r="A3014" t="s">
        <v>80</v>
      </c>
      <c r="B3014">
        <v>26</v>
      </c>
    </row>
    <row r="3015" spans="1:2" x14ac:dyDescent="0.25">
      <c r="A3015" t="s">
        <v>81</v>
      </c>
      <c r="B3015">
        <v>4</v>
      </c>
    </row>
    <row r="3016" spans="1:2" x14ac:dyDescent="0.25">
      <c r="A3016" t="s">
        <v>82</v>
      </c>
      <c r="B3016">
        <v>125</v>
      </c>
    </row>
    <row r="3017" spans="1:2" x14ac:dyDescent="0.25">
      <c r="A3017" t="s">
        <v>83</v>
      </c>
      <c r="B3017">
        <v>-18</v>
      </c>
    </row>
    <row r="3018" spans="1:2" x14ac:dyDescent="0.25">
      <c r="A3018" t="s">
        <v>84</v>
      </c>
      <c r="B3018">
        <v>407</v>
      </c>
    </row>
    <row r="3019" spans="1:2" x14ac:dyDescent="0.25">
      <c r="A3019" t="s">
        <v>85</v>
      </c>
      <c r="B3019">
        <v>143</v>
      </c>
    </row>
    <row r="3020" spans="1:2" x14ac:dyDescent="0.25">
      <c r="A3020" t="s">
        <v>87</v>
      </c>
      <c r="B3020">
        <v>199</v>
      </c>
    </row>
    <row r="3021" spans="1:2" x14ac:dyDescent="0.25">
      <c r="A3021" t="s">
        <v>88</v>
      </c>
      <c r="B3021">
        <v>55</v>
      </c>
    </row>
    <row r="3022" spans="1:2" x14ac:dyDescent="0.25">
      <c r="A3022" t="s">
        <v>89</v>
      </c>
      <c r="B3022">
        <v>547</v>
      </c>
    </row>
    <row r="3023" spans="1:2" x14ac:dyDescent="0.25">
      <c r="A3023" t="s">
        <v>90</v>
      </c>
      <c r="B3023">
        <v>148</v>
      </c>
    </row>
    <row r="3024" spans="1:2" x14ac:dyDescent="0.25">
      <c r="A3024" t="s">
        <v>91</v>
      </c>
      <c r="B3024">
        <v>125</v>
      </c>
    </row>
    <row r="3025" spans="1:2" x14ac:dyDescent="0.25">
      <c r="A3025" t="s">
        <v>92</v>
      </c>
      <c r="B3025">
        <v>2</v>
      </c>
    </row>
    <row r="3026" spans="1:2" x14ac:dyDescent="0.25">
      <c r="A3026" t="s">
        <v>93</v>
      </c>
      <c r="B3026">
        <v>925</v>
      </c>
    </row>
    <row r="3027" spans="1:2" x14ac:dyDescent="0.25">
      <c r="A3027" t="s">
        <v>94</v>
      </c>
      <c r="B3027">
        <v>862</v>
      </c>
    </row>
    <row r="3028" spans="1:2" x14ac:dyDescent="0.25">
      <c r="A3028" t="s">
        <v>95</v>
      </c>
      <c r="B3028">
        <v>6</v>
      </c>
    </row>
    <row r="3029" spans="1:2" x14ac:dyDescent="0.25">
      <c r="A3029" t="s">
        <v>96</v>
      </c>
      <c r="B3029">
        <v>1860</v>
      </c>
    </row>
    <row r="3030" spans="1:2" x14ac:dyDescent="0.25">
      <c r="A3030" t="s">
        <v>97</v>
      </c>
      <c r="B3030">
        <v>1</v>
      </c>
    </row>
    <row r="3031" spans="1:2" x14ac:dyDescent="0.25">
      <c r="A3031" t="s">
        <v>98</v>
      </c>
      <c r="B3031">
        <v>4</v>
      </c>
    </row>
    <row r="3032" spans="1:2" x14ac:dyDescent="0.25">
      <c r="A3032" t="s">
        <v>99</v>
      </c>
      <c r="B3032">
        <v>-13</v>
      </c>
    </row>
    <row r="3033" spans="1:2" x14ac:dyDescent="0.25">
      <c r="A3033" t="s">
        <v>100</v>
      </c>
      <c r="B3033">
        <v>1</v>
      </c>
    </row>
    <row r="3034" spans="1:2" x14ac:dyDescent="0.25">
      <c r="A3034" t="s">
        <v>101</v>
      </c>
      <c r="B3034">
        <v>46</v>
      </c>
    </row>
    <row r="3035" spans="1:2" x14ac:dyDescent="0.25">
      <c r="A3035" t="s">
        <v>102</v>
      </c>
      <c r="B3035">
        <v>17</v>
      </c>
    </row>
    <row r="3036" spans="1:2" x14ac:dyDescent="0.25">
      <c r="A3036" t="s">
        <v>103</v>
      </c>
      <c r="B3036">
        <v>558</v>
      </c>
    </row>
    <row r="3037" spans="1:2" x14ac:dyDescent="0.25">
      <c r="A3037" t="s">
        <v>104</v>
      </c>
      <c r="B3037">
        <v>5</v>
      </c>
    </row>
    <row r="3038" spans="1:2" x14ac:dyDescent="0.25">
      <c r="A3038" t="s">
        <v>105</v>
      </c>
      <c r="B3038">
        <v>683</v>
      </c>
    </row>
    <row r="3039" spans="1:2" x14ac:dyDescent="0.25">
      <c r="A3039" t="s">
        <v>106</v>
      </c>
      <c r="B3039">
        <v>217</v>
      </c>
    </row>
    <row r="3040" spans="1:2" x14ac:dyDescent="0.25">
      <c r="A3040" t="s">
        <v>107</v>
      </c>
      <c r="B3040">
        <v>201</v>
      </c>
    </row>
    <row r="3041" spans="1:2" x14ac:dyDescent="0.25">
      <c r="A3041" t="s">
        <v>108</v>
      </c>
      <c r="B3041">
        <v>1</v>
      </c>
    </row>
    <row r="3042" spans="1:2" x14ac:dyDescent="0.25">
      <c r="A3042" t="s">
        <v>109</v>
      </c>
      <c r="B3042">
        <v>-12</v>
      </c>
    </row>
    <row r="3043" spans="1:2" x14ac:dyDescent="0.25">
      <c r="A3043" t="s">
        <v>110</v>
      </c>
      <c r="B3043">
        <v>27</v>
      </c>
    </row>
    <row r="3044" spans="1:2" x14ac:dyDescent="0.25">
      <c r="A3044" t="s">
        <v>111</v>
      </c>
      <c r="B3044">
        <v>87</v>
      </c>
    </row>
    <row r="3045" spans="1:2" x14ac:dyDescent="0.25">
      <c r="A3045" t="s">
        <v>112</v>
      </c>
      <c r="B3045">
        <v>-50</v>
      </c>
    </row>
    <row r="3046" spans="1:2" x14ac:dyDescent="0.25">
      <c r="A3046" t="s">
        <v>113</v>
      </c>
      <c r="B3046">
        <v>-1267</v>
      </c>
    </row>
    <row r="3047" spans="1:2" x14ac:dyDescent="0.25">
      <c r="A3047" t="s">
        <v>114</v>
      </c>
      <c r="B3047">
        <v>-517</v>
      </c>
    </row>
    <row r="3048" spans="1:2" x14ac:dyDescent="0.25">
      <c r="A3048" t="s">
        <v>115</v>
      </c>
      <c r="B3048">
        <v>-1096</v>
      </c>
    </row>
    <row r="3049" spans="1:2" x14ac:dyDescent="0.25">
      <c r="A3049" t="s">
        <v>116</v>
      </c>
      <c r="B3049">
        <v>-27</v>
      </c>
    </row>
    <row r="3050" spans="1:2" x14ac:dyDescent="0.25">
      <c r="A3050" t="s">
        <v>117</v>
      </c>
      <c r="B3050">
        <v>170</v>
      </c>
    </row>
    <row r="3051" spans="1:2" x14ac:dyDescent="0.25">
      <c r="A3051" t="s">
        <v>118</v>
      </c>
      <c r="B3051">
        <v>30</v>
      </c>
    </row>
    <row r="3052" spans="1:2" x14ac:dyDescent="0.25">
      <c r="A3052" t="s">
        <v>119</v>
      </c>
      <c r="B3052">
        <v>38</v>
      </c>
    </row>
    <row r="3053" spans="1:2" x14ac:dyDescent="0.25">
      <c r="A3053" t="s">
        <v>120</v>
      </c>
      <c r="B3053">
        <v>57</v>
      </c>
    </row>
    <row r="3054" spans="1:2" x14ac:dyDescent="0.25">
      <c r="A3054" t="s">
        <v>121</v>
      </c>
      <c r="B3054">
        <v>417</v>
      </c>
    </row>
    <row r="3055" spans="1:2" x14ac:dyDescent="0.25">
      <c r="A3055" t="s">
        <v>122</v>
      </c>
      <c r="B3055">
        <v>16</v>
      </c>
    </row>
    <row r="3056" spans="1:2" x14ac:dyDescent="0.25">
      <c r="A3056" t="s">
        <v>124</v>
      </c>
      <c r="B3056">
        <v>556</v>
      </c>
    </row>
    <row r="3057" spans="1:2" x14ac:dyDescent="0.25">
      <c r="A3057" t="s">
        <v>125</v>
      </c>
      <c r="B3057">
        <v>147</v>
      </c>
    </row>
    <row r="3058" spans="1:2" x14ac:dyDescent="0.25">
      <c r="A3058" t="s">
        <v>126</v>
      </c>
      <c r="B3058">
        <v>139</v>
      </c>
    </row>
    <row r="3059" spans="1:2" x14ac:dyDescent="0.25">
      <c r="A3059" t="s">
        <v>127</v>
      </c>
      <c r="B3059">
        <v>78</v>
      </c>
    </row>
    <row r="3060" spans="1:2" x14ac:dyDescent="0.25">
      <c r="A3060" t="s">
        <v>128</v>
      </c>
      <c r="B3060">
        <v>-26</v>
      </c>
    </row>
    <row r="3061" spans="1:2" x14ac:dyDescent="0.25">
      <c r="A3061" t="s">
        <v>129</v>
      </c>
      <c r="B3061">
        <v>-44</v>
      </c>
    </row>
    <row r="3062" spans="1:2" x14ac:dyDescent="0.25">
      <c r="A3062" t="s">
        <v>130</v>
      </c>
      <c r="B3062">
        <v>266</v>
      </c>
    </row>
    <row r="3063" spans="1:2" x14ac:dyDescent="0.25">
      <c r="A3063" t="s">
        <v>131</v>
      </c>
      <c r="B3063">
        <v>365</v>
      </c>
    </row>
    <row r="3064" spans="1:2" x14ac:dyDescent="0.25">
      <c r="A3064" t="s">
        <v>132</v>
      </c>
      <c r="B3064">
        <v>203</v>
      </c>
    </row>
    <row r="3065" spans="1:2" x14ac:dyDescent="0.25">
      <c r="A3065" t="s">
        <v>133</v>
      </c>
      <c r="B3065">
        <v>-12</v>
      </c>
    </row>
    <row r="3066" spans="1:2" x14ac:dyDescent="0.25">
      <c r="A3066" t="s">
        <v>134</v>
      </c>
      <c r="B3066">
        <v>-8</v>
      </c>
    </row>
    <row r="3067" spans="1:2" x14ac:dyDescent="0.25">
      <c r="A3067" t="s">
        <v>135</v>
      </c>
      <c r="B3067">
        <v>-41</v>
      </c>
    </row>
    <row r="3068" spans="1:2" x14ac:dyDescent="0.25">
      <c r="A3068" t="s">
        <v>136</v>
      </c>
      <c r="B3068">
        <v>26</v>
      </c>
    </row>
    <row r="3069" spans="1:2" x14ac:dyDescent="0.25">
      <c r="A3069" t="s">
        <v>137</v>
      </c>
      <c r="B3069">
        <v>8</v>
      </c>
    </row>
    <row r="3070" spans="1:2" x14ac:dyDescent="0.25">
      <c r="A3070" t="s">
        <v>138</v>
      </c>
      <c r="B3070">
        <v>8</v>
      </c>
    </row>
    <row r="3071" spans="1:2" x14ac:dyDescent="0.25">
      <c r="A3071" t="s">
        <v>139</v>
      </c>
      <c r="B3071">
        <v>20</v>
      </c>
    </row>
    <row r="3072" spans="1:2" x14ac:dyDescent="0.25">
      <c r="A3072" t="s">
        <v>140</v>
      </c>
      <c r="B3072">
        <v>13</v>
      </c>
    </row>
    <row r="3073" spans="1:2" x14ac:dyDescent="0.25">
      <c r="A3073" t="s">
        <v>141</v>
      </c>
      <c r="B3073">
        <v>339</v>
      </c>
    </row>
    <row r="3074" spans="1:2" x14ac:dyDescent="0.25">
      <c r="A3074" t="s">
        <v>142</v>
      </c>
      <c r="B3074">
        <v>119</v>
      </c>
    </row>
    <row r="3075" spans="1:2" x14ac:dyDescent="0.25">
      <c r="A3075" t="s">
        <v>143</v>
      </c>
      <c r="B3075">
        <v>252</v>
      </c>
    </row>
    <row r="3076" spans="1:2" x14ac:dyDescent="0.25">
      <c r="A3076" t="s">
        <v>144</v>
      </c>
      <c r="B3076">
        <v>37</v>
      </c>
    </row>
    <row r="3077" spans="1:2" x14ac:dyDescent="0.25">
      <c r="A3077" t="s">
        <v>145</v>
      </c>
      <c r="B3077">
        <v>220</v>
      </c>
    </row>
    <row r="3078" spans="1:2" x14ac:dyDescent="0.25">
      <c r="A3078" t="s">
        <v>146</v>
      </c>
      <c r="B3078">
        <v>302</v>
      </c>
    </row>
    <row r="3079" spans="1:2" x14ac:dyDescent="0.25">
      <c r="A3079" t="s">
        <v>147</v>
      </c>
      <c r="B3079">
        <v>66</v>
      </c>
    </row>
    <row r="3080" spans="1:2" x14ac:dyDescent="0.25">
      <c r="A3080" t="s">
        <v>148</v>
      </c>
      <c r="B3080">
        <v>70</v>
      </c>
    </row>
    <row r="3081" spans="1:2" x14ac:dyDescent="0.25">
      <c r="A3081" t="s">
        <v>149</v>
      </c>
      <c r="B3081">
        <v>74</v>
      </c>
    </row>
    <row r="3082" spans="1:2" x14ac:dyDescent="0.25">
      <c r="A3082" t="s">
        <v>150</v>
      </c>
      <c r="B3082">
        <v>-3</v>
      </c>
    </row>
    <row r="3083" spans="1:2" x14ac:dyDescent="0.25">
      <c r="A3083" t="s">
        <v>151</v>
      </c>
      <c r="B3083">
        <v>61</v>
      </c>
    </row>
    <row r="3084" spans="1:2" x14ac:dyDescent="0.25">
      <c r="A3084" t="s">
        <v>152</v>
      </c>
      <c r="B3084">
        <v>2</v>
      </c>
    </row>
    <row r="3085" spans="1:2" x14ac:dyDescent="0.25">
      <c r="A3085" t="s">
        <v>153</v>
      </c>
      <c r="B3085">
        <v>27</v>
      </c>
    </row>
    <row r="3086" spans="1:2" x14ac:dyDescent="0.25">
      <c r="A3086" t="s">
        <v>154</v>
      </c>
      <c r="B3086">
        <v>36</v>
      </c>
    </row>
    <row r="3087" spans="1:2" x14ac:dyDescent="0.25">
      <c r="A3087" t="s">
        <v>155</v>
      </c>
      <c r="B3087">
        <v>-11</v>
      </c>
    </row>
    <row r="3088" spans="1:2" x14ac:dyDescent="0.25">
      <c r="A3088" t="s">
        <v>156</v>
      </c>
      <c r="B3088">
        <v>-31</v>
      </c>
    </row>
    <row r="3089" spans="1:2" x14ac:dyDescent="0.25">
      <c r="A3089" t="s">
        <v>157</v>
      </c>
      <c r="B3089">
        <v>-9</v>
      </c>
    </row>
    <row r="3090" spans="1:2" x14ac:dyDescent="0.25">
      <c r="A3090" t="s">
        <v>158</v>
      </c>
      <c r="B3090">
        <v>110</v>
      </c>
    </row>
    <row r="3091" spans="1:2" x14ac:dyDescent="0.25">
      <c r="A3091" t="s">
        <v>159</v>
      </c>
      <c r="B3091">
        <v>-39</v>
      </c>
    </row>
    <row r="3092" spans="1:2" x14ac:dyDescent="0.25">
      <c r="A3092" t="s">
        <v>160</v>
      </c>
      <c r="B3092">
        <v>413</v>
      </c>
    </row>
    <row r="3093" spans="1:2" x14ac:dyDescent="0.25">
      <c r="A3093" t="s">
        <v>161</v>
      </c>
      <c r="B3093">
        <v>62</v>
      </c>
    </row>
    <row r="3094" spans="1:2" x14ac:dyDescent="0.25">
      <c r="A3094" t="s">
        <v>162</v>
      </c>
      <c r="B3094">
        <v>27</v>
      </c>
    </row>
    <row r="3095" spans="1:2" x14ac:dyDescent="0.25">
      <c r="A3095" t="s">
        <v>163</v>
      </c>
      <c r="B3095">
        <v>35</v>
      </c>
    </row>
    <row r="3096" spans="1:2" x14ac:dyDescent="0.25">
      <c r="A3096" t="s">
        <v>164</v>
      </c>
      <c r="B3096">
        <v>31</v>
      </c>
    </row>
    <row r="3097" spans="1:2" x14ac:dyDescent="0.25">
      <c r="A3097" t="s">
        <v>165</v>
      </c>
      <c r="B3097">
        <v>23</v>
      </c>
    </row>
    <row r="3098" spans="1:2" x14ac:dyDescent="0.25">
      <c r="A3098" t="s">
        <v>166</v>
      </c>
      <c r="B3098">
        <v>40</v>
      </c>
    </row>
    <row r="3099" spans="1:2" x14ac:dyDescent="0.25">
      <c r="A3099" t="s">
        <v>167</v>
      </c>
      <c r="B3099">
        <v>6</v>
      </c>
    </row>
    <row r="3100" spans="1:2" x14ac:dyDescent="0.25">
      <c r="A3100" t="s">
        <v>168</v>
      </c>
      <c r="B3100">
        <v>4</v>
      </c>
    </row>
    <row r="3101" spans="1:2" x14ac:dyDescent="0.25">
      <c r="A3101" t="s">
        <v>169</v>
      </c>
      <c r="B3101">
        <v>8</v>
      </c>
    </row>
    <row r="3102" spans="1:2" x14ac:dyDescent="0.25">
      <c r="A3102" t="s">
        <v>170</v>
      </c>
      <c r="B3102">
        <v>4</v>
      </c>
    </row>
    <row r="3103" spans="1:2" x14ac:dyDescent="0.25">
      <c r="A3103" t="s">
        <v>171</v>
      </c>
      <c r="B3103">
        <v>12</v>
      </c>
    </row>
    <row r="3104" spans="1:2" x14ac:dyDescent="0.25">
      <c r="A3104" t="s">
        <v>172</v>
      </c>
      <c r="B3104">
        <v>-22</v>
      </c>
    </row>
    <row r="3105" spans="1:2" x14ac:dyDescent="0.25">
      <c r="A3105" t="s">
        <v>173</v>
      </c>
      <c r="B3105">
        <v>70</v>
      </c>
    </row>
    <row r="3106" spans="1:2" x14ac:dyDescent="0.25">
      <c r="A3106" t="s">
        <v>174</v>
      </c>
      <c r="B3106">
        <v>15</v>
      </c>
    </row>
    <row r="3107" spans="1:2" x14ac:dyDescent="0.25">
      <c r="A3107" t="s">
        <v>175</v>
      </c>
      <c r="B3107">
        <v>24</v>
      </c>
    </row>
    <row r="3108" spans="1:2" x14ac:dyDescent="0.25">
      <c r="A3108" t="s">
        <v>176</v>
      </c>
      <c r="B3108">
        <v>5</v>
      </c>
    </row>
    <row r="3109" spans="1:2" x14ac:dyDescent="0.25">
      <c r="A3109" t="s">
        <v>177</v>
      </c>
      <c r="B3109">
        <v>14</v>
      </c>
    </row>
    <row r="3110" spans="1:2" x14ac:dyDescent="0.25">
      <c r="A3110" t="s">
        <v>178</v>
      </c>
      <c r="B3110">
        <v>22</v>
      </c>
    </row>
    <row r="3111" spans="1:2" x14ac:dyDescent="0.25">
      <c r="A3111" t="s">
        <v>179</v>
      </c>
      <c r="B3111">
        <v>12</v>
      </c>
    </row>
    <row r="3112" spans="1:2" x14ac:dyDescent="0.25">
      <c r="A3112" t="s">
        <v>180</v>
      </c>
      <c r="B3112">
        <v>52</v>
      </c>
    </row>
    <row r="3113" spans="1:2" x14ac:dyDescent="0.25">
      <c r="A3113" t="s">
        <v>181</v>
      </c>
      <c r="B3113">
        <v>1600</v>
      </c>
    </row>
    <row r="3114" spans="1:2" x14ac:dyDescent="0.25">
      <c r="A3114" t="s">
        <v>182</v>
      </c>
      <c r="B3114">
        <v>18</v>
      </c>
    </row>
    <row r="3115" spans="1:2" x14ac:dyDescent="0.25">
      <c r="A3115" t="s">
        <v>183</v>
      </c>
      <c r="B3115">
        <v>103</v>
      </c>
    </row>
    <row r="3116" spans="1:2" x14ac:dyDescent="0.25">
      <c r="A3116" t="s">
        <v>184</v>
      </c>
      <c r="B3116">
        <v>2092</v>
      </c>
    </row>
    <row r="3117" spans="1:2" x14ac:dyDescent="0.25">
      <c r="A3117" t="s">
        <v>185</v>
      </c>
      <c r="B3117">
        <v>117</v>
      </c>
    </row>
    <row r="3118" spans="1:2" x14ac:dyDescent="0.25">
      <c r="A3118" t="s">
        <v>186</v>
      </c>
      <c r="B3118">
        <v>-5</v>
      </c>
    </row>
    <row r="3119" spans="1:2" x14ac:dyDescent="0.25">
      <c r="A3119" t="s">
        <v>187</v>
      </c>
      <c r="B3119">
        <v>10</v>
      </c>
    </row>
    <row r="3120" spans="1:2" x14ac:dyDescent="0.25">
      <c r="A3120" t="s">
        <v>188</v>
      </c>
      <c r="B3120">
        <v>29</v>
      </c>
    </row>
    <row r="3121" spans="1:2" x14ac:dyDescent="0.25">
      <c r="A3121" t="s">
        <v>189</v>
      </c>
      <c r="B3121">
        <v>30</v>
      </c>
    </row>
    <row r="3122" spans="1:2" x14ac:dyDescent="0.25">
      <c r="A3122" t="s">
        <v>190</v>
      </c>
      <c r="B3122">
        <v>51</v>
      </c>
    </row>
    <row r="3123" spans="1:2" x14ac:dyDescent="0.25">
      <c r="A3123" t="s">
        <v>191</v>
      </c>
      <c r="B3123">
        <v>160</v>
      </c>
    </row>
    <row r="3124" spans="1:2" x14ac:dyDescent="0.25">
      <c r="A3124" t="s">
        <v>192</v>
      </c>
      <c r="B3124">
        <v>162</v>
      </c>
    </row>
    <row r="3125" spans="1:2" x14ac:dyDescent="0.25">
      <c r="A3125" t="s">
        <v>193</v>
      </c>
      <c r="B3125">
        <v>117</v>
      </c>
    </row>
    <row r="3126" spans="1:2" x14ac:dyDescent="0.25">
      <c r="A3126" t="s">
        <v>194</v>
      </c>
      <c r="B3126">
        <v>89</v>
      </c>
    </row>
    <row r="3127" spans="1:2" x14ac:dyDescent="0.25">
      <c r="A3127" t="s">
        <v>195</v>
      </c>
      <c r="B3127">
        <v>68</v>
      </c>
    </row>
    <row r="3128" spans="1:2" x14ac:dyDescent="0.25">
      <c r="A3128" t="s">
        <v>196</v>
      </c>
      <c r="B3128">
        <v>217</v>
      </c>
    </row>
    <row r="3129" spans="1:2" x14ac:dyDescent="0.25">
      <c r="A3129" t="s">
        <v>201</v>
      </c>
      <c r="B3129">
        <v>12</v>
      </c>
    </row>
    <row r="3130" spans="1:2" x14ac:dyDescent="0.25">
      <c r="A3130" t="s">
        <v>202</v>
      </c>
      <c r="B3130">
        <v>44</v>
      </c>
    </row>
    <row r="3131" spans="1:2" x14ac:dyDescent="0.25">
      <c r="A3131" t="s">
        <v>203</v>
      </c>
      <c r="B3131">
        <v>818</v>
      </c>
    </row>
    <row r="3132" spans="1:2" x14ac:dyDescent="0.25">
      <c r="A3132" t="s">
        <v>204</v>
      </c>
      <c r="B3132">
        <v>410</v>
      </c>
    </row>
    <row r="3133" spans="1:2" x14ac:dyDescent="0.25">
      <c r="A3133" t="s">
        <v>205</v>
      </c>
      <c r="B3133">
        <v>20</v>
      </c>
    </row>
    <row r="3134" spans="1:2" x14ac:dyDescent="0.25">
      <c r="A3134" t="s">
        <v>206</v>
      </c>
      <c r="B3134">
        <v>45</v>
      </c>
    </row>
    <row r="3135" spans="1:2" x14ac:dyDescent="0.25">
      <c r="A3135" t="s">
        <v>207</v>
      </c>
      <c r="B3135">
        <v>143</v>
      </c>
    </row>
    <row r="3136" spans="1:2" x14ac:dyDescent="0.25">
      <c r="A3136" t="s">
        <v>208</v>
      </c>
      <c r="B3136">
        <v>28</v>
      </c>
    </row>
    <row r="3137" spans="1:2" x14ac:dyDescent="0.25">
      <c r="A3137" t="s">
        <v>209</v>
      </c>
      <c r="B3137">
        <v>97</v>
      </c>
    </row>
    <row r="3138" spans="1:2" x14ac:dyDescent="0.25">
      <c r="A3138" t="s">
        <v>210</v>
      </c>
      <c r="B3138">
        <v>38</v>
      </c>
    </row>
    <row r="3139" spans="1:2" x14ac:dyDescent="0.25">
      <c r="A3139" t="s">
        <v>211</v>
      </c>
      <c r="B3139">
        <v>112</v>
      </c>
    </row>
    <row r="3140" spans="1:2" x14ac:dyDescent="0.25">
      <c r="A3140" t="s">
        <v>212</v>
      </c>
      <c r="B3140">
        <v>33</v>
      </c>
    </row>
    <row r="3141" spans="1:2" x14ac:dyDescent="0.25">
      <c r="A3141" t="s">
        <v>213</v>
      </c>
      <c r="B3141">
        <v>35</v>
      </c>
    </row>
    <row r="3142" spans="1:2" x14ac:dyDescent="0.25">
      <c r="A3142" t="s">
        <v>214</v>
      </c>
      <c r="B3142">
        <v>2838</v>
      </c>
    </row>
    <row r="3143" spans="1:2" x14ac:dyDescent="0.25">
      <c r="A3143" t="s">
        <v>215</v>
      </c>
      <c r="B3143">
        <v>143</v>
      </c>
    </row>
    <row r="3144" spans="1:2" x14ac:dyDescent="0.25">
      <c r="A3144" t="s">
        <v>216</v>
      </c>
      <c r="B3144">
        <v>3</v>
      </c>
    </row>
    <row r="3145" spans="1:2" x14ac:dyDescent="0.25">
      <c r="A3145" t="s">
        <v>217</v>
      </c>
      <c r="B3145">
        <v>974</v>
      </c>
    </row>
    <row r="3146" spans="1:2" x14ac:dyDescent="0.25">
      <c r="A3146" t="s">
        <v>218</v>
      </c>
      <c r="B3146">
        <v>1783</v>
      </c>
    </row>
    <row r="3147" spans="1:2" x14ac:dyDescent="0.25">
      <c r="A3147" t="s">
        <v>220</v>
      </c>
      <c r="B3147">
        <v>832</v>
      </c>
    </row>
    <row r="3148" spans="1:2" x14ac:dyDescent="0.25">
      <c r="A3148" t="s">
        <v>221</v>
      </c>
      <c r="B3148">
        <v>3831</v>
      </c>
    </row>
    <row r="3149" spans="1:2" x14ac:dyDescent="0.25">
      <c r="A3149" t="s">
        <v>222</v>
      </c>
      <c r="B3149">
        <v>2069</v>
      </c>
    </row>
    <row r="3150" spans="1:2" x14ac:dyDescent="0.25">
      <c r="A3150" t="s">
        <v>224</v>
      </c>
      <c r="B3150">
        <v>282</v>
      </c>
    </row>
    <row r="3151" spans="1:2" x14ac:dyDescent="0.25">
      <c r="A3151" t="s">
        <v>225</v>
      </c>
      <c r="B3151">
        <v>-10</v>
      </c>
    </row>
    <row r="3152" spans="1:2" x14ac:dyDescent="0.25">
      <c r="A3152" t="s">
        <v>226</v>
      </c>
      <c r="B3152">
        <v>-143</v>
      </c>
    </row>
    <row r="3153" spans="1:2" x14ac:dyDescent="0.25">
      <c r="A3153" t="s">
        <v>228</v>
      </c>
      <c r="B3153">
        <v>601</v>
      </c>
    </row>
    <row r="3154" spans="1:2" x14ac:dyDescent="0.25">
      <c r="A3154" t="s">
        <v>229</v>
      </c>
      <c r="B3154">
        <v>118</v>
      </c>
    </row>
    <row r="3155" spans="1:2" x14ac:dyDescent="0.25">
      <c r="A3155" t="s">
        <v>231</v>
      </c>
      <c r="B3155">
        <v>486</v>
      </c>
    </row>
    <row r="3156" spans="1:2" x14ac:dyDescent="0.25">
      <c r="A3156" t="s">
        <v>232</v>
      </c>
      <c r="B3156">
        <v>-9</v>
      </c>
    </row>
    <row r="3157" spans="1:2" x14ac:dyDescent="0.25">
      <c r="A3157" t="s">
        <v>233</v>
      </c>
      <c r="B3157">
        <v>219</v>
      </c>
    </row>
    <row r="3158" spans="1:2" x14ac:dyDescent="0.25">
      <c r="A3158" t="s">
        <v>234</v>
      </c>
      <c r="B3158">
        <v>264</v>
      </c>
    </row>
    <row r="3159" spans="1:2" x14ac:dyDescent="0.25">
      <c r="A3159" t="s">
        <v>235</v>
      </c>
      <c r="B3159">
        <v>21</v>
      </c>
    </row>
    <row r="3160" spans="1:2" x14ac:dyDescent="0.25">
      <c r="A3160" t="s">
        <v>236</v>
      </c>
      <c r="B3160">
        <v>1968</v>
      </c>
    </row>
    <row r="3161" spans="1:2" x14ac:dyDescent="0.25">
      <c r="A3161" t="s">
        <v>237</v>
      </c>
      <c r="B3161">
        <v>2256</v>
      </c>
    </row>
    <row r="3162" spans="1:2" x14ac:dyDescent="0.25">
      <c r="A3162" t="s">
        <v>239</v>
      </c>
      <c r="B3162">
        <v>-6</v>
      </c>
    </row>
    <row r="3163" spans="1:2" x14ac:dyDescent="0.25">
      <c r="A3163" t="s">
        <v>240</v>
      </c>
      <c r="B3163">
        <v>5</v>
      </c>
    </row>
    <row r="3164" spans="1:2" x14ac:dyDescent="0.25">
      <c r="A3164" t="s">
        <v>241</v>
      </c>
      <c r="B3164">
        <v>3142</v>
      </c>
    </row>
    <row r="3165" spans="1:2" x14ac:dyDescent="0.25">
      <c r="A3165" t="s">
        <v>244</v>
      </c>
      <c r="B3165">
        <v>48</v>
      </c>
    </row>
    <row r="3166" spans="1:2" x14ac:dyDescent="0.25">
      <c r="A3166" t="s">
        <v>245</v>
      </c>
      <c r="B3166">
        <v>1993</v>
      </c>
    </row>
    <row r="3167" spans="1:2" x14ac:dyDescent="0.25">
      <c r="A3167" t="s">
        <v>247</v>
      </c>
      <c r="B3167">
        <v>99</v>
      </c>
    </row>
    <row r="3168" spans="1:2" x14ac:dyDescent="0.25">
      <c r="A3168" t="s">
        <v>248</v>
      </c>
      <c r="B3168">
        <v>166</v>
      </c>
    </row>
    <row r="3169" spans="1:2" x14ac:dyDescent="0.25">
      <c r="A3169" t="s">
        <v>249</v>
      </c>
      <c r="B3169">
        <v>2450</v>
      </c>
    </row>
    <row r="3170" spans="1:2" x14ac:dyDescent="0.25">
      <c r="A3170" t="s">
        <v>250</v>
      </c>
      <c r="B3170">
        <v>1428</v>
      </c>
    </row>
    <row r="3171" spans="1:2" x14ac:dyDescent="0.25">
      <c r="A3171" t="s">
        <v>251</v>
      </c>
      <c r="B3171">
        <v>1758</v>
      </c>
    </row>
    <row r="3172" spans="1:2" x14ac:dyDescent="0.25">
      <c r="A3172" t="s">
        <v>253</v>
      </c>
      <c r="B3172">
        <v>3818</v>
      </c>
    </row>
    <row r="3173" spans="1:2" x14ac:dyDescent="0.25">
      <c r="A3173" t="s">
        <v>254</v>
      </c>
      <c r="B3173">
        <v>2506</v>
      </c>
    </row>
    <row r="3174" spans="1:2" x14ac:dyDescent="0.25">
      <c r="A3174" t="s">
        <v>255</v>
      </c>
      <c r="B3174">
        <v>1987</v>
      </c>
    </row>
    <row r="3175" spans="1:2" x14ac:dyDescent="0.25">
      <c r="A3175" t="s">
        <v>257</v>
      </c>
      <c r="B3175">
        <v>364</v>
      </c>
    </row>
    <row r="3176" spans="1:2" x14ac:dyDescent="0.25">
      <c r="A3176" t="s">
        <v>258</v>
      </c>
      <c r="B3176">
        <v>143</v>
      </c>
    </row>
    <row r="3177" spans="1:2" x14ac:dyDescent="0.25">
      <c r="A3177" t="s">
        <v>259</v>
      </c>
      <c r="B3177">
        <v>22</v>
      </c>
    </row>
    <row r="3178" spans="1:2" x14ac:dyDescent="0.25">
      <c r="A3178" t="s">
        <v>260</v>
      </c>
      <c r="B3178">
        <v>16</v>
      </c>
    </row>
    <row r="3179" spans="1:2" x14ac:dyDescent="0.25">
      <c r="A3179" t="s">
        <v>261</v>
      </c>
      <c r="B3179">
        <v>88</v>
      </c>
    </row>
    <row r="3180" spans="1:2" x14ac:dyDescent="0.25">
      <c r="A3180" t="s">
        <v>262</v>
      </c>
      <c r="B3180">
        <v>-73</v>
      </c>
    </row>
    <row r="3181" spans="1:2" x14ac:dyDescent="0.25">
      <c r="A3181" t="s">
        <v>263</v>
      </c>
      <c r="B3181">
        <v>2</v>
      </c>
    </row>
    <row r="3182" spans="1:2" x14ac:dyDescent="0.25">
      <c r="A3182" t="s">
        <v>264</v>
      </c>
      <c r="B3182">
        <v>18</v>
      </c>
    </row>
    <row r="3183" spans="1:2" x14ac:dyDescent="0.25">
      <c r="A3183" t="s">
        <v>265</v>
      </c>
      <c r="B3183">
        <v>-8</v>
      </c>
    </row>
    <row r="3184" spans="1:2" x14ac:dyDescent="0.25">
      <c r="A3184" t="s">
        <v>266</v>
      </c>
      <c r="B3184">
        <v>3</v>
      </c>
    </row>
    <row r="3185" spans="1:2" x14ac:dyDescent="0.25">
      <c r="A3185" t="s">
        <v>267</v>
      </c>
      <c r="B3185">
        <v>348</v>
      </c>
    </row>
    <row r="3186" spans="1:2" x14ac:dyDescent="0.25">
      <c r="A3186" t="s">
        <v>268</v>
      </c>
      <c r="B3186">
        <v>138</v>
      </c>
    </row>
    <row r="3187" spans="1:2" x14ac:dyDescent="0.25">
      <c r="A3187" t="s">
        <v>269</v>
      </c>
      <c r="B3187">
        <v>103</v>
      </c>
    </row>
    <row r="3188" spans="1:2" x14ac:dyDescent="0.25">
      <c r="A3188" t="s">
        <v>270</v>
      </c>
      <c r="B3188">
        <v>163</v>
      </c>
    </row>
    <row r="3189" spans="1:2" x14ac:dyDescent="0.25">
      <c r="A3189" t="s">
        <v>271</v>
      </c>
      <c r="B3189">
        <v>127</v>
      </c>
    </row>
    <row r="3190" spans="1:2" x14ac:dyDescent="0.25">
      <c r="A3190" t="s">
        <v>272</v>
      </c>
      <c r="B3190">
        <v>13</v>
      </c>
    </row>
    <row r="3191" spans="1:2" x14ac:dyDescent="0.25">
      <c r="A3191" t="s">
        <v>273</v>
      </c>
      <c r="B3191">
        <v>72</v>
      </c>
    </row>
    <row r="3192" spans="1:2" x14ac:dyDescent="0.25">
      <c r="A3192" t="s">
        <v>274</v>
      </c>
      <c r="B3192">
        <v>-990</v>
      </c>
    </row>
    <row r="3193" spans="1:2" x14ac:dyDescent="0.25">
      <c r="A3193" t="s">
        <v>275</v>
      </c>
      <c r="B3193">
        <v>115</v>
      </c>
    </row>
    <row r="3194" spans="1:2" x14ac:dyDescent="0.25">
      <c r="A3194" t="s">
        <v>276</v>
      </c>
      <c r="B3194">
        <v>30</v>
      </c>
    </row>
    <row r="3195" spans="1:2" x14ac:dyDescent="0.25">
      <c r="A3195" t="s">
        <v>277</v>
      </c>
      <c r="B3195">
        <v>-5368</v>
      </c>
    </row>
    <row r="3196" spans="1:2" x14ac:dyDescent="0.25">
      <c r="A3196" t="s">
        <v>278</v>
      </c>
      <c r="B3196">
        <v>398</v>
      </c>
    </row>
    <row r="3197" spans="1:2" x14ac:dyDescent="0.25">
      <c r="A3197" t="s">
        <v>280</v>
      </c>
      <c r="B3197">
        <v>890</v>
      </c>
    </row>
    <row r="3198" spans="1:2" x14ac:dyDescent="0.25">
      <c r="A3198" t="s">
        <v>281</v>
      </c>
      <c r="B3198">
        <v>1293</v>
      </c>
    </row>
    <row r="3199" spans="1:2" x14ac:dyDescent="0.25">
      <c r="A3199" t="s">
        <v>282</v>
      </c>
      <c r="B3199">
        <v>2095</v>
      </c>
    </row>
    <row r="3200" spans="1:2" x14ac:dyDescent="0.25">
      <c r="A3200" t="s">
        <v>284</v>
      </c>
      <c r="B3200">
        <v>30</v>
      </c>
    </row>
    <row r="3201" spans="1:2" x14ac:dyDescent="0.25">
      <c r="A3201" t="s">
        <v>285</v>
      </c>
      <c r="B3201">
        <v>408</v>
      </c>
    </row>
    <row r="3202" spans="1:2" x14ac:dyDescent="0.25">
      <c r="A3202" t="s">
        <v>286</v>
      </c>
      <c r="B3202">
        <v>5</v>
      </c>
    </row>
    <row r="3203" spans="1:2" x14ac:dyDescent="0.25">
      <c r="A3203" t="s">
        <v>287</v>
      </c>
      <c r="B3203">
        <v>81</v>
      </c>
    </row>
    <row r="3204" spans="1:2" x14ac:dyDescent="0.25">
      <c r="A3204" t="s">
        <v>288</v>
      </c>
      <c r="B3204">
        <v>446</v>
      </c>
    </row>
    <row r="3205" spans="1:2" x14ac:dyDescent="0.25">
      <c r="A3205" t="s">
        <v>289</v>
      </c>
      <c r="B3205">
        <v>94</v>
      </c>
    </row>
    <row r="3206" spans="1:2" x14ac:dyDescent="0.25">
      <c r="A3206" t="s">
        <v>290</v>
      </c>
      <c r="B3206">
        <v>144</v>
      </c>
    </row>
    <row r="3207" spans="1:2" x14ac:dyDescent="0.25">
      <c r="A3207" t="s">
        <v>291</v>
      </c>
      <c r="B3207">
        <v>132</v>
      </c>
    </row>
    <row r="3208" spans="1:2" x14ac:dyDescent="0.25">
      <c r="A3208" t="s">
        <v>292</v>
      </c>
      <c r="B3208">
        <v>73</v>
      </c>
    </row>
    <row r="3209" spans="1:2" x14ac:dyDescent="0.25">
      <c r="A3209" t="s">
        <v>293</v>
      </c>
      <c r="B3209">
        <v>541</v>
      </c>
    </row>
    <row r="3210" spans="1:2" x14ac:dyDescent="0.25">
      <c r="A3210" t="s">
        <v>294</v>
      </c>
      <c r="B3210">
        <v>-5</v>
      </c>
    </row>
    <row r="3211" spans="1:2" x14ac:dyDescent="0.25">
      <c r="A3211" t="s">
        <v>295</v>
      </c>
      <c r="B3211">
        <v>174</v>
      </c>
    </row>
    <row r="3212" spans="1:2" x14ac:dyDescent="0.25">
      <c r="A3212" t="s">
        <v>296</v>
      </c>
      <c r="B3212">
        <v>150</v>
      </c>
    </row>
    <row r="3213" spans="1:2" x14ac:dyDescent="0.25">
      <c r="A3213" t="s">
        <v>297</v>
      </c>
      <c r="B3213">
        <v>104</v>
      </c>
    </row>
    <row r="3214" spans="1:2" x14ac:dyDescent="0.25">
      <c r="A3214" t="s">
        <v>300</v>
      </c>
      <c r="B3214">
        <v>25</v>
      </c>
    </row>
    <row r="3215" spans="1:2" x14ac:dyDescent="0.25">
      <c r="A3215" t="s">
        <v>301</v>
      </c>
      <c r="B3215">
        <v>284</v>
      </c>
    </row>
    <row r="3216" spans="1:2" x14ac:dyDescent="0.25">
      <c r="A3216" t="s">
        <v>302</v>
      </c>
      <c r="B3216">
        <v>764</v>
      </c>
    </row>
    <row r="3217" spans="1:2" x14ac:dyDescent="0.25">
      <c r="A3217" t="s">
        <v>305</v>
      </c>
      <c r="B3217">
        <v>486</v>
      </c>
    </row>
    <row r="3218" spans="1:2" x14ac:dyDescent="0.25">
      <c r="A3218" t="s">
        <v>307</v>
      </c>
      <c r="B3218">
        <v>2</v>
      </c>
    </row>
    <row r="3219" spans="1:2" x14ac:dyDescent="0.25">
      <c r="A3219" t="s">
        <v>308</v>
      </c>
      <c r="B3219">
        <v>-390</v>
      </c>
    </row>
    <row r="3220" spans="1:2" x14ac:dyDescent="0.25">
      <c r="A3220" t="s">
        <v>309</v>
      </c>
      <c r="B3220">
        <v>-523</v>
      </c>
    </row>
    <row r="3221" spans="1:2" x14ac:dyDescent="0.25">
      <c r="A3221" t="s">
        <v>310</v>
      </c>
      <c r="B3221">
        <v>-393</v>
      </c>
    </row>
    <row r="3222" spans="1:2" x14ac:dyDescent="0.25">
      <c r="A3222" t="s">
        <v>314</v>
      </c>
      <c r="B3222">
        <v>27</v>
      </c>
    </row>
    <row r="3223" spans="1:2" x14ac:dyDescent="0.25">
      <c r="A3223" t="s">
        <v>315</v>
      </c>
      <c r="B3223">
        <v>6886</v>
      </c>
    </row>
    <row r="3224" spans="1:2" x14ac:dyDescent="0.25">
      <c r="A3224" t="s">
        <v>316</v>
      </c>
      <c r="B3224">
        <v>305</v>
      </c>
    </row>
    <row r="3225" spans="1:2" x14ac:dyDescent="0.25">
      <c r="A3225" t="s">
        <v>317</v>
      </c>
      <c r="B3225">
        <v>8</v>
      </c>
    </row>
    <row r="3226" spans="1:2" x14ac:dyDescent="0.25">
      <c r="A3226" t="s">
        <v>318</v>
      </c>
      <c r="B3226">
        <v>24</v>
      </c>
    </row>
    <row r="3227" spans="1:2" x14ac:dyDescent="0.25">
      <c r="A3227" t="s">
        <v>319</v>
      </c>
      <c r="B3227">
        <v>-65</v>
      </c>
    </row>
    <row r="3228" spans="1:2" x14ac:dyDescent="0.25">
      <c r="A3228" t="s">
        <v>320</v>
      </c>
      <c r="B3228">
        <v>980</v>
      </c>
    </row>
    <row r="3229" spans="1:2" x14ac:dyDescent="0.25">
      <c r="A3229" t="s">
        <v>321</v>
      </c>
      <c r="B3229">
        <v>825</v>
      </c>
    </row>
    <row r="3230" spans="1:2" x14ac:dyDescent="0.25">
      <c r="A3230" t="s">
        <v>322</v>
      </c>
      <c r="B3230">
        <v>1012</v>
      </c>
    </row>
    <row r="3231" spans="1:2" x14ac:dyDescent="0.25">
      <c r="A3231" t="s">
        <v>323</v>
      </c>
      <c r="B3231">
        <v>555</v>
      </c>
    </row>
    <row r="3232" spans="1:2" x14ac:dyDescent="0.25">
      <c r="A3232" t="s">
        <v>324</v>
      </c>
      <c r="B3232">
        <v>2750</v>
      </c>
    </row>
    <row r="3233" spans="1:2" x14ac:dyDescent="0.25">
      <c r="A3233" t="s">
        <v>325</v>
      </c>
      <c r="B3233">
        <v>788</v>
      </c>
    </row>
    <row r="3234" spans="1:2" x14ac:dyDescent="0.25">
      <c r="A3234" t="s">
        <v>327</v>
      </c>
      <c r="B3234">
        <v>16</v>
      </c>
    </row>
    <row r="3235" spans="1:2" x14ac:dyDescent="0.25">
      <c r="A3235" t="s">
        <v>328</v>
      </c>
      <c r="B3235">
        <v>181</v>
      </c>
    </row>
    <row r="3236" spans="1:2" x14ac:dyDescent="0.25">
      <c r="A3236" t="s">
        <v>329</v>
      </c>
      <c r="B3236">
        <v>153</v>
      </c>
    </row>
    <row r="3237" spans="1:2" x14ac:dyDescent="0.25">
      <c r="A3237" t="s">
        <v>330</v>
      </c>
      <c r="B3237">
        <v>18</v>
      </c>
    </row>
    <row r="3238" spans="1:2" x14ac:dyDescent="0.25">
      <c r="A3238" t="s">
        <v>331</v>
      </c>
      <c r="B3238">
        <v>11</v>
      </c>
    </row>
    <row r="3239" spans="1:2" x14ac:dyDescent="0.25">
      <c r="A3239" t="s">
        <v>332</v>
      </c>
      <c r="B3239">
        <v>4</v>
      </c>
    </row>
    <row r="3240" spans="1:2" x14ac:dyDescent="0.25">
      <c r="A3240" t="s">
        <v>333</v>
      </c>
      <c r="B3240">
        <v>5</v>
      </c>
    </row>
    <row r="3241" spans="1:2" x14ac:dyDescent="0.25">
      <c r="A3241" t="s">
        <v>334</v>
      </c>
      <c r="B3241">
        <v>4</v>
      </c>
    </row>
    <row r="3242" spans="1:2" x14ac:dyDescent="0.25">
      <c r="A3242" t="s">
        <v>335</v>
      </c>
      <c r="B3242">
        <v>-7</v>
      </c>
    </row>
    <row r="3243" spans="1:2" x14ac:dyDescent="0.25">
      <c r="A3243" t="s">
        <v>336</v>
      </c>
      <c r="B3243">
        <v>381</v>
      </c>
    </row>
    <row r="3244" spans="1:2" x14ac:dyDescent="0.25">
      <c r="A3244" t="s">
        <v>337</v>
      </c>
      <c r="B3244">
        <v>691</v>
      </c>
    </row>
    <row r="3245" spans="1:2" x14ac:dyDescent="0.25">
      <c r="A3245" t="s">
        <v>338</v>
      </c>
      <c r="B3245">
        <v>265</v>
      </c>
    </row>
    <row r="3246" spans="1:2" x14ac:dyDescent="0.25">
      <c r="A3246" t="s">
        <v>339</v>
      </c>
      <c r="B3246">
        <v>147</v>
      </c>
    </row>
    <row r="3247" spans="1:2" x14ac:dyDescent="0.25">
      <c r="A3247" t="s">
        <v>340</v>
      </c>
      <c r="B3247">
        <v>947</v>
      </c>
    </row>
    <row r="3248" spans="1:2" x14ac:dyDescent="0.25">
      <c r="A3248" t="s">
        <v>341</v>
      </c>
      <c r="B3248">
        <v>23</v>
      </c>
    </row>
    <row r="3249" spans="1:2" x14ac:dyDescent="0.25">
      <c r="A3249" t="s">
        <v>342</v>
      </c>
      <c r="B3249">
        <v>-6</v>
      </c>
    </row>
    <row r="3250" spans="1:2" x14ac:dyDescent="0.25">
      <c r="A3250" t="s">
        <v>343</v>
      </c>
      <c r="B3250">
        <v>443</v>
      </c>
    </row>
    <row r="3251" spans="1:2" x14ac:dyDescent="0.25">
      <c r="A3251" t="s">
        <v>344</v>
      </c>
      <c r="B3251">
        <v>-1671</v>
      </c>
    </row>
    <row r="3252" spans="1:2" x14ac:dyDescent="0.25">
      <c r="A3252" t="s">
        <v>345</v>
      </c>
      <c r="B3252">
        <v>-657</v>
      </c>
    </row>
    <row r="3253" spans="1:2" x14ac:dyDescent="0.25">
      <c r="A3253" t="s">
        <v>346</v>
      </c>
      <c r="B3253">
        <v>-1158</v>
      </c>
    </row>
    <row r="3254" spans="1:2" x14ac:dyDescent="0.25">
      <c r="A3254" t="s">
        <v>347</v>
      </c>
      <c r="B3254">
        <v>-2618</v>
      </c>
    </row>
    <row r="3255" spans="1:2" x14ac:dyDescent="0.25">
      <c r="A3255" t="s">
        <v>348</v>
      </c>
      <c r="B3255">
        <v>-2007</v>
      </c>
    </row>
    <row r="3256" spans="1:2" x14ac:dyDescent="0.25">
      <c r="A3256" t="s">
        <v>349</v>
      </c>
      <c r="B3256">
        <v>-674</v>
      </c>
    </row>
    <row r="3257" spans="1:2" x14ac:dyDescent="0.25">
      <c r="A3257" t="s">
        <v>350</v>
      </c>
      <c r="B3257">
        <v>-4838</v>
      </c>
    </row>
    <row r="3258" spans="1:2" x14ac:dyDescent="0.25">
      <c r="A3258" t="s">
        <v>351</v>
      </c>
      <c r="B3258">
        <v>-1128</v>
      </c>
    </row>
    <row r="3259" spans="1:2" x14ac:dyDescent="0.25">
      <c r="A3259" t="s">
        <v>352</v>
      </c>
      <c r="B3259">
        <v>94</v>
      </c>
    </row>
    <row r="3260" spans="1:2" x14ac:dyDescent="0.25">
      <c r="A3260" t="s">
        <v>353</v>
      </c>
      <c r="B3260">
        <v>20</v>
      </c>
    </row>
    <row r="3261" spans="1:2" x14ac:dyDescent="0.25">
      <c r="A3261" t="s">
        <v>354</v>
      </c>
      <c r="B3261">
        <v>211</v>
      </c>
    </row>
    <row r="3262" spans="1:2" x14ac:dyDescent="0.25">
      <c r="A3262" t="s">
        <v>355</v>
      </c>
      <c r="B3262">
        <v>367</v>
      </c>
    </row>
    <row r="3263" spans="1:2" x14ac:dyDescent="0.25">
      <c r="A3263" t="s">
        <v>356</v>
      </c>
      <c r="B3263">
        <v>5</v>
      </c>
    </row>
    <row r="3264" spans="1:2" x14ac:dyDescent="0.25">
      <c r="A3264" t="s">
        <v>357</v>
      </c>
      <c r="B3264">
        <v>21</v>
      </c>
    </row>
    <row r="3265" spans="1:2" x14ac:dyDescent="0.25">
      <c r="A3265" t="s">
        <v>358</v>
      </c>
      <c r="B3265">
        <v>1697</v>
      </c>
    </row>
    <row r="3266" spans="1:2" x14ac:dyDescent="0.25">
      <c r="A3266" t="s">
        <v>360</v>
      </c>
      <c r="B3266">
        <v>18</v>
      </c>
    </row>
    <row r="3267" spans="1:2" x14ac:dyDescent="0.25">
      <c r="A3267" t="s">
        <v>361</v>
      </c>
      <c r="B3267">
        <v>43</v>
      </c>
    </row>
    <row r="3268" spans="1:2" x14ac:dyDescent="0.25">
      <c r="A3268" t="s">
        <v>362</v>
      </c>
      <c r="B3268">
        <v>51</v>
      </c>
    </row>
    <row r="3269" spans="1:2" x14ac:dyDescent="0.25">
      <c r="A3269" t="s">
        <v>363</v>
      </c>
      <c r="B3269">
        <v>6572</v>
      </c>
    </row>
    <row r="3270" spans="1:2" x14ac:dyDescent="0.25">
      <c r="A3270" t="s">
        <v>365</v>
      </c>
      <c r="B3270">
        <v>-4</v>
      </c>
    </row>
    <row r="3271" spans="1:2" x14ac:dyDescent="0.25">
      <c r="A3271" t="s">
        <v>366</v>
      </c>
      <c r="B3271">
        <v>74</v>
      </c>
    </row>
    <row r="3272" spans="1:2" x14ac:dyDescent="0.25">
      <c r="A3272" t="s">
        <v>367</v>
      </c>
      <c r="B3272">
        <v>497</v>
      </c>
    </row>
    <row r="3273" spans="1:2" x14ac:dyDescent="0.25">
      <c r="A3273" t="s">
        <v>368</v>
      </c>
      <c r="B3273">
        <v>523</v>
      </c>
    </row>
    <row r="3274" spans="1:2" x14ac:dyDescent="0.25">
      <c r="A3274" t="s">
        <v>369</v>
      </c>
      <c r="B3274">
        <v>677</v>
      </c>
    </row>
    <row r="3275" spans="1:2" x14ac:dyDescent="0.25">
      <c r="A3275" t="s">
        <v>373</v>
      </c>
      <c r="B3275">
        <v>335</v>
      </c>
    </row>
    <row r="3276" spans="1:2" x14ac:dyDescent="0.25">
      <c r="A3276" t="s">
        <v>374</v>
      </c>
      <c r="B3276">
        <v>321</v>
      </c>
    </row>
    <row r="3277" spans="1:2" x14ac:dyDescent="0.25">
      <c r="A3277" t="s">
        <v>375</v>
      </c>
      <c r="B3277">
        <v>4660</v>
      </c>
    </row>
    <row r="3278" spans="1:2" x14ac:dyDescent="0.25">
      <c r="A3278" t="s">
        <v>376</v>
      </c>
      <c r="B3278">
        <v>3589</v>
      </c>
    </row>
    <row r="3279" spans="1:2" x14ac:dyDescent="0.25">
      <c r="A3279" t="s">
        <v>377</v>
      </c>
      <c r="B3279">
        <v>1611</v>
      </c>
    </row>
    <row r="3280" spans="1:2" x14ac:dyDescent="0.25">
      <c r="A3280" t="s">
        <v>379</v>
      </c>
      <c r="B3280">
        <v>412</v>
      </c>
    </row>
    <row r="3281" spans="1:2" x14ac:dyDescent="0.25">
      <c r="A3281" t="s">
        <v>380</v>
      </c>
      <c r="B3281">
        <v>284</v>
      </c>
    </row>
    <row r="3282" spans="1:2" x14ac:dyDescent="0.25">
      <c r="A3282" t="s">
        <v>383</v>
      </c>
      <c r="B3282">
        <v>977</v>
      </c>
    </row>
    <row r="3283" spans="1:2" x14ac:dyDescent="0.25">
      <c r="A3283" t="s">
        <v>384</v>
      </c>
      <c r="B3283">
        <v>873</v>
      </c>
    </row>
    <row r="3284" spans="1:2" x14ac:dyDescent="0.25">
      <c r="A3284" t="s">
        <v>385</v>
      </c>
      <c r="B3284">
        <v>380</v>
      </c>
    </row>
    <row r="3285" spans="1:2" x14ac:dyDescent="0.25">
      <c r="A3285" t="s">
        <v>386</v>
      </c>
      <c r="B3285">
        <v>15</v>
      </c>
    </row>
    <row r="3286" spans="1:2" x14ac:dyDescent="0.25">
      <c r="A3286" t="s">
        <v>387</v>
      </c>
      <c r="B3286">
        <v>222</v>
      </c>
    </row>
    <row r="3287" spans="1:2" x14ac:dyDescent="0.25">
      <c r="A3287" t="s">
        <v>388</v>
      </c>
      <c r="B3287">
        <v>13</v>
      </c>
    </row>
    <row r="3288" spans="1:2" x14ac:dyDescent="0.25">
      <c r="A3288" t="s">
        <v>389</v>
      </c>
      <c r="B3288">
        <v>5</v>
      </c>
    </row>
    <row r="3289" spans="1:2" x14ac:dyDescent="0.25">
      <c r="A3289" t="s">
        <v>390</v>
      </c>
      <c r="B3289">
        <v>24</v>
      </c>
    </row>
    <row r="3290" spans="1:2" x14ac:dyDescent="0.25">
      <c r="A3290" t="s">
        <v>391</v>
      </c>
      <c r="B3290">
        <v>5</v>
      </c>
    </row>
    <row r="3291" spans="1:2" x14ac:dyDescent="0.25">
      <c r="A3291" t="s">
        <v>392</v>
      </c>
      <c r="B3291">
        <v>8</v>
      </c>
    </row>
    <row r="3292" spans="1:2" x14ac:dyDescent="0.25">
      <c r="A3292" t="s">
        <v>393</v>
      </c>
      <c r="B3292">
        <v>1</v>
      </c>
    </row>
    <row r="3293" spans="1:2" x14ac:dyDescent="0.25">
      <c r="A3293" t="s">
        <v>394</v>
      </c>
      <c r="B3293">
        <v>167</v>
      </c>
    </row>
    <row r="3294" spans="1:2" x14ac:dyDescent="0.25">
      <c r="A3294" t="s">
        <v>395</v>
      </c>
      <c r="B3294">
        <v>357</v>
      </c>
    </row>
    <row r="3295" spans="1:2" x14ac:dyDescent="0.25">
      <c r="A3295" t="s">
        <v>396</v>
      </c>
      <c r="B3295">
        <v>59</v>
      </c>
    </row>
    <row r="3296" spans="1:2" x14ac:dyDescent="0.25">
      <c r="A3296" t="s">
        <v>397</v>
      </c>
      <c r="B3296">
        <v>136</v>
      </c>
    </row>
    <row r="3297" spans="1:2" x14ac:dyDescent="0.25">
      <c r="A3297" t="s">
        <v>398</v>
      </c>
      <c r="B3297">
        <v>22</v>
      </c>
    </row>
    <row r="3298" spans="1:2" x14ac:dyDescent="0.25">
      <c r="A3298" t="s">
        <v>399</v>
      </c>
      <c r="B3298">
        <v>-1</v>
      </c>
    </row>
    <row r="3299" spans="1:2" x14ac:dyDescent="0.25">
      <c r="A3299" t="s">
        <v>400</v>
      </c>
      <c r="B3299">
        <v>173</v>
      </c>
    </row>
    <row r="3300" spans="1:2" x14ac:dyDescent="0.25">
      <c r="A3300" t="s">
        <v>401</v>
      </c>
      <c r="B3300">
        <v>127</v>
      </c>
    </row>
    <row r="3301" spans="1:2" x14ac:dyDescent="0.25">
      <c r="A3301" t="s">
        <v>402</v>
      </c>
      <c r="B3301">
        <v>-2</v>
      </c>
    </row>
    <row r="3302" spans="1:2" x14ac:dyDescent="0.25">
      <c r="A3302" t="s">
        <v>403</v>
      </c>
      <c r="B3302">
        <v>270</v>
      </c>
    </row>
    <row r="3303" spans="1:2" x14ac:dyDescent="0.25">
      <c r="A3303" t="s">
        <v>404</v>
      </c>
      <c r="B3303">
        <v>-28</v>
      </c>
    </row>
    <row r="3304" spans="1:2" x14ac:dyDescent="0.25">
      <c r="A3304" t="s">
        <v>405</v>
      </c>
      <c r="B3304">
        <v>379</v>
      </c>
    </row>
    <row r="3305" spans="1:2" x14ac:dyDescent="0.25">
      <c r="A3305" t="s">
        <v>406</v>
      </c>
      <c r="B3305">
        <v>344</v>
      </c>
    </row>
    <row r="3306" spans="1:2" x14ac:dyDescent="0.25">
      <c r="A3306" t="s">
        <v>407</v>
      </c>
      <c r="B3306">
        <v>95</v>
      </c>
    </row>
    <row r="3307" spans="1:2" x14ac:dyDescent="0.25">
      <c r="A3307" t="s">
        <v>408</v>
      </c>
      <c r="B3307">
        <v>497</v>
      </c>
    </row>
    <row r="3308" spans="1:2" x14ac:dyDescent="0.25">
      <c r="A3308" t="s">
        <v>409</v>
      </c>
      <c r="B3308">
        <v>464</v>
      </c>
    </row>
    <row r="3309" spans="1:2" x14ac:dyDescent="0.25">
      <c r="A3309" t="s">
        <v>410</v>
      </c>
      <c r="B3309">
        <v>22</v>
      </c>
    </row>
    <row r="3310" spans="1:2" x14ac:dyDescent="0.25">
      <c r="A3310" t="s">
        <v>411</v>
      </c>
      <c r="B3310">
        <v>62</v>
      </c>
    </row>
    <row r="3311" spans="1:2" x14ac:dyDescent="0.25">
      <c r="A3311" t="s">
        <v>412</v>
      </c>
      <c r="B3311">
        <v>1422</v>
      </c>
    </row>
    <row r="3312" spans="1:2" x14ac:dyDescent="0.25">
      <c r="A3312" t="s">
        <v>413</v>
      </c>
      <c r="B3312">
        <v>1</v>
      </c>
    </row>
    <row r="3313" spans="1:2" x14ac:dyDescent="0.25">
      <c r="A3313" t="s">
        <v>414</v>
      </c>
      <c r="B3313">
        <v>-1</v>
      </c>
    </row>
    <row r="3314" spans="1:2" x14ac:dyDescent="0.25">
      <c r="A3314" t="s">
        <v>415</v>
      </c>
      <c r="B3314">
        <v>-1</v>
      </c>
    </row>
    <row r="3315" spans="1:2" x14ac:dyDescent="0.25">
      <c r="A3315" t="s">
        <v>416</v>
      </c>
      <c r="B3315">
        <v>55</v>
      </c>
    </row>
    <row r="3316" spans="1:2" x14ac:dyDescent="0.25">
      <c r="A3316" t="s">
        <v>417</v>
      </c>
      <c r="B3316">
        <v>657</v>
      </c>
    </row>
    <row r="3317" spans="1:2" x14ac:dyDescent="0.25">
      <c r="A3317" t="s">
        <v>418</v>
      </c>
      <c r="B3317">
        <v>731</v>
      </c>
    </row>
    <row r="3318" spans="1:2" x14ac:dyDescent="0.25">
      <c r="A3318" t="s">
        <v>419</v>
      </c>
      <c r="B3318">
        <v>59</v>
      </c>
    </row>
    <row r="3319" spans="1:2" x14ac:dyDescent="0.25">
      <c r="A3319" t="s">
        <v>420</v>
      </c>
      <c r="B3319">
        <v>63</v>
      </c>
    </row>
    <row r="3320" spans="1:2" x14ac:dyDescent="0.25">
      <c r="A3320" t="s">
        <v>421</v>
      </c>
      <c r="B3320">
        <v>1591</v>
      </c>
    </row>
    <row r="3321" spans="1:2" x14ac:dyDescent="0.25">
      <c r="A3321" t="s">
        <v>422</v>
      </c>
      <c r="B3321">
        <v>28</v>
      </c>
    </row>
    <row r="3322" spans="1:2" x14ac:dyDescent="0.25">
      <c r="A3322" t="s">
        <v>423</v>
      </c>
      <c r="B3322">
        <v>36</v>
      </c>
    </row>
    <row r="3323" spans="1:2" x14ac:dyDescent="0.25">
      <c r="A3323" t="s">
        <v>424</v>
      </c>
      <c r="B3323">
        <v>991</v>
      </c>
    </row>
    <row r="3324" spans="1:2" x14ac:dyDescent="0.25">
      <c r="A3324" t="s">
        <v>425</v>
      </c>
      <c r="B3324">
        <v>222</v>
      </c>
    </row>
    <row r="3325" spans="1:2" x14ac:dyDescent="0.25">
      <c r="A3325" t="s">
        <v>432</v>
      </c>
      <c r="B3325">
        <v>174</v>
      </c>
    </row>
    <row r="3326" spans="1:2" x14ac:dyDescent="0.25">
      <c r="A3326" t="s">
        <v>427</v>
      </c>
      <c r="B3326">
        <v>91</v>
      </c>
    </row>
    <row r="3327" spans="1:2" x14ac:dyDescent="0.25">
      <c r="A3327" t="s">
        <v>428</v>
      </c>
      <c r="B3327">
        <v>-1</v>
      </c>
    </row>
    <row r="3328" spans="1:2" x14ac:dyDescent="0.25">
      <c r="A3328" t="s">
        <v>429</v>
      </c>
      <c r="B3328">
        <v>519</v>
      </c>
    </row>
    <row r="3329" spans="1:2" x14ac:dyDescent="0.25">
      <c r="A3329" t="s">
        <v>434</v>
      </c>
      <c r="B3329">
        <v>1253</v>
      </c>
    </row>
    <row r="3330" spans="1:2" x14ac:dyDescent="0.25">
      <c r="A3330" t="s">
        <v>435</v>
      </c>
      <c r="B3330">
        <v>174</v>
      </c>
    </row>
    <row r="3331" spans="1:2" x14ac:dyDescent="0.25">
      <c r="A3331" t="s">
        <v>436</v>
      </c>
      <c r="B3331">
        <v>35</v>
      </c>
    </row>
    <row r="3332" spans="1:2" x14ac:dyDescent="0.25">
      <c r="A3332" t="s">
        <v>440</v>
      </c>
      <c r="B3332">
        <v>512</v>
      </c>
    </row>
    <row r="3333" spans="1:2" x14ac:dyDescent="0.25">
      <c r="A3333" t="s">
        <v>441</v>
      </c>
      <c r="B3333">
        <v>472</v>
      </c>
    </row>
    <row r="3334" spans="1:2" x14ac:dyDescent="0.25">
      <c r="A3334" t="s">
        <v>442</v>
      </c>
      <c r="B3334">
        <v>493</v>
      </c>
    </row>
    <row r="3335" spans="1:2" x14ac:dyDescent="0.25">
      <c r="A3335" t="s">
        <v>443</v>
      </c>
      <c r="B3335">
        <v>115</v>
      </c>
    </row>
    <row r="3336" spans="1:2" x14ac:dyDescent="0.25">
      <c r="A3336" t="s">
        <v>444</v>
      </c>
      <c r="B3336">
        <v>135</v>
      </c>
    </row>
    <row r="3337" spans="1:2" x14ac:dyDescent="0.25">
      <c r="A3337" t="s">
        <v>445</v>
      </c>
      <c r="B3337">
        <v>-22</v>
      </c>
    </row>
    <row r="3338" spans="1:2" x14ac:dyDescent="0.25">
      <c r="A3338" t="s">
        <v>447</v>
      </c>
      <c r="B3338">
        <v>798</v>
      </c>
    </row>
    <row r="3339" spans="1:2" x14ac:dyDescent="0.25">
      <c r="A3339" t="s">
        <v>448</v>
      </c>
      <c r="B3339">
        <v>1253</v>
      </c>
    </row>
    <row r="3340" spans="1:2" x14ac:dyDescent="0.25">
      <c r="A3340" t="s">
        <v>449</v>
      </c>
      <c r="B3340">
        <v>3120</v>
      </c>
    </row>
    <row r="3341" spans="1:2" x14ac:dyDescent="0.25">
      <c r="A3341" t="s">
        <v>450</v>
      </c>
      <c r="B3341">
        <v>2059</v>
      </c>
    </row>
    <row r="3342" spans="1:2" x14ac:dyDescent="0.25">
      <c r="A3342" t="s">
        <v>453</v>
      </c>
      <c r="B3342">
        <v>341</v>
      </c>
    </row>
    <row r="3343" spans="1:2" x14ac:dyDescent="0.25">
      <c r="A3343" t="s">
        <v>455</v>
      </c>
      <c r="B3343">
        <v>426</v>
      </c>
    </row>
    <row r="3344" spans="1:2" x14ac:dyDescent="0.25">
      <c r="A3344" t="s">
        <v>456</v>
      </c>
      <c r="B3344">
        <v>98</v>
      </c>
    </row>
    <row r="3345" spans="1:2" x14ac:dyDescent="0.25">
      <c r="A3345" t="s">
        <v>457</v>
      </c>
      <c r="B3345">
        <v>-7</v>
      </c>
    </row>
    <row r="3346" spans="1:2" x14ac:dyDescent="0.25">
      <c r="A3346" t="s">
        <v>460</v>
      </c>
      <c r="B3346">
        <v>1</v>
      </c>
    </row>
    <row r="3347" spans="1:2" x14ac:dyDescent="0.25">
      <c r="A3347" t="s">
        <v>461</v>
      </c>
      <c r="B3347">
        <v>82</v>
      </c>
    </row>
    <row r="3348" spans="1:2" x14ac:dyDescent="0.25">
      <c r="A3348" t="s">
        <v>462</v>
      </c>
      <c r="B3348">
        <v>87</v>
      </c>
    </row>
    <row r="3349" spans="1:2" x14ac:dyDescent="0.25">
      <c r="A3349" t="s">
        <v>463</v>
      </c>
      <c r="B3349">
        <v>276</v>
      </c>
    </row>
    <row r="3350" spans="1:2" x14ac:dyDescent="0.25">
      <c r="A3350" t="s">
        <v>464</v>
      </c>
      <c r="B3350">
        <v>49</v>
      </c>
    </row>
    <row r="3351" spans="1:2" x14ac:dyDescent="0.25">
      <c r="A3351" t="s">
        <v>465</v>
      </c>
      <c r="B3351">
        <v>-36</v>
      </c>
    </row>
    <row r="3352" spans="1:2" x14ac:dyDescent="0.25">
      <c r="A3352" t="s">
        <v>466</v>
      </c>
      <c r="B3352">
        <v>398</v>
      </c>
    </row>
    <row r="3353" spans="1:2" x14ac:dyDescent="0.25">
      <c r="A3353" t="s">
        <v>467</v>
      </c>
      <c r="B3353">
        <v>13</v>
      </c>
    </row>
    <row r="3354" spans="1:2" x14ac:dyDescent="0.25">
      <c r="A3354" t="s">
        <v>468</v>
      </c>
      <c r="B3354">
        <v>87</v>
      </c>
    </row>
    <row r="3355" spans="1:2" x14ac:dyDescent="0.25">
      <c r="A3355" t="s">
        <v>469</v>
      </c>
      <c r="B3355">
        <v>5069</v>
      </c>
    </row>
    <row r="3356" spans="1:2" x14ac:dyDescent="0.25">
      <c r="A3356" t="s">
        <v>470</v>
      </c>
      <c r="B3356">
        <v>427</v>
      </c>
    </row>
    <row r="3357" spans="1:2" x14ac:dyDescent="0.25">
      <c r="A3357" t="s">
        <v>471</v>
      </c>
      <c r="B3357">
        <v>3748</v>
      </c>
    </row>
    <row r="3358" spans="1:2" x14ac:dyDescent="0.25">
      <c r="A3358" t="s">
        <v>472</v>
      </c>
      <c r="B3358">
        <v>1783</v>
      </c>
    </row>
    <row r="3359" spans="1:2" x14ac:dyDescent="0.25">
      <c r="A3359" t="s">
        <v>473</v>
      </c>
      <c r="B3359">
        <v>635</v>
      </c>
    </row>
    <row r="3360" spans="1:2" x14ac:dyDescent="0.25">
      <c r="A3360" t="s">
        <v>474</v>
      </c>
      <c r="B3360">
        <v>1235</v>
      </c>
    </row>
    <row r="3361" spans="1:2" x14ac:dyDescent="0.25">
      <c r="A3361" t="s">
        <v>480</v>
      </c>
      <c r="B3361">
        <v>22</v>
      </c>
    </row>
    <row r="3362" spans="1:2" x14ac:dyDescent="0.25">
      <c r="A3362" t="s">
        <v>481</v>
      </c>
      <c r="B3362">
        <v>28</v>
      </c>
    </row>
    <row r="3363" spans="1:2" x14ac:dyDescent="0.25">
      <c r="A3363" t="s">
        <v>482</v>
      </c>
      <c r="B3363">
        <v>-143</v>
      </c>
    </row>
    <row r="3364" spans="1:2" x14ac:dyDescent="0.25">
      <c r="A3364" t="s">
        <v>483</v>
      </c>
      <c r="B3364">
        <v>-162</v>
      </c>
    </row>
    <row r="3365" spans="1:2" x14ac:dyDescent="0.25">
      <c r="A3365" t="s">
        <v>484</v>
      </c>
      <c r="B3365">
        <v>-224</v>
      </c>
    </row>
    <row r="3366" spans="1:2" x14ac:dyDescent="0.25">
      <c r="A3366" t="s">
        <v>485</v>
      </c>
      <c r="B3366">
        <v>-172</v>
      </c>
    </row>
    <row r="3367" spans="1:2" x14ac:dyDescent="0.25">
      <c r="A3367" t="s">
        <v>486</v>
      </c>
      <c r="B3367">
        <v>-388</v>
      </c>
    </row>
    <row r="3368" spans="1:2" x14ac:dyDescent="0.25">
      <c r="A3368" t="s">
        <v>487</v>
      </c>
      <c r="B3368">
        <v>458</v>
      </c>
    </row>
    <row r="3369" spans="1:2" x14ac:dyDescent="0.25">
      <c r="A3369" t="s">
        <v>488</v>
      </c>
      <c r="B3369">
        <v>368</v>
      </c>
    </row>
    <row r="3370" spans="1:2" x14ac:dyDescent="0.25">
      <c r="A3370" t="s">
        <v>489</v>
      </c>
      <c r="B3370">
        <v>298</v>
      </c>
    </row>
    <row r="3371" spans="1:2" x14ac:dyDescent="0.25">
      <c r="A3371" t="s">
        <v>490</v>
      </c>
      <c r="B3371">
        <v>837</v>
      </c>
    </row>
    <row r="3372" spans="1:2" x14ac:dyDescent="0.25">
      <c r="A3372" t="s">
        <v>494</v>
      </c>
      <c r="B3372">
        <v>711</v>
      </c>
    </row>
    <row r="3373" spans="1:2" x14ac:dyDescent="0.25">
      <c r="A3373" t="s">
        <v>492</v>
      </c>
      <c r="B3373">
        <v>659</v>
      </c>
    </row>
    <row r="3374" spans="1:2" x14ac:dyDescent="0.25">
      <c r="A3374" t="s">
        <v>496</v>
      </c>
      <c r="B3374">
        <v>105</v>
      </c>
    </row>
    <row r="3375" spans="1:2" x14ac:dyDescent="0.25">
      <c r="A3375" t="s">
        <v>497</v>
      </c>
      <c r="B3375">
        <v>116</v>
      </c>
    </row>
    <row r="3376" spans="1:2" x14ac:dyDescent="0.25">
      <c r="A3376" t="s">
        <v>498</v>
      </c>
      <c r="B3376">
        <v>71</v>
      </c>
    </row>
    <row r="3377" spans="1:2" x14ac:dyDescent="0.25">
      <c r="A3377" t="s">
        <v>501</v>
      </c>
      <c r="B3377">
        <v>289</v>
      </c>
    </row>
    <row r="3378" spans="1:2" x14ac:dyDescent="0.25">
      <c r="A3378" t="s">
        <v>502</v>
      </c>
      <c r="B3378">
        <v>92</v>
      </c>
    </row>
    <row r="3379" spans="1:2" x14ac:dyDescent="0.25">
      <c r="A3379" t="s">
        <v>503</v>
      </c>
      <c r="B3379">
        <v>179</v>
      </c>
    </row>
    <row r="3380" spans="1:2" x14ac:dyDescent="0.25">
      <c r="A3380" t="s">
        <v>504</v>
      </c>
      <c r="B3380">
        <v>12</v>
      </c>
    </row>
    <row r="3381" spans="1:2" x14ac:dyDescent="0.25">
      <c r="A3381" t="s">
        <v>505</v>
      </c>
      <c r="B3381">
        <v>3</v>
      </c>
    </row>
    <row r="3382" spans="1:2" x14ac:dyDescent="0.25">
      <c r="A3382" t="s">
        <v>506</v>
      </c>
      <c r="B3382">
        <v>16</v>
      </c>
    </row>
    <row r="3383" spans="1:2" x14ac:dyDescent="0.25">
      <c r="A3383" t="s">
        <v>507</v>
      </c>
      <c r="B3383">
        <v>95</v>
      </c>
    </row>
    <row r="3384" spans="1:2" x14ac:dyDescent="0.25">
      <c r="A3384" t="s">
        <v>508</v>
      </c>
      <c r="B3384">
        <v>34</v>
      </c>
    </row>
    <row r="3385" spans="1:2" x14ac:dyDescent="0.25">
      <c r="A3385" t="s">
        <v>509</v>
      </c>
      <c r="B3385">
        <v>57</v>
      </c>
    </row>
    <row r="3386" spans="1:2" x14ac:dyDescent="0.25">
      <c r="A3386" t="s">
        <v>510</v>
      </c>
      <c r="B3386">
        <v>26</v>
      </c>
    </row>
    <row r="3387" spans="1:2" x14ac:dyDescent="0.25">
      <c r="A3387" t="s">
        <v>511</v>
      </c>
      <c r="B3387">
        <v>25</v>
      </c>
    </row>
    <row r="3388" spans="1:2" x14ac:dyDescent="0.25">
      <c r="A3388" t="s">
        <v>512</v>
      </c>
      <c r="B3388">
        <v>20</v>
      </c>
    </row>
    <row r="3389" spans="1:2" x14ac:dyDescent="0.25">
      <c r="A3389" t="s">
        <v>513</v>
      </c>
      <c r="B3389">
        <v>30</v>
      </c>
    </row>
    <row r="3390" spans="1:2" x14ac:dyDescent="0.25">
      <c r="A3390" t="s">
        <v>514</v>
      </c>
      <c r="B3390">
        <v>22</v>
      </c>
    </row>
    <row r="3391" spans="1:2" x14ac:dyDescent="0.25">
      <c r="A3391" t="s">
        <v>515</v>
      </c>
      <c r="B3391">
        <v>11</v>
      </c>
    </row>
    <row r="3392" spans="1:2" x14ac:dyDescent="0.25">
      <c r="A3392" t="s">
        <v>516</v>
      </c>
      <c r="B3392">
        <v>66</v>
      </c>
    </row>
    <row r="3393" spans="1:2" x14ac:dyDescent="0.25">
      <c r="A3393" t="s">
        <v>517</v>
      </c>
      <c r="B3393">
        <v>-41</v>
      </c>
    </row>
    <row r="3394" spans="1:2" x14ac:dyDescent="0.25">
      <c r="A3394" t="s">
        <v>518</v>
      </c>
      <c r="B3394">
        <v>32</v>
      </c>
    </row>
    <row r="3395" spans="1:2" x14ac:dyDescent="0.25">
      <c r="A3395" t="s">
        <v>519</v>
      </c>
      <c r="B3395">
        <v>32</v>
      </c>
    </row>
    <row r="3396" spans="1:2" x14ac:dyDescent="0.25">
      <c r="A3396" t="s">
        <v>520</v>
      </c>
      <c r="B3396">
        <v>-13</v>
      </c>
    </row>
    <row r="3397" spans="1:2" x14ac:dyDescent="0.25">
      <c r="A3397" t="s">
        <v>521</v>
      </c>
      <c r="B3397">
        <v>56</v>
      </c>
    </row>
    <row r="3398" spans="1:2" x14ac:dyDescent="0.25">
      <c r="A3398" t="s">
        <v>522</v>
      </c>
      <c r="B3398">
        <v>-6</v>
      </c>
    </row>
    <row r="3399" spans="1:2" x14ac:dyDescent="0.25">
      <c r="A3399" t="s">
        <v>523</v>
      </c>
      <c r="B3399">
        <v>45</v>
      </c>
    </row>
    <row r="3400" spans="1:2" x14ac:dyDescent="0.25">
      <c r="A3400" t="s">
        <v>524</v>
      </c>
      <c r="B3400">
        <v>192</v>
      </c>
    </row>
    <row r="3401" spans="1:2" x14ac:dyDescent="0.25">
      <c r="A3401" t="s">
        <v>525</v>
      </c>
      <c r="B3401">
        <v>5</v>
      </c>
    </row>
    <row r="3402" spans="1:2" x14ac:dyDescent="0.25">
      <c r="A3402" t="s">
        <v>529</v>
      </c>
      <c r="B3402">
        <v>78</v>
      </c>
    </row>
    <row r="3403" spans="1:2" x14ac:dyDescent="0.25">
      <c r="A3403" t="s">
        <v>528</v>
      </c>
      <c r="B3403">
        <v>271</v>
      </c>
    </row>
    <row r="3404" spans="1:2" x14ac:dyDescent="0.25">
      <c r="A3404" t="s">
        <v>530</v>
      </c>
      <c r="B3404">
        <v>-2</v>
      </c>
    </row>
    <row r="3405" spans="1:2" x14ac:dyDescent="0.25">
      <c r="A3405" t="s">
        <v>531</v>
      </c>
      <c r="B3405">
        <v>11</v>
      </c>
    </row>
    <row r="3406" spans="1:2" x14ac:dyDescent="0.25">
      <c r="A3406" t="s">
        <v>532</v>
      </c>
      <c r="B3406">
        <v>-102</v>
      </c>
    </row>
    <row r="3407" spans="1:2" x14ac:dyDescent="0.25">
      <c r="A3407" t="s">
        <v>533</v>
      </c>
      <c r="B3407">
        <v>163</v>
      </c>
    </row>
    <row r="3408" spans="1:2" x14ac:dyDescent="0.25">
      <c r="A3408" t="s">
        <v>534</v>
      </c>
      <c r="B3408">
        <v>0</v>
      </c>
    </row>
    <row r="3409" spans="1:2" x14ac:dyDescent="0.25">
      <c r="A3409" t="s">
        <v>535</v>
      </c>
      <c r="B3409">
        <v>111</v>
      </c>
    </row>
    <row r="3410" spans="1:2" x14ac:dyDescent="0.25">
      <c r="A3410" t="s">
        <v>536</v>
      </c>
      <c r="B3410">
        <v>-104</v>
      </c>
    </row>
    <row r="3411" spans="1:2" x14ac:dyDescent="0.25">
      <c r="A3411" t="s">
        <v>537</v>
      </c>
      <c r="B3411">
        <v>-22</v>
      </c>
    </row>
    <row r="3412" spans="1:2" x14ac:dyDescent="0.25">
      <c r="A3412" t="s">
        <v>538</v>
      </c>
      <c r="B3412">
        <v>4</v>
      </c>
    </row>
    <row r="3413" spans="1:2" x14ac:dyDescent="0.25">
      <c r="A3413" t="s">
        <v>539</v>
      </c>
      <c r="B3413">
        <v>-121</v>
      </c>
    </row>
    <row r="3414" spans="1:2" x14ac:dyDescent="0.25">
      <c r="A3414" t="s">
        <v>540</v>
      </c>
      <c r="B3414">
        <v>3</v>
      </c>
    </row>
    <row r="3415" spans="1:2" x14ac:dyDescent="0.25">
      <c r="A3415" t="s">
        <v>541</v>
      </c>
      <c r="B3415">
        <v>14</v>
      </c>
    </row>
    <row r="3416" spans="1:2" x14ac:dyDescent="0.25">
      <c r="A3416" t="s">
        <v>542</v>
      </c>
      <c r="B3416">
        <v>-55</v>
      </c>
    </row>
    <row r="3417" spans="1:2" x14ac:dyDescent="0.25">
      <c r="A3417" t="s">
        <v>543</v>
      </c>
      <c r="B3417">
        <v>3</v>
      </c>
    </row>
    <row r="3418" spans="1:2" x14ac:dyDescent="0.25">
      <c r="A3418" t="s">
        <v>544</v>
      </c>
      <c r="B3418">
        <v>-64</v>
      </c>
    </row>
    <row r="3419" spans="1:2" x14ac:dyDescent="0.25">
      <c r="A3419" t="s">
        <v>545</v>
      </c>
      <c r="B3419">
        <v>-58</v>
      </c>
    </row>
    <row r="3420" spans="1:2" x14ac:dyDescent="0.25">
      <c r="A3420" t="s">
        <v>546</v>
      </c>
      <c r="B3420">
        <v>137</v>
      </c>
    </row>
    <row r="3421" spans="1:2" x14ac:dyDescent="0.25">
      <c r="A3421" t="s">
        <v>547</v>
      </c>
      <c r="B3421">
        <v>308</v>
      </c>
    </row>
    <row r="3422" spans="1:2" x14ac:dyDescent="0.25">
      <c r="A3422" t="s">
        <v>548</v>
      </c>
      <c r="B3422">
        <v>-73</v>
      </c>
    </row>
    <row r="3423" spans="1:2" x14ac:dyDescent="0.25">
      <c r="A3423" t="s">
        <v>549</v>
      </c>
      <c r="B3423">
        <v>-306</v>
      </c>
    </row>
    <row r="3424" spans="1:2" x14ac:dyDescent="0.25">
      <c r="A3424" t="s">
        <v>550</v>
      </c>
      <c r="B3424">
        <v>-5</v>
      </c>
    </row>
    <row r="3425" spans="1:2" x14ac:dyDescent="0.25">
      <c r="A3425" t="s">
        <v>551</v>
      </c>
      <c r="B3425">
        <v>49</v>
      </c>
    </row>
    <row r="3426" spans="1:2" x14ac:dyDescent="0.25">
      <c r="A3426" t="s">
        <v>552</v>
      </c>
      <c r="B3426">
        <v>164</v>
      </c>
    </row>
    <row r="3427" spans="1:2" x14ac:dyDescent="0.25">
      <c r="A3427" t="s">
        <v>553</v>
      </c>
      <c r="B3427">
        <v>265</v>
      </c>
    </row>
    <row r="3428" spans="1:2" x14ac:dyDescent="0.25">
      <c r="A3428" t="s">
        <v>554</v>
      </c>
      <c r="B3428">
        <v>493</v>
      </c>
    </row>
    <row r="3429" spans="1:2" x14ac:dyDescent="0.25">
      <c r="A3429" t="s">
        <v>555</v>
      </c>
      <c r="B3429">
        <v>-25</v>
      </c>
    </row>
    <row r="3430" spans="1:2" x14ac:dyDescent="0.25">
      <c r="A3430" t="s">
        <v>556</v>
      </c>
      <c r="B3430">
        <v>-4</v>
      </c>
    </row>
    <row r="3431" spans="1:2" x14ac:dyDescent="0.25">
      <c r="A3431" t="s">
        <v>557</v>
      </c>
      <c r="B3431">
        <v>-5</v>
      </c>
    </row>
    <row r="3432" spans="1:2" x14ac:dyDescent="0.25">
      <c r="A3432" t="s">
        <v>558</v>
      </c>
      <c r="B3432">
        <v>46</v>
      </c>
    </row>
    <row r="3433" spans="1:2" x14ac:dyDescent="0.25">
      <c r="A3433" t="s">
        <v>559</v>
      </c>
      <c r="B3433">
        <v>97</v>
      </c>
    </row>
    <row r="3434" spans="1:2" x14ac:dyDescent="0.25">
      <c r="A3434" t="s">
        <v>560</v>
      </c>
      <c r="B3434">
        <v>222</v>
      </c>
    </row>
    <row r="3435" spans="1:2" x14ac:dyDescent="0.25">
      <c r="A3435" t="s">
        <v>561</v>
      </c>
      <c r="B3435">
        <v>129</v>
      </c>
    </row>
    <row r="3436" spans="1:2" x14ac:dyDescent="0.25">
      <c r="A3436" t="s">
        <v>562</v>
      </c>
      <c r="B3436">
        <v>32</v>
      </c>
    </row>
    <row r="3437" spans="1:2" x14ac:dyDescent="0.25">
      <c r="A3437" t="s">
        <v>563</v>
      </c>
      <c r="B3437">
        <v>-69</v>
      </c>
    </row>
    <row r="3438" spans="1:2" x14ac:dyDescent="0.25">
      <c r="A3438" t="s">
        <v>564</v>
      </c>
      <c r="B3438">
        <v>-2</v>
      </c>
    </row>
    <row r="3439" spans="1:2" x14ac:dyDescent="0.25">
      <c r="A3439" t="s">
        <v>565</v>
      </c>
      <c r="B3439">
        <v>43</v>
      </c>
    </row>
    <row r="3440" spans="1:2" x14ac:dyDescent="0.25">
      <c r="A3440" t="s">
        <v>566</v>
      </c>
      <c r="B3440">
        <v>46</v>
      </c>
    </row>
    <row r="3441" spans="1:2" x14ac:dyDescent="0.25">
      <c r="A3441" t="s">
        <v>568</v>
      </c>
      <c r="B3441">
        <v>53</v>
      </c>
    </row>
    <row r="3442" spans="1:2" x14ac:dyDescent="0.25">
      <c r="A3442" t="s">
        <v>569</v>
      </c>
      <c r="B3442">
        <v>7</v>
      </c>
    </row>
    <row r="3443" spans="1:2" x14ac:dyDescent="0.25">
      <c r="A3443" t="s">
        <v>570</v>
      </c>
      <c r="B3443">
        <v>38</v>
      </c>
    </row>
    <row r="3444" spans="1:2" x14ac:dyDescent="0.25">
      <c r="A3444" t="s">
        <v>571</v>
      </c>
      <c r="B3444">
        <v>-17</v>
      </c>
    </row>
    <row r="3445" spans="1:2" x14ac:dyDescent="0.25">
      <c r="A3445" t="s">
        <v>572</v>
      </c>
      <c r="B3445">
        <v>131</v>
      </c>
    </row>
    <row r="3446" spans="1:2" x14ac:dyDescent="0.25">
      <c r="A3446" t="s">
        <v>573</v>
      </c>
      <c r="B3446">
        <v>56</v>
      </c>
    </row>
    <row r="3447" spans="1:2" x14ac:dyDescent="0.25">
      <c r="A3447" t="s">
        <v>574</v>
      </c>
      <c r="B3447">
        <v>227</v>
      </c>
    </row>
    <row r="3448" spans="1:2" x14ac:dyDescent="0.25">
      <c r="A3448" t="s">
        <v>575</v>
      </c>
      <c r="B3448">
        <v>-19</v>
      </c>
    </row>
    <row r="3449" spans="1:2" x14ac:dyDescent="0.25">
      <c r="A3449" t="s">
        <v>576</v>
      </c>
      <c r="B3449">
        <v>127</v>
      </c>
    </row>
    <row r="3450" spans="1:2" x14ac:dyDescent="0.25">
      <c r="A3450" t="s">
        <v>577</v>
      </c>
      <c r="B3450">
        <v>19</v>
      </c>
    </row>
    <row r="3451" spans="1:2" x14ac:dyDescent="0.25">
      <c r="A3451" t="s">
        <v>578</v>
      </c>
      <c r="B3451">
        <v>117</v>
      </c>
    </row>
    <row r="3452" spans="1:2" x14ac:dyDescent="0.25">
      <c r="A3452" t="s">
        <v>579</v>
      </c>
      <c r="B3452">
        <v>-106</v>
      </c>
    </row>
    <row r="3453" spans="1:2" x14ac:dyDescent="0.25">
      <c r="A3453" t="s">
        <v>580</v>
      </c>
      <c r="B3453">
        <v>338</v>
      </c>
    </row>
    <row r="3454" spans="1:2" x14ac:dyDescent="0.25">
      <c r="A3454" t="s">
        <v>582</v>
      </c>
      <c r="B3454">
        <v>20</v>
      </c>
    </row>
    <row r="3455" spans="1:2" x14ac:dyDescent="0.25">
      <c r="A3455" t="s">
        <v>583</v>
      </c>
      <c r="B3455">
        <v>-5</v>
      </c>
    </row>
    <row r="3456" spans="1:2" x14ac:dyDescent="0.25">
      <c r="A3456" t="s">
        <v>584</v>
      </c>
      <c r="B3456">
        <v>10</v>
      </c>
    </row>
    <row r="3457" spans="1:2" x14ac:dyDescent="0.25">
      <c r="A3457" t="s">
        <v>585</v>
      </c>
      <c r="B3457">
        <v>228</v>
      </c>
    </row>
    <row r="3458" spans="1:2" x14ac:dyDescent="0.25">
      <c r="A3458" t="s">
        <v>586</v>
      </c>
      <c r="B3458">
        <v>217</v>
      </c>
    </row>
    <row r="3459" spans="1:2" x14ac:dyDescent="0.25">
      <c r="A3459" t="s">
        <v>587</v>
      </c>
      <c r="B3459">
        <v>198</v>
      </c>
    </row>
    <row r="3460" spans="1:2" x14ac:dyDescent="0.25">
      <c r="A3460" t="s">
        <v>588</v>
      </c>
      <c r="B3460">
        <v>196</v>
      </c>
    </row>
    <row r="3461" spans="1:2" x14ac:dyDescent="0.25">
      <c r="A3461" t="s">
        <v>589</v>
      </c>
      <c r="B3461">
        <v>81</v>
      </c>
    </row>
    <row r="3462" spans="1:2" x14ac:dyDescent="0.25">
      <c r="A3462" t="s">
        <v>590</v>
      </c>
      <c r="B3462">
        <v>10</v>
      </c>
    </row>
    <row r="3463" spans="1:2" x14ac:dyDescent="0.25">
      <c r="A3463" t="s">
        <v>591</v>
      </c>
      <c r="B3463">
        <v>3</v>
      </c>
    </row>
    <row r="3464" spans="1:2" x14ac:dyDescent="0.25">
      <c r="A3464" t="s">
        <v>592</v>
      </c>
      <c r="B3464">
        <v>95</v>
      </c>
    </row>
    <row r="3465" spans="1:2" x14ac:dyDescent="0.25">
      <c r="A3465" t="s">
        <v>593</v>
      </c>
      <c r="B3465">
        <v>604</v>
      </c>
    </row>
    <row r="3466" spans="1:2" x14ac:dyDescent="0.25">
      <c r="A3466" t="s">
        <v>594</v>
      </c>
      <c r="B3466">
        <v>709</v>
      </c>
    </row>
    <row r="3467" spans="1:2" x14ac:dyDescent="0.25">
      <c r="A3467" t="s">
        <v>595</v>
      </c>
      <c r="B3467">
        <v>992</v>
      </c>
    </row>
    <row r="3468" spans="1:2" x14ac:dyDescent="0.25">
      <c r="A3468" t="s">
        <v>596</v>
      </c>
      <c r="B3468">
        <v>406</v>
      </c>
    </row>
    <row r="3469" spans="1:2" x14ac:dyDescent="0.25">
      <c r="A3469" t="s">
        <v>597</v>
      </c>
      <c r="B3469">
        <v>42</v>
      </c>
    </row>
    <row r="3470" spans="1:2" x14ac:dyDescent="0.25">
      <c r="A3470" t="s">
        <v>598</v>
      </c>
      <c r="B3470">
        <v>45</v>
      </c>
    </row>
    <row r="3471" spans="1:2" x14ac:dyDescent="0.25">
      <c r="A3471" t="s">
        <v>599</v>
      </c>
      <c r="B3471">
        <v>55</v>
      </c>
    </row>
    <row r="3472" spans="1:2" x14ac:dyDescent="0.25">
      <c r="A3472" t="s">
        <v>600</v>
      </c>
      <c r="B3472">
        <v>294</v>
      </c>
    </row>
    <row r="3473" spans="1:2" x14ac:dyDescent="0.25">
      <c r="A3473" t="s">
        <v>601</v>
      </c>
      <c r="B3473">
        <v>135</v>
      </c>
    </row>
    <row r="3474" spans="1:2" x14ac:dyDescent="0.25">
      <c r="A3474" t="s">
        <v>602</v>
      </c>
      <c r="B3474">
        <v>177</v>
      </c>
    </row>
    <row r="3475" spans="1:2" x14ac:dyDescent="0.25">
      <c r="A3475" t="s">
        <v>603</v>
      </c>
      <c r="B3475">
        <v>452</v>
      </c>
    </row>
    <row r="3476" spans="1:2" x14ac:dyDescent="0.25">
      <c r="A3476" t="s">
        <v>604</v>
      </c>
      <c r="B3476">
        <v>451</v>
      </c>
    </row>
    <row r="3477" spans="1:2" x14ac:dyDescent="0.25">
      <c r="A3477" t="s">
        <v>605</v>
      </c>
      <c r="B3477">
        <v>92</v>
      </c>
    </row>
    <row r="3478" spans="1:2" x14ac:dyDescent="0.25">
      <c r="A3478" t="s">
        <v>606</v>
      </c>
      <c r="B3478">
        <v>183</v>
      </c>
    </row>
    <row r="3479" spans="1:2" x14ac:dyDescent="0.25">
      <c r="A3479" t="s">
        <v>607</v>
      </c>
      <c r="B3479">
        <v>125</v>
      </c>
    </row>
    <row r="3480" spans="1:2" x14ac:dyDescent="0.25">
      <c r="A3480" t="s">
        <v>608</v>
      </c>
      <c r="B3480">
        <v>4</v>
      </c>
    </row>
    <row r="3481" spans="1:2" x14ac:dyDescent="0.25">
      <c r="A3481" t="s">
        <v>609</v>
      </c>
      <c r="B3481">
        <v>3</v>
      </c>
    </row>
    <row r="3482" spans="1:2" x14ac:dyDescent="0.25">
      <c r="A3482" t="s">
        <v>610</v>
      </c>
      <c r="B3482">
        <v>-1</v>
      </c>
    </row>
    <row r="3483" spans="1:2" x14ac:dyDescent="0.25">
      <c r="A3483" t="s">
        <v>611</v>
      </c>
      <c r="B3483">
        <v>-17</v>
      </c>
    </row>
    <row r="3484" spans="1:2" x14ac:dyDescent="0.25">
      <c r="A3484" t="s">
        <v>612</v>
      </c>
      <c r="B3484">
        <v>-11</v>
      </c>
    </row>
    <row r="3485" spans="1:2" x14ac:dyDescent="0.25">
      <c r="A3485" t="s">
        <v>613</v>
      </c>
      <c r="B3485">
        <v>-2</v>
      </c>
    </row>
    <row r="3486" spans="1:2" x14ac:dyDescent="0.25">
      <c r="A3486" t="s">
        <v>614</v>
      </c>
      <c r="B3486">
        <v>-1</v>
      </c>
    </row>
    <row r="3487" spans="1:2" x14ac:dyDescent="0.25">
      <c r="A3487" t="s">
        <v>615</v>
      </c>
      <c r="B3487">
        <v>262</v>
      </c>
    </row>
    <row r="3488" spans="1:2" x14ac:dyDescent="0.25">
      <c r="A3488" t="s">
        <v>616</v>
      </c>
      <c r="B3488">
        <v>-17</v>
      </c>
    </row>
    <row r="3489" spans="1:2" x14ac:dyDescent="0.25">
      <c r="A3489" t="s">
        <v>617</v>
      </c>
      <c r="B3489">
        <v>313</v>
      </c>
    </row>
    <row r="3490" spans="1:2" x14ac:dyDescent="0.25">
      <c r="A3490" t="s">
        <v>618</v>
      </c>
      <c r="B3490">
        <v>159</v>
      </c>
    </row>
    <row r="3491" spans="1:2" x14ac:dyDescent="0.25">
      <c r="A3491" t="s">
        <v>619</v>
      </c>
      <c r="B3491">
        <v>107</v>
      </c>
    </row>
    <row r="3492" spans="1:2" x14ac:dyDescent="0.25">
      <c r="A3492" t="s">
        <v>620</v>
      </c>
      <c r="B3492">
        <v>158</v>
      </c>
    </row>
    <row r="3493" spans="1:2" x14ac:dyDescent="0.25">
      <c r="A3493" t="s">
        <v>625</v>
      </c>
      <c r="B3493">
        <v>6254</v>
      </c>
    </row>
    <row r="3494" spans="1:2" x14ac:dyDescent="0.25">
      <c r="A3494" t="s">
        <v>626</v>
      </c>
      <c r="B3494">
        <v>9118</v>
      </c>
    </row>
    <row r="3495" spans="1:2" x14ac:dyDescent="0.25">
      <c r="A3495" t="s">
        <v>629</v>
      </c>
      <c r="B3495">
        <v>4</v>
      </c>
    </row>
    <row r="3496" spans="1:2" x14ac:dyDescent="0.25">
      <c r="A3496" t="s">
        <v>630</v>
      </c>
      <c r="B3496">
        <v>1785</v>
      </c>
    </row>
    <row r="3497" spans="1:2" x14ac:dyDescent="0.25">
      <c r="A3497" t="s">
        <v>632</v>
      </c>
      <c r="B3497">
        <v>19</v>
      </c>
    </row>
    <row r="3498" spans="1:2" x14ac:dyDescent="0.25">
      <c r="A3498" t="s">
        <v>633</v>
      </c>
      <c r="B3498">
        <v>17</v>
      </c>
    </row>
    <row r="3499" spans="1:2" x14ac:dyDescent="0.25">
      <c r="A3499" t="s">
        <v>634</v>
      </c>
      <c r="B3499">
        <v>13</v>
      </c>
    </row>
    <row r="3500" spans="1:2" x14ac:dyDescent="0.25">
      <c r="A3500" t="s">
        <v>635</v>
      </c>
      <c r="B3500">
        <v>37</v>
      </c>
    </row>
    <row r="3501" spans="1:2" x14ac:dyDescent="0.25">
      <c r="A3501" t="s">
        <v>637</v>
      </c>
      <c r="B3501">
        <v>70</v>
      </c>
    </row>
    <row r="3502" spans="1:2" x14ac:dyDescent="0.25">
      <c r="A3502" t="s">
        <v>638</v>
      </c>
      <c r="B3502">
        <v>375</v>
      </c>
    </row>
    <row r="3503" spans="1:2" x14ac:dyDescent="0.25">
      <c r="A3503" t="s">
        <v>639</v>
      </c>
      <c r="B3503">
        <v>4</v>
      </c>
    </row>
    <row r="3504" spans="1:2" x14ac:dyDescent="0.25">
      <c r="A3504" t="s">
        <v>641</v>
      </c>
      <c r="B3504">
        <v>2666</v>
      </c>
    </row>
    <row r="3505" spans="1:2" x14ac:dyDescent="0.25">
      <c r="A3505" t="s">
        <v>642</v>
      </c>
      <c r="B3505">
        <v>4544</v>
      </c>
    </row>
    <row r="3506" spans="1:2" x14ac:dyDescent="0.25">
      <c r="A3506" t="s">
        <v>643</v>
      </c>
      <c r="B3506">
        <v>3321</v>
      </c>
    </row>
    <row r="3507" spans="1:2" x14ac:dyDescent="0.25">
      <c r="A3507" t="s">
        <v>644</v>
      </c>
      <c r="B3507">
        <v>5395</v>
      </c>
    </row>
    <row r="3508" spans="1:2" x14ac:dyDescent="0.25">
      <c r="A3508" t="s">
        <v>649</v>
      </c>
      <c r="B3508">
        <v>1176</v>
      </c>
    </row>
    <row r="3509" spans="1:2" x14ac:dyDescent="0.25">
      <c r="A3509" t="s">
        <v>650</v>
      </c>
      <c r="B3509">
        <v>1938</v>
      </c>
    </row>
    <row r="3510" spans="1:2" x14ac:dyDescent="0.25">
      <c r="A3510" t="s">
        <v>653</v>
      </c>
      <c r="B3510">
        <v>-4</v>
      </c>
    </row>
    <row r="3511" spans="1:2" x14ac:dyDescent="0.25">
      <c r="A3511" t="s">
        <v>654</v>
      </c>
      <c r="B3511">
        <v>866</v>
      </c>
    </row>
    <row r="3512" spans="1:2" x14ac:dyDescent="0.25">
      <c r="A3512" t="s">
        <v>655</v>
      </c>
      <c r="B3512">
        <v>64</v>
      </c>
    </row>
    <row r="3513" spans="1:2" x14ac:dyDescent="0.25">
      <c r="A3513" t="s">
        <v>656</v>
      </c>
      <c r="B3513">
        <v>-2</v>
      </c>
    </row>
    <row r="3514" spans="1:2" x14ac:dyDescent="0.25">
      <c r="A3514" t="s">
        <v>657</v>
      </c>
      <c r="B3514">
        <v>3</v>
      </c>
    </row>
    <row r="3515" spans="1:2" x14ac:dyDescent="0.25">
      <c r="A3515" t="s">
        <v>658</v>
      </c>
      <c r="B3515">
        <v>12</v>
      </c>
    </row>
    <row r="3516" spans="1:2" x14ac:dyDescent="0.25">
      <c r="A3516" t="s">
        <v>659</v>
      </c>
      <c r="B3516">
        <v>414</v>
      </c>
    </row>
    <row r="3517" spans="1:2" x14ac:dyDescent="0.25">
      <c r="A3517" t="s">
        <v>660</v>
      </c>
      <c r="B3517">
        <v>527</v>
      </c>
    </row>
    <row r="3518" spans="1:2" x14ac:dyDescent="0.25">
      <c r="A3518" t="s">
        <v>661</v>
      </c>
      <c r="B3518">
        <v>62</v>
      </c>
    </row>
    <row r="3519" spans="1:2" x14ac:dyDescent="0.25">
      <c r="A3519" t="s">
        <v>662</v>
      </c>
      <c r="B3519">
        <v>32</v>
      </c>
    </row>
    <row r="3520" spans="1:2" x14ac:dyDescent="0.25">
      <c r="A3520" t="s">
        <v>1648</v>
      </c>
      <c r="B3520">
        <v>-1</v>
      </c>
    </row>
    <row r="3521" spans="1:2" x14ac:dyDescent="0.25">
      <c r="A3521" t="s">
        <v>663</v>
      </c>
      <c r="B3521">
        <v>193</v>
      </c>
    </row>
    <row r="3522" spans="1:2" x14ac:dyDescent="0.25">
      <c r="A3522" t="s">
        <v>664</v>
      </c>
      <c r="B3522">
        <v>11</v>
      </c>
    </row>
    <row r="3523" spans="1:2" x14ac:dyDescent="0.25">
      <c r="A3523" t="s">
        <v>665</v>
      </c>
      <c r="B3523">
        <v>330</v>
      </c>
    </row>
    <row r="3524" spans="1:2" x14ac:dyDescent="0.25">
      <c r="A3524" t="s">
        <v>666</v>
      </c>
      <c r="B3524">
        <v>235</v>
      </c>
    </row>
    <row r="3525" spans="1:2" x14ac:dyDescent="0.25">
      <c r="A3525" t="s">
        <v>667</v>
      </c>
      <c r="B3525">
        <v>79</v>
      </c>
    </row>
    <row r="3526" spans="1:2" x14ac:dyDescent="0.25">
      <c r="A3526" t="s">
        <v>668</v>
      </c>
      <c r="B3526">
        <v>73</v>
      </c>
    </row>
    <row r="3527" spans="1:2" x14ac:dyDescent="0.25">
      <c r="A3527" t="s">
        <v>669</v>
      </c>
      <c r="B3527">
        <v>19</v>
      </c>
    </row>
    <row r="3528" spans="1:2" x14ac:dyDescent="0.25">
      <c r="A3528" t="s">
        <v>670</v>
      </c>
      <c r="B3528">
        <v>47</v>
      </c>
    </row>
    <row r="3529" spans="1:2" x14ac:dyDescent="0.25">
      <c r="A3529" t="s">
        <v>671</v>
      </c>
      <c r="B3529">
        <v>16</v>
      </c>
    </row>
    <row r="3530" spans="1:2" x14ac:dyDescent="0.25">
      <c r="A3530" t="s">
        <v>672</v>
      </c>
      <c r="B3530">
        <v>1</v>
      </c>
    </row>
    <row r="3531" spans="1:2" x14ac:dyDescent="0.25">
      <c r="A3531" t="s">
        <v>673</v>
      </c>
      <c r="B3531">
        <v>2</v>
      </c>
    </row>
    <row r="3532" spans="1:2" x14ac:dyDescent="0.25">
      <c r="A3532" t="s">
        <v>674</v>
      </c>
      <c r="B3532">
        <v>790</v>
      </c>
    </row>
    <row r="3533" spans="1:2" x14ac:dyDescent="0.25">
      <c r="A3533" t="s">
        <v>675</v>
      </c>
      <c r="B3533">
        <v>798</v>
      </c>
    </row>
    <row r="3534" spans="1:2" x14ac:dyDescent="0.25">
      <c r="A3534" t="s">
        <v>676</v>
      </c>
      <c r="B3534">
        <v>673</v>
      </c>
    </row>
    <row r="3535" spans="1:2" x14ac:dyDescent="0.25">
      <c r="A3535" t="s">
        <v>677</v>
      </c>
      <c r="B3535">
        <v>845</v>
      </c>
    </row>
    <row r="3536" spans="1:2" x14ac:dyDescent="0.25">
      <c r="A3536" t="s">
        <v>678</v>
      </c>
      <c r="B3536">
        <v>440</v>
      </c>
    </row>
    <row r="3537" spans="1:2" x14ac:dyDescent="0.25">
      <c r="A3537" t="s">
        <v>679</v>
      </c>
      <c r="B3537">
        <v>950</v>
      </c>
    </row>
    <row r="3538" spans="1:2" x14ac:dyDescent="0.25">
      <c r="A3538" t="s">
        <v>680</v>
      </c>
      <c r="B3538">
        <v>1113</v>
      </c>
    </row>
    <row r="3539" spans="1:2" x14ac:dyDescent="0.25">
      <c r="A3539" t="s">
        <v>683</v>
      </c>
      <c r="B3539">
        <v>216</v>
      </c>
    </row>
    <row r="3540" spans="1:2" x14ac:dyDescent="0.25">
      <c r="A3540" t="s">
        <v>684</v>
      </c>
      <c r="B3540">
        <v>585</v>
      </c>
    </row>
    <row r="3541" spans="1:2" x14ac:dyDescent="0.25">
      <c r="A3541" t="s">
        <v>685</v>
      </c>
      <c r="B3541">
        <v>1129</v>
      </c>
    </row>
    <row r="3542" spans="1:2" x14ac:dyDescent="0.25">
      <c r="A3542" t="s">
        <v>689</v>
      </c>
      <c r="B3542">
        <v>142</v>
      </c>
    </row>
    <row r="3543" spans="1:2" x14ac:dyDescent="0.25">
      <c r="A3543" t="s">
        <v>693</v>
      </c>
      <c r="B3543">
        <v>-943</v>
      </c>
    </row>
    <row r="3544" spans="1:2" x14ac:dyDescent="0.25">
      <c r="A3544" t="s">
        <v>691</v>
      </c>
      <c r="B3544">
        <v>-999</v>
      </c>
    </row>
    <row r="3545" spans="1:2" x14ac:dyDescent="0.25">
      <c r="A3545" t="s">
        <v>694</v>
      </c>
      <c r="B3545">
        <v>745</v>
      </c>
    </row>
    <row r="3546" spans="1:2" x14ac:dyDescent="0.25">
      <c r="A3546" t="s">
        <v>695</v>
      </c>
      <c r="B3546">
        <v>806</v>
      </c>
    </row>
    <row r="3547" spans="1:2" x14ac:dyDescent="0.25">
      <c r="A3547" t="s">
        <v>696</v>
      </c>
      <c r="B3547">
        <v>304</v>
      </c>
    </row>
    <row r="3548" spans="1:2" x14ac:dyDescent="0.25">
      <c r="A3548" t="s">
        <v>698</v>
      </c>
      <c r="B3548">
        <v>905</v>
      </c>
    </row>
    <row r="3549" spans="1:2" x14ac:dyDescent="0.25">
      <c r="A3549" t="s">
        <v>699</v>
      </c>
      <c r="B3549">
        <v>132</v>
      </c>
    </row>
    <row r="3550" spans="1:2" x14ac:dyDescent="0.25">
      <c r="A3550" t="s">
        <v>701</v>
      </c>
      <c r="B3550">
        <v>3237</v>
      </c>
    </row>
    <row r="3551" spans="1:2" x14ac:dyDescent="0.25">
      <c r="A3551" t="s">
        <v>702</v>
      </c>
      <c r="B3551">
        <v>61</v>
      </c>
    </row>
    <row r="3552" spans="1:2" x14ac:dyDescent="0.25">
      <c r="A3552" t="s">
        <v>703</v>
      </c>
      <c r="B3552">
        <v>1218</v>
      </c>
    </row>
    <row r="3553" spans="1:2" x14ac:dyDescent="0.25">
      <c r="A3553" t="s">
        <v>704</v>
      </c>
      <c r="B3553">
        <v>425</v>
      </c>
    </row>
    <row r="3554" spans="1:2" x14ac:dyDescent="0.25">
      <c r="A3554" t="s">
        <v>705</v>
      </c>
      <c r="B3554">
        <v>2960</v>
      </c>
    </row>
    <row r="3555" spans="1:2" x14ac:dyDescent="0.25">
      <c r="A3555" t="s">
        <v>706</v>
      </c>
      <c r="B3555">
        <v>248</v>
      </c>
    </row>
    <row r="3556" spans="1:2" x14ac:dyDescent="0.25">
      <c r="A3556" t="s">
        <v>707</v>
      </c>
      <c r="B3556">
        <v>1714</v>
      </c>
    </row>
    <row r="3557" spans="1:2" x14ac:dyDescent="0.25">
      <c r="A3557" t="s">
        <v>708</v>
      </c>
      <c r="B3557">
        <v>849</v>
      </c>
    </row>
    <row r="3558" spans="1:2" x14ac:dyDescent="0.25">
      <c r="A3558" t="s">
        <v>715</v>
      </c>
      <c r="B3558">
        <v>1766</v>
      </c>
    </row>
    <row r="3559" spans="1:2" x14ac:dyDescent="0.25">
      <c r="A3559" t="s">
        <v>716</v>
      </c>
      <c r="B3559">
        <v>889</v>
      </c>
    </row>
    <row r="3560" spans="1:2" x14ac:dyDescent="0.25">
      <c r="A3560" t="s">
        <v>717</v>
      </c>
      <c r="B3560">
        <v>1299</v>
      </c>
    </row>
    <row r="3561" spans="1:2" x14ac:dyDescent="0.25">
      <c r="A3561" t="s">
        <v>718</v>
      </c>
      <c r="B3561">
        <v>683</v>
      </c>
    </row>
    <row r="3562" spans="1:2" x14ac:dyDescent="0.25">
      <c r="A3562" t="s">
        <v>719</v>
      </c>
      <c r="B3562">
        <v>403</v>
      </c>
    </row>
    <row r="3563" spans="1:2" x14ac:dyDescent="0.25">
      <c r="A3563" t="s">
        <v>720</v>
      </c>
      <c r="B3563">
        <v>116</v>
      </c>
    </row>
    <row r="3564" spans="1:2" x14ac:dyDescent="0.25">
      <c r="A3564" t="s">
        <v>721</v>
      </c>
      <c r="B3564">
        <v>-6</v>
      </c>
    </row>
    <row r="3565" spans="1:2" x14ac:dyDescent="0.25">
      <c r="A3565" t="s">
        <v>722</v>
      </c>
      <c r="B3565">
        <v>47363</v>
      </c>
    </row>
    <row r="3566" spans="1:2" x14ac:dyDescent="0.25">
      <c r="A3566" t="s">
        <v>723</v>
      </c>
      <c r="B3566">
        <v>13641</v>
      </c>
    </row>
    <row r="3567" spans="1:2" x14ac:dyDescent="0.25">
      <c r="A3567" t="s">
        <v>724</v>
      </c>
      <c r="B3567">
        <v>16081</v>
      </c>
    </row>
    <row r="3568" spans="1:2" x14ac:dyDescent="0.25">
      <c r="A3568" t="s">
        <v>726</v>
      </c>
      <c r="B3568">
        <v>698</v>
      </c>
    </row>
    <row r="3569" spans="1:2" x14ac:dyDescent="0.25">
      <c r="A3569" t="s">
        <v>727</v>
      </c>
      <c r="B3569">
        <v>512</v>
      </c>
    </row>
    <row r="3570" spans="1:2" x14ac:dyDescent="0.25">
      <c r="A3570" t="s">
        <v>728</v>
      </c>
      <c r="B3570">
        <v>678</v>
      </c>
    </row>
    <row r="3571" spans="1:2" x14ac:dyDescent="0.25">
      <c r="A3571" t="s">
        <v>732</v>
      </c>
      <c r="B3571">
        <v>3</v>
      </c>
    </row>
    <row r="3572" spans="1:2" x14ac:dyDescent="0.25">
      <c r="A3572" t="s">
        <v>733</v>
      </c>
      <c r="B3572">
        <v>39122</v>
      </c>
    </row>
    <row r="3573" spans="1:2" x14ac:dyDescent="0.25">
      <c r="A3573" t="s">
        <v>735</v>
      </c>
      <c r="B3573">
        <v>87</v>
      </c>
    </row>
    <row r="3574" spans="1:2" x14ac:dyDescent="0.25">
      <c r="A3574" t="s">
        <v>736</v>
      </c>
      <c r="B3574">
        <v>86</v>
      </c>
    </row>
    <row r="3575" spans="1:2" x14ac:dyDescent="0.25">
      <c r="A3575" t="s">
        <v>737</v>
      </c>
      <c r="B3575">
        <v>119</v>
      </c>
    </row>
    <row r="3576" spans="1:2" x14ac:dyDescent="0.25">
      <c r="A3576" t="s">
        <v>738</v>
      </c>
      <c r="B3576">
        <v>80</v>
      </c>
    </row>
    <row r="3577" spans="1:2" x14ac:dyDescent="0.25">
      <c r="A3577" t="s">
        <v>739</v>
      </c>
      <c r="B3577">
        <v>208</v>
      </c>
    </row>
    <row r="3578" spans="1:2" x14ac:dyDescent="0.25">
      <c r="A3578" t="s">
        <v>740</v>
      </c>
      <c r="B3578">
        <v>54</v>
      </c>
    </row>
    <row r="3579" spans="1:2" x14ac:dyDescent="0.25">
      <c r="A3579" t="s">
        <v>741</v>
      </c>
      <c r="B3579">
        <v>834</v>
      </c>
    </row>
    <row r="3580" spans="1:2" x14ac:dyDescent="0.25">
      <c r="A3580" t="s">
        <v>742</v>
      </c>
      <c r="B3580">
        <v>483</v>
      </c>
    </row>
    <row r="3581" spans="1:2" x14ac:dyDescent="0.25">
      <c r="A3581" t="s">
        <v>743</v>
      </c>
      <c r="B3581">
        <v>565</v>
      </c>
    </row>
    <row r="3582" spans="1:2" x14ac:dyDescent="0.25">
      <c r="A3582" t="s">
        <v>744</v>
      </c>
      <c r="B3582">
        <v>983</v>
      </c>
    </row>
    <row r="3583" spans="1:2" x14ac:dyDescent="0.25">
      <c r="A3583" t="s">
        <v>745</v>
      </c>
      <c r="B3583">
        <v>623</v>
      </c>
    </row>
    <row r="3584" spans="1:2" x14ac:dyDescent="0.25">
      <c r="A3584" t="s">
        <v>746</v>
      </c>
      <c r="B3584">
        <v>193</v>
      </c>
    </row>
    <row r="3585" spans="1:2" x14ac:dyDescent="0.25">
      <c r="A3585" t="s">
        <v>747</v>
      </c>
      <c r="B3585">
        <v>850</v>
      </c>
    </row>
    <row r="3586" spans="1:2" x14ac:dyDescent="0.25">
      <c r="A3586" t="s">
        <v>748</v>
      </c>
      <c r="B3586">
        <v>456</v>
      </c>
    </row>
    <row r="3587" spans="1:2" x14ac:dyDescent="0.25">
      <c r="A3587" t="s">
        <v>749</v>
      </c>
      <c r="B3587">
        <v>496</v>
      </c>
    </row>
    <row r="3588" spans="1:2" x14ac:dyDescent="0.25">
      <c r="A3588" t="s">
        <v>750</v>
      </c>
      <c r="B3588">
        <v>1409</v>
      </c>
    </row>
    <row r="3589" spans="1:2" x14ac:dyDescent="0.25">
      <c r="A3589" t="s">
        <v>754</v>
      </c>
      <c r="B3589">
        <v>28</v>
      </c>
    </row>
    <row r="3590" spans="1:2" x14ac:dyDescent="0.25">
      <c r="A3590" t="s">
        <v>755</v>
      </c>
      <c r="B3590">
        <v>55</v>
      </c>
    </row>
    <row r="3591" spans="1:2" x14ac:dyDescent="0.25">
      <c r="A3591" t="s">
        <v>756</v>
      </c>
      <c r="B3591">
        <v>92</v>
      </c>
    </row>
    <row r="3592" spans="1:2" x14ac:dyDescent="0.25">
      <c r="A3592" t="s">
        <v>757</v>
      </c>
      <c r="B3592">
        <v>-5</v>
      </c>
    </row>
    <row r="3593" spans="1:2" x14ac:dyDescent="0.25">
      <c r="A3593" t="s">
        <v>758</v>
      </c>
      <c r="B3593">
        <v>-2</v>
      </c>
    </row>
    <row r="3594" spans="1:2" x14ac:dyDescent="0.25">
      <c r="A3594" t="s">
        <v>759</v>
      </c>
      <c r="B3594">
        <v>16</v>
      </c>
    </row>
    <row r="3595" spans="1:2" x14ac:dyDescent="0.25">
      <c r="A3595" t="s">
        <v>760</v>
      </c>
      <c r="B3595">
        <v>413</v>
      </c>
    </row>
    <row r="3596" spans="1:2" x14ac:dyDescent="0.25">
      <c r="A3596" t="s">
        <v>761</v>
      </c>
      <c r="B3596">
        <v>584</v>
      </c>
    </row>
    <row r="3597" spans="1:2" x14ac:dyDescent="0.25">
      <c r="A3597" t="s">
        <v>764</v>
      </c>
      <c r="B3597">
        <v>-14</v>
      </c>
    </row>
    <row r="3598" spans="1:2" x14ac:dyDescent="0.25">
      <c r="A3598" t="s">
        <v>763</v>
      </c>
      <c r="B3598">
        <v>104</v>
      </c>
    </row>
    <row r="3599" spans="1:2" x14ac:dyDescent="0.25">
      <c r="A3599" t="s">
        <v>765</v>
      </c>
      <c r="B3599">
        <v>66</v>
      </c>
    </row>
    <row r="3600" spans="1:2" x14ac:dyDescent="0.25">
      <c r="A3600" t="s">
        <v>766</v>
      </c>
      <c r="B3600">
        <v>83</v>
      </c>
    </row>
    <row r="3601" spans="1:2" x14ac:dyDescent="0.25">
      <c r="A3601" t="s">
        <v>767</v>
      </c>
      <c r="B3601">
        <v>25</v>
      </c>
    </row>
    <row r="3602" spans="1:2" x14ac:dyDescent="0.25">
      <c r="A3602" t="s">
        <v>768</v>
      </c>
      <c r="B3602">
        <v>51</v>
      </c>
    </row>
    <row r="3603" spans="1:2" x14ac:dyDescent="0.25">
      <c r="A3603" t="s">
        <v>769</v>
      </c>
      <c r="B3603">
        <v>800</v>
      </c>
    </row>
    <row r="3604" spans="1:2" x14ac:dyDescent="0.25">
      <c r="A3604" t="s">
        <v>770</v>
      </c>
      <c r="B3604">
        <v>329</v>
      </c>
    </row>
    <row r="3605" spans="1:2" x14ac:dyDescent="0.25">
      <c r="A3605" t="s">
        <v>771</v>
      </c>
      <c r="B3605">
        <v>417</v>
      </c>
    </row>
    <row r="3606" spans="1:2" x14ac:dyDescent="0.25">
      <c r="A3606" t="s">
        <v>772</v>
      </c>
      <c r="B3606">
        <v>350</v>
      </c>
    </row>
    <row r="3607" spans="1:2" x14ac:dyDescent="0.25">
      <c r="A3607" t="s">
        <v>773</v>
      </c>
      <c r="B3607">
        <v>2</v>
      </c>
    </row>
    <row r="3608" spans="1:2" x14ac:dyDescent="0.25">
      <c r="A3608" t="s">
        <v>774</v>
      </c>
      <c r="B3608">
        <v>214</v>
      </c>
    </row>
    <row r="3609" spans="1:2" x14ac:dyDescent="0.25">
      <c r="A3609" t="s">
        <v>775</v>
      </c>
      <c r="B3609">
        <v>335</v>
      </c>
    </row>
    <row r="3610" spans="1:2" x14ac:dyDescent="0.25">
      <c r="A3610" t="s">
        <v>776</v>
      </c>
      <c r="B3610">
        <v>446</v>
      </c>
    </row>
    <row r="3611" spans="1:2" x14ac:dyDescent="0.25">
      <c r="A3611" t="s">
        <v>777</v>
      </c>
      <c r="B3611">
        <v>194</v>
      </c>
    </row>
    <row r="3612" spans="1:2" x14ac:dyDescent="0.25">
      <c r="A3612" t="s">
        <v>778</v>
      </c>
      <c r="B3612">
        <v>-1</v>
      </c>
    </row>
    <row r="3613" spans="1:2" x14ac:dyDescent="0.25">
      <c r="A3613" t="s">
        <v>779</v>
      </c>
      <c r="B3613">
        <v>106</v>
      </c>
    </row>
    <row r="3614" spans="1:2" x14ac:dyDescent="0.25">
      <c r="A3614" t="s">
        <v>781</v>
      </c>
      <c r="B3614">
        <v>497</v>
      </c>
    </row>
    <row r="3615" spans="1:2" x14ac:dyDescent="0.25">
      <c r="A3615" t="s">
        <v>782</v>
      </c>
      <c r="B3615">
        <v>271</v>
      </c>
    </row>
    <row r="3616" spans="1:2" x14ac:dyDescent="0.25">
      <c r="A3616" t="s">
        <v>783</v>
      </c>
      <c r="B3616">
        <v>665</v>
      </c>
    </row>
    <row r="3617" spans="1:2" x14ac:dyDescent="0.25">
      <c r="A3617" t="s">
        <v>784</v>
      </c>
      <c r="B3617">
        <v>996</v>
      </c>
    </row>
    <row r="3618" spans="1:2" x14ac:dyDescent="0.25">
      <c r="A3618" t="s">
        <v>785</v>
      </c>
      <c r="B3618">
        <v>1658</v>
      </c>
    </row>
    <row r="3619" spans="1:2" x14ac:dyDescent="0.25">
      <c r="A3619" t="s">
        <v>787</v>
      </c>
      <c r="B3619">
        <v>249</v>
      </c>
    </row>
    <row r="3620" spans="1:2" x14ac:dyDescent="0.25">
      <c r="A3620" t="s">
        <v>788</v>
      </c>
      <c r="B3620">
        <v>15</v>
      </c>
    </row>
    <row r="3621" spans="1:2" x14ac:dyDescent="0.25">
      <c r="A3621" t="s">
        <v>789</v>
      </c>
      <c r="B3621">
        <v>615</v>
      </c>
    </row>
    <row r="3622" spans="1:2" x14ac:dyDescent="0.25">
      <c r="A3622" t="s">
        <v>790</v>
      </c>
      <c r="B3622">
        <v>508</v>
      </c>
    </row>
    <row r="3623" spans="1:2" x14ac:dyDescent="0.25">
      <c r="A3623" t="s">
        <v>791</v>
      </c>
      <c r="B3623">
        <v>316</v>
      </c>
    </row>
    <row r="3624" spans="1:2" x14ac:dyDescent="0.25">
      <c r="A3624" t="s">
        <v>792</v>
      </c>
      <c r="B3624">
        <v>8</v>
      </c>
    </row>
    <row r="3625" spans="1:2" x14ac:dyDescent="0.25">
      <c r="A3625" t="s">
        <v>793</v>
      </c>
      <c r="B3625">
        <v>920</v>
      </c>
    </row>
    <row r="3626" spans="1:2" x14ac:dyDescent="0.25">
      <c r="A3626" t="s">
        <v>794</v>
      </c>
      <c r="B3626">
        <v>1168</v>
      </c>
    </row>
    <row r="3627" spans="1:2" x14ac:dyDescent="0.25">
      <c r="A3627" t="s">
        <v>795</v>
      </c>
      <c r="B3627">
        <v>714</v>
      </c>
    </row>
    <row r="3628" spans="1:2" x14ac:dyDescent="0.25">
      <c r="A3628" t="s">
        <v>796</v>
      </c>
      <c r="B3628">
        <v>2643</v>
      </c>
    </row>
    <row r="3629" spans="1:2" x14ac:dyDescent="0.25">
      <c r="A3629" t="s">
        <v>797</v>
      </c>
      <c r="B3629">
        <v>122</v>
      </c>
    </row>
    <row r="3630" spans="1:2" x14ac:dyDescent="0.25">
      <c r="A3630" t="s">
        <v>798</v>
      </c>
      <c r="B3630">
        <v>903</v>
      </c>
    </row>
    <row r="3631" spans="1:2" x14ac:dyDescent="0.25">
      <c r="A3631" t="s">
        <v>799</v>
      </c>
      <c r="B3631">
        <v>14</v>
      </c>
    </row>
    <row r="3632" spans="1:2" x14ac:dyDescent="0.25">
      <c r="A3632" t="s">
        <v>800</v>
      </c>
      <c r="B3632">
        <v>1</v>
      </c>
    </row>
    <row r="3633" spans="1:2" x14ac:dyDescent="0.25">
      <c r="A3633" t="s">
        <v>801</v>
      </c>
      <c r="B3633">
        <v>-6</v>
      </c>
    </row>
    <row r="3634" spans="1:2" x14ac:dyDescent="0.25">
      <c r="A3634" t="s">
        <v>802</v>
      </c>
      <c r="B3634">
        <v>840</v>
      </c>
    </row>
    <row r="3635" spans="1:2" x14ac:dyDescent="0.25">
      <c r="A3635" t="s">
        <v>803</v>
      </c>
      <c r="B3635">
        <v>1288</v>
      </c>
    </row>
    <row r="3636" spans="1:2" x14ac:dyDescent="0.25">
      <c r="A3636" t="s">
        <v>804</v>
      </c>
      <c r="B3636">
        <v>875</v>
      </c>
    </row>
    <row r="3637" spans="1:2" x14ac:dyDescent="0.25">
      <c r="A3637" t="s">
        <v>805</v>
      </c>
      <c r="B3637">
        <v>290</v>
      </c>
    </row>
    <row r="3638" spans="1:2" x14ac:dyDescent="0.25">
      <c r="A3638" t="s">
        <v>806</v>
      </c>
      <c r="B3638">
        <v>984</v>
      </c>
    </row>
    <row r="3639" spans="1:2" x14ac:dyDescent="0.25">
      <c r="A3639" t="s">
        <v>807</v>
      </c>
      <c r="B3639">
        <v>860</v>
      </c>
    </row>
    <row r="3640" spans="1:2" x14ac:dyDescent="0.25">
      <c r="A3640" t="s">
        <v>808</v>
      </c>
      <c r="B3640">
        <v>481</v>
      </c>
    </row>
    <row r="3641" spans="1:2" x14ac:dyDescent="0.25">
      <c r="A3641" t="s">
        <v>811</v>
      </c>
      <c r="B3641">
        <v>61</v>
      </c>
    </row>
    <row r="3642" spans="1:2" x14ac:dyDescent="0.25">
      <c r="A3642" t="s">
        <v>812</v>
      </c>
      <c r="B3642">
        <v>25</v>
      </c>
    </row>
    <row r="3643" spans="1:2" x14ac:dyDescent="0.25">
      <c r="A3643" t="s">
        <v>813</v>
      </c>
      <c r="B3643">
        <v>217</v>
      </c>
    </row>
    <row r="3644" spans="1:2" x14ac:dyDescent="0.25">
      <c r="A3644" t="s">
        <v>814</v>
      </c>
      <c r="B3644">
        <v>13</v>
      </c>
    </row>
    <row r="3645" spans="1:2" x14ac:dyDescent="0.25">
      <c r="A3645" t="s">
        <v>815</v>
      </c>
      <c r="B3645">
        <v>11</v>
      </c>
    </row>
    <row r="3646" spans="1:2" x14ac:dyDescent="0.25">
      <c r="A3646" t="s">
        <v>816</v>
      </c>
      <c r="B3646">
        <v>-1</v>
      </c>
    </row>
    <row r="3647" spans="1:2" x14ac:dyDescent="0.25">
      <c r="A3647" t="s">
        <v>817</v>
      </c>
      <c r="B3647">
        <v>21</v>
      </c>
    </row>
    <row r="3648" spans="1:2" x14ac:dyDescent="0.25">
      <c r="A3648" t="s">
        <v>818</v>
      </c>
      <c r="B3648">
        <v>5</v>
      </c>
    </row>
    <row r="3649" spans="1:2" x14ac:dyDescent="0.25">
      <c r="A3649" t="s">
        <v>819</v>
      </c>
      <c r="B3649">
        <v>5</v>
      </c>
    </row>
    <row r="3650" spans="1:2" x14ac:dyDescent="0.25">
      <c r="A3650" t="s">
        <v>820</v>
      </c>
      <c r="B3650">
        <v>5</v>
      </c>
    </row>
    <row r="3651" spans="1:2" x14ac:dyDescent="0.25">
      <c r="A3651" t="s">
        <v>821</v>
      </c>
      <c r="B3651">
        <v>7</v>
      </c>
    </row>
    <row r="3652" spans="1:2" x14ac:dyDescent="0.25">
      <c r="A3652" t="s">
        <v>822</v>
      </c>
      <c r="B3652">
        <v>22</v>
      </c>
    </row>
    <row r="3653" spans="1:2" x14ac:dyDescent="0.25">
      <c r="A3653" t="s">
        <v>823</v>
      </c>
      <c r="B3653">
        <v>11</v>
      </c>
    </row>
    <row r="3654" spans="1:2" x14ac:dyDescent="0.25">
      <c r="A3654" t="s">
        <v>824</v>
      </c>
      <c r="B3654">
        <v>28</v>
      </c>
    </row>
    <row r="3655" spans="1:2" x14ac:dyDescent="0.25">
      <c r="A3655" t="s">
        <v>825</v>
      </c>
      <c r="B3655">
        <v>26</v>
      </c>
    </row>
    <row r="3656" spans="1:2" x14ac:dyDescent="0.25">
      <c r="A3656" t="s">
        <v>826</v>
      </c>
      <c r="B3656">
        <v>19</v>
      </c>
    </row>
    <row r="3657" spans="1:2" x14ac:dyDescent="0.25">
      <c r="A3657" t="s">
        <v>827</v>
      </c>
      <c r="B3657">
        <v>17</v>
      </c>
    </row>
    <row r="3658" spans="1:2" x14ac:dyDescent="0.25">
      <c r="A3658" t="s">
        <v>828</v>
      </c>
      <c r="B3658">
        <v>43</v>
      </c>
    </row>
    <row r="3659" spans="1:2" x14ac:dyDescent="0.25">
      <c r="A3659" t="s">
        <v>829</v>
      </c>
      <c r="B3659">
        <v>-39</v>
      </c>
    </row>
    <row r="3660" spans="1:2" x14ac:dyDescent="0.25">
      <c r="A3660" t="s">
        <v>830</v>
      </c>
      <c r="B3660">
        <v>25</v>
      </c>
    </row>
    <row r="3661" spans="1:2" x14ac:dyDescent="0.25">
      <c r="A3661" t="s">
        <v>831</v>
      </c>
      <c r="B3661">
        <v>6</v>
      </c>
    </row>
    <row r="3662" spans="1:2" x14ac:dyDescent="0.25">
      <c r="A3662" t="s">
        <v>832</v>
      </c>
      <c r="B3662">
        <v>12</v>
      </c>
    </row>
    <row r="3663" spans="1:2" x14ac:dyDescent="0.25">
      <c r="A3663" t="s">
        <v>833</v>
      </c>
      <c r="B3663">
        <v>2</v>
      </c>
    </row>
    <row r="3664" spans="1:2" x14ac:dyDescent="0.25">
      <c r="A3664" t="s">
        <v>834</v>
      </c>
      <c r="B3664">
        <v>3</v>
      </c>
    </row>
    <row r="3665" spans="1:2" x14ac:dyDescent="0.25">
      <c r="A3665" t="s">
        <v>835</v>
      </c>
      <c r="B3665">
        <v>3</v>
      </c>
    </row>
    <row r="3666" spans="1:2" x14ac:dyDescent="0.25">
      <c r="A3666" t="s">
        <v>836</v>
      </c>
      <c r="B3666">
        <v>-7</v>
      </c>
    </row>
    <row r="3667" spans="1:2" x14ac:dyDescent="0.25">
      <c r="A3667" t="s">
        <v>837</v>
      </c>
      <c r="B3667">
        <v>8</v>
      </c>
    </row>
    <row r="3668" spans="1:2" x14ac:dyDescent="0.25">
      <c r="A3668" t="s">
        <v>838</v>
      </c>
      <c r="B3668">
        <v>44</v>
      </c>
    </row>
    <row r="3669" spans="1:2" x14ac:dyDescent="0.25">
      <c r="A3669" t="s">
        <v>839</v>
      </c>
      <c r="B3669">
        <v>36</v>
      </c>
    </row>
    <row r="3670" spans="1:2" x14ac:dyDescent="0.25">
      <c r="A3670" t="s">
        <v>840</v>
      </c>
      <c r="B3670">
        <v>39</v>
      </c>
    </row>
    <row r="3671" spans="1:2" x14ac:dyDescent="0.25">
      <c r="A3671" t="s">
        <v>841</v>
      </c>
      <c r="B3671">
        <v>6</v>
      </c>
    </row>
    <row r="3672" spans="1:2" x14ac:dyDescent="0.25">
      <c r="A3672" t="s">
        <v>842</v>
      </c>
      <c r="B3672">
        <v>15</v>
      </c>
    </row>
    <row r="3673" spans="1:2" x14ac:dyDescent="0.25">
      <c r="A3673" t="s">
        <v>843</v>
      </c>
      <c r="B3673">
        <v>16</v>
      </c>
    </row>
    <row r="3674" spans="1:2" x14ac:dyDescent="0.25">
      <c r="A3674" t="s">
        <v>844</v>
      </c>
      <c r="B3674">
        <v>-3</v>
      </c>
    </row>
    <row r="3675" spans="1:2" x14ac:dyDescent="0.25">
      <c r="A3675" t="s">
        <v>845</v>
      </c>
      <c r="B3675">
        <v>17</v>
      </c>
    </row>
    <row r="3676" spans="1:2" x14ac:dyDescent="0.25">
      <c r="A3676" t="s">
        <v>846</v>
      </c>
      <c r="B3676">
        <v>22</v>
      </c>
    </row>
    <row r="3677" spans="1:2" x14ac:dyDescent="0.25">
      <c r="A3677" t="s">
        <v>847</v>
      </c>
      <c r="B3677">
        <v>3</v>
      </c>
    </row>
    <row r="3678" spans="1:2" x14ac:dyDescent="0.25">
      <c r="A3678" t="s">
        <v>848</v>
      </c>
      <c r="B3678">
        <v>45</v>
      </c>
    </row>
    <row r="3679" spans="1:2" x14ac:dyDescent="0.25">
      <c r="A3679" t="s">
        <v>849</v>
      </c>
      <c r="B3679">
        <v>22</v>
      </c>
    </row>
    <row r="3680" spans="1:2" x14ac:dyDescent="0.25">
      <c r="A3680" t="s">
        <v>850</v>
      </c>
      <c r="B3680">
        <v>11</v>
      </c>
    </row>
    <row r="3681" spans="1:2" x14ac:dyDescent="0.25">
      <c r="A3681" t="s">
        <v>851</v>
      </c>
      <c r="B3681">
        <v>38</v>
      </c>
    </row>
    <row r="3682" spans="1:2" x14ac:dyDescent="0.25">
      <c r="A3682" t="s">
        <v>852</v>
      </c>
      <c r="B3682">
        <v>18</v>
      </c>
    </row>
    <row r="3683" spans="1:2" x14ac:dyDescent="0.25">
      <c r="A3683" t="s">
        <v>853</v>
      </c>
      <c r="B3683">
        <v>13</v>
      </c>
    </row>
    <row r="3684" spans="1:2" x14ac:dyDescent="0.25">
      <c r="A3684" t="s">
        <v>854</v>
      </c>
      <c r="B3684">
        <v>6</v>
      </c>
    </row>
    <row r="3685" spans="1:2" x14ac:dyDescent="0.25">
      <c r="A3685" t="s">
        <v>855</v>
      </c>
      <c r="B3685">
        <v>4</v>
      </c>
    </row>
    <row r="3686" spans="1:2" x14ac:dyDescent="0.25">
      <c r="A3686" t="s">
        <v>856</v>
      </c>
      <c r="B3686">
        <v>2</v>
      </c>
    </row>
    <row r="3687" spans="1:2" x14ac:dyDescent="0.25">
      <c r="A3687" t="s">
        <v>857</v>
      </c>
      <c r="B3687">
        <v>2</v>
      </c>
    </row>
    <row r="3688" spans="1:2" x14ac:dyDescent="0.25">
      <c r="A3688" t="s">
        <v>858</v>
      </c>
      <c r="B3688">
        <v>5</v>
      </c>
    </row>
    <row r="3689" spans="1:2" x14ac:dyDescent="0.25">
      <c r="A3689" t="s">
        <v>859</v>
      </c>
      <c r="B3689">
        <v>2</v>
      </c>
    </row>
    <row r="3690" spans="1:2" x14ac:dyDescent="0.25">
      <c r="A3690" t="s">
        <v>860</v>
      </c>
      <c r="B3690">
        <v>1</v>
      </c>
    </row>
    <row r="3691" spans="1:2" x14ac:dyDescent="0.25">
      <c r="A3691" t="s">
        <v>861</v>
      </c>
      <c r="B3691">
        <v>3</v>
      </c>
    </row>
    <row r="3692" spans="1:2" x14ac:dyDescent="0.25">
      <c r="A3692" t="s">
        <v>862</v>
      </c>
      <c r="B3692">
        <v>1</v>
      </c>
    </row>
    <row r="3693" spans="1:2" x14ac:dyDescent="0.25">
      <c r="A3693" t="s">
        <v>863</v>
      </c>
      <c r="B3693">
        <v>4</v>
      </c>
    </row>
    <row r="3694" spans="1:2" x14ac:dyDescent="0.25">
      <c r="A3694" t="s">
        <v>864</v>
      </c>
      <c r="B3694">
        <v>2</v>
      </c>
    </row>
    <row r="3695" spans="1:2" x14ac:dyDescent="0.25">
      <c r="A3695" t="s">
        <v>865</v>
      </c>
      <c r="B3695">
        <v>3</v>
      </c>
    </row>
    <row r="3696" spans="1:2" x14ac:dyDescent="0.25">
      <c r="A3696" t="s">
        <v>866</v>
      </c>
      <c r="B3696">
        <v>4</v>
      </c>
    </row>
    <row r="3697" spans="1:2" x14ac:dyDescent="0.25">
      <c r="A3697" t="s">
        <v>867</v>
      </c>
      <c r="B3697">
        <v>3</v>
      </c>
    </row>
    <row r="3698" spans="1:2" x14ac:dyDescent="0.25">
      <c r="A3698" t="s">
        <v>868</v>
      </c>
      <c r="B3698">
        <v>6</v>
      </c>
    </row>
    <row r="3699" spans="1:2" x14ac:dyDescent="0.25">
      <c r="A3699" t="s">
        <v>869</v>
      </c>
      <c r="B3699">
        <v>3</v>
      </c>
    </row>
    <row r="3700" spans="1:2" x14ac:dyDescent="0.25">
      <c r="A3700" t="s">
        <v>870</v>
      </c>
      <c r="B3700">
        <v>5</v>
      </c>
    </row>
    <row r="3701" spans="1:2" x14ac:dyDescent="0.25">
      <c r="A3701" t="s">
        <v>871</v>
      </c>
      <c r="B3701">
        <v>9</v>
      </c>
    </row>
    <row r="3702" spans="1:2" x14ac:dyDescent="0.25">
      <c r="A3702" t="s">
        <v>872</v>
      </c>
      <c r="B3702">
        <v>72</v>
      </c>
    </row>
    <row r="3703" spans="1:2" x14ac:dyDescent="0.25">
      <c r="A3703" t="s">
        <v>873</v>
      </c>
      <c r="B3703">
        <v>122</v>
      </c>
    </row>
    <row r="3704" spans="1:2" x14ac:dyDescent="0.25">
      <c r="A3704" t="s">
        <v>874</v>
      </c>
      <c r="B3704">
        <v>77</v>
      </c>
    </row>
    <row r="3705" spans="1:2" x14ac:dyDescent="0.25">
      <c r="A3705" t="s">
        <v>875</v>
      </c>
      <c r="B3705">
        <v>-4</v>
      </c>
    </row>
    <row r="3706" spans="1:2" x14ac:dyDescent="0.25">
      <c r="A3706" t="s">
        <v>876</v>
      </c>
      <c r="B3706">
        <v>2</v>
      </c>
    </row>
    <row r="3707" spans="1:2" x14ac:dyDescent="0.25">
      <c r="A3707" t="s">
        <v>877</v>
      </c>
      <c r="B3707">
        <v>6</v>
      </c>
    </row>
    <row r="3708" spans="1:2" x14ac:dyDescent="0.25">
      <c r="A3708" t="s">
        <v>878</v>
      </c>
      <c r="B3708">
        <v>4</v>
      </c>
    </row>
    <row r="3709" spans="1:2" x14ac:dyDescent="0.25">
      <c r="A3709" t="s">
        <v>879</v>
      </c>
      <c r="B3709">
        <v>9</v>
      </c>
    </row>
    <row r="3710" spans="1:2" x14ac:dyDescent="0.25">
      <c r="A3710" t="s">
        <v>880</v>
      </c>
      <c r="B3710">
        <v>12</v>
      </c>
    </row>
    <row r="3711" spans="1:2" x14ac:dyDescent="0.25">
      <c r="A3711" t="s">
        <v>881</v>
      </c>
      <c r="B3711">
        <v>14</v>
      </c>
    </row>
    <row r="3712" spans="1:2" x14ac:dyDescent="0.25">
      <c r="A3712" t="s">
        <v>882</v>
      </c>
      <c r="B3712">
        <v>8</v>
      </c>
    </row>
    <row r="3713" spans="1:2" x14ac:dyDescent="0.25">
      <c r="A3713" t="s">
        <v>883</v>
      </c>
      <c r="B3713">
        <v>1</v>
      </c>
    </row>
    <row r="3714" spans="1:2" x14ac:dyDescent="0.25">
      <c r="A3714" t="s">
        <v>884</v>
      </c>
      <c r="B3714">
        <v>10</v>
      </c>
    </row>
    <row r="3715" spans="1:2" x14ac:dyDescent="0.25">
      <c r="A3715" t="s">
        <v>885</v>
      </c>
      <c r="B3715">
        <v>5</v>
      </c>
    </row>
    <row r="3716" spans="1:2" x14ac:dyDescent="0.25">
      <c r="A3716" t="s">
        <v>886</v>
      </c>
      <c r="B3716">
        <v>-5</v>
      </c>
    </row>
    <row r="3717" spans="1:2" x14ac:dyDescent="0.25">
      <c r="A3717" t="s">
        <v>887</v>
      </c>
      <c r="B3717">
        <v>15</v>
      </c>
    </row>
    <row r="3718" spans="1:2" x14ac:dyDescent="0.25">
      <c r="A3718" t="s">
        <v>888</v>
      </c>
      <c r="B3718">
        <v>13</v>
      </c>
    </row>
    <row r="3719" spans="1:2" x14ac:dyDescent="0.25">
      <c r="A3719" t="s">
        <v>889</v>
      </c>
      <c r="B3719">
        <v>9</v>
      </c>
    </row>
    <row r="3720" spans="1:2" x14ac:dyDescent="0.25">
      <c r="A3720" t="s">
        <v>890</v>
      </c>
      <c r="B3720">
        <v>8</v>
      </c>
    </row>
    <row r="3721" spans="1:2" x14ac:dyDescent="0.25">
      <c r="A3721" t="s">
        <v>891</v>
      </c>
      <c r="B3721">
        <v>11</v>
      </c>
    </row>
    <row r="3722" spans="1:2" x14ac:dyDescent="0.25">
      <c r="A3722" t="s">
        <v>892</v>
      </c>
      <c r="B3722">
        <v>6</v>
      </c>
    </row>
    <row r="3723" spans="1:2" x14ac:dyDescent="0.25">
      <c r="A3723" t="s">
        <v>893</v>
      </c>
      <c r="B3723">
        <v>21</v>
      </c>
    </row>
    <row r="3724" spans="1:2" x14ac:dyDescent="0.25">
      <c r="A3724" t="s">
        <v>894</v>
      </c>
      <c r="B3724">
        <v>14</v>
      </c>
    </row>
    <row r="3725" spans="1:2" x14ac:dyDescent="0.25">
      <c r="A3725" t="s">
        <v>895</v>
      </c>
      <c r="B3725">
        <v>18</v>
      </c>
    </row>
    <row r="3726" spans="1:2" x14ac:dyDescent="0.25">
      <c r="A3726" t="s">
        <v>896</v>
      </c>
      <c r="B3726">
        <v>15</v>
      </c>
    </row>
    <row r="3727" spans="1:2" x14ac:dyDescent="0.25">
      <c r="A3727" t="s">
        <v>897</v>
      </c>
      <c r="B3727">
        <v>3</v>
      </c>
    </row>
    <row r="3728" spans="1:2" x14ac:dyDescent="0.25">
      <c r="A3728" t="s">
        <v>898</v>
      </c>
      <c r="B3728">
        <v>1</v>
      </c>
    </row>
    <row r="3729" spans="1:2" x14ac:dyDescent="0.25">
      <c r="A3729" t="s">
        <v>899</v>
      </c>
      <c r="B3729">
        <v>15</v>
      </c>
    </row>
    <row r="3730" spans="1:2" x14ac:dyDescent="0.25">
      <c r="A3730" t="s">
        <v>900</v>
      </c>
      <c r="B3730">
        <v>288</v>
      </c>
    </row>
    <row r="3731" spans="1:2" x14ac:dyDescent="0.25">
      <c r="A3731" t="s">
        <v>901</v>
      </c>
      <c r="B3731">
        <v>576</v>
      </c>
    </row>
    <row r="3732" spans="1:2" x14ac:dyDescent="0.25">
      <c r="A3732" t="s">
        <v>902</v>
      </c>
      <c r="B3732">
        <v>39</v>
      </c>
    </row>
    <row r="3733" spans="1:2" x14ac:dyDescent="0.25">
      <c r="A3733" t="s">
        <v>903</v>
      </c>
      <c r="B3733">
        <v>10</v>
      </c>
    </row>
    <row r="3734" spans="1:2" x14ac:dyDescent="0.25">
      <c r="A3734" t="s">
        <v>904</v>
      </c>
      <c r="B3734">
        <v>9</v>
      </c>
    </row>
    <row r="3735" spans="1:2" x14ac:dyDescent="0.25">
      <c r="A3735" t="s">
        <v>905</v>
      </c>
      <c r="B3735">
        <v>19</v>
      </c>
    </row>
    <row r="3736" spans="1:2" x14ac:dyDescent="0.25">
      <c r="A3736" t="s">
        <v>906</v>
      </c>
      <c r="B3736">
        <v>19</v>
      </c>
    </row>
    <row r="3737" spans="1:2" x14ac:dyDescent="0.25">
      <c r="A3737" t="s">
        <v>907</v>
      </c>
      <c r="B3737">
        <v>15</v>
      </c>
    </row>
    <row r="3738" spans="1:2" x14ac:dyDescent="0.25">
      <c r="A3738" t="s">
        <v>908</v>
      </c>
      <c r="B3738">
        <v>1</v>
      </c>
    </row>
    <row r="3739" spans="1:2" x14ac:dyDescent="0.25">
      <c r="A3739" t="s">
        <v>909</v>
      </c>
      <c r="B3739">
        <v>3</v>
      </c>
    </row>
    <row r="3740" spans="1:2" x14ac:dyDescent="0.25">
      <c r="A3740" t="s">
        <v>910</v>
      </c>
      <c r="B3740">
        <v>6</v>
      </c>
    </row>
    <row r="3741" spans="1:2" x14ac:dyDescent="0.25">
      <c r="A3741" t="s">
        <v>911</v>
      </c>
      <c r="B3741">
        <v>12</v>
      </c>
    </row>
    <row r="3742" spans="1:2" x14ac:dyDescent="0.25">
      <c r="A3742" t="s">
        <v>912</v>
      </c>
      <c r="B3742">
        <v>9</v>
      </c>
    </row>
    <row r="3743" spans="1:2" x14ac:dyDescent="0.25">
      <c r="A3743" t="s">
        <v>913</v>
      </c>
      <c r="B3743">
        <v>10</v>
      </c>
    </row>
    <row r="3744" spans="1:2" x14ac:dyDescent="0.25">
      <c r="A3744" t="s">
        <v>914</v>
      </c>
      <c r="B3744">
        <v>11</v>
      </c>
    </row>
    <row r="3745" spans="1:2" x14ac:dyDescent="0.25">
      <c r="A3745" t="s">
        <v>915</v>
      </c>
      <c r="B3745">
        <v>9</v>
      </c>
    </row>
    <row r="3746" spans="1:2" x14ac:dyDescent="0.25">
      <c r="A3746" t="s">
        <v>916</v>
      </c>
      <c r="B3746">
        <v>2</v>
      </c>
    </row>
    <row r="3747" spans="1:2" x14ac:dyDescent="0.25">
      <c r="A3747" t="s">
        <v>917</v>
      </c>
      <c r="B3747">
        <v>14</v>
      </c>
    </row>
    <row r="3748" spans="1:2" x14ac:dyDescent="0.25">
      <c r="A3748" t="s">
        <v>918</v>
      </c>
      <c r="B3748">
        <v>2</v>
      </c>
    </row>
    <row r="3749" spans="1:2" x14ac:dyDescent="0.25">
      <c r="A3749" t="s">
        <v>919</v>
      </c>
      <c r="B3749">
        <v>15</v>
      </c>
    </row>
    <row r="3750" spans="1:2" x14ac:dyDescent="0.25">
      <c r="A3750" t="s">
        <v>920</v>
      </c>
      <c r="B3750">
        <v>1</v>
      </c>
    </row>
    <row r="3751" spans="1:2" x14ac:dyDescent="0.25">
      <c r="A3751" t="s">
        <v>921</v>
      </c>
      <c r="B3751">
        <v>20</v>
      </c>
    </row>
    <row r="3752" spans="1:2" x14ac:dyDescent="0.25">
      <c r="A3752" t="s">
        <v>922</v>
      </c>
      <c r="B3752">
        <v>30</v>
      </c>
    </row>
    <row r="3753" spans="1:2" x14ac:dyDescent="0.25">
      <c r="A3753" t="s">
        <v>923</v>
      </c>
      <c r="B3753">
        <v>30</v>
      </c>
    </row>
    <row r="3754" spans="1:2" x14ac:dyDescent="0.25">
      <c r="A3754" t="s">
        <v>924</v>
      </c>
      <c r="B3754">
        <v>-9</v>
      </c>
    </row>
    <row r="3755" spans="1:2" x14ac:dyDescent="0.25">
      <c r="A3755" t="s">
        <v>925</v>
      </c>
      <c r="B3755">
        <v>7</v>
      </c>
    </row>
    <row r="3756" spans="1:2" x14ac:dyDescent="0.25">
      <c r="A3756" t="s">
        <v>926</v>
      </c>
      <c r="B3756">
        <v>39</v>
      </c>
    </row>
    <row r="3757" spans="1:2" x14ac:dyDescent="0.25">
      <c r="A3757" t="s">
        <v>927</v>
      </c>
      <c r="B3757">
        <v>51</v>
      </c>
    </row>
    <row r="3758" spans="1:2" x14ac:dyDescent="0.25">
      <c r="A3758" t="s">
        <v>928</v>
      </c>
      <c r="B3758">
        <v>-8</v>
      </c>
    </row>
    <row r="3759" spans="1:2" x14ac:dyDescent="0.25">
      <c r="A3759" t="s">
        <v>929</v>
      </c>
      <c r="B3759">
        <v>22</v>
      </c>
    </row>
    <row r="3760" spans="1:2" x14ac:dyDescent="0.25">
      <c r="A3760" t="s">
        <v>930</v>
      </c>
      <c r="B3760">
        <v>6</v>
      </c>
    </row>
    <row r="3761" spans="1:2" x14ac:dyDescent="0.25">
      <c r="A3761" t="s">
        <v>931</v>
      </c>
      <c r="B3761">
        <v>24</v>
      </c>
    </row>
    <row r="3762" spans="1:2" x14ac:dyDescent="0.25">
      <c r="A3762" t="s">
        <v>932</v>
      </c>
      <c r="B3762">
        <v>15</v>
      </c>
    </row>
    <row r="3763" spans="1:2" x14ac:dyDescent="0.25">
      <c r="A3763" t="s">
        <v>933</v>
      </c>
      <c r="B3763">
        <v>9</v>
      </c>
    </row>
    <row r="3764" spans="1:2" x14ac:dyDescent="0.25">
      <c r="A3764" t="s">
        <v>934</v>
      </c>
      <c r="B3764">
        <v>14</v>
      </c>
    </row>
    <row r="3765" spans="1:2" x14ac:dyDescent="0.25">
      <c r="A3765" t="s">
        <v>935</v>
      </c>
      <c r="B3765">
        <v>6</v>
      </c>
    </row>
    <row r="3766" spans="1:2" x14ac:dyDescent="0.25">
      <c r="A3766" t="s">
        <v>936</v>
      </c>
      <c r="B3766">
        <v>8</v>
      </c>
    </row>
    <row r="3767" spans="1:2" x14ac:dyDescent="0.25">
      <c r="A3767" t="s">
        <v>937</v>
      </c>
      <c r="B3767">
        <v>12</v>
      </c>
    </row>
    <row r="3768" spans="1:2" x14ac:dyDescent="0.25">
      <c r="A3768" t="s">
        <v>938</v>
      </c>
      <c r="B3768">
        <v>11</v>
      </c>
    </row>
    <row r="3769" spans="1:2" x14ac:dyDescent="0.25">
      <c r="A3769" t="s">
        <v>939</v>
      </c>
      <c r="B3769">
        <v>115</v>
      </c>
    </row>
    <row r="3770" spans="1:2" x14ac:dyDescent="0.25">
      <c r="A3770" t="s">
        <v>940</v>
      </c>
      <c r="B3770">
        <v>30</v>
      </c>
    </row>
    <row r="3771" spans="1:2" x14ac:dyDescent="0.25">
      <c r="A3771" t="s">
        <v>941</v>
      </c>
      <c r="B3771">
        <v>77</v>
      </c>
    </row>
    <row r="3772" spans="1:2" x14ac:dyDescent="0.25">
      <c r="A3772" t="s">
        <v>942</v>
      </c>
      <c r="B3772">
        <v>95</v>
      </c>
    </row>
    <row r="3773" spans="1:2" x14ac:dyDescent="0.25">
      <c r="A3773" t="s">
        <v>943</v>
      </c>
      <c r="B3773">
        <v>11</v>
      </c>
    </row>
    <row r="3774" spans="1:2" x14ac:dyDescent="0.25">
      <c r="A3774" t="s">
        <v>944</v>
      </c>
      <c r="B3774">
        <v>1</v>
      </c>
    </row>
    <row r="3775" spans="1:2" x14ac:dyDescent="0.25">
      <c r="A3775" t="s">
        <v>945</v>
      </c>
      <c r="B3775">
        <v>2</v>
      </c>
    </row>
    <row r="3776" spans="1:2" x14ac:dyDescent="0.25">
      <c r="A3776" t="s">
        <v>946</v>
      </c>
      <c r="B3776">
        <v>2</v>
      </c>
    </row>
    <row r="3777" spans="1:2" x14ac:dyDescent="0.25">
      <c r="A3777" t="s">
        <v>947</v>
      </c>
      <c r="B3777">
        <v>3</v>
      </c>
    </row>
    <row r="3778" spans="1:2" x14ac:dyDescent="0.25">
      <c r="A3778" t="s">
        <v>948</v>
      </c>
      <c r="B3778">
        <v>2</v>
      </c>
    </row>
    <row r="3779" spans="1:2" x14ac:dyDescent="0.25">
      <c r="A3779" t="s">
        <v>949</v>
      </c>
      <c r="B3779">
        <v>2</v>
      </c>
    </row>
    <row r="3780" spans="1:2" x14ac:dyDescent="0.25">
      <c r="A3780" t="s">
        <v>950</v>
      </c>
      <c r="B3780">
        <v>2</v>
      </c>
    </row>
    <row r="3781" spans="1:2" x14ac:dyDescent="0.25">
      <c r="A3781" t="s">
        <v>951</v>
      </c>
      <c r="B3781">
        <v>45</v>
      </c>
    </row>
    <row r="3782" spans="1:2" x14ac:dyDescent="0.25">
      <c r="A3782" t="s">
        <v>952</v>
      </c>
      <c r="B3782">
        <v>57</v>
      </c>
    </row>
    <row r="3783" spans="1:2" x14ac:dyDescent="0.25">
      <c r="A3783" t="s">
        <v>953</v>
      </c>
      <c r="B3783">
        <v>35</v>
      </c>
    </row>
    <row r="3784" spans="1:2" x14ac:dyDescent="0.25">
      <c r="A3784" t="s">
        <v>954</v>
      </c>
      <c r="B3784">
        <v>14</v>
      </c>
    </row>
    <row r="3785" spans="1:2" x14ac:dyDescent="0.25">
      <c r="A3785" t="s">
        <v>955</v>
      </c>
      <c r="B3785">
        <v>42</v>
      </c>
    </row>
    <row r="3786" spans="1:2" x14ac:dyDescent="0.25">
      <c r="A3786" t="s">
        <v>956</v>
      </c>
      <c r="B3786">
        <v>40</v>
      </c>
    </row>
    <row r="3787" spans="1:2" x14ac:dyDescent="0.25">
      <c r="A3787" t="s">
        <v>957</v>
      </c>
      <c r="B3787">
        <v>6</v>
      </c>
    </row>
    <row r="3788" spans="1:2" x14ac:dyDescent="0.25">
      <c r="A3788" t="s">
        <v>958</v>
      </c>
      <c r="B3788">
        <v>39</v>
      </c>
    </row>
    <row r="3789" spans="1:2" x14ac:dyDescent="0.25">
      <c r="A3789" t="s">
        <v>959</v>
      </c>
      <c r="B3789">
        <v>14</v>
      </c>
    </row>
    <row r="3790" spans="1:2" x14ac:dyDescent="0.25">
      <c r="A3790" t="s">
        <v>960</v>
      </c>
      <c r="B3790">
        <v>3</v>
      </c>
    </row>
    <row r="3791" spans="1:2" x14ac:dyDescent="0.25">
      <c r="A3791" t="s">
        <v>961</v>
      </c>
      <c r="B3791">
        <v>1</v>
      </c>
    </row>
    <row r="3792" spans="1:2" x14ac:dyDescent="0.25">
      <c r="A3792" t="s">
        <v>962</v>
      </c>
      <c r="B3792">
        <v>12</v>
      </c>
    </row>
    <row r="3793" spans="1:2" x14ac:dyDescent="0.25">
      <c r="A3793" t="s">
        <v>963</v>
      </c>
      <c r="B3793">
        <v>9</v>
      </c>
    </row>
    <row r="3794" spans="1:2" x14ac:dyDescent="0.25">
      <c r="A3794" t="s">
        <v>964</v>
      </c>
      <c r="B3794">
        <v>10</v>
      </c>
    </row>
    <row r="3795" spans="1:2" x14ac:dyDescent="0.25">
      <c r="A3795" t="s">
        <v>965</v>
      </c>
      <c r="B3795">
        <v>4</v>
      </c>
    </row>
    <row r="3796" spans="1:2" x14ac:dyDescent="0.25">
      <c r="A3796" t="s">
        <v>966</v>
      </c>
      <c r="B3796">
        <v>5</v>
      </c>
    </row>
    <row r="3797" spans="1:2" x14ac:dyDescent="0.25">
      <c r="A3797" t="s">
        <v>967</v>
      </c>
      <c r="B3797">
        <v>1</v>
      </c>
    </row>
    <row r="3798" spans="1:2" x14ac:dyDescent="0.25">
      <c r="A3798" t="s">
        <v>968</v>
      </c>
      <c r="B3798">
        <v>10</v>
      </c>
    </row>
    <row r="3799" spans="1:2" x14ac:dyDescent="0.25">
      <c r="A3799" t="s">
        <v>969</v>
      </c>
      <c r="B3799">
        <v>5</v>
      </c>
    </row>
    <row r="3800" spans="1:2" x14ac:dyDescent="0.25">
      <c r="A3800" t="s">
        <v>970</v>
      </c>
      <c r="B3800">
        <v>2</v>
      </c>
    </row>
    <row r="3801" spans="1:2" x14ac:dyDescent="0.25">
      <c r="A3801" t="s">
        <v>971</v>
      </c>
      <c r="B3801">
        <v>1</v>
      </c>
    </row>
    <row r="3802" spans="1:2" x14ac:dyDescent="0.25">
      <c r="A3802" t="s">
        <v>972</v>
      </c>
      <c r="B3802">
        <v>31</v>
      </c>
    </row>
    <row r="3803" spans="1:2" x14ac:dyDescent="0.25">
      <c r="A3803" t="s">
        <v>973</v>
      </c>
      <c r="B3803">
        <v>30</v>
      </c>
    </row>
    <row r="3804" spans="1:2" x14ac:dyDescent="0.25">
      <c r="A3804" t="s">
        <v>974</v>
      </c>
      <c r="B3804">
        <v>54</v>
      </c>
    </row>
    <row r="3805" spans="1:2" x14ac:dyDescent="0.25">
      <c r="A3805" t="s">
        <v>975</v>
      </c>
      <c r="B3805">
        <v>38</v>
      </c>
    </row>
    <row r="3806" spans="1:2" x14ac:dyDescent="0.25">
      <c r="A3806" t="s">
        <v>976</v>
      </c>
      <c r="B3806">
        <v>24</v>
      </c>
    </row>
    <row r="3807" spans="1:2" x14ac:dyDescent="0.25">
      <c r="A3807" t="s">
        <v>977</v>
      </c>
      <c r="B3807">
        <v>76</v>
      </c>
    </row>
    <row r="3808" spans="1:2" x14ac:dyDescent="0.25">
      <c r="A3808" t="s">
        <v>978</v>
      </c>
      <c r="B3808">
        <v>83</v>
      </c>
    </row>
    <row r="3809" spans="1:2" x14ac:dyDescent="0.25">
      <c r="A3809" t="s">
        <v>979</v>
      </c>
      <c r="B3809">
        <v>64</v>
      </c>
    </row>
    <row r="3810" spans="1:2" x14ac:dyDescent="0.25">
      <c r="A3810" t="s">
        <v>980</v>
      </c>
      <c r="B3810">
        <v>6</v>
      </c>
    </row>
    <row r="3811" spans="1:2" x14ac:dyDescent="0.25">
      <c r="A3811" t="s">
        <v>981</v>
      </c>
      <c r="B3811">
        <v>26</v>
      </c>
    </row>
    <row r="3812" spans="1:2" x14ac:dyDescent="0.25">
      <c r="A3812" t="s">
        <v>982</v>
      </c>
      <c r="B3812">
        <v>14</v>
      </c>
    </row>
    <row r="3813" spans="1:2" x14ac:dyDescent="0.25">
      <c r="A3813" t="s">
        <v>983</v>
      </c>
      <c r="B3813">
        <v>10</v>
      </c>
    </row>
    <row r="3814" spans="1:2" x14ac:dyDescent="0.25">
      <c r="A3814" t="s">
        <v>984</v>
      </c>
      <c r="B3814">
        <v>12</v>
      </c>
    </row>
    <row r="3815" spans="1:2" x14ac:dyDescent="0.25">
      <c r="A3815" t="s">
        <v>985</v>
      </c>
      <c r="B3815">
        <v>7</v>
      </c>
    </row>
    <row r="3816" spans="1:2" x14ac:dyDescent="0.25">
      <c r="A3816" t="s">
        <v>986</v>
      </c>
      <c r="B3816">
        <v>12</v>
      </c>
    </row>
    <row r="3817" spans="1:2" x14ac:dyDescent="0.25">
      <c r="A3817" t="s">
        <v>987</v>
      </c>
      <c r="B3817">
        <v>24</v>
      </c>
    </row>
    <row r="3818" spans="1:2" x14ac:dyDescent="0.25">
      <c r="A3818" t="s">
        <v>988</v>
      </c>
      <c r="B3818">
        <v>16</v>
      </c>
    </row>
    <row r="3819" spans="1:2" x14ac:dyDescent="0.25">
      <c r="A3819" t="s">
        <v>989</v>
      </c>
      <c r="B3819">
        <v>19</v>
      </c>
    </row>
    <row r="3820" spans="1:2" x14ac:dyDescent="0.25">
      <c r="A3820" t="s">
        <v>990</v>
      </c>
      <c r="B3820">
        <v>27</v>
      </c>
    </row>
    <row r="3821" spans="1:2" x14ac:dyDescent="0.25">
      <c r="A3821" t="s">
        <v>991</v>
      </c>
      <c r="B3821">
        <v>10</v>
      </c>
    </row>
    <row r="3822" spans="1:2" x14ac:dyDescent="0.25">
      <c r="A3822" t="s">
        <v>992</v>
      </c>
      <c r="B3822">
        <v>9</v>
      </c>
    </row>
    <row r="3823" spans="1:2" x14ac:dyDescent="0.25">
      <c r="A3823" t="s">
        <v>993</v>
      </c>
      <c r="B3823">
        <v>23</v>
      </c>
    </row>
    <row r="3824" spans="1:2" x14ac:dyDescent="0.25">
      <c r="A3824" t="s">
        <v>994</v>
      </c>
      <c r="B3824">
        <v>2</v>
      </c>
    </row>
    <row r="3825" spans="1:2" x14ac:dyDescent="0.25">
      <c r="A3825" t="s">
        <v>995</v>
      </c>
      <c r="B3825">
        <v>4</v>
      </c>
    </row>
    <row r="3826" spans="1:2" x14ac:dyDescent="0.25">
      <c r="A3826" t="s">
        <v>996</v>
      </c>
      <c r="B3826">
        <v>3</v>
      </c>
    </row>
    <row r="3827" spans="1:2" x14ac:dyDescent="0.25">
      <c r="A3827" t="s">
        <v>997</v>
      </c>
      <c r="B3827">
        <v>6</v>
      </c>
    </row>
    <row r="3828" spans="1:2" x14ac:dyDescent="0.25">
      <c r="A3828" t="s">
        <v>998</v>
      </c>
      <c r="B3828">
        <v>4</v>
      </c>
    </row>
    <row r="3829" spans="1:2" x14ac:dyDescent="0.25">
      <c r="A3829" t="s">
        <v>999</v>
      </c>
      <c r="B3829">
        <v>8</v>
      </c>
    </row>
    <row r="3830" spans="1:2" x14ac:dyDescent="0.25">
      <c r="A3830" t="s">
        <v>1000</v>
      </c>
      <c r="B3830">
        <v>14</v>
      </c>
    </row>
    <row r="3831" spans="1:2" x14ac:dyDescent="0.25">
      <c r="A3831" t="s">
        <v>1001</v>
      </c>
      <c r="B3831">
        <v>20</v>
      </c>
    </row>
    <row r="3832" spans="1:2" x14ac:dyDescent="0.25">
      <c r="A3832" t="s">
        <v>1002</v>
      </c>
      <c r="B3832">
        <v>19</v>
      </c>
    </row>
    <row r="3833" spans="1:2" x14ac:dyDescent="0.25">
      <c r="A3833" t="s">
        <v>1003</v>
      </c>
      <c r="B3833">
        <v>8</v>
      </c>
    </row>
    <row r="3834" spans="1:2" x14ac:dyDescent="0.25">
      <c r="A3834" t="s">
        <v>1004</v>
      </c>
      <c r="B3834">
        <v>8</v>
      </c>
    </row>
    <row r="3835" spans="1:2" x14ac:dyDescent="0.25">
      <c r="A3835" t="s">
        <v>1005</v>
      </c>
      <c r="B3835">
        <v>1</v>
      </c>
    </row>
    <row r="3836" spans="1:2" x14ac:dyDescent="0.25">
      <c r="A3836" t="s">
        <v>1006</v>
      </c>
      <c r="B3836">
        <v>6</v>
      </c>
    </row>
    <row r="3837" spans="1:2" x14ac:dyDescent="0.25">
      <c r="A3837" t="s">
        <v>1007</v>
      </c>
      <c r="B3837">
        <v>3</v>
      </c>
    </row>
    <row r="3838" spans="1:2" x14ac:dyDescent="0.25">
      <c r="A3838" t="s">
        <v>1008</v>
      </c>
      <c r="B3838">
        <v>6</v>
      </c>
    </row>
    <row r="3839" spans="1:2" x14ac:dyDescent="0.25">
      <c r="A3839" t="s">
        <v>1009</v>
      </c>
      <c r="B3839">
        <v>-15</v>
      </c>
    </row>
    <row r="3840" spans="1:2" x14ac:dyDescent="0.25">
      <c r="A3840" t="s">
        <v>1010</v>
      </c>
      <c r="B3840">
        <v>5</v>
      </c>
    </row>
    <row r="3841" spans="1:2" x14ac:dyDescent="0.25">
      <c r="A3841" t="s">
        <v>1011</v>
      </c>
      <c r="B3841">
        <v>7</v>
      </c>
    </row>
    <row r="3842" spans="1:2" x14ac:dyDescent="0.25">
      <c r="A3842" t="s">
        <v>1012</v>
      </c>
      <c r="B3842">
        <v>15</v>
      </c>
    </row>
    <row r="3843" spans="1:2" x14ac:dyDescent="0.25">
      <c r="A3843" t="s">
        <v>1013</v>
      </c>
      <c r="B3843">
        <v>1</v>
      </c>
    </row>
    <row r="3844" spans="1:2" x14ac:dyDescent="0.25">
      <c r="A3844" t="s">
        <v>1014</v>
      </c>
      <c r="B3844">
        <v>8</v>
      </c>
    </row>
    <row r="3845" spans="1:2" x14ac:dyDescent="0.25">
      <c r="A3845" t="s">
        <v>1015</v>
      </c>
      <c r="B3845">
        <v>5</v>
      </c>
    </row>
    <row r="3846" spans="1:2" x14ac:dyDescent="0.25">
      <c r="A3846" t="s">
        <v>1016</v>
      </c>
      <c r="B3846">
        <v>8</v>
      </c>
    </row>
    <row r="3847" spans="1:2" x14ac:dyDescent="0.25">
      <c r="A3847" t="s">
        <v>1017</v>
      </c>
      <c r="B3847">
        <v>34</v>
      </c>
    </row>
    <row r="3848" spans="1:2" x14ac:dyDescent="0.25">
      <c r="A3848" t="s">
        <v>1018</v>
      </c>
      <c r="B3848">
        <v>21</v>
      </c>
    </row>
    <row r="3849" spans="1:2" x14ac:dyDescent="0.25">
      <c r="A3849" t="s">
        <v>1019</v>
      </c>
      <c r="B3849">
        <v>10</v>
      </c>
    </row>
    <row r="3850" spans="1:2" x14ac:dyDescent="0.25">
      <c r="A3850" t="s">
        <v>1021</v>
      </c>
      <c r="B3850">
        <v>13</v>
      </c>
    </row>
    <row r="3851" spans="1:2" x14ac:dyDescent="0.25">
      <c r="A3851" t="s">
        <v>1022</v>
      </c>
      <c r="B3851">
        <v>33</v>
      </c>
    </row>
    <row r="3852" spans="1:2" x14ac:dyDescent="0.25">
      <c r="A3852" t="s">
        <v>1023</v>
      </c>
      <c r="B3852">
        <v>22</v>
      </c>
    </row>
    <row r="3853" spans="1:2" x14ac:dyDescent="0.25">
      <c r="A3853" t="s">
        <v>1025</v>
      </c>
      <c r="B3853">
        <v>25</v>
      </c>
    </row>
    <row r="3854" spans="1:2" x14ac:dyDescent="0.25">
      <c r="A3854" t="s">
        <v>1026</v>
      </c>
      <c r="B3854">
        <v>14</v>
      </c>
    </row>
    <row r="3855" spans="1:2" x14ac:dyDescent="0.25">
      <c r="A3855" t="s">
        <v>1027</v>
      </c>
      <c r="B3855">
        <v>10</v>
      </c>
    </row>
    <row r="3856" spans="1:2" x14ac:dyDescent="0.25">
      <c r="A3856" t="s">
        <v>1028</v>
      </c>
      <c r="B3856">
        <v>35</v>
      </c>
    </row>
    <row r="3857" spans="1:2" x14ac:dyDescent="0.25">
      <c r="A3857" t="s">
        <v>1029</v>
      </c>
      <c r="B3857">
        <v>12</v>
      </c>
    </row>
    <row r="3858" spans="1:2" x14ac:dyDescent="0.25">
      <c r="A3858" t="s">
        <v>1030</v>
      </c>
      <c r="B3858">
        <v>22</v>
      </c>
    </row>
    <row r="3859" spans="1:2" x14ac:dyDescent="0.25">
      <c r="A3859" t="s">
        <v>1031</v>
      </c>
      <c r="B3859">
        <v>1</v>
      </c>
    </row>
    <row r="3860" spans="1:2" x14ac:dyDescent="0.25">
      <c r="A3860" t="s">
        <v>1032</v>
      </c>
      <c r="B3860">
        <v>12</v>
      </c>
    </row>
    <row r="3861" spans="1:2" x14ac:dyDescent="0.25">
      <c r="A3861" t="s">
        <v>1033</v>
      </c>
      <c r="B3861">
        <v>2</v>
      </c>
    </row>
    <row r="3862" spans="1:2" x14ac:dyDescent="0.25">
      <c r="A3862" t="s">
        <v>1034</v>
      </c>
      <c r="B3862">
        <v>16</v>
      </c>
    </row>
    <row r="3863" spans="1:2" x14ac:dyDescent="0.25">
      <c r="A3863" t="s">
        <v>1035</v>
      </c>
      <c r="B3863">
        <v>13</v>
      </c>
    </row>
    <row r="3864" spans="1:2" x14ac:dyDescent="0.25">
      <c r="A3864" t="s">
        <v>1036</v>
      </c>
      <c r="B3864">
        <v>20</v>
      </c>
    </row>
    <row r="3865" spans="1:2" x14ac:dyDescent="0.25">
      <c r="A3865" t="s">
        <v>1037</v>
      </c>
      <c r="B3865">
        <v>-26</v>
      </c>
    </row>
    <row r="3866" spans="1:2" x14ac:dyDescent="0.25">
      <c r="A3866" t="s">
        <v>1038</v>
      </c>
      <c r="B3866">
        <v>4</v>
      </c>
    </row>
    <row r="3867" spans="1:2" x14ac:dyDescent="0.25">
      <c r="A3867" t="s">
        <v>1039</v>
      </c>
      <c r="B3867">
        <v>8</v>
      </c>
    </row>
    <row r="3868" spans="1:2" x14ac:dyDescent="0.25">
      <c r="A3868" t="s">
        <v>1040</v>
      </c>
      <c r="B3868">
        <v>5</v>
      </c>
    </row>
    <row r="3869" spans="1:2" x14ac:dyDescent="0.25">
      <c r="A3869" t="s">
        <v>1041</v>
      </c>
      <c r="B3869">
        <v>35</v>
      </c>
    </row>
    <row r="3870" spans="1:2" x14ac:dyDescent="0.25">
      <c r="A3870" t="s">
        <v>1042</v>
      </c>
      <c r="B3870">
        <v>75</v>
      </c>
    </row>
    <row r="3871" spans="1:2" x14ac:dyDescent="0.25">
      <c r="A3871" t="s">
        <v>1043</v>
      </c>
      <c r="B3871">
        <v>36</v>
      </c>
    </row>
    <row r="3872" spans="1:2" x14ac:dyDescent="0.25">
      <c r="A3872" t="s">
        <v>1044</v>
      </c>
      <c r="B3872">
        <v>11</v>
      </c>
    </row>
    <row r="3873" spans="1:2" x14ac:dyDescent="0.25">
      <c r="A3873" t="s">
        <v>1045</v>
      </c>
      <c r="B3873">
        <v>9</v>
      </c>
    </row>
    <row r="3874" spans="1:2" x14ac:dyDescent="0.25">
      <c r="A3874" t="s">
        <v>1046</v>
      </c>
      <c r="B3874">
        <v>18</v>
      </c>
    </row>
    <row r="3875" spans="1:2" x14ac:dyDescent="0.25">
      <c r="A3875" t="s">
        <v>1047</v>
      </c>
      <c r="B3875">
        <v>6</v>
      </c>
    </row>
    <row r="3876" spans="1:2" x14ac:dyDescent="0.25">
      <c r="A3876" t="s">
        <v>1048</v>
      </c>
      <c r="B3876">
        <v>78</v>
      </c>
    </row>
    <row r="3877" spans="1:2" x14ac:dyDescent="0.25">
      <c r="A3877" t="s">
        <v>1049</v>
      </c>
      <c r="B3877">
        <v>92</v>
      </c>
    </row>
    <row r="3878" spans="1:2" x14ac:dyDescent="0.25">
      <c r="A3878" t="s">
        <v>1050</v>
      </c>
      <c r="B3878">
        <v>21</v>
      </c>
    </row>
    <row r="3879" spans="1:2" x14ac:dyDescent="0.25">
      <c r="A3879" t="s">
        <v>1051</v>
      </c>
      <c r="B3879">
        <v>176</v>
      </c>
    </row>
    <row r="3880" spans="1:2" x14ac:dyDescent="0.25">
      <c r="A3880" t="s">
        <v>1052</v>
      </c>
      <c r="B3880">
        <v>103</v>
      </c>
    </row>
    <row r="3881" spans="1:2" x14ac:dyDescent="0.25">
      <c r="A3881" t="s">
        <v>1053</v>
      </c>
      <c r="B3881">
        <v>65</v>
      </c>
    </row>
    <row r="3882" spans="1:2" x14ac:dyDescent="0.25">
      <c r="A3882" t="s">
        <v>1054</v>
      </c>
      <c r="B3882">
        <v>79</v>
      </c>
    </row>
    <row r="3883" spans="1:2" x14ac:dyDescent="0.25">
      <c r="A3883" t="s">
        <v>1055</v>
      </c>
      <c r="B3883">
        <v>57</v>
      </c>
    </row>
    <row r="3884" spans="1:2" x14ac:dyDescent="0.25">
      <c r="A3884" t="s">
        <v>1056</v>
      </c>
      <c r="B3884">
        <v>77</v>
      </c>
    </row>
    <row r="3885" spans="1:2" x14ac:dyDescent="0.25">
      <c r="A3885" t="s">
        <v>1057</v>
      </c>
      <c r="B3885">
        <v>16</v>
      </c>
    </row>
    <row r="3886" spans="1:2" x14ac:dyDescent="0.25">
      <c r="A3886" t="s">
        <v>1058</v>
      </c>
      <c r="B3886">
        <v>11</v>
      </c>
    </row>
    <row r="3887" spans="1:2" x14ac:dyDescent="0.25">
      <c r="A3887" t="s">
        <v>1059</v>
      </c>
      <c r="B3887">
        <v>14</v>
      </c>
    </row>
    <row r="3888" spans="1:2" x14ac:dyDescent="0.25">
      <c r="A3888" t="s">
        <v>1060</v>
      </c>
      <c r="B3888">
        <v>16</v>
      </c>
    </row>
    <row r="3889" spans="1:2" x14ac:dyDescent="0.25">
      <c r="A3889" t="s">
        <v>1061</v>
      </c>
      <c r="B3889">
        <v>31</v>
      </c>
    </row>
    <row r="3890" spans="1:2" x14ac:dyDescent="0.25">
      <c r="A3890" t="s">
        <v>1062</v>
      </c>
      <c r="B3890">
        <v>29</v>
      </c>
    </row>
    <row r="3891" spans="1:2" x14ac:dyDescent="0.25">
      <c r="A3891" t="s">
        <v>1063</v>
      </c>
      <c r="B3891">
        <v>12</v>
      </c>
    </row>
    <row r="3892" spans="1:2" x14ac:dyDescent="0.25">
      <c r="A3892" t="s">
        <v>1064</v>
      </c>
      <c r="B3892">
        <v>46</v>
      </c>
    </row>
    <row r="3893" spans="1:2" x14ac:dyDescent="0.25">
      <c r="A3893" t="s">
        <v>1065</v>
      </c>
      <c r="B3893">
        <v>78</v>
      </c>
    </row>
    <row r="3894" spans="1:2" x14ac:dyDescent="0.25">
      <c r="A3894" t="s">
        <v>1066</v>
      </c>
      <c r="B3894">
        <v>186</v>
      </c>
    </row>
    <row r="3895" spans="1:2" x14ac:dyDescent="0.25">
      <c r="A3895" t="s">
        <v>1067</v>
      </c>
      <c r="B3895">
        <v>189</v>
      </c>
    </row>
    <row r="3896" spans="1:2" x14ac:dyDescent="0.25">
      <c r="A3896" t="s">
        <v>1068</v>
      </c>
      <c r="B3896">
        <v>34</v>
      </c>
    </row>
    <row r="3897" spans="1:2" x14ac:dyDescent="0.25">
      <c r="A3897" t="s">
        <v>1069</v>
      </c>
      <c r="B3897">
        <v>41</v>
      </c>
    </row>
    <row r="3898" spans="1:2" x14ac:dyDescent="0.25">
      <c r="A3898" t="s">
        <v>1070</v>
      </c>
      <c r="B3898">
        <v>89</v>
      </c>
    </row>
    <row r="3899" spans="1:2" x14ac:dyDescent="0.25">
      <c r="A3899" t="s">
        <v>1071</v>
      </c>
      <c r="B3899">
        <v>79</v>
      </c>
    </row>
    <row r="3900" spans="1:2" x14ac:dyDescent="0.25">
      <c r="A3900" t="s">
        <v>1072</v>
      </c>
      <c r="B3900">
        <v>12</v>
      </c>
    </row>
    <row r="3901" spans="1:2" x14ac:dyDescent="0.25">
      <c r="A3901" t="s">
        <v>1073</v>
      </c>
      <c r="B3901">
        <v>7</v>
      </c>
    </row>
    <row r="3902" spans="1:2" x14ac:dyDescent="0.25">
      <c r="A3902" t="s">
        <v>1074</v>
      </c>
      <c r="B3902">
        <v>10</v>
      </c>
    </row>
    <row r="3903" spans="1:2" x14ac:dyDescent="0.25">
      <c r="A3903" t="s">
        <v>1075</v>
      </c>
      <c r="B3903">
        <v>7</v>
      </c>
    </row>
    <row r="3904" spans="1:2" x14ac:dyDescent="0.25">
      <c r="A3904" t="s">
        <v>1076</v>
      </c>
      <c r="B3904">
        <v>130</v>
      </c>
    </row>
    <row r="3905" spans="1:2" x14ac:dyDescent="0.25">
      <c r="A3905" t="s">
        <v>1077</v>
      </c>
      <c r="B3905">
        <v>37</v>
      </c>
    </row>
    <row r="3906" spans="1:2" x14ac:dyDescent="0.25">
      <c r="A3906" t="s">
        <v>1078</v>
      </c>
      <c r="B3906">
        <v>91</v>
      </c>
    </row>
    <row r="3907" spans="1:2" x14ac:dyDescent="0.25">
      <c r="A3907" t="s">
        <v>1079</v>
      </c>
      <c r="B3907">
        <v>68</v>
      </c>
    </row>
    <row r="3908" spans="1:2" x14ac:dyDescent="0.25">
      <c r="A3908" t="s">
        <v>1080</v>
      </c>
      <c r="B3908">
        <v>72</v>
      </c>
    </row>
    <row r="3909" spans="1:2" x14ac:dyDescent="0.25">
      <c r="A3909" t="s">
        <v>1081</v>
      </c>
      <c r="B3909">
        <v>27</v>
      </c>
    </row>
    <row r="3910" spans="1:2" x14ac:dyDescent="0.25">
      <c r="A3910" t="s">
        <v>1082</v>
      </c>
      <c r="B3910">
        <v>60</v>
      </c>
    </row>
    <row r="3911" spans="1:2" x14ac:dyDescent="0.25">
      <c r="A3911" t="s">
        <v>1083</v>
      </c>
      <c r="B3911">
        <v>48</v>
      </c>
    </row>
    <row r="3912" spans="1:2" x14ac:dyDescent="0.25">
      <c r="A3912" t="s">
        <v>1084</v>
      </c>
      <c r="B3912">
        <v>38</v>
      </c>
    </row>
    <row r="3913" spans="1:2" x14ac:dyDescent="0.25">
      <c r="A3913" t="s">
        <v>1085</v>
      </c>
      <c r="B3913">
        <v>71</v>
      </c>
    </row>
    <row r="3914" spans="1:2" x14ac:dyDescent="0.25">
      <c r="A3914" t="s">
        <v>1086</v>
      </c>
      <c r="B3914">
        <v>78</v>
      </c>
    </row>
    <row r="3915" spans="1:2" x14ac:dyDescent="0.25">
      <c r="A3915" t="s">
        <v>1087</v>
      </c>
      <c r="B3915">
        <v>94</v>
      </c>
    </row>
    <row r="3916" spans="1:2" x14ac:dyDescent="0.25">
      <c r="A3916" t="s">
        <v>1088</v>
      </c>
      <c r="B3916">
        <v>60</v>
      </c>
    </row>
    <row r="3917" spans="1:2" x14ac:dyDescent="0.25">
      <c r="A3917" t="s">
        <v>1089</v>
      </c>
      <c r="B3917">
        <v>41</v>
      </c>
    </row>
    <row r="3918" spans="1:2" x14ac:dyDescent="0.25">
      <c r="A3918" t="s">
        <v>1090</v>
      </c>
      <c r="B3918">
        <v>16</v>
      </c>
    </row>
    <row r="3919" spans="1:2" x14ac:dyDescent="0.25">
      <c r="A3919" t="s">
        <v>1091</v>
      </c>
      <c r="B3919">
        <v>39</v>
      </c>
    </row>
    <row r="3920" spans="1:2" x14ac:dyDescent="0.25">
      <c r="A3920" t="s">
        <v>1092</v>
      </c>
      <c r="B3920">
        <v>41</v>
      </c>
    </row>
    <row r="3921" spans="1:2" x14ac:dyDescent="0.25">
      <c r="A3921" t="s">
        <v>1093</v>
      </c>
      <c r="B3921">
        <v>94</v>
      </c>
    </row>
    <row r="3922" spans="1:2" x14ac:dyDescent="0.25">
      <c r="A3922" t="s">
        <v>1094</v>
      </c>
      <c r="B3922">
        <v>24</v>
      </c>
    </row>
    <row r="3923" spans="1:2" x14ac:dyDescent="0.25">
      <c r="A3923" t="s">
        <v>1095</v>
      </c>
      <c r="B3923">
        <v>12</v>
      </c>
    </row>
    <row r="3924" spans="1:2" x14ac:dyDescent="0.25">
      <c r="A3924" t="s">
        <v>1096</v>
      </c>
      <c r="B3924">
        <v>26</v>
      </c>
    </row>
    <row r="3925" spans="1:2" x14ac:dyDescent="0.25">
      <c r="A3925" t="s">
        <v>1097</v>
      </c>
      <c r="B3925">
        <v>16</v>
      </c>
    </row>
    <row r="3926" spans="1:2" x14ac:dyDescent="0.25">
      <c r="A3926" t="s">
        <v>1098</v>
      </c>
      <c r="B3926">
        <v>66</v>
      </c>
    </row>
    <row r="3927" spans="1:2" x14ac:dyDescent="0.25">
      <c r="A3927" t="s">
        <v>1099</v>
      </c>
      <c r="B3927">
        <v>22</v>
      </c>
    </row>
    <row r="3928" spans="1:2" x14ac:dyDescent="0.25">
      <c r="A3928" t="s">
        <v>2051</v>
      </c>
      <c r="B3928">
        <v>-30</v>
      </c>
    </row>
    <row r="3929" spans="1:2" x14ac:dyDescent="0.25">
      <c r="A3929" t="s">
        <v>2053</v>
      </c>
      <c r="B3929">
        <v>3</v>
      </c>
    </row>
    <row r="3930" spans="1:2" x14ac:dyDescent="0.25">
      <c r="A3930" t="s">
        <v>2055</v>
      </c>
      <c r="B3930">
        <v>-13</v>
      </c>
    </row>
    <row r="3931" spans="1:2" x14ac:dyDescent="0.25">
      <c r="A3931" t="s">
        <v>2056</v>
      </c>
      <c r="B3931">
        <v>290</v>
      </c>
    </row>
    <row r="3932" spans="1:2" x14ac:dyDescent="0.25">
      <c r="A3932" t="s">
        <v>2058</v>
      </c>
      <c r="B3932">
        <v>-16</v>
      </c>
    </row>
    <row r="3933" spans="1:2" x14ac:dyDescent="0.25">
      <c r="A3933" t="s">
        <v>2060</v>
      </c>
      <c r="B3933">
        <v>-1194</v>
      </c>
    </row>
    <row r="3934" spans="1:2" x14ac:dyDescent="0.25">
      <c r="A3934" t="s">
        <v>1100</v>
      </c>
      <c r="B3934">
        <v>-3</v>
      </c>
    </row>
    <row r="3935" spans="1:2" x14ac:dyDescent="0.25">
      <c r="A3935" t="s">
        <v>1101</v>
      </c>
      <c r="B3935">
        <v>1</v>
      </c>
    </row>
    <row r="3936" spans="1:2" x14ac:dyDescent="0.25">
      <c r="A3936" t="s">
        <v>1102</v>
      </c>
      <c r="B3936">
        <v>-1</v>
      </c>
    </row>
    <row r="3937" spans="1:2" x14ac:dyDescent="0.25">
      <c r="A3937" t="s">
        <v>1103</v>
      </c>
      <c r="B3937">
        <v>-6</v>
      </c>
    </row>
    <row r="3938" spans="1:2" x14ac:dyDescent="0.25">
      <c r="A3938" t="s">
        <v>1104</v>
      </c>
      <c r="B3938">
        <v>-3</v>
      </c>
    </row>
    <row r="3939" spans="1:2" x14ac:dyDescent="0.25">
      <c r="A3939" t="s">
        <v>1105</v>
      </c>
      <c r="B3939">
        <v>-11</v>
      </c>
    </row>
    <row r="3940" spans="1:2" x14ac:dyDescent="0.25">
      <c r="A3940" t="s">
        <v>1106</v>
      </c>
      <c r="B3940">
        <v>-10</v>
      </c>
    </row>
    <row r="3941" spans="1:2" x14ac:dyDescent="0.25">
      <c r="A3941" t="s">
        <v>1107</v>
      </c>
      <c r="B3941">
        <v>-4</v>
      </c>
    </row>
    <row r="3942" spans="1:2" x14ac:dyDescent="0.25">
      <c r="A3942" t="s">
        <v>1108</v>
      </c>
      <c r="B3942">
        <v>-7</v>
      </c>
    </row>
    <row r="3943" spans="1:2" x14ac:dyDescent="0.25">
      <c r="A3943" t="s">
        <v>1109</v>
      </c>
      <c r="B3943">
        <v>-2</v>
      </c>
    </row>
    <row r="3944" spans="1:2" x14ac:dyDescent="0.25">
      <c r="A3944" t="s">
        <v>1110</v>
      </c>
      <c r="B3944">
        <v>-1</v>
      </c>
    </row>
    <row r="3945" spans="1:2" x14ac:dyDescent="0.25">
      <c r="A3945" t="s">
        <v>1111</v>
      </c>
      <c r="B3945">
        <v>-4</v>
      </c>
    </row>
    <row r="3946" spans="1:2" x14ac:dyDescent="0.25">
      <c r="A3946" t="s">
        <v>1112</v>
      </c>
      <c r="B3946">
        <v>-1</v>
      </c>
    </row>
    <row r="3947" spans="1:2" x14ac:dyDescent="0.25">
      <c r="A3947" t="s">
        <v>1113</v>
      </c>
      <c r="B3947">
        <v>3</v>
      </c>
    </row>
    <row r="3948" spans="1:2" x14ac:dyDescent="0.25">
      <c r="A3948" t="s">
        <v>1114</v>
      </c>
      <c r="B3948">
        <v>47</v>
      </c>
    </row>
    <row r="3949" spans="1:2" x14ac:dyDescent="0.25">
      <c r="A3949" t="s">
        <v>1115</v>
      </c>
      <c r="B3949">
        <v>47</v>
      </c>
    </row>
    <row r="3950" spans="1:2" x14ac:dyDescent="0.25">
      <c r="A3950" t="s">
        <v>2070</v>
      </c>
      <c r="B3950">
        <v>1707</v>
      </c>
    </row>
    <row r="3951" spans="1:2" x14ac:dyDescent="0.25">
      <c r="A3951" t="s">
        <v>2072</v>
      </c>
      <c r="B3951">
        <v>39</v>
      </c>
    </row>
    <row r="3952" spans="1:2" x14ac:dyDescent="0.25">
      <c r="A3952" t="s">
        <v>2074</v>
      </c>
      <c r="B3952">
        <v>20</v>
      </c>
    </row>
    <row r="3953" spans="1:2" x14ac:dyDescent="0.25">
      <c r="A3953" t="s">
        <v>2076</v>
      </c>
      <c r="B3953">
        <v>37</v>
      </c>
    </row>
    <row r="3954" spans="1:2" x14ac:dyDescent="0.25">
      <c r="A3954" t="s">
        <v>2078</v>
      </c>
      <c r="B3954">
        <v>3</v>
      </c>
    </row>
    <row r="3955" spans="1:2" x14ac:dyDescent="0.25">
      <c r="A3955" t="s">
        <v>2080</v>
      </c>
      <c r="B3955">
        <v>4</v>
      </c>
    </row>
    <row r="3956" spans="1:2" x14ac:dyDescent="0.25">
      <c r="A3956" t="s">
        <v>2082</v>
      </c>
      <c r="B3956">
        <v>3165</v>
      </c>
    </row>
    <row r="3957" spans="1:2" x14ac:dyDescent="0.25">
      <c r="A3957" t="s">
        <v>2084</v>
      </c>
      <c r="B3957">
        <v>4</v>
      </c>
    </row>
    <row r="3958" spans="1:2" x14ac:dyDescent="0.25">
      <c r="A3958" t="s">
        <v>2086</v>
      </c>
      <c r="B3958">
        <v>6353</v>
      </c>
    </row>
    <row r="3959" spans="1:2" x14ac:dyDescent="0.25">
      <c r="A3959" t="s">
        <v>2088</v>
      </c>
      <c r="B3959">
        <v>-59</v>
      </c>
    </row>
    <row r="3960" spans="1:2" x14ac:dyDescent="0.25">
      <c r="A3960" t="s">
        <v>1117</v>
      </c>
      <c r="B3960">
        <v>5176450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99E64-6414-4B7E-9D5D-A4E57C026583}">
  <dimension ref="A5:M35"/>
  <sheetViews>
    <sheetView showGridLines="0" tabSelected="1" topLeftCell="A19" zoomScale="80" zoomScaleNormal="80" workbookViewId="0">
      <selection activeCell="A19" sqref="A19"/>
    </sheetView>
  </sheetViews>
  <sheetFormatPr defaultRowHeight="15" x14ac:dyDescent="0.25"/>
  <cols>
    <col min="3" max="7" width="25.7109375" customWidth="1"/>
    <col min="8" max="10" width="18.5703125" bestFit="1" customWidth="1"/>
    <col min="11" max="11" width="19.5703125" bestFit="1" customWidth="1"/>
    <col min="12" max="12" width="18.5703125" bestFit="1" customWidth="1"/>
    <col min="13" max="13" width="12.28515625" customWidth="1"/>
  </cols>
  <sheetData>
    <row r="5" spans="3:12" x14ac:dyDescent="0.25"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 s="2" t="s">
        <v>9</v>
      </c>
      <c r="L5" t="s">
        <v>1118</v>
      </c>
    </row>
    <row r="6" spans="3:12" x14ac:dyDescent="0.25">
      <c r="C6">
        <v>1</v>
      </c>
      <c r="D6" s="3">
        <v>2</v>
      </c>
      <c r="E6">
        <v>1</v>
      </c>
      <c r="F6" s="3">
        <v>2</v>
      </c>
      <c r="G6">
        <v>2</v>
      </c>
      <c r="H6">
        <v>2</v>
      </c>
      <c r="I6">
        <v>1</v>
      </c>
      <c r="J6" s="3">
        <v>7</v>
      </c>
      <c r="K6">
        <v>7</v>
      </c>
      <c r="L6">
        <v>575</v>
      </c>
    </row>
    <row r="7" spans="3:12" x14ac:dyDescent="0.25">
      <c r="D7" s="3"/>
      <c r="F7" s="3"/>
      <c r="J7" s="3">
        <v>9</v>
      </c>
      <c r="K7">
        <v>9</v>
      </c>
      <c r="L7">
        <v>535</v>
      </c>
    </row>
    <row r="8" spans="3:12" x14ac:dyDescent="0.25">
      <c r="D8" s="3"/>
      <c r="F8" s="3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394</v>
      </c>
    </row>
    <row r="9" spans="3:12" x14ac:dyDescent="0.25">
      <c r="D9" s="3">
        <v>3</v>
      </c>
      <c r="E9">
        <v>3</v>
      </c>
      <c r="F9">
        <v>3</v>
      </c>
      <c r="G9">
        <v>1</v>
      </c>
      <c r="H9" s="3">
        <v>1</v>
      </c>
      <c r="I9" s="3">
        <v>2</v>
      </c>
      <c r="J9">
        <v>2</v>
      </c>
      <c r="K9">
        <v>2</v>
      </c>
      <c r="L9">
        <v>245</v>
      </c>
    </row>
    <row r="10" spans="3:12" x14ac:dyDescent="0.25">
      <c r="H10" s="3"/>
      <c r="I10" s="3">
        <v>4</v>
      </c>
      <c r="J10">
        <v>4</v>
      </c>
      <c r="K10">
        <v>4</v>
      </c>
      <c r="L10">
        <v>473</v>
      </c>
    </row>
    <row r="11" spans="3:12" x14ac:dyDescent="0.25">
      <c r="H11" s="3">
        <v>7</v>
      </c>
      <c r="I11">
        <v>7</v>
      </c>
      <c r="J11">
        <v>3</v>
      </c>
      <c r="K11">
        <v>1</v>
      </c>
      <c r="L11">
        <v>396</v>
      </c>
    </row>
    <row r="12" spans="3:12" x14ac:dyDescent="0.25">
      <c r="C12">
        <v>2</v>
      </c>
      <c r="D12">
        <v>1</v>
      </c>
      <c r="E12" s="3">
        <v>2</v>
      </c>
      <c r="F12">
        <v>1</v>
      </c>
      <c r="G12" s="3">
        <v>3</v>
      </c>
      <c r="H12">
        <v>3</v>
      </c>
      <c r="I12">
        <v>3</v>
      </c>
      <c r="J12">
        <v>1</v>
      </c>
      <c r="K12" s="3">
        <v>3</v>
      </c>
      <c r="L12">
        <v>323</v>
      </c>
    </row>
    <row r="13" spans="3:12" x14ac:dyDescent="0.25">
      <c r="E13" s="3"/>
      <c r="G13" s="3"/>
      <c r="K13" s="3">
        <v>10</v>
      </c>
      <c r="L13">
        <v>138</v>
      </c>
    </row>
    <row r="14" spans="3:12" x14ac:dyDescent="0.25">
      <c r="E14" s="3"/>
      <c r="G14" s="3">
        <v>6</v>
      </c>
      <c r="H14">
        <v>6</v>
      </c>
      <c r="I14">
        <v>6</v>
      </c>
      <c r="J14">
        <v>6</v>
      </c>
      <c r="K14">
        <v>6</v>
      </c>
      <c r="L14">
        <v>226</v>
      </c>
    </row>
    <row r="15" spans="3:12" x14ac:dyDescent="0.25">
      <c r="E15" s="3">
        <v>4</v>
      </c>
      <c r="F15">
        <v>4</v>
      </c>
      <c r="G15">
        <v>4</v>
      </c>
      <c r="H15">
        <v>4</v>
      </c>
      <c r="I15">
        <v>8</v>
      </c>
      <c r="J15">
        <v>8</v>
      </c>
      <c r="K15">
        <v>8</v>
      </c>
      <c r="L15">
        <v>740</v>
      </c>
    </row>
    <row r="16" spans="3:12" x14ac:dyDescent="0.25">
      <c r="C16" t="s">
        <v>1117</v>
      </c>
      <c r="L16">
        <v>4045</v>
      </c>
    </row>
    <row r="19" spans="1:13" ht="21" x14ac:dyDescent="0.35">
      <c r="A19" s="29" t="s">
        <v>4984</v>
      </c>
    </row>
    <row r="21" spans="1:13" x14ac:dyDescent="0.25">
      <c r="C21" s="2" t="s">
        <v>1</v>
      </c>
      <c r="D21" s="2" t="s">
        <v>2</v>
      </c>
      <c r="E21" s="2" t="s">
        <v>3</v>
      </c>
      <c r="F21" s="2" t="s">
        <v>4</v>
      </c>
      <c r="G21" t="s">
        <v>1118</v>
      </c>
    </row>
    <row r="22" spans="1:13" x14ac:dyDescent="0.25">
      <c r="C22">
        <v>1</v>
      </c>
      <c r="D22" s="3">
        <v>2</v>
      </c>
      <c r="E22">
        <v>1</v>
      </c>
      <c r="F22" s="3">
        <v>2</v>
      </c>
      <c r="G22">
        <v>1110</v>
      </c>
    </row>
    <row r="23" spans="1:13" x14ac:dyDescent="0.25">
      <c r="D23" s="3"/>
      <c r="F23" s="3">
        <v>5</v>
      </c>
      <c r="G23">
        <v>394</v>
      </c>
    </row>
    <row r="24" spans="1:13" x14ac:dyDescent="0.25">
      <c r="D24" s="3">
        <v>3</v>
      </c>
      <c r="E24">
        <v>3</v>
      </c>
      <c r="F24">
        <v>3</v>
      </c>
      <c r="G24">
        <v>1114</v>
      </c>
    </row>
    <row r="25" spans="1:13" x14ac:dyDescent="0.25">
      <c r="C25">
        <v>2</v>
      </c>
      <c r="D25">
        <v>1</v>
      </c>
      <c r="E25" s="3">
        <v>2</v>
      </c>
      <c r="F25">
        <v>1</v>
      </c>
      <c r="G25">
        <v>687</v>
      </c>
    </row>
    <row r="26" spans="1:13" x14ac:dyDescent="0.25">
      <c r="E26" s="3">
        <v>4</v>
      </c>
      <c r="F26">
        <v>4</v>
      </c>
      <c r="G26">
        <v>740</v>
      </c>
    </row>
    <row r="27" spans="1:13" x14ac:dyDescent="0.25">
      <c r="C27" t="s">
        <v>1117</v>
      </c>
      <c r="G27">
        <v>4045</v>
      </c>
    </row>
    <row r="30" spans="1:13" ht="15.75" thickBot="1" x14ac:dyDescent="0.3"/>
    <row r="31" spans="1:13" ht="30" customHeight="1" thickBot="1" x14ac:dyDescent="0.3">
      <c r="B31" s="18" t="s">
        <v>1119</v>
      </c>
      <c r="C31" s="20" t="s">
        <v>4974</v>
      </c>
      <c r="D31" s="20"/>
      <c r="E31" s="20"/>
      <c r="F31" s="20"/>
      <c r="G31" s="21"/>
      <c r="I31" s="26" t="s">
        <v>4973</v>
      </c>
      <c r="J31" s="26"/>
      <c r="K31" s="26"/>
      <c r="L31" s="26"/>
      <c r="M31" s="26"/>
    </row>
    <row r="32" spans="1:13" ht="30.75" customHeight="1" thickBot="1" x14ac:dyDescent="0.3">
      <c r="B32" s="18" t="s">
        <v>1120</v>
      </c>
      <c r="C32" s="25" t="s">
        <v>4975</v>
      </c>
      <c r="D32" s="25"/>
      <c r="E32" s="25"/>
      <c r="F32" s="23" t="s">
        <v>4976</v>
      </c>
      <c r="G32" s="24"/>
      <c r="I32" s="27" t="s">
        <v>4971</v>
      </c>
      <c r="J32" s="27"/>
      <c r="K32" s="27"/>
      <c r="L32" s="28" t="s">
        <v>4972</v>
      </c>
      <c r="M32" s="28"/>
    </row>
    <row r="33" spans="2:13" ht="30" customHeight="1" thickBot="1" x14ac:dyDescent="0.3">
      <c r="B33" s="18" t="s">
        <v>1121</v>
      </c>
      <c r="C33" s="22" t="s">
        <v>4977</v>
      </c>
      <c r="D33" s="22"/>
      <c r="E33" s="13" t="s">
        <v>4980</v>
      </c>
      <c r="F33" s="23" t="s">
        <v>4976</v>
      </c>
      <c r="G33" s="24"/>
      <c r="I33" s="19" t="s">
        <v>4968</v>
      </c>
      <c r="J33" s="19"/>
      <c r="K33" s="8" t="s">
        <v>4964</v>
      </c>
      <c r="L33" s="28" t="s">
        <v>4970</v>
      </c>
      <c r="M33" s="28"/>
    </row>
    <row r="34" spans="2:13" ht="39" thickBot="1" x14ac:dyDescent="0.3">
      <c r="B34" s="18" t="s">
        <v>1122</v>
      </c>
      <c r="C34" s="22" t="s">
        <v>4977</v>
      </c>
      <c r="D34" s="22"/>
      <c r="E34" s="13" t="s">
        <v>4981</v>
      </c>
      <c r="F34" s="14" t="s">
        <v>4982</v>
      </c>
      <c r="G34" s="15" t="s">
        <v>4983</v>
      </c>
      <c r="I34" s="19" t="s">
        <v>4967</v>
      </c>
      <c r="J34" s="19"/>
      <c r="K34" s="8" t="s">
        <v>4964</v>
      </c>
      <c r="L34" s="9" t="s">
        <v>4969</v>
      </c>
      <c r="M34" s="10" t="s">
        <v>4966</v>
      </c>
    </row>
    <row r="35" spans="2:13" ht="39" thickBot="1" x14ac:dyDescent="0.3">
      <c r="B35" s="18" t="s">
        <v>1123</v>
      </c>
      <c r="C35" s="16" t="s">
        <v>4978</v>
      </c>
      <c r="D35" s="17" t="s">
        <v>4979</v>
      </c>
      <c r="E35" s="13" t="s">
        <v>4980</v>
      </c>
      <c r="F35" s="14" t="s">
        <v>4982</v>
      </c>
      <c r="G35" s="15" t="s">
        <v>4983</v>
      </c>
      <c r="I35" s="11" t="s">
        <v>4963</v>
      </c>
      <c r="J35" s="12" t="s">
        <v>4962</v>
      </c>
      <c r="K35" s="8" t="s">
        <v>4964</v>
      </c>
      <c r="L35" s="9" t="s">
        <v>4965</v>
      </c>
      <c r="M35" s="10" t="s">
        <v>4966</v>
      </c>
    </row>
  </sheetData>
  <mergeCells count="12">
    <mergeCell ref="I34:J34"/>
    <mergeCell ref="C31:G31"/>
    <mergeCell ref="C34:D34"/>
    <mergeCell ref="F33:G33"/>
    <mergeCell ref="C33:D33"/>
    <mergeCell ref="C32:E32"/>
    <mergeCell ref="F32:G32"/>
    <mergeCell ref="I31:M31"/>
    <mergeCell ref="I32:K32"/>
    <mergeCell ref="L32:M32"/>
    <mergeCell ref="I33:J33"/>
    <mergeCell ref="L33:M33"/>
  </mergeCell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Clustering_Output</vt:lpstr>
      <vt:lpstr>Analysis</vt:lpstr>
      <vt:lpstr>SKU_Qty</vt:lpstr>
      <vt:lpstr>Hierarchy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Maneesh Rao</cp:lastModifiedBy>
  <dcterms:created xsi:type="dcterms:W3CDTF">2023-06-27T23:58:55Z</dcterms:created>
  <dcterms:modified xsi:type="dcterms:W3CDTF">2023-07-02T22:23:51Z</dcterms:modified>
</cp:coreProperties>
</file>