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 Order" sheetId="1" r:id="rId5"/>
    <sheet state="visible" name="Leads Intelligence Screen" sheetId="2" r:id="rId6"/>
    <sheet state="visible" name="Service Request &amp; Maintenance O" sheetId="3" r:id="rId7"/>
    <sheet state="visible" name="Resident Portal" sheetId="4" r:id="rId8"/>
    <sheet state="visible" name="Resident &amp; Community Management" sheetId="5" r:id="rId9"/>
    <sheet state="visible" name="Customer Portal" sheetId="6" r:id="rId10"/>
    <sheet state="visible" name="Platform Foundation" sheetId="7" r:id="rId11"/>
    <sheet state="visible" name="Client Organization &amp; User Mana" sheetId="8" r:id="rId12"/>
    <sheet state="visible" name="Lead &amp; Sales Management" sheetId="9" r:id="rId13"/>
    <sheet state="visible" name="AI Sales Intelligence (Lead Sco" sheetId="10" r:id="rId14"/>
    <sheet state="visible" name="Inventory &amp; Project Management " sheetId="11" r:id="rId15"/>
    <sheet state="visible" name="AI Demand Intelligence" sheetId="12" r:id="rId16"/>
    <sheet state="visible" name="Visual Inventory Mapping (Site " sheetId="13" r:id="rId17"/>
    <sheet state="visible" name="Access Control Matrix (Module-L" sheetId="14" r:id="rId18"/>
    <sheet state="visible" name="For Gangadhar Work" sheetId="15" r:id="rId19"/>
    <sheet state="visible" name="Vendor Management" sheetId="16" r:id="rId20"/>
    <sheet state="visible" name="Work Order Management" sheetId="17" r:id="rId21"/>
    <sheet state="visible" name="Supplier Management" sheetId="18" r:id="rId22"/>
    <sheet state="visible" name="Purchase Order  Procurement Man" sheetId="19" r:id="rId23"/>
    <sheet state="visible" name="Invoice &amp; Payment Tracking" sheetId="20" r:id="rId24"/>
    <sheet state="visible" name="Booking &amp; Payment Tracking" sheetId="21" r:id="rId25"/>
    <sheet state="visible" name="Document &amp; Compliance Managemen" sheetId="22" r:id="rId26"/>
    <sheet state="visible" name="AI Features Mapping Across Modu" sheetId="23" r:id="rId27"/>
  </sheets>
  <definedNames>
    <definedName hidden="1" localSheetId="0" name="_xlnm._FilterDatabase">'Dev Order'!$A$1:$Z$29</definedName>
    <definedName hidden="1" localSheetId="5" name="_xlnm._FilterDatabase">'Customer Portal'!$J$1:$J$936</definedName>
    <definedName hidden="1" localSheetId="8" name="_xlnm._FilterDatabase">'Lead &amp; Sales Management'!$A$1:$L$56</definedName>
  </definedNames>
  <calcPr/>
</workbook>
</file>

<file path=xl/sharedStrings.xml><?xml version="1.0" encoding="utf-8"?>
<sst xmlns="http://schemas.openxmlformats.org/spreadsheetml/2006/main" count="12681" uniqueCount="4469">
  <si>
    <t>Work Item Type</t>
  </si>
  <si>
    <t>Epic</t>
  </si>
  <si>
    <t>Feature</t>
  </si>
  <si>
    <t>User Story Title</t>
  </si>
  <si>
    <t>Description</t>
  </si>
  <si>
    <t>Priority</t>
  </si>
  <si>
    <t>Sprint</t>
  </si>
  <si>
    <t>Business Goal</t>
  </si>
  <si>
    <t>Platform Foundation</t>
  </si>
  <si>
    <t>Tenant Setup</t>
  </si>
  <si>
    <t>Organization Onboarding</t>
  </si>
  <si>
    <t>Builder/company can register and create organization workspace</t>
  </si>
  <si>
    <t>High</t>
  </si>
  <si>
    <t>Sprint 1</t>
  </si>
  <si>
    <t>Client onboarding</t>
  </si>
  <si>
    <t>User Management</t>
  </si>
  <si>
    <t>Role Based Access</t>
  </si>
  <si>
    <t>Create users and assign roles dynamically</t>
  </si>
  <si>
    <t>Access control</t>
  </si>
  <si>
    <t>User Story</t>
  </si>
  <si>
    <t>Authentication</t>
  </si>
  <si>
    <t>Login &amp; Secure Access</t>
  </si>
  <si>
    <t>Users login using role-based authentication</t>
  </si>
  <si>
    <t>Platform access</t>
  </si>
  <si>
    <t>Sales Management</t>
  </si>
  <si>
    <t>Lead Management</t>
  </si>
  <si>
    <t>Lead Capture</t>
  </si>
  <si>
    <t>Sales team captures leads manually or via forms</t>
  </si>
  <si>
    <t>Sprint 2</t>
  </si>
  <si>
    <t>Sales onboarding</t>
  </si>
  <si>
    <t>Lead Assignment</t>
  </si>
  <si>
    <t>Assign Leads</t>
  </si>
  <si>
    <t>Manager assigns leads to executives</t>
  </si>
  <si>
    <t>Sales workflow</t>
  </si>
  <si>
    <t>Pipeline</t>
  </si>
  <si>
    <t>Lead Status Tracking</t>
  </si>
  <si>
    <t>Track lead stages and follow-ups</t>
  </si>
  <si>
    <t>Conversion tracking</t>
  </si>
  <si>
    <t>Project Setup</t>
  </si>
  <si>
    <t>Inventory Management</t>
  </si>
  <si>
    <t>Project Creation</t>
  </si>
  <si>
    <t>Admin creates ventures/projects</t>
  </si>
  <si>
    <t>Sprint 3</t>
  </si>
  <si>
    <t>Builder onboarding</t>
  </si>
  <si>
    <t>Inventory</t>
  </si>
  <si>
    <t>Unit/Plot Setup</t>
  </si>
  <si>
    <t>Add plots/apartments inventory</t>
  </si>
  <si>
    <t>Sales enablement</t>
  </si>
  <si>
    <t>Availability</t>
  </si>
  <si>
    <t>Inventory Status</t>
  </si>
  <si>
    <t>Show available/sold/booked units</t>
  </si>
  <si>
    <t>Avoid double booking</t>
  </si>
  <si>
    <t>Booking</t>
  </si>
  <si>
    <t>Booking Management</t>
  </si>
  <si>
    <t>Create Booking</t>
  </si>
  <si>
    <t>Convert lead into booking</t>
  </si>
  <si>
    <t>Sprint 4</t>
  </si>
  <si>
    <t>Revenue generation</t>
  </si>
  <si>
    <t>Payment Tracking</t>
  </si>
  <si>
    <t>Booking Payments</t>
  </si>
  <si>
    <t>Record booking and installment payments</t>
  </si>
  <si>
    <t>Cash tracking</t>
  </si>
  <si>
    <t>Receipts</t>
  </si>
  <si>
    <t>Generate Receipts</t>
  </si>
  <si>
    <t>Auto generate payment receipts</t>
  </si>
  <si>
    <t>Client trust</t>
  </si>
  <si>
    <t>Buyer Portal</t>
  </si>
  <si>
    <t>Customer Access</t>
  </si>
  <si>
    <t>Buyer Dashboard</t>
  </si>
  <si>
    <t>Buyer views booking &amp; payments</t>
  </si>
  <si>
    <t>Medium</t>
  </si>
  <si>
    <t>Sprint 5</t>
  </si>
  <si>
    <t>Customer experience</t>
  </si>
  <si>
    <t>Documents</t>
  </si>
  <si>
    <t>Document Access</t>
  </si>
  <si>
    <t>Buyer downloads agreements</t>
  </si>
  <si>
    <t>Transparency</t>
  </si>
  <si>
    <t>Compliance</t>
  </si>
  <si>
    <t>Document Management</t>
  </si>
  <si>
    <t>Agreement Upload</t>
  </si>
  <si>
    <t>Upload legal &amp; RERA documents</t>
  </si>
  <si>
    <t>Compliance readiness</t>
  </si>
  <si>
    <t>Handover</t>
  </si>
  <si>
    <t>Possession</t>
  </si>
  <si>
    <t>Handover Process</t>
  </si>
  <si>
    <t>Convert buyer into resident</t>
  </si>
  <si>
    <t>Sprint 6</t>
  </si>
  <si>
    <t>Lifecycle continuity</t>
  </si>
  <si>
    <t>Role Transition</t>
  </si>
  <si>
    <t>Auto Role Change</t>
  </si>
  <si>
    <t>Buyer automatically becomes resident</t>
  </si>
  <si>
    <t>Data continuity</t>
  </si>
  <si>
    <t>Resident Management</t>
  </si>
  <si>
    <t>Community Setup</t>
  </si>
  <si>
    <t>Resident Onboarding</t>
  </si>
  <si>
    <t>Manage owners &amp; tenants</t>
  </si>
  <si>
    <t>Sprint 7</t>
  </si>
  <si>
    <t>Post-sales retention</t>
  </si>
  <si>
    <t>Service Management</t>
  </si>
  <si>
    <t>Service Requests</t>
  </si>
  <si>
    <t>Raise Maintenance Ticket</t>
  </si>
  <si>
    <t>Resident creates service requests</t>
  </si>
  <si>
    <t>Daily usage adoption</t>
  </si>
  <si>
    <t>Ticket Assignment</t>
  </si>
  <si>
    <t>Assign Vendor</t>
  </si>
  <si>
    <t>Association assigns vendor</t>
  </si>
  <si>
    <t>Operations automation</t>
  </si>
  <si>
    <t>SLA Tracking</t>
  </si>
  <si>
    <t>Request Status</t>
  </si>
  <si>
    <t>Track request lifecycle</t>
  </si>
  <si>
    <t>Service efficiency</t>
  </si>
  <si>
    <t>Vendor Management</t>
  </si>
  <si>
    <t>Vendor Portal</t>
  </si>
  <si>
    <t>Vendor Dashboard</t>
  </si>
  <si>
    <t>Vendor updates service work</t>
  </si>
  <si>
    <t>Sprint 8</t>
  </si>
  <si>
    <t>Vendor onboarding</t>
  </si>
  <si>
    <t>Association</t>
  </si>
  <si>
    <t>Association Admin</t>
  </si>
  <si>
    <t>Community Dashboard</t>
  </si>
  <si>
    <t>Association manages residents &amp; notices</t>
  </si>
  <si>
    <t>Society onboarding</t>
  </si>
  <si>
    <t>Analytics</t>
  </si>
  <si>
    <t>Dashboard</t>
  </si>
  <si>
    <t>Operational Dashboard</t>
  </si>
  <si>
    <t>Sales, payments, service insights</t>
  </si>
  <si>
    <t>Sprint 9</t>
  </si>
  <si>
    <t>Management visibility</t>
  </si>
  <si>
    <t>AI Foundation</t>
  </si>
  <si>
    <t>AI Automation</t>
  </si>
  <si>
    <t>Lead Scoring</t>
  </si>
  <si>
    <t>AI ranks leads based on activity</t>
  </si>
  <si>
    <t>Low</t>
  </si>
  <si>
    <t>Sprint 10</t>
  </si>
  <si>
    <t>Differentiation</t>
  </si>
  <si>
    <t>Service AI</t>
  </si>
  <si>
    <t>Auto Ticket Categorization</t>
  </si>
  <si>
    <t>AI routes service requests</t>
  </si>
  <si>
    <t>Automation</t>
  </si>
  <si>
    <t>Platform</t>
  </si>
  <si>
    <t>Notifications</t>
  </si>
  <si>
    <t>Alerts &amp; Reminders</t>
  </si>
  <si>
    <t>Payment &amp; service notifications</t>
  </si>
  <si>
    <t>Engagement</t>
  </si>
  <si>
    <t>Audit Logs</t>
  </si>
  <si>
    <t>Activity Tracking</t>
  </si>
  <si>
    <t>Record system actions</t>
  </si>
  <si>
    <t>Enterprise readiness</t>
  </si>
  <si>
    <t>mysft.ai — Leads Intelligence Screen</t>
  </si>
  <si>
    <t>Implementation Notes for Frontend &amp; Backend Developers</t>
  </si>
  <si>
    <t>Product: mysft.ai — Requanto Technologies Private Limited</t>
  </si>
  <si>
    <t>Module: AI Sales Intelligence — Leads Intelligence Screen</t>
  </si>
  <si>
    <t>Document type: Developer Implementation Notes</t>
  </si>
  <si>
    <t>Version: 1.0</t>
  </si>
  <si>
    <t>Table of Contents</t>
  </si>
  <si>
    <r>
      <rPr>
        <b/>
        <color rgb="FF1155CC"/>
        <sz val="18.0"/>
        <u/>
      </rPr>
      <t>Screen Overview &amp; Design Philosophy</t>
    </r>
  </si>
  <si>
    <r>
      <rPr>
        <b/>
        <color rgb="FF1155CC"/>
        <sz val="18.0"/>
        <u/>
      </rPr>
      <t>Screen Layout &amp; Component Breakdown</t>
    </r>
  </si>
  <si>
    <r>
      <rPr>
        <b/>
        <color rgb="FF1155CC"/>
        <sz val="18.0"/>
        <u/>
      </rPr>
      <t>Frontend Implementation Notes</t>
    </r>
  </si>
  <si>
    <r>
      <rPr>
        <b/>
        <color rgb="FF1155CC"/>
        <sz val="18.0"/>
        <u/>
      </rPr>
      <t>Backend Implementation Notes</t>
    </r>
  </si>
  <si>
    <r>
      <rPr>
        <b/>
        <color rgb="FF1155CC"/>
        <sz val="18.0"/>
        <u/>
      </rPr>
      <t>API Contract</t>
    </r>
  </si>
  <si>
    <r>
      <rPr>
        <b/>
        <color rgb="FF1155CC"/>
        <sz val="18.0"/>
        <u/>
      </rPr>
      <t>AI/ML Engine Specifications</t>
    </r>
  </si>
  <si>
    <r>
      <rPr>
        <b/>
        <color rgb="FF1155CC"/>
        <sz val="18.0"/>
        <u/>
      </rPr>
      <t>Data Models</t>
    </r>
  </si>
  <si>
    <r>
      <rPr>
        <b/>
        <color rgb="FF1155CC"/>
        <sz val="18.0"/>
        <u/>
      </rPr>
      <t>Real-time &amp; Performance Requirements</t>
    </r>
  </si>
  <si>
    <r>
      <rPr>
        <b/>
        <color rgb="FF1155CC"/>
        <sz val="18.0"/>
        <u/>
      </rPr>
      <t>Error States &amp; Edge Cases</t>
    </r>
  </si>
  <si>
    <r>
      <rPr>
        <b/>
        <color rgb="FF1155CC"/>
        <sz val="18.0"/>
        <u/>
      </rPr>
      <t>What Makes This Screen Differentiated</t>
    </r>
  </si>
  <si>
    <t>1. Screen Overview &amp; Design Philosophy</t>
  </si>
  <si>
    <t>Purpose</t>
  </si>
  <si>
    <t>The Leads Intelligence screen is the primary daily-use surface for sales managers and salespeople. Its job is to answer one question in under 5 seconds: "Who do I call right now, and what do I say?"</t>
  </si>
  <si>
    <t>The Core Differentiation Principle</t>
  </si>
  <si>
    <t>Most CRM dashboards surface data. This screen surfaces decisions. Every element — the AI insight strip, the lead card ranking, the action queue, the score rings — exists to reduce cognitive load for the salesperson, not to display completeness of data.</t>
  </si>
  <si>
    <t>Two View Modes</t>
  </si>
  <si>
    <t>The screen operates in two modes that must both be built:</t>
  </si>
  <si>
    <t>Card View (default): AI-ranked lead cards with score rings, risk borders, and call windows. Best for daily decision-making. This is the screen's signature moment.</t>
  </si>
  <si>
    <t>Table View: Columnar grid (Lead Name, Status, Assigned, Conv. %, Engagement, Risk, Next Action, Best Time, Visit) for managers handling 50+ leads. Toggle between views via a View Switcher in the top bar.</t>
  </si>
  <si>
    <t>2. Screen Layout &amp; Component Breakdown</t>
  </si>
  <si>
    <t>┌─────────────────────────────────────────────────────────────────┐</t>
  </si>
  <si>
    <t>│  TOP BAR: Title + Last synced + Date filters + Dropdowns        │</t>
  </si>
  <si>
    <t>├────────────────────────────────────────────┬────────────────────┤</t>
  </si>
  <si>
    <t>│  LEFT PANEL (flex: 1)                      │  RIGHT PANEL       │</t>
  </si>
  <si>
    <t>│                                            │  (fixed: 300px)    │</t>
  </si>
  <si>
    <t>│  ┌─────────────────────────────────────┐   │                    │</t>
  </si>
  <si>
    <t>│  │  AI INSIGHT STRIP                   │   │  TODAY'S ACTION    │</t>
  </si>
  <si>
    <t>│  └─────────────────────────────────────┘   │  QUEUE             │</t>
  </si>
  <si>
    <t>│                                            │  (4–6 items)       │</t>
  </si>
  <si>
    <t>│  ┌───────┬───────┬───────┬───────┐         │                    │</t>
  </si>
  <si>
    <t>│  │Metric │Metric │Metric │Metric │         │  ────────────────  │</t>
  </si>
  <si>
    <t>│  └───────┴───────┴───────┴───────┘         │                    │</t>
  </si>
  <si>
    <t>│                                            │  PIPELINE FUNNEL   │</t>
  </si>
  <si>
    <t>│  LEAD CARDS (stacked, AI-ranked)           │  (bottom of panel) │</t>
  </si>
  <si>
    <t>│  │ Avatar │ Name + Meta │ Score Ring   │   │                    │</t>
  </si>
  <si>
    <t>│  │        │             │ Risk + Conv  │   │                    │</t>
  </si>
  <si>
    <t>│  └─────────────────────────────────────┘   │                    │</t>
  </si>
  <si>
    <t>│  ... (repeat per lead)                     │                    │</t>
  </si>
  <si>
    <t>└────────────────────────────────────────────┴────────────────────┘</t>
  </si>
  <si>
    <t>3. Frontend Implementation Notes</t>
  </si>
  <si>
    <t>3.1 Technology Stack Recommendations</t>
  </si>
  <si>
    <t>Framework: React 18+ with TypeScript</t>
  </si>
  <si>
    <t>State management: React Query (TanStack Query) for server state; Zustand for UI state (active filters, view mode)</t>
  </si>
  <si>
    <t>Styling: Tailwind CSS or CSS Modules — avoid inline styles for maintainability</t>
  </si>
  <si>
    <t>Charts / rings: SVG (hand-rolled for score rings); Recharts for the pipeline funnel bars</t>
  </si>
  <si>
    <t>Real-time: WebSocket or Server-Sent Events (SSE) for live lead score updates</t>
  </si>
  <si>
    <t>3.2 Top Bar</t>
  </si>
  <si>
    <t>Components needed:</t>
  </si>
  <si>
    <t>&lt;LeadsIntelligenceHeader /&gt; — page title, subtitle ("AI-prioritized · N leads · Last synced X min ago")</t>
  </si>
  <si>
    <t>&lt;DateFilterPills /&gt; — Today / This Week / This Month / All (pill toggle, mutually exclusive)</t>
  </si>
  <si>
    <t>&lt;DropdownFilter label="Project" /&gt; — populated from /api/projects</t>
  </si>
  <si>
    <t>&lt;DropdownFilter label="Lead Source" /&gt; — static options + API-driven</t>
  </si>
  <si>
    <t>&lt;DropdownFilter label="Salesperson" /&gt; — populated from /api/users?role=sales</t>
  </si>
  <si>
    <t>&lt;ViewToggle /&gt; — Card view / Table view switcher (icon buttons)</t>
  </si>
  <si>
    <t>Behaviour:</t>
  </si>
  <si>
    <t>All filters are additive. Changing any filter re-fetches leads with updated query params.</t>
  </si>
  <si>
    <t>"Last synced" timestamp auto-refreshes every 60 seconds via polling or SSE.</t>
  </si>
  <si>
    <t>Filter state persists in URL query params so the page is shareable/bookmarkable.</t>
  </si>
  <si>
    <t>Filter URL pattern:</t>
  </si>
  <si>
    <t>/leads/intelligence?date=all&amp;project=skyline-residency&amp;source=referral&amp;salesperson=amit-sales&amp;view=card</t>
  </si>
  <si>
    <t>3.3 AI Insight Strip</t>
  </si>
  <si>
    <t>Component: &lt;AIInsightStrip insight={string} isLoading={boolean} /&gt;</t>
  </si>
  <si>
    <t>Visual rules:</t>
  </si>
  <si>
    <t>Green pulsing dot (8px, animated) on the left — indicates live AI output</t>
  </si>
  <si>
    <t>One or two sentences of natural-language reasoning — no bullet points, no jargon</t>
  </si>
  <si>
    <t>Sentence references specific lead names and specific behavioural signals ("viewed the payment plan page twice in 24 hours")</t>
  </si>
  <si>
    <t>Subtle teal background tint (#E1F5EE at 40% opacity) to distinguish it from metric cards</t>
  </si>
  <si>
    <t>Loading state: Skeleton shimmer animation while insight is being fetched. Do not show stale insight — if the insight API fails, hide the strip entirely rather than showing outdated text.</t>
  </si>
  <si>
    <t>Insight text is generated by the backend AI engine (see Section 6.2). Frontend simply renders the string. Do not generate insight text on the frontend.</t>
  </si>
  <si>
    <t>3.4 Metric Cards</t>
  </si>
  <si>
    <t>Four cards in a responsive 4-column grid (collapse to 2×2 on screens below 900px).</t>
  </si>
  <si>
    <t>Card</t>
  </si>
  <si>
    <t>Metric</t>
  </si>
  <si>
    <t>Badge</t>
  </si>
  <si>
    <t>Average lead score</t>
  </si>
  <si>
    <t>avg_lead_score (%)</t>
  </si>
  <si>
    <t>Conversion probability</t>
  </si>
  <si>
    <t>avg_conversion_probability (%)</t>
  </si>
  <si>
    <t>"High / Medium / Low"</t>
  </si>
  <si>
    <t>Follow-up risk alerts</t>
  </si>
  <si>
    <t>followup_risk_count (integer)</t>
  </si>
  <si>
    <t>"Needs action" (amber)</t>
  </si>
  <si>
    <t>Hot leads</t>
  </si>
  <si>
    <t>hot_leads_count (integer)</t>
  </si>
  <si>
    <t>"Act today" (coral)</t>
  </si>
  <si>
    <t>Badge color logic (frontend):</t>
  </si>
  <si>
    <t>// Conversion probability badge</t>
  </si>
  <si>
    <t>if (prob &gt;= 70) return { label: 'High', color: 'green' };</t>
  </si>
  <si>
    <t>if (prob &gt;= 50) return { label: 'Medium', color: 'amber' };</t>
  </si>
  <si>
    <t>return { label: 'Low', color: 'red' };</t>
  </si>
  <si>
    <t>3.5 Lead Cards (Card View — Primary View)</t>
  </si>
  <si>
    <t>Component: &lt;LeadCard lead={Lead} rank={number} /&gt;</t>
  </si>
  <si>
    <t>Each card contains:</t>
  </si>
  <si>
    <t>Left accent border (3px):</t>
  </si>
  <si>
    <t>Teal/green (#1D9E75) — AI urgency flag: act today, high score, optimal contact window is NOW</t>
  </si>
  <si>
    <t>Red/coral (#D85A30) — Follow-up risk: going cold, overdue, high-risk flag</t>
  </si>
  <si>
    <t>No border — standard leads</t>
  </si>
  <si>
    <t>Border logic (frontend, derived from backend data):</t>
  </si>
  <si>
    <t>function getCardBorderClass(lead: Lead): string {</t>
  </si>
  <si>
    <t>if (lead.risk_level === 'high') return 'border-l-coral';</t>
  </si>
  <si>
    <t>if (lead.is_in_optimal_window &amp;&amp; lead.score &gt;= 80) return 'border-l-teal';</t>
  </si>
  <si>
    <t>return '';</t>
  </si>
  <si>
    <t>}</t>
  </si>
  <si>
    <t>Avatar circle:</t>
  </si>
  <si>
    <t>Initials (first letter of first name + first letter of last name)</t>
  </si>
  <si>
    <t>Color assigned deterministically from lead ID (cycle through 4 palette options: teal, blue, amber, red) so the same lead always gets the same color</t>
  </si>
  <si>
    <t>Score ring (SVG):</t>
  </si>
  <si>
    <t>Circular progress ring, 38×38px viewBox</t>
  </si>
  <si>
    <t>Background ring: lightest shade of score color</t>
  </si>
  <si>
    <t>Foreground arc: stroke-dasharray calculated from score value</t>
  </si>
  <si>
    <t>Score number centered inside ring</t>
  </si>
  <si>
    <t>// Stroke-dasharray calculation for score ring</t>
  </si>
  <si>
    <t>// Circle circumference = 2 * π * r = 2 * 3.14159 * 15 = ~94.25</t>
  </si>
  <si>
    <t>const CIRCUMFERENCE = 94.25;</t>
  </si>
  <si>
    <t>function scoreToArc(score: number): string {</t>
  </si>
  <si>
    <t>const filled = (score / 100) * CIRCUMFERENCE;</t>
  </si>
  <si>
    <t>return `${filled.toFixed(1)} ${CIRCUMFERENCE.toFixed(1)}`;</t>
  </si>
  <si>
    <t>// stroke-dashoffset: 23 (rotates start point to top of circle)</t>
  </si>
  <si>
    <t>Score color thresholds:</t>
  </si>
  <si>
    <t>function scoreColor(score: number) {</t>
  </si>
  <si>
    <t>if (score &gt;= 80) return { stroke: '#1D9E75', bg: '#E1F5EE', text: '#085041' };</t>
  </si>
  <si>
    <t>if (score &gt;= 60) return { stroke: '#BA7517', bg: '#FAEEDA', text: '#633806' };</t>
  </si>
  <si>
    <t>return { stroke: '#D85A30', bg: '#FAECE7', text: '#712B13' };</t>
  </si>
  <si>
    <t>Right-side tags:</t>
  </si>
  <si>
    <t>Conversion percentage badge (purple tint)</t>
  </si>
  <si>
    <t>Risk badge (green = Low, amber = Medium, red = High)</t>
  </si>
  <si>
    <t>Optimal contact window text ("Today 2–4 PM", "Tomorrow 11 AM", "—" if none)</t>
  </si>
  <si>
    <t>Card interaction:</t>
  </si>
  <si>
    <t>Entire card is clickable — navigates to Lead Detail page</t>
  </si>
  <si>
    <t>Hover: subtle background tint + border darkening (CSS transition 150ms)</t>
  </si>
  <si>
    <t>No separate "more options" menu on card — keep it scannable</t>
  </si>
  <si>
    <t>Card sort order: Cards are rendered in the order returned by the API. The backend is responsible for AI ranking. The frontend does NOT re-sort.</t>
  </si>
  <si>
    <t>3.6 Lead Table (Table View)</t>
  </si>
  <si>
    <t>Columns (in order): Lead Name, Status, Assigned, Conv. %, Engagement Score, Risk, Next Action, Best Time, Visit Recommendation, Action Icons (Call / Schedule / Reassign / Delete)</t>
  </si>
  <si>
    <t>Status badge colors:</t>
  </si>
  <si>
    <t>Qualified → green pill</t>
  </si>
  <si>
    <t>Converted → teal pill</t>
  </si>
  <si>
    <t>Contacted → blue pill</t>
  </si>
  <si>
    <t>New → gray pill</t>
  </si>
  <si>
    <t>Cold → red pill</t>
  </si>
  <si>
    <t>Risk badge colors:</t>
  </si>
  <si>
    <t>Low → green</t>
  </si>
  <si>
    <t>Medium → amber</t>
  </si>
  <si>
    <t>High → red (with slight background tint on the entire row for high-risk leads)</t>
  </si>
  <si>
    <t>Next Action badge colors:</t>
  </si>
  <si>
    <t>VISIT → teal</t>
  </si>
  <si>
    <t>OFFER → purple</t>
  </si>
  <si>
    <t>CALL → blue</t>
  </si>
  <si>
    <t>SEND → gray</t>
  </si>
  <si>
    <t>Table behaviour:</t>
  </si>
  <si>
    <t>Sticky header on scroll</t>
  </si>
  <si>
    <t>Row click → Lead Detail page</t>
  </si>
  <si>
    <t>Checkboxes for bulk actions (bulk assign, bulk export)</t>
  </si>
  <si>
    <t>Columns: user can show/hide via "Columns" dropdown (persist preference in localStorage)</t>
  </si>
  <si>
    <t>Sort: clicking column header sorts client-side for ≤ 100 rows; server-side for larger datasets</t>
  </si>
  <si>
    <t>3.7 Action Queue (Right Panel)</t>
  </si>
  <si>
    <t>Component: &lt;ActionQueue actions={Action[]} /&gt;</t>
  </si>
  <si>
    <t>Maximum 6 items shown. "View all" link if more exist.</t>
  </si>
  <si>
    <t>Each item: rank number, lead name (bold), action description (2 lines max), action type badge, time window</t>
  </si>
  <si>
    <t>Action type badge colors: OFFER → blue, CALL → blue, VISIT → teal, SEND → gray</t>
  </si>
  <si>
    <t>Each item is clickable — opens a modal or side drawer with: draft message/script, one-click log action, reschedule option</t>
  </si>
  <si>
    <t>Items are ordered by urgency × impact score (backend-computed)</t>
  </si>
  <si>
    <t>"Generate full follow-up plan" button:</t>
  </si>
  <si>
    <t>Triggers a POST to /api/ai/follow-up-plan with current filter context</t>
  </si>
  <si>
    <t>Shows a loading spinner, then opens a modal with the AI-generated plan</t>
  </si>
  <si>
    <t>Plan is exportable as PDF / WhatsApp-shareable text</t>
  </si>
  <si>
    <t>3.8 Pipeline Funnel (Right Panel Bottom)</t>
  </si>
  <si>
    <t>Four horizontal bar rows: Total Leads → Qualified → Site Visits → Bookings</t>
  </si>
  <si>
    <t>Each row: stage label (70px fixed width) + progress bar (flex) + count (integer) + conversion % from previous stage</t>
  </si>
  <si>
    <t>Bar fill color:</t>
  </si>
  <si>
    <t>Total leads: teal (#1D9E75)</t>
  </si>
  <si>
    <t>Qualified: teal (#1D9E75)</t>
  </si>
  <si>
    <t>Site visits: amber (#BA7517)</t>
  </si>
  <si>
    <t>Bookings: coral (#D85A30)</t>
  </si>
  <si>
    <t>Conversion % calculation (frontend):</t>
  </si>
  <si>
    <t>function stageConversion(current: number, previous: number): string {</t>
  </si>
  <si>
    <t>if (previous === 0) return '—';</t>
  </si>
  <si>
    <t>return `${Math.round((current / previous) * 100)}%`;</t>
  </si>
  <si>
    <t>Bar width calculation:</t>
  </si>
  <si>
    <t>// Width as % of total leads count (not % of available width)</t>
  </si>
  <si>
    <t>const barWidthPercent = (stageCount / totalLeads) * 100;</t>
  </si>
  <si>
    <t>3.9 Responsive Breakpoints</t>
  </si>
  <si>
    <t>Breakpoint</t>
  </si>
  <si>
    <t>Layout change</t>
  </si>
  <si>
    <t>&lt; 900px</t>
  </si>
  <si>
    <t>Metric cards: 2×2 grid; Right panel moves below left panel</t>
  </si>
  <si>
    <t>&lt; 640px</t>
  </si>
  <si>
    <t>Right panel hidden (accessible via bottom sheet); Cards go full width</t>
  </si>
  <si>
    <t>&lt; 480px</t>
  </si>
  <si>
    <t>Top bar filters collapse into a "Filter" icon + drawer</t>
  </si>
  <si>
    <t>3.10 Loading &amp; Skeleton States</t>
  </si>
  <si>
    <t>Every section has an independent loading state. Do not block the entire page while the AI insight fetches.</t>
  </si>
  <si>
    <t>Top bar: renders immediately (no loading)</t>
  </si>
  <si>
    <t>Metric cards: 4 skeleton rectangles</t>
  </si>
  <si>
    <t>AI insight strip: pulsing skeleton line</t>
  </si>
  <si>
    <t>Lead cards: 4 skeleton cards (avatar circle + 3 lines each)</t>
  </si>
  <si>
    <t>Action queue: 4 skeleton rows</t>
  </si>
  <si>
    <t>Pipeline funnel: 4 skeleton bars</t>
  </si>
  <si>
    <t>Use CSS-only skeleton shimmer (no JS library required):</t>
  </si>
  <si>
    <t>.skeleton {</t>
  </si>
  <si>
    <t>background: linear-gradient(90deg, var(--bg-secondary) 25%, var(--bg-tertiary) 50%, var(--bg-secondary) 75%);</t>
  </si>
  <si>
    <t>background-size: 200% 100%;</t>
  </si>
  <si>
    <t>animation: shimmer 1.5s infinite;</t>
  </si>
  <si>
    <t>@keyframes shimmer { to { background-position: -200% 0; } }</t>
  </si>
  <si>
    <t>4. Backend Implementation Notes</t>
  </si>
  <si>
    <t>4.1 Service Architecture</t>
  </si>
  <si>
    <t>The Leads Intelligence screen is served by four backend services:</t>
  </si>
  <si>
    <t>┌─────────────────────────────────────────────────────────────┐</t>
  </si>
  <si>
    <t>│  API Gateway  (auth, rate limit, tenant routing)            │</t>
  </si>
  <si>
    <t>└────────────┬──────────────────┬──────────────┬─────────────┘</t>
  </si>
  <si>
    <t>│                  │              │</t>
  </si>
  <si>
    <t>┌────────▼──────┐  ┌────────▼──────┐  ┌───▼────────────┐</t>
  </si>
  <si>
    <t>│  Leads        │  │  AI Scoring   │  │  Action Queue  │</t>
  </si>
  <si>
    <t>│  Service      │  │  Service      │  │  Service       │</t>
  </si>
  <si>
    <t>│  (CRUD, CRM)  │  │  (ML models)  │  │  (GenAI)       │</t>
  </si>
  <si>
    <t>└───────────────┘  └───────────────┘  └────────────────┘</t>
  </si>
  <si>
    <t>│                  │</t>
  </si>
  <si>
    <t>┌────────▼──────────────────▼────┐</t>
  </si>
  <si>
    <t>│  PostgreSQL (primary data)     │</t>
  </si>
  <si>
    <t>│  Redis (score cache, sessions) │</t>
  </si>
  <si>
    <t>│  Pinecone/Weaviate (embeddings)│</t>
  </si>
  <si>
    <t>└────────────────────────────────┘</t>
  </si>
  <si>
    <t>4.2 Lead Scoring Engine</t>
  </si>
  <si>
    <t>This is the core differentiator. The scoring engine runs as an independent service and writes scores back to the leads table asynchronously.</t>
  </si>
  <si>
    <t>Input signals for the scoring model:</t>
  </si>
  <si>
    <t>Signal</t>
  </si>
  <si>
    <t>Type</t>
  </si>
  <si>
    <t>Weight (indicative)</t>
  </si>
  <si>
    <t>Days since last contact</t>
  </si>
  <si>
    <t>Numeric</t>
  </si>
  <si>
    <t>Response time to outreach</t>
  </si>
  <si>
    <t>Number of site visits</t>
  </si>
  <si>
    <t>Budget match to project price range</t>
  </si>
  <si>
    <t>Boolean/Range</t>
  </si>
  <si>
    <t>Source quality (Referral &gt; Campaign &gt; Walk-in)</t>
  </si>
  <si>
    <t>Categorical</t>
  </si>
  <si>
    <t>Engagement score (email opens, portal logins)</t>
  </si>
  <si>
    <t>Days in current pipeline stage</t>
  </si>
  <si>
    <t>Number of payment plan page views</t>
  </si>
  <si>
    <t>Project availability match</t>
  </si>
  <si>
    <t>Boolean</t>
  </si>
  <si>
    <t>Salesperson activity frequency</t>
  </si>
  <si>
    <t>Model approach (recommended):</t>
  </si>
  <si>
    <t>Start with a weighted scoring formula (deterministic, explainable) in v1</t>
  </si>
  <si>
    <t>Graduate to an XGBoost / LightGBM classifier trained on historical bookings in v2</t>
  </si>
  <si>
    <t>The model outputs: score (0–100), conversion_probability (0–1), risk_level (low/medium/high), score_explanation (array of top 3 signal contributions)</t>
  </si>
  <si>
    <t>Score recalculation triggers:</t>
  </si>
  <si>
    <t>CRM event (call logged, email sent, site visit completed)</t>
  </si>
  <si>
    <t>Lead attribute update (budget, project interest)</t>
  </si>
  <si>
    <t>Time-based: daily batch recalculation at 6 AM for all leads</t>
  </si>
  <si>
    <t>Real-time: high-priority signal events (payment page viewed, site visit booked)</t>
  </si>
  <si>
    <t>Schema for score storage:</t>
  </si>
  <si>
    <t>CREATE TABLE lead_scores (</t>
  </si>
  <si>
    <t>id              UUID PRIMARY KEY DEFAULT gen_random_uuid(),</t>
  </si>
  <si>
    <t>lead_id         UUID NOT NULL REFERENCES leads(id),</t>
  </si>
  <si>
    <t>tenant_id       UUID NOT NULL,</t>
  </si>
  <si>
    <t>score           SMALLINT NOT NULL CHECK (score BETWEEN 0 AND 100),</t>
  </si>
  <si>
    <t>conversion_prob NUMERIC(4,3) NOT NULL,</t>
  </si>
  <si>
    <t>risk_level      TEXT NOT NULL CHECK (risk_level IN ('low','medium','high')),</t>
  </si>
  <si>
    <t>explanation     JSONB,         -- top 3 signal contributions</t>
  </si>
  <si>
    <t>model_version   TEXT NOT NULL,</t>
  </si>
  <si>
    <t>computed_at     TIMESTAMPTZ NOT NULL DEFAULT NOW(),</t>
  </si>
  <si>
    <t>UNIQUE (lead_id)               -- one active score per lead</t>
  </si>
  <si>
    <t>);</t>
  </si>
  <si>
    <t>CREATE INDEX idx_lead_scores_tenant ON lead_scores(tenant_id, score DESC);</t>
  </si>
  <si>
    <t>4.3 Optimal Contact Window Engine</t>
  </si>
  <si>
    <t>This sub-service computes best_contact_window per lead — the time slot when a call is most likely to be answered and acted upon.</t>
  </si>
  <si>
    <t>Input signals:</t>
  </si>
  <si>
    <t>Past call history: which time slots resulted in answered calls and positive outcomes</t>
  </si>
  <si>
    <t>Lead's geographical timezone (derived from phone area code or manual entry)</t>
  </si>
  <si>
    <t>Historical conversion data: which time slots correlated with same-day bookings</t>
  </si>
  <si>
    <t>Day of week patterns (avoid Monday mornings, Friday evenings)</t>
  </si>
  <si>
    <t>Output format:</t>
  </si>
  <si>
    <t>{</t>
  </si>
  <si>
    <t>"lead_id": "uuid",</t>
  </si>
  <si>
    <t>"best_window": {</t>
  </si>
  <si>
    <t>"day": "today",          // "today" | "tomorrow" | "YYYY-MM-DD"</t>
  </si>
  <si>
    <t>"start_time": "14:00",</t>
  </si>
  <si>
    <t>"end_time": "16:00",</t>
  </si>
  <si>
    <t>"confidence": 0.82,</t>
  </si>
  <si>
    <t>"label": "Today 2–4 PM"  // pre-formatted for frontend display</t>
  </si>
  <si>
    <t>Initial v1 fallback (before ML data exists): Use a rule-based heuristic: prefer 10 AM–12 PM and 4 PM–7 PM IST on weekdays, avoid calling leads that were called unsuccessfully in the last 4 hours.</t>
  </si>
  <si>
    <t>4.4 AI Insight Strip Generator</t>
  </si>
  <si>
    <t>The insight strip text is generated by a language model call (GPT-4o / Claude API) with the following structured prompt:</t>
  </si>
  <si>
    <t>Prompt template:</t>
  </si>
  <si>
    <t>You are an AI sales assistant for a real estate CRM called mysft.ai.</t>
  </si>
  <si>
    <t>Today's date: {date}</t>
  </si>
  <si>
    <t>Salesperson's name: {salesperson_name}</t>
  </si>
  <si>
    <t>Top leads with highest AI scores: {top_leads_json}</t>
  </si>
  <si>
    <t>Generate ONE concise insight (max 2 sentences, under 40 words) that:</t>
  </si>
  <si>
    <t>1. Names 1–2 specific leads</t>
  </si>
  <si>
    <t>2. References a specific behavioural signal (e.g. page views, response time, visit history)</t>
  </si>
  <si>
    <t>3. Gives a clear recommended action</t>
  </si>
  <si>
    <t>Write in plain English. No bullet points. No jargon. Be direct.</t>
  </si>
  <si>
    <t>Example output: "Pallavi Joshi and Ramesh Kumar are in peak decision window — both viewed the payment plan page twice in the last 24 hours. Recommend closing today with a limited-time offer."</t>
  </si>
  <si>
    <t>Caching: Cache the insight for 15 minutes per (tenant_id, salesperson_id, filter_hash) key in Redis. Regenerate on cache miss or when a significant score change (&gt;10 points) is detected for a top-3 lead.</t>
  </si>
  <si>
    <t>Fallback: If the LLM call fails or times out (&gt; 3 seconds), return null. Frontend hides the strip entirely on null — never show stale or empty insight.</t>
  </si>
  <si>
    <t>4.5 Action Queue Generation</t>
  </si>
  <si>
    <t>The action queue is a prioritized list of recommended actions, each tied to a specific lead.</t>
  </si>
  <si>
    <t>Action types:</t>
  </si>
  <si>
    <t>OFFER — Send a limited-time price offer</t>
  </si>
  <si>
    <t>CALL — Call the lead (with auto-generated call script available)</t>
  </si>
  <si>
    <t>VISIT — Schedule a site visit</t>
  </si>
  <si>
    <t>SEND — Send a document (price comparison, brochure, payment plan)</t>
  </si>
  <si>
    <t>Prioritization algorithm:</t>
  </si>
  <si>
    <t>def compute_action_priority(lead, action_type) -&gt; float:</t>
  </si>
  <si>
    <t>"""</t>
  </si>
  <si>
    <t>Priority score =</t>
  </si>
  <si>
    <t>(lead.conversion_prob * 0.4)</t>
  </si>
  <si>
    <t>Action generation rules:</t>
  </si>
  <si>
    <t>Condition</t>
  </si>
  <si>
    <t>Action generated</t>
  </si>
  <si>
    <t>Score ≥ 85 AND no offer sent in last 7 days</t>
  </si>
  <si>
    <t>OFFER</t>
  </si>
  <si>
    <t>Score 70–84 AND last contact &gt; 2 days ago</t>
  </si>
  <si>
    <t>CALL</t>
  </si>
  <si>
    <t>Score 60–79 AND no site visit in pipeline</t>
  </si>
  <si>
    <t>VISIT</t>
  </si>
  <si>
    <t>Risk = high AND last contact &gt; 3 days ago</t>
  </si>
  <si>
    <t>CALL (urgent)</t>
  </si>
  <si>
    <t>Engagement score &gt; 80 AND no documents sent</t>
  </si>
  <si>
    <t>SEND</t>
  </si>
  <si>
    <t>Action description text: Generated by a lightweight LLM call per action, or via template fill if LLM is unavailable:</t>
  </si>
  <si>
    <t>Template example:</t>
  </si>
  <si>
    <t>"{lead_name} — {reason}. Best time window: {window}."</t>
  </si>
  <si>
    <t>Reasons by type:</t>
  </si>
  <si>
    <t>OFFER: "Close with limited-time pricing — highest conv. probability in pipeline"</t>
  </si>
  <si>
    <t>CALL:  "Share {last_requested_info} — requested on last call {N} days ago"</t>
  </si>
  <si>
    <t>VISIT: "Schedule {adjective} visit — {engagement_reason}"</t>
  </si>
  <si>
    <t>SEND:  "Send {document_type} — {comparison_reason}"</t>
  </si>
  <si>
    <t>4.6 Pipeline Funnel Aggregation</t>
  </si>
  <si>
    <t>The pipeline funnel numbers are aggregated from the leads table filtered by current tenant + filter context.</t>
  </si>
  <si>
    <t>SELECT</t>
  </si>
  <si>
    <t>COUNT(*) FILTER (WHERE status != 'deleted')           AS total_leads,</t>
  </si>
  <si>
    <t>COUNT(*) FILTER (WHERE status IN ('qualified','converted')) AS qualified_leads,</t>
  </si>
  <si>
    <t>COUNT(*) FILTER (WHERE site_visit_count &gt; 0)          AS site_visits,</t>
  </si>
  <si>
    <t>COUNT(*) FILTER (WHERE status = 'converted')          AS bookings</t>
  </si>
  <si>
    <t>FROM leads</t>
  </si>
  <si>
    <t>WHERE</t>
  </si>
  <si>
    <t>tenant_id = :tenant_id</t>
  </si>
  <si>
    <t>AND (:project_id IS NULL OR project_id = :project_id)</t>
  </si>
  <si>
    <t>AND (:source IS NULL OR source = :source)</t>
  </si>
  <si>
    <t>AND (:salesperson_id IS NULL OR assigned_to = :salesperson_id)</t>
  </si>
  <si>
    <t>AND (:date_from IS NULL OR created_at &gt;= :date_from);</t>
  </si>
  <si>
    <t>5. API Contract</t>
  </si>
  <si>
    <t>5.1 GET /api/leads/intelligence</t>
  </si>
  <si>
    <t>Returns all data needed to render the screen in a single call.</t>
  </si>
  <si>
    <t>Request:</t>
  </si>
  <si>
    <t>GET /api/leads/intelligence</t>
  </si>
  <si>
    <t>?date=all                     # today | this_week | this_month | all</t>
  </si>
  <si>
    <t>&amp;project_id=uuid              # optional</t>
  </si>
  <si>
    <t>&amp;source=referral              # optional</t>
  </si>
  <si>
    <t>&amp;salesperson_id=uuid          # optional</t>
  </si>
  <si>
    <t>&amp;view=card                    # card | table</t>
  </si>
  <si>
    <t>Authorization: Bearer {jwt}</t>
  </si>
  <si>
    <t>X-Tenant-ID: {tenant_id}</t>
  </si>
  <si>
    <t>Response:</t>
  </si>
  <si>
    <t>"meta": {</t>
  </si>
  <si>
    <t>"total_leads": 6,</t>
  </si>
  <si>
    <t>"last_synced_at": "2025-07-10T14:32:00Z",</t>
  </si>
  <si>
    <t>"filter_hash": "abc123"</t>
  </si>
  <si>
    <t>},</t>
  </si>
  <si>
    <t>"ai_insight": {</t>
  </si>
  <si>
    <t>"text": "Pallavi Joshi and Ramesh Kumar are in peak decision window...",</t>
  </si>
  <si>
    <t>"generated_at": "2025-07-10T14:30:00Z",</t>
  </si>
  <si>
    <t>"ttl_seconds": 900</t>
  </si>
  <si>
    <t>"metrics": {</t>
  </si>
  <si>
    <t>"avg_lead_score": 80,</t>
  </si>
  <si>
    <t>"avg_conversion_probability": 0.72,</t>
  </si>
  <si>
    <t>"hot_leads_count": 4,</t>
  </si>
  <si>
    <t>"followup_risk_count": 2,</t>
  </si>
  <si>
    <t>"score_change_vs_last_week": 6,</t>
  </si>
  <si>
    <t>"top_performing_source": "referral",</t>
  </si>
  <si>
    <t>"top_performing_source_conversion": 0.82,</t>
  </si>
  <si>
    <t>"top_salesperson": "Rajesh Kumar",</t>
  </si>
  <si>
    <t>"top_salesperson_conversion": 0.88</t>
  </si>
  <si>
    <t>"leads": [</t>
  </si>
  <si>
    <t>"id": "uuid",</t>
  </si>
  <si>
    <t>"name": "Pallavi Joshi",</t>
  </si>
  <si>
    <t>"initials": "PJ",</t>
  </si>
  <si>
    <t>"avatar_color_index": 0,</t>
  </si>
  <si>
    <t>"project": "Skyline Residency",</t>
  </si>
  <si>
    <t>"assigned_to": "Rajesh Kumar",</t>
  </si>
  <si>
    <t>"source": "referral",</t>
  </si>
  <si>
    <t>"status": "converted",</t>
  </si>
  <si>
    <t>"score": 90,</t>
  </si>
  <si>
    <t>"conversion_probability": 0.88,</t>
  </si>
  <si>
    <t>"engagement_score": 86,</t>
  </si>
  <si>
    <t>"risk_level": "low",</t>
  </si>
  <si>
    <t>"next_action": "OFFER",</t>
  </si>
  <si>
    <t>"best_contact_window": {</t>
  </si>
  <si>
    <t>"label": "Today 2–4 PM",</t>
  </si>
  <si>
    <t>"day": "today",</t>
  </si>
  <si>
    <t>"end_time": "16:00"</t>
  </si>
  <si>
    <t>"visit_recommendation": null,</t>
  </si>
  <si>
    <t>"score_explanation": [</t>
  </si>
  <si>
    <t>"Viewed payment plan page 2× today",</t>
  </si>
  <si>
    <t>"Referred by an existing buyer",</t>
  </si>
  <si>
    <t>"Budget matches project price band"</t>
  </si>
  <si>
    <t>],</t>
  </si>
  <si>
    <t>"last_contacted_at": "2025-07-08T11:00:00Z",</t>
  </si>
  <si>
    <t>"site_visit_count": 1,</t>
  </si>
  <si>
    <t>"ai_rank": 1</t>
  </si>
  <si>
    <t>// ... more leads</t>
  </si>
  <si>
    <t>"action_queue": [</t>
  </si>
  <si>
    <t>"rank": 1,</t>
  </si>
  <si>
    <t>"lead_name": "Pallavi Joshi",</t>
  </si>
  <si>
    <t>"action_type": "OFFER",</t>
  </si>
  <si>
    <t>"description": "Close with limited-time pricing — highest conv. probability in pipeline. Viewed payment page twice today.",</t>
  </si>
  <si>
    <t>"time_window_label": "Today 2–4 PM",</t>
  </si>
  <si>
    <t>"urgency": "high"</t>
  </si>
  <si>
    <t>// ... more actions</t>
  </si>
  <si>
    <t>"pipeline_funnel": {</t>
  </si>
  <si>
    <t>"qualified_leads": 4,</t>
  </si>
  <si>
    <t>"qualified_conversion": 0.67,</t>
  </si>
  <si>
    <t>"site_visits": 2,</t>
  </si>
  <si>
    <t>"site_visit_conversion": 0.50,</t>
  </si>
  <si>
    <t>"bookings": 1,</t>
  </si>
  <si>
    <t>"booking_conversion": 0.50</t>
  </si>
  <si>
    <t>5.2 GET /api/leads/intelligence/insight (streaming)</t>
  </si>
  <si>
    <t>For real-time AI insight regeneration. Returns SSE stream.</t>
  </si>
  <si>
    <t>GET /api/leads/intelligence/insight?filter_hash=abc123</t>
  </si>
  <si>
    <t>Accept: text/event-stream</t>
  </si>
  <si>
    <t>5.3 POST /api/ai/action-draft</t>
  </si>
  <si>
    <t>Generates a draft message or script for a specific action.</t>
  </si>
  <si>
    <t>"channel": "whatsapp"   // whatsapp | call_script | email</t>
  </si>
  <si>
    <t>"draft": "Hi Pallavi! This is Rajesh from Skyline Residency...",</t>
  </si>
  <si>
    <t>"channel": "whatsapp",</t>
  </si>
  <si>
    <t>"language": "en",</t>
  </si>
  <si>
    <t>"tone": "warm_professional"</t>
  </si>
  <si>
    <t>5.4 POST /api/ai/follow-up-plan</t>
  </si>
  <si>
    <t>Generates a full follow-up plan for all leads in current filter context.</t>
  </si>
  <si>
    <t>"filter_hash": "abc123",</t>
  </si>
  <si>
    <t>"salesperson_id": "uuid"</t>
  </si>
  <si>
    <t>"plan": [</t>
  </si>
  <si>
    <t>"time": "2:00 PM",</t>
  </si>
  <si>
    <t>"action": "OFFER",</t>
  </si>
  <si>
    <t>"script_summary": "Lead pricing close script with payment plan offer"</t>
  </si>
  <si>
    <t>"generated_at": "2025-07-10T14:35:00Z"</t>
  </si>
  <si>
    <t>6. AI/ML Engine Specifications</t>
  </si>
  <si>
    <t>6.1 Lead Scoring Model</t>
  </si>
  <si>
    <t>v1 — Weighted formula (ship first):</t>
  </si>
  <si>
    <t>def compute_score(lead: Lead) -&gt; int:</t>
  </si>
  <si>
    <t>score = 0</t>
  </si>
  <si>
    <t># Recency of contact (max 25 points)</t>
  </si>
  <si>
    <t>days_since_contact = (now() - lead.last_contacted_at).days</t>
  </si>
  <si>
    <t>score += max(0, 25 - (days_since_contact * 5))</t>
  </si>
  <si>
    <t># Site visits (max 20 points)</t>
  </si>
  <si>
    <t>score += min(20, lead.site_visit_count * 10)</t>
  </si>
  <si>
    <t># Budget fit (max 15 points)</t>
  </si>
  <si>
    <t>if lead.budget_fits_project:</t>
  </si>
  <si>
    <t>score += 15</t>
  </si>
  <si>
    <t># Source quality (max 15 points)</t>
  </si>
  <si>
    <t>source_scores = {'referral': 15, 'campaign': 8, 'walkin': 10, 'direct': 12}</t>
  </si>
  <si>
    <t>score += source_scores.get(lead.source, 5)</t>
  </si>
  <si>
    <t># Engagement score (max 15 points)</t>
  </si>
  <si>
    <t>score += int(lead.engagement_score / 100 * 15)</t>
  </si>
  <si>
    <t># Response speed (max 10 points)</t>
  </si>
  <si>
    <t>if lead.avg_response_time_hours &lt; 2:</t>
  </si>
  <si>
    <t>score += 10</t>
  </si>
  <si>
    <t>elif lead.avg_response_time_hours &lt; 24:</t>
  </si>
  <si>
    <t>score += 5</t>
  </si>
  <si>
    <t>return min(100, score)</t>
  </si>
  <si>
    <t>v2 — ML model (next phase): Train XGBoost on historical data: features = signals above, label = converted (boolean within 30 days). Retrain monthly. Output probability, calibrate to 0–100 scale. A/B test against v1 formula.</t>
  </si>
  <si>
    <t>6.2 Risk Classification</t>
  </si>
  <si>
    <t>def compute_risk(lead: Lead) -&gt; str:</t>
  </si>
  <si>
    <t>days_cold = (now() - lead.last_contacted_at).days</t>
  </si>
  <si>
    <t>if (lead.score &lt; 50 or days_cold &gt; 7 or</t>
  </si>
  <si>
    <t>(lead.status == 'contacted' and days_cold &gt; 3)):</t>
  </si>
  <si>
    <t>return 'high'</t>
  </si>
  <si>
    <t>if (50 &lt;= lead.score &lt; 70 or</t>
  </si>
  <si>
    <t>(days_cold &gt; 3 and lead.status == 'qualified')):</t>
  </si>
  <si>
    <t>return 'medium'</t>
  </si>
  <si>
    <t>return 'low'</t>
  </si>
  <si>
    <t>6.3 AI Ranking (Card Sort Order)</t>
  </si>
  <si>
    <t>def compute_ai_rank(lead: Lead) -&gt; float:</t>
  </si>
  <si>
    <t>Combines score + urgency + risk into a single rank value.</t>
  </si>
  <si>
    <t>Lower rank number = appears higher in the card list.</t>
  </si>
  <si>
    <t>urgency_bonus = 20 if lead.is_in_optimal_window else 0</t>
  </si>
  <si>
    <t>risk_penalty  = 10 if lead.risk_level == 'high' else 0</t>
  </si>
  <si>
    <t># High-risk leads float to bottom of hot leads, top of risk section</t>
  </si>
  <si>
    <t>base = lead.score + urgency_bonus - risk_penalty</t>
  </si>
  <si>
    <t># Group: hot (score &gt;= 80, low/medium risk) first, then medium, then high-risk</t>
  </si>
  <si>
    <t>if lead.score &gt;= 80 and lead.risk_level in ('low', 'medium'):</t>
  </si>
  <si>
    <t>return 1000 - base       # Group A: hot leads, sorted by score desc</t>
  </si>
  <si>
    <t>elif lead.risk_level == 'high':</t>
  </si>
  <si>
    <t>return 3000 - base       # Group C: risk leads</t>
  </si>
  <si>
    <t>else:</t>
  </si>
  <si>
    <t>return 2000 - base       # Group B: mid-tier leads</t>
  </si>
  <si>
    <t>7. Data Models</t>
  </si>
  <si>
    <t>7.1 leads table (simplified)</t>
  </si>
  <si>
    <t>CREATE TABLE leads (</t>
  </si>
  <si>
    <t>id                    UUID PRIMARY KEY DEFAULT gen_random_uuid(),</t>
  </si>
  <si>
    <t>tenant_id             UUID NOT NULL,</t>
  </si>
  <si>
    <t>name                  TEXT NOT NULL,</t>
  </si>
  <si>
    <t>phone                 TEXT,</t>
  </si>
  <si>
    <t>email                 TEXT,</t>
  </si>
  <si>
    <t>project_id            UUID REFERENCES projects(id),</t>
  </si>
  <si>
    <t>assigned_to           UUID REFERENCES users(id),</t>
  </si>
  <si>
    <t>source                TEXT,         -- referral | campaign | walkin | direct | digital</t>
  </si>
  <si>
    <t>status                TEXT NOT NULL DEFAULT 'new',</t>
  </si>
  <si>
    <t>budget_min            BIGINT,</t>
  </si>
  <si>
    <t>budget_max            BIGINT,</t>
  </si>
  <si>
    <t>engagement_score      SMALLINT DEFAULT 0,</t>
  </si>
  <si>
    <t>site_visit_count      SMALLINT DEFAULT 0,</t>
  </si>
  <si>
    <t>last_contacted_at     TIMESTAMPTZ,</t>
  </si>
  <si>
    <t>avg_response_time_hrs NUMERIC(5,2),</t>
  </si>
  <si>
    <t>created_at            TIMESTAMPTZ NOT NULL DEFAULT NOW(),</t>
  </si>
  <si>
    <t>updated_at            TIMESTAMPTZ NOT NULL DEFAULT NOW()</t>
  </si>
  <si>
    <t>7.2 lead_events table</t>
  </si>
  <si>
    <t>CREATE TABLE lead_events (</t>
  </si>
  <si>
    <t>id          UUID PRIMARY KEY DEFAULT gen_random_uuid(),</t>
  </si>
  <si>
    <t>lead_id     UUID NOT NULL REFERENCES leads(id),</t>
  </si>
  <si>
    <t>tenant_id   UUID NOT NULL,</t>
  </si>
  <si>
    <t>event_type  TEXT NOT NULL,  -- call | email | site_visit | portal_view | document_sent</t>
  </si>
  <si>
    <t>event_data  JSONB,</t>
  </si>
  <si>
    <t>occurred_at TIMESTAMPTZ NOT NULL DEFAULT NOW(),</t>
  </si>
  <si>
    <t>created_by  UUID REFERENCES users(id)</t>
  </si>
  <si>
    <t>CREATE INDEX idx_lead_events_lead ON lead_events(lead_id, occurred_at DESC);</t>
  </si>
  <si>
    <t>7.3 lead_actions table</t>
  </si>
  <si>
    <t>CREATE TABLE lead_actions (</t>
  </si>
  <si>
    <t>id            UUID PRIMARY KEY DEFAULT gen_random_uuid(),</t>
  </si>
  <si>
    <t>lead_id       UUID NOT NULL REFERENCES leads(id),</t>
  </si>
  <si>
    <t>tenant_id     UUID NOT NULL,</t>
  </si>
  <si>
    <t>action_type   TEXT NOT NULL,    -- OFFER | CALL | VISIT | SEND</t>
  </si>
  <si>
    <t>description   TEXT NOT NULL,</t>
  </si>
  <si>
    <t>time_window   JSONB,</t>
  </si>
  <si>
    <t>urgency       TEXT NOT NULL DEFAULT 'normal',</t>
  </si>
  <si>
    <t>priority_rank INTEGER,</t>
  </si>
  <si>
    <t>is_completed  BOOLEAN DEFAULT FALSE,</t>
  </si>
  <si>
    <t>completed_at  TIMESTAMPTZ,</t>
  </si>
  <si>
    <t>generated_at  TIMESTAMPTZ NOT NULL DEFAULT NOW()</t>
  </si>
  <si>
    <t>8. Real-time &amp; Performance Requirements</t>
  </si>
  <si>
    <t>8.1 Response Time Targets</t>
  </si>
  <si>
    <t>Endpoint</t>
  </si>
  <si>
    <t>P50</t>
  </si>
  <si>
    <t>P95</t>
  </si>
  <si>
    <t>P99</t>
  </si>
  <si>
    <t>&lt; 400ms</t>
  </si>
  <si>
    <t>&lt; 800ms</t>
  </si>
  <si>
    <t>&lt; 1.5s</t>
  </si>
  <si>
    <t>AI insight generation</t>
  </si>
  <si>
    <t>&lt; 2s</t>
  </si>
  <si>
    <t>&lt; 4s</t>
  </si>
  <si>
    <t>&lt; 6s (async acceptable)</t>
  </si>
  <si>
    <t>Action draft generation</t>
  </si>
  <si>
    <t>&lt; 3s</t>
  </si>
  <si>
    <t>&lt; 5s</t>
  </si>
  <si>
    <t>&lt; 8s</t>
  </si>
  <si>
    <t>8.2 Caching Strategy</t>
  </si>
  <si>
    <t>Data</t>
  </si>
  <si>
    <t>Cache</t>
  </si>
  <si>
    <t>TTL</t>
  </si>
  <si>
    <t>Lead scores</t>
  </si>
  <si>
    <t>Redis</t>
  </si>
  <si>
    <t>5 minutes (invalidated on lead event)</t>
  </si>
  <si>
    <t>AI insight text</t>
  </si>
  <si>
    <t>15 minutes (invalidated on score change &gt; 10pts)</t>
  </si>
  <si>
    <t>Pipeline funnel</t>
  </si>
  <si>
    <t>2 minutes</t>
  </si>
  <si>
    <t>Action queue</t>
  </si>
  <si>
    <t>10 minutes</t>
  </si>
  <si>
    <t>Project / user dropdowns</t>
  </si>
  <si>
    <t>1 hour</t>
  </si>
  <si>
    <t>8.3 Real-time Score Updates</t>
  </si>
  <si>
    <t>Use WebSocket or SSE to push score updates to active sessions:</t>
  </si>
  <si>
    <t>// SSE event pushed to active browser sessions</t>
  </si>
  <si>
    <t>"event": "score_updated",</t>
  </si>
  <si>
    <t>"data": {</t>
  </si>
  <si>
    <t>"new_score": 94,</t>
  </si>
  <si>
    <t>"old_score": 90,</t>
  </si>
  <si>
    <t>"trigger": "portal_page_view",</t>
  </si>
  <si>
    <t>"risk_level": "low"</t>
  </si>
  <si>
    <t>Frontend updates the score ring animation and re-sorts cards if the rank order changes (animate the card repositioning with a CSS transition).</t>
  </si>
  <si>
    <t>8.4 Score Recalculation Queue</t>
  </si>
  <si>
    <t>Use a message queue (Redis Streams / RabbitMQ / SQS) for score recalculation:</t>
  </si>
  <si>
    <t>lead_event published → enqueue(lead_id, trigger) → scoring worker consumes →</t>
  </si>
  <si>
    <t>updates lead_scores table → publishes score_updated SSE event</t>
  </si>
  <si>
    <t>Worker SLA: score must be recomputed within 30 seconds of a trigger event during business hours.</t>
  </si>
  <si>
    <t>9. Error States &amp; Edge Cases</t>
  </si>
  <si>
    <t>9.1 No Leads</t>
  </si>
  <si>
    <t>When filters return zero leads:</t>
  </si>
  <si>
    <t>Show empty state illustration with message: "No leads match the current filters. Try removing a filter or changing the date range."</t>
  </si>
  <si>
    <t>Do not show metric cards (all would be zeros, misleading)</t>
  </si>
  <si>
    <t>Do not show the AI insight strip</t>
  </si>
  <si>
    <t>9.2 AI Insight Failure</t>
  </si>
  <si>
    <t>If the LLM call times out or errors:</t>
  </si>
  <si>
    <t>Return null from the API for ai_insight</t>
  </si>
  <si>
    <t>Frontend hides the strip entirely — no fallback text, no error message</t>
  </si>
  <si>
    <t>Log the failure silently; do not surface to the user</t>
  </si>
  <si>
    <t>9.3 Score Not Yet Computed</t>
  </si>
  <si>
    <t>For newly added leads (&lt; 1 hour old), scores may not exist yet:</t>
  </si>
  <si>
    <t>Show a "Scoring..." placeholder ring animation in the lead card</t>
  </si>
  <si>
    <t>Still include the lead in the list, sorted to the bottom</t>
  </si>
  <si>
    <t>Score will arrive via SSE once computed</t>
  </si>
  <si>
    <t>9.4 Missing Contact Window</t>
  </si>
  <si>
    <t>If optimal contact window cannot be computed (no call history for the lead):</t>
  </si>
  <si>
    <t>Return null for best_contact_window</t>
  </si>
  <si>
    <t>Frontend shows "—" in place of the time window</t>
  </si>
  <si>
    <t>Do not show a default time — it would be misleading</t>
  </si>
  <si>
    <t>9.5 Multi-tenant Isolation</t>
  </si>
  <si>
    <t>All queries MUST be scoped to tenant_id. Use Row-Level Security (RLS) in PostgreSQL as a defence-in-depth layer, in addition to application-level filtering. Expose no cross-tenant data under any circumstance.</t>
  </si>
  <si>
    <t>10. What Makes This Screen Differentiated</t>
  </si>
  <si>
    <t>This section is for product and engineering leadership — a summary of the decisions that create competitive distance.</t>
  </si>
  <si>
    <t>10.1 The screen makes decisions, not just displays data</t>
  </si>
  <si>
    <t>Every element maps to a user decision:</t>
  </si>
  <si>
    <t>AI insight strip → "Why should I act right now?"</t>
  </si>
  <si>
    <t>Score ring color → "Is this lead hot or cold at a glance?"</t>
  </si>
  <si>
    <t>Left border color → "Act now (green) or rescue (red)?"</t>
  </si>
  <si>
    <t>Action queue → "What exactly do I do next?"</t>
  </si>
  <si>
    <t>Contact window → "When do I call?"</t>
  </si>
  <si>
    <t>Remove any element that doesn't map to a decision.</t>
  </si>
  <si>
    <t>10.2 The AI insight references specific signals</t>
  </si>
  <si>
    <t>"Pallavi Joshi viewed the payment plan page twice today" is 10× more actionable than "Conversion probability: 88%". The LLM-generated insight must always cite a specific behavioural signal — not a generic score. Enforce this in the prompt.</t>
  </si>
  <si>
    <t>10.3 Card view vs table view serves two personas</t>
  </si>
  <si>
    <t>Sales manager (10–30 leads): card view, actionable at a glance, score rings visible</t>
  </si>
  <si>
    <t>Sales head (50–200 leads): table view, scannable, bulk operations available</t>
  </si>
  <si>
    <t>Both personas need to be first-class — card view is the default, but table view must be equally polished.</t>
  </si>
  <si>
    <t>10.4 Actions are one click from the screen</t>
  </si>
  <si>
    <t>The action queue doesn't just say "Call Pallavi." It generates the script when clicked. This eliminates the "what do I say?" friction that causes salespeople to defer calls. The draft generation is the AI payoff moment — this is what makes the product feel intelligent rather than just informational.</t>
  </si>
  <si>
    <t>10.5 The score is explainable</t>
  </si>
  <si>
    <t>score_explanation (top 3 signals) must be surfaced on the Lead Detail page, accessible from the card. A salesperson who understands WHY a lead is scored 91 trusts the score and acts on it. A black-box score gets ignored.</t>
  </si>
  <si>
    <t>End of Implementation Notes</t>
  </si>
  <si>
    <t>mysft.ai — Requanto Technologies Private Limited</t>
  </si>
  <si>
    <t>Document version 1.0 — for internal developer use</t>
  </si>
  <si>
    <t>Service Request &amp; Maintenance OS - Centralized maintenance and operations platform for managing service tickets, SLA tracking, vendor assignment, and issue resolution workflows.</t>
  </si>
  <si>
    <t>🤖 Recommended AI Features for ARRIS ServiceFlow</t>
  </si>
  <si>
    <t>Screen</t>
  </si>
  <si>
    <t>Field Name</t>
  </si>
  <si>
    <t>Field Type</t>
  </si>
  <si>
    <t>Mandatory</t>
  </si>
  <si>
    <t>Validation Rules</t>
  </si>
  <si>
    <t>Role Access</t>
  </si>
  <si>
    <t>Frontend Developer Notes</t>
  </si>
  <si>
    <t>Backend Developer Notes</t>
  </si>
  <si>
    <t>AI Feature</t>
  </si>
  <si>
    <t>Use Case</t>
  </si>
  <si>
    <t>Business Value</t>
  </si>
  <si>
    <t>Service Request</t>
  </si>
  <si>
    <t>Ticket Creation</t>
  </si>
  <si>
    <t>Create Service Ticket</t>
  </si>
  <si>
    <t>Service Ticket Screen</t>
  </si>
  <si>
    <t>Ticket ID</t>
  </si>
  <si>
    <t>Auto Number</t>
  </si>
  <si>
    <t>Yes</t>
  </si>
  <si>
    <t>Unique service ticket reference</t>
  </si>
  <si>
    <t>System generated</t>
  </si>
  <si>
    <t>Resident/Admin</t>
  </si>
  <si>
    <t>Read-only</t>
  </si>
  <si>
    <t>PK</t>
  </si>
  <si>
    <t>AI Ticket Classification</t>
  </si>
  <si>
    <t>Auto-detect issue category</t>
  </si>
  <si>
    <t>Reduces manual triage</t>
  </si>
  <si>
    <t>Request Title</t>
  </si>
  <si>
    <t>Text</t>
  </si>
  <si>
    <t>Short issue title</t>
  </si>
  <si>
    <t>Max 200 chars</t>
  </si>
  <si>
    <t>Text input</t>
  </si>
  <si>
    <t>Store</t>
  </si>
  <si>
    <t>AI Priority Detection</t>
  </si>
  <si>
    <t>Detect urgent issues automatically</t>
  </si>
  <si>
    <t>Faster response</t>
  </si>
  <si>
    <t>Issue Category</t>
  </si>
  <si>
    <t>Dropdown</t>
  </si>
  <si>
    <t>Plumbing/Electrical/Cleaning/etc.</t>
  </si>
  <si>
    <t>Predefined</t>
  </si>
  <si>
    <t>Searchable dropdown</t>
  </si>
  <si>
    <t>Lookup table</t>
  </si>
  <si>
    <t>AI Vendor Auto Assignment</t>
  </si>
  <si>
    <t>Assign best vendor based on SLA/location</t>
  </si>
  <si>
    <t>Operational efficiency</t>
  </si>
  <si>
    <t>Priority Level</t>
  </si>
  <si>
    <t>Low/Medium/High/Critical</t>
  </si>
  <si>
    <t>Color badge</t>
  </si>
  <si>
    <t>Enum</t>
  </si>
  <si>
    <t>AI SLA Breach Prediction</t>
  </si>
  <si>
    <t>Predict SLA violations before breach</t>
  </si>
  <si>
    <t>Improves service quality</t>
  </si>
  <si>
    <t>Text Area</t>
  </si>
  <si>
    <t>Detailed issue description</t>
  </si>
  <si>
    <t>Max 5000 chars</t>
  </si>
  <si>
    <t>Rich text area</t>
  </si>
  <si>
    <t>AI Resident Copilot</t>
  </si>
  <si>
    <t>Residents raise tickets via chatbot</t>
  </si>
  <si>
    <t>Better user experience</t>
  </si>
  <si>
    <t>Attachment</t>
  </si>
  <si>
    <t>File Upload</t>
  </si>
  <si>
    <t>No</t>
  </si>
  <si>
    <t>Photos/videos of issue</t>
  </si>
  <si>
    <t>JPG/PNG/PDF</t>
  </si>
  <si>
    <t>Upload UI</t>
  </si>
  <si>
    <t>Blob storage</t>
  </si>
  <si>
    <t>AI Sentiment Detection</t>
  </si>
  <si>
    <t>Detect frustrated residents</t>
  </si>
  <si>
    <t>Early escalation</t>
  </si>
  <si>
    <t>Location / Unit</t>
  </si>
  <si>
    <t>Affected unit/property</t>
  </si>
  <si>
    <t>Active units only</t>
  </si>
  <si>
    <t>Search dropdown</t>
  </si>
  <si>
    <t>FK reference</t>
  </si>
  <si>
    <t>AI Smart Resolution Suggestions</t>
  </si>
  <si>
    <t>Suggest solutions from previous tickets</t>
  </si>
  <si>
    <t>Faster closure</t>
  </si>
  <si>
    <t>Preferred Visit Time</t>
  </si>
  <si>
    <t>DateTime</t>
  </si>
  <si>
    <t>Preferred service slot</t>
  </si>
  <si>
    <t>Future datetime</t>
  </si>
  <si>
    <t>Resident</t>
  </si>
  <si>
    <t>Date picker</t>
  </si>
  <si>
    <t>Store UTC</t>
  </si>
  <si>
    <t>⚙️ Recommended Workflow Logic</t>
  </si>
  <si>
    <t>Ticket Status</t>
  </si>
  <si>
    <t>Open/In Progress/Resolved/Closed</t>
  </si>
  <si>
    <t>Default Open</t>
  </si>
  <si>
    <t>System</t>
  </si>
  <si>
    <t>Status chip</t>
  </si>
  <si>
    <t>Workflow-driven</t>
  </si>
  <si>
    <t>Resident Raises Ticket</t>
  </si>
  <si>
    <t>Source Channel</t>
  </si>
  <si>
    <t>Portal/App/WhatsApp/Call</t>
  </si>
  <si>
    <t>Auto/manual</t>
  </si>
  <si>
    <t>Hidden/system field</t>
  </si>
  <si>
    <t>↓</t>
  </si>
  <si>
    <t>SLA Management</t>
  </si>
  <si>
    <t>SLA Definition</t>
  </si>
  <si>
    <t>Configure SLA</t>
  </si>
  <si>
    <t>SLA Settings</t>
  </si>
  <si>
    <t>SLA Type</t>
  </si>
  <si>
    <t>Category-based SLA</t>
  </si>
  <si>
    <t>Required</t>
  </si>
  <si>
    <t>Admin</t>
  </si>
  <si>
    <t>Config table</t>
  </si>
  <si>
    <t>AI Categorizes + Prioritizes</t>
  </si>
  <si>
    <t>Response Time</t>
  </si>
  <si>
    <t>Number</t>
  </si>
  <si>
    <t>Expected first response time</t>
  </si>
  <si>
    <t>Minutes/hours</t>
  </si>
  <si>
    <t>Numeric input</t>
  </si>
  <si>
    <t>Resolution Time</t>
  </si>
  <si>
    <t>Expected resolution duration</t>
  </si>
  <si>
    <t>Hours/days</t>
  </si>
  <si>
    <t>Assign Vendor / Team</t>
  </si>
  <si>
    <t>Monitor SLA</t>
  </si>
  <si>
    <t>Ticket Dashboard</t>
  </si>
  <si>
    <t>SLA Status</t>
  </si>
  <si>
    <t>On Track/Breached</t>
  </si>
  <si>
    <t>Auto</t>
  </si>
  <si>
    <t>Admin/Manager</t>
  </si>
  <si>
    <t>Status badge</t>
  </si>
  <si>
    <t>Scheduler logic</t>
  </si>
  <si>
    <t>Remaining SLA Time</t>
  </si>
  <si>
    <t>Timer</t>
  </si>
  <si>
    <t>Remaining resolution time</t>
  </si>
  <si>
    <t>Countdown UI</t>
  </si>
  <si>
    <t>Computed</t>
  </si>
  <si>
    <t>SLA Timer Starts</t>
  </si>
  <si>
    <t>SLA Escalation</t>
  </si>
  <si>
    <t>Escalate Ticket</t>
  </si>
  <si>
    <t>Escalation Screen</t>
  </si>
  <si>
    <t>Escalation Level</t>
  </si>
  <si>
    <t>Level 1/2/3</t>
  </si>
  <si>
    <t>System/Admin</t>
  </si>
  <si>
    <t>Status highlight</t>
  </si>
  <si>
    <t>Workflow engine</t>
  </si>
  <si>
    <t>Vendor Assignment</t>
  </si>
  <si>
    <t>Assignment Screen</t>
  </si>
  <si>
    <t>Assigned Vendor</t>
  </si>
  <si>
    <t>User Lookup</t>
  </si>
  <si>
    <t>Vendor responsible</t>
  </si>
  <si>
    <t>Active vendors only</t>
  </si>
  <si>
    <t>Service Manager</t>
  </si>
  <si>
    <t>Searchable lookup</t>
  </si>
  <si>
    <t>FK vendor</t>
  </si>
  <si>
    <t>Vendor Updates Progress</t>
  </si>
  <si>
    <t>Assignment Date</t>
  </si>
  <si>
    <t>Assignment timestamp</t>
  </si>
  <si>
    <t>Estimated Cost</t>
  </si>
  <si>
    <t>Currency</t>
  </si>
  <si>
    <t>Approximate service cost</t>
  </si>
  <si>
    <t>&gt;=0</t>
  </si>
  <si>
    <t>Currency input</t>
  </si>
  <si>
    <t>Resident Confirms Resolution</t>
  </si>
  <si>
    <t>Vendor Notes</t>
  </si>
  <si>
    <t>Internal/vendor comments</t>
  </si>
  <si>
    <t>Optional</t>
  </si>
  <si>
    <t>Vendor/Admin</t>
  </si>
  <si>
    <t>Notes section</t>
  </si>
  <si>
    <t>Auto Assignment</t>
  </si>
  <si>
    <t>Auto Vendor Routing</t>
  </si>
  <si>
    <t>Assignment Engine</t>
  </si>
  <si>
    <t>Auto Assign Enabled</t>
  </si>
  <si>
    <t>Toggle</t>
  </si>
  <si>
    <t>Enable AI/vendor auto-routing</t>
  </si>
  <si>
    <t>Default ON</t>
  </si>
  <si>
    <t>Configurable</t>
  </si>
  <si>
    <t>Ticket Closed</t>
  </si>
  <si>
    <t>Workflow Management</t>
  </si>
  <si>
    <t>Resolution Workflow</t>
  </si>
  <si>
    <t>Update Ticket</t>
  </si>
  <si>
    <t>Resolution Screen</t>
  </si>
  <si>
    <t>Resolution Notes</t>
  </si>
  <si>
    <t>Fix details</t>
  </si>
  <si>
    <t>Max 3000 chars</t>
  </si>
  <si>
    <t>Rich notes</t>
  </si>
  <si>
    <t>Resolution Status</t>
  </si>
  <si>
    <t>Fixed/Temporary/Rejected</t>
  </si>
  <si>
    <t>Feedback &amp; Analytics Updated</t>
  </si>
  <si>
    <t>Resolution Attachment</t>
  </si>
  <si>
    <t>Completion proof</t>
  </si>
  <si>
    <t>JPG/PDF</t>
  </si>
  <si>
    <t>🔐 Recommended Roles</t>
  </si>
  <si>
    <t>Close Ticket</t>
  </si>
  <si>
    <t>Closure Screen</t>
  </si>
  <si>
    <t>Closure Confirmation</t>
  </si>
  <si>
    <t>Checkbox</t>
  </si>
  <si>
    <t>Resident confirms resolution</t>
  </si>
  <si>
    <t>Role</t>
  </si>
  <si>
    <t>Access</t>
  </si>
  <si>
    <t>Resident Feedback</t>
  </si>
  <si>
    <t>Rating</t>
  </si>
  <si>
    <t>Service feedback rating</t>
  </si>
  <si>
    <t>1–5 stars</t>
  </si>
  <si>
    <t>Rating UI</t>
  </si>
  <si>
    <t>Create/View own tickets</t>
  </si>
  <si>
    <t>Closure Date</t>
  </si>
  <si>
    <t>Ticket closure timestamp</t>
  </si>
  <si>
    <t>Full operational control</t>
  </si>
  <si>
    <t>Alerts &amp; Updates</t>
  </si>
  <si>
    <t>Send Notifications</t>
  </si>
  <si>
    <t>Notification Center</t>
  </si>
  <si>
    <t>Notification Type</t>
  </si>
  <si>
    <t>SMS/Email/App/WhatsApp</t>
  </si>
  <si>
    <t>Multi-channel UI</t>
  </si>
  <si>
    <t>Notification service</t>
  </si>
  <si>
    <t>Vendor User</t>
  </si>
  <si>
    <t>Assigned ticket access only</t>
  </si>
  <si>
    <t>Notification Message</t>
  </si>
  <si>
    <t>Service update message</t>
  </si>
  <si>
    <t>Max 1000 chars</t>
  </si>
  <si>
    <t>Text area</t>
  </si>
  <si>
    <t>Store logs</t>
  </si>
  <si>
    <t>Full system access</t>
  </si>
  <si>
    <t>Service Dashboard</t>
  </si>
  <si>
    <t>Service Metrics</t>
  </si>
  <si>
    <t>Total Open Tickets</t>
  </si>
  <si>
    <t>Calculated</t>
  </si>
  <si>
    <t>Active ticket count</t>
  </si>
  <si>
    <t>KPI card</t>
  </si>
  <si>
    <t>Aggregate query</t>
  </si>
  <si>
    <t>Leadership</t>
  </si>
  <si>
    <t>Dashboard &amp; analytics view</t>
  </si>
  <si>
    <t>SLA Breach Count</t>
  </si>
  <si>
    <t>Total breached SLAs</t>
  </si>
  <si>
    <t>Avg Resolution Time</t>
  </si>
  <si>
    <t>Average closure duration</t>
  </si>
  <si>
    <t>Chart</t>
  </si>
  <si>
    <t>Compute dynamically</t>
  </si>
  <si>
    <t>Vendor Performance Score</t>
  </si>
  <si>
    <t>Vendor service quality score</t>
  </si>
  <si>
    <t>Trend chart</t>
  </si>
  <si>
    <t>AI-ready</t>
  </si>
  <si>
    <t>Audit &amp; Security</t>
  </si>
  <si>
    <t>Activity Logs</t>
  </si>
  <si>
    <t>Track Actions</t>
  </si>
  <si>
    <t>Audit Screen</t>
  </si>
  <si>
    <t>Ticket Activity Log</t>
  </si>
  <si>
    <t>Timeline</t>
  </si>
  <si>
    <t>Full ticket lifecycle tracking</t>
  </si>
  <si>
    <t>Timeline UI</t>
  </si>
  <si>
    <t>Audit table</t>
  </si>
  <si>
    <t>Updated By</t>
  </si>
  <si>
    <t>User Reference</t>
  </si>
  <si>
    <t>Last modifier</t>
  </si>
  <si>
    <t>Display</t>
  </si>
  <si>
    <t>FK user</t>
  </si>
  <si>
    <t>Last Updated</t>
  </si>
  <si>
    <t>Last update timestamp</t>
  </si>
  <si>
    <t>A unified digital experience for residents to manage payments, maintenance, visitors, amenities, notices, and community interactions.</t>
  </si>
  <si>
    <t>Resident Raises Complaint</t>
  </si>
  <si>
    <t>Complaint Type</t>
  </si>
  <si>
    <t>Auto Assigned To</t>
  </si>
  <si>
    <t>Water Leakage</t>
  </si>
  <si>
    <t>Plumbing Vendor</t>
  </si>
  <si>
    <t>Resident Registration</t>
  </si>
  <si>
    <t>Resident Signup</t>
  </si>
  <si>
    <t>Resident creates account</t>
  </si>
  <si>
    <t>Signup Screen</t>
  </si>
  <si>
    <t>Full Name</t>
  </si>
  <si>
    <t>Resident full name</t>
  </si>
  <si>
    <t>Max 150 chars</t>
  </si>
  <si>
    <t>Standard input</t>
  </si>
  <si>
    <t>System Creates Ticket Automatically</t>
  </si>
  <si>
    <t>Power Failure</t>
  </si>
  <si>
    <t>Electrical Team</t>
  </si>
  <si>
    <t>Phone Number</t>
  </si>
  <si>
    <t>Mobile number</t>
  </si>
  <si>
    <t>OTP validation</t>
  </si>
  <si>
    <t>OTP flow</t>
  </si>
  <si>
    <t>Unique index</t>
  </si>
  <si>
    <t>Lift Issue</t>
  </si>
  <si>
    <t>Elevator Vendor</t>
  </si>
  <si>
    <t>Email Address</t>
  </si>
  <si>
    <t>Email</t>
  </si>
  <si>
    <t>Resident email</t>
  </si>
  <si>
    <t>Email format</t>
  </si>
  <si>
    <t>Validation</t>
  </si>
  <si>
    <t>Nullable</t>
  </si>
  <si>
    <t>Category Detection (Rule/AI)</t>
  </si>
  <si>
    <t>Cleaning Request</t>
  </si>
  <si>
    <t>Housekeeping Team</t>
  </si>
  <si>
    <t>Property / Unit Number</t>
  </si>
  <si>
    <t>Unit selection</t>
  </si>
  <si>
    <t>FK validation</t>
  </si>
  <si>
    <t>Security Complaint</t>
  </si>
  <si>
    <t>Security Manager</t>
  </si>
  <si>
    <t>Resident Type</t>
  </si>
  <si>
    <t>Owner / Tenant</t>
  </si>
  <si>
    <t>Map to Department/Vendor</t>
  </si>
  <si>
    <t>Move-in Date</t>
  </si>
  <si>
    <t>Date</t>
  </si>
  <si>
    <t>Resident occupancy start</t>
  </si>
  <si>
    <t>Valid date</t>
  </si>
  <si>
    <t>Aadhaar / ID Upload</t>
  </si>
  <si>
    <t>Identity proof</t>
  </si>
  <si>
    <t>PDF/JPG/PNG</t>
  </si>
  <si>
    <t>Upload component</t>
  </si>
  <si>
    <t>Assign Technician Automatically</t>
  </si>
  <si>
    <t>Password</t>
  </si>
  <si>
    <t>Portal password</t>
  </si>
  <si>
    <t>Min 8 chars</t>
  </si>
  <si>
    <t>Secure field</t>
  </si>
  <si>
    <t>Hash/encrypt</t>
  </si>
  <si>
    <t>OTP Verification</t>
  </si>
  <si>
    <t>OTP</t>
  </si>
  <si>
    <t>Mobile verification</t>
  </si>
  <si>
    <t>6 digits</t>
  </si>
  <si>
    <t>OTP UI</t>
  </si>
  <si>
    <t>Auth service</t>
  </si>
  <si>
    <t>Approval Workflow</t>
  </si>
  <si>
    <t>Admin approval</t>
  </si>
  <si>
    <t>Resident Approval</t>
  </si>
  <si>
    <t>Approval Status</t>
  </si>
  <si>
    <t>Pending/Approved/Rejected</t>
  </si>
  <si>
    <t>Workflow</t>
  </si>
  <si>
    <t>Rejection Reason</t>
  </si>
  <si>
    <t>Reason for rejection</t>
  </si>
  <si>
    <t>Notes field</t>
  </si>
  <si>
    <t>Vendor Updates Status</t>
  </si>
  <si>
    <t>Resident Dashboard</t>
  </si>
  <si>
    <t>View portal overview</t>
  </si>
  <si>
    <t>Outstanding Dues</t>
  </si>
  <si>
    <t>Pending amount</t>
  </si>
  <si>
    <t>Aggregate</t>
  </si>
  <si>
    <t>Open Service Requests</t>
  </si>
  <si>
    <t>Active tickets</t>
  </si>
  <si>
    <t>Query</t>
  </si>
  <si>
    <t>Resident Gets Live Updates</t>
  </si>
  <si>
    <t>Upcoming Bookings</t>
  </si>
  <si>
    <t>Amenity reservations</t>
  </si>
  <si>
    <t>Community Notices</t>
  </si>
  <si>
    <t>Active announcements</t>
  </si>
  <si>
    <t>Notification widget</t>
  </si>
  <si>
    <t>Maintenance Requests</t>
  </si>
  <si>
    <t>Create Request</t>
  </si>
  <si>
    <t>Raise service request</t>
  </si>
  <si>
    <t>Service Request Screen</t>
  </si>
  <si>
    <t>Request ID</t>
  </si>
  <si>
    <t>Unique request ID</t>
  </si>
  <si>
    <t>Plumbing/Electrical/etc.</t>
  </si>
  <si>
    <t>Feedback Captured</t>
  </si>
  <si>
    <t>Issue Description</t>
  </si>
  <si>
    <t>Detailed complaint</t>
  </si>
  <si>
    <t>Rich textarea</t>
  </si>
  <si>
    <t>Photos/videos</t>
  </si>
  <si>
    <t>Low/Medium/High</t>
  </si>
  <si>
    <t>Default Medium</t>
  </si>
  <si>
    <t>Preferred slot</t>
  </si>
  <si>
    <t>Future date</t>
  </si>
  <si>
    <t>Auto route vendor</t>
  </si>
  <si>
    <t>Workflow Engine</t>
  </si>
  <si>
    <t>Category Mapping</t>
  </si>
  <si>
    <t>System Logic</t>
  </si>
  <si>
    <t>Auto assign vendor/team</t>
  </si>
  <si>
    <t>Hidden</t>
  </si>
  <si>
    <t>Rules engine</t>
  </si>
  <si>
    <t>SLA Timer</t>
  </si>
  <si>
    <t>Start SLA tracking</t>
  </si>
  <si>
    <t>Scheduler</t>
  </si>
  <si>
    <t>Vendor Tracking</t>
  </si>
  <si>
    <t>Track request</t>
  </si>
  <si>
    <t>Ticket Tracking</t>
  </si>
  <si>
    <t>Vendor handling issue</t>
  </si>
  <si>
    <t>Display card</t>
  </si>
  <si>
    <t>FK</t>
  </si>
  <si>
    <t>Open/In Progress/Resolved</t>
  </si>
  <si>
    <t>Status timeline</t>
  </si>
  <si>
    <t>Vendor Updates</t>
  </si>
  <si>
    <t>Work updates/comments</t>
  </si>
  <si>
    <t>ETA</t>
  </si>
  <si>
    <t>Estimated completion</t>
  </si>
  <si>
    <t>Resolution</t>
  </si>
  <si>
    <t>Close request</t>
  </si>
  <si>
    <t>Service quality feedback</t>
  </si>
  <si>
    <t>Rating component</t>
  </si>
  <si>
    <t>Billing &amp; Payments</t>
  </si>
  <si>
    <t>Rent Billing</t>
  </si>
  <si>
    <t>View dues</t>
  </si>
  <si>
    <t>Billing Screen</t>
  </si>
  <si>
    <t>Monthly Rent</t>
  </si>
  <si>
    <t>Monthly rental amount</t>
  </si>
  <si>
    <t>Billing card</t>
  </si>
  <si>
    <t>Maintenance Charges</t>
  </si>
  <si>
    <t>Community maintenance fee</t>
  </si>
  <si>
    <t>Utility Charges</t>
  </si>
  <si>
    <t>Water/electricity/etc.</t>
  </si>
  <si>
    <t>Breakdown table</t>
  </si>
  <si>
    <t>Payments</t>
  </si>
  <si>
    <t>Make payment</t>
  </si>
  <si>
    <t>Payment Screen</t>
  </si>
  <si>
    <t>Payment Method</t>
  </si>
  <si>
    <t>UPI/Card/NetBanking</t>
  </si>
  <si>
    <t>Gateway supported</t>
  </si>
  <si>
    <t>Payment selector</t>
  </si>
  <si>
    <t>Gateway integration</t>
  </si>
  <si>
    <t>AutoPay Enabled</t>
  </si>
  <si>
    <t>Monthly auto debit</t>
  </si>
  <si>
    <t>Default OFF</t>
  </si>
  <si>
    <t>Toggle switch</t>
  </si>
  <si>
    <t>UPI AutoPay</t>
  </si>
  <si>
    <t>AutoPay Frequency</t>
  </si>
  <si>
    <t>Weekly/Monthly</t>
  </si>
  <si>
    <t>Required if enabled</t>
  </si>
  <si>
    <t>Conditional UI</t>
  </si>
  <si>
    <t>Payment Status</t>
  </si>
  <si>
    <t>Pending/Paid/Failed</t>
  </si>
  <si>
    <t>Gateway webhook</t>
  </si>
  <si>
    <t>View receipts</t>
  </si>
  <si>
    <t>Payment History</t>
  </si>
  <si>
    <t>Receipt Download</t>
  </si>
  <si>
    <t>File</t>
  </si>
  <si>
    <t>Payment receipt PDF</t>
  </si>
  <si>
    <t>Download button</t>
  </si>
  <si>
    <t>Generate PDF</t>
  </si>
  <si>
    <t>Visitor Management</t>
  </si>
  <si>
    <t>Visitor Entry</t>
  </si>
  <si>
    <t>Add visitor</t>
  </si>
  <si>
    <t>Visitor Screen</t>
  </si>
  <si>
    <t>Visitor Name</t>
  </si>
  <si>
    <t>Visitor full name</t>
  </si>
  <si>
    <t>Max 100 chars</t>
  </si>
  <si>
    <t>Input field</t>
  </si>
  <si>
    <t>Mobile Number</t>
  </si>
  <si>
    <t>Visitor contact</t>
  </si>
  <si>
    <t>10–15 digits</t>
  </si>
  <si>
    <t>Vehicle Number</t>
  </si>
  <si>
    <t>Visitor vehicle</t>
  </si>
  <si>
    <t>Visit Date &amp; Time</t>
  </si>
  <si>
    <t>Expected arrival</t>
  </si>
  <si>
    <t>Visitor Pass QR</t>
  </si>
  <si>
    <t>QR Code</t>
  </si>
  <si>
    <t>Entry validation QR</t>
  </si>
  <si>
    <t>Security/Resident</t>
  </si>
  <si>
    <t>QR display</t>
  </si>
  <si>
    <t>Generate token</t>
  </si>
  <si>
    <t>Visitor Tracking</t>
  </si>
  <si>
    <t>Gate approval</t>
  </si>
  <si>
    <t>Security Gate</t>
  </si>
  <si>
    <t>Approved/Denied</t>
  </si>
  <si>
    <t>Security</t>
  </si>
  <si>
    <t>Notices &amp; Announcements</t>
  </si>
  <si>
    <t>View Notices</t>
  </si>
  <si>
    <t>Read announcements</t>
  </si>
  <si>
    <t>Notice Board</t>
  </si>
  <si>
    <t>Notice Title</t>
  </si>
  <si>
    <t>Announcement title</t>
  </si>
  <si>
    <t>Card layout</t>
  </si>
  <si>
    <t>Notice Category</t>
  </si>
  <si>
    <t>General/Event/Emergency</t>
  </si>
  <si>
    <t>Badge UI</t>
  </si>
  <si>
    <t>Notice Attachment</t>
  </si>
  <si>
    <t>PDFs/images</t>
  </si>
  <si>
    <t>Download UI</t>
  </si>
  <si>
    <t>Receive alerts</t>
  </si>
  <si>
    <t>Push Notification</t>
  </si>
  <si>
    <t>Mobile notifications</t>
  </si>
  <si>
    <t>Amenity Booking</t>
  </si>
  <si>
    <t>Amenity Reservation</t>
  </si>
  <si>
    <t>Book amenity</t>
  </si>
  <si>
    <t>Booking Screen</t>
  </si>
  <si>
    <t>Amenity Type</t>
  </si>
  <si>
    <t>Gym/Clubhouse/etc.</t>
  </si>
  <si>
    <t>Card selector</t>
  </si>
  <si>
    <t>Lookup</t>
  </si>
  <si>
    <t>Booking Date</t>
  </si>
  <si>
    <t>Reservation date</t>
  </si>
  <si>
    <t>Future only</t>
  </si>
  <si>
    <t>Calendar UI</t>
  </si>
  <si>
    <t>Time Slot</t>
  </si>
  <si>
    <t>Slot timing</t>
  </si>
  <si>
    <t>Available slots only</t>
  </si>
  <si>
    <t>Slot picker</t>
  </si>
  <si>
    <t>Availability engine</t>
  </si>
  <si>
    <t>Booking Status</t>
  </si>
  <si>
    <t>Pending/Confirmed/Cancelled</t>
  </si>
  <si>
    <t>Max Occupancy</t>
  </si>
  <si>
    <t>Capacity control</t>
  </si>
  <si>
    <t>Hidden/display</t>
  </si>
  <si>
    <t>Resident Alerts</t>
  </si>
  <si>
    <t>Send alerts</t>
  </si>
  <si>
    <t>Multi-channel</t>
  </si>
  <si>
    <t>Notification engine</t>
  </si>
  <si>
    <t>Resident message</t>
  </si>
  <si>
    <t>Track portal activity</t>
  </si>
  <si>
    <t>Last Login</t>
  </si>
  <si>
    <t>Resident login history</t>
  </si>
  <si>
    <t>User Activity Log</t>
  </si>
  <si>
    <t>Resident activity tracking</t>
  </si>
  <si>
    <t>Audit trail</t>
  </si>
  <si>
    <t>Module Name: Resident &amp; Community Management</t>
  </si>
  <si>
    <t>Recommended Workflow Logic</t>
  </si>
  <si>
    <t>Applicaton Name: mySFT Community Hub</t>
  </si>
  <si>
    <t>Create Resident Profile</t>
  </si>
  <si>
    <t>Resident ID (Should be coming from the customer ID from the customer application)</t>
  </si>
  <si>
    <t>Unique resident reference</t>
  </si>
  <si>
    <t>Assign Unit</t>
  </si>
  <si>
    <t>Owner / Tenant / Family Member</t>
  </si>
  <si>
    <t>Assign Role (Owner/Tenant)</t>
  </si>
  <si>
    <t>Contact number</t>
  </si>
  <si>
    <t>Country code support</t>
  </si>
  <si>
    <t>Unique per tenant</t>
  </si>
  <si>
    <t>Email address</t>
  </si>
  <si>
    <t>Enable Portal Access</t>
  </si>
  <si>
    <t>Property/Unit Number</t>
  </si>
  <si>
    <t>Assigned unit</t>
  </si>
  <si>
    <t>FK to inventory</t>
  </si>
  <si>
    <t>Resident move-in date</t>
  </si>
  <si>
    <t>Send Welcome Notification</t>
  </si>
  <si>
    <t>Resident Status</t>
  </si>
  <si>
    <t>Active / Inactive / Vacated</t>
  </si>
  <si>
    <t>Default Active</t>
  </si>
  <si>
    <t>Upload Resident Docs</t>
  </si>
  <si>
    <t>Identity Document</t>
  </si>
  <si>
    <t>Aadhaar/PAN/Passport</t>
  </si>
  <si>
    <t>PDF/Image only</t>
  </si>
  <si>
    <t>Resident accesses Community Hub</t>
  </si>
  <si>
    <t>Emergency Contact</t>
  </si>
  <si>
    <t>Emergency Contact Number</t>
  </si>
  <si>
    <t>Emergency contact</t>
  </si>
  <si>
    <t>Access Management</t>
  </si>
  <si>
    <t>Role-Based Access</t>
  </si>
  <si>
    <t>Assign User Role</t>
  </si>
  <si>
    <t>User Access Screen</t>
  </si>
  <si>
    <t>User Role</t>
  </si>
  <si>
    <t>Owner / Tenant / Committee</t>
  </si>
  <si>
    <t>RBAC mapping</t>
  </si>
  <si>
    <t>Portal Access Enabled</t>
  </si>
  <si>
    <t>Enable resident login</t>
  </si>
  <si>
    <t>Login Username</t>
  </si>
  <si>
    <t>Resident login ID</t>
  </si>
  <si>
    <t>Unique</t>
  </si>
  <si>
    <t>Auto/email based</t>
  </si>
  <si>
    <t>Temporary Password</t>
  </si>
  <si>
    <t>Initial access password</t>
  </si>
  <si>
    <t>Secure input</t>
  </si>
  <si>
    <t>Encrypt</t>
  </si>
  <si>
    <t>Access Expiry Date</t>
  </si>
  <si>
    <t>Temporary access validity</t>
  </si>
  <si>
    <t>Community Communication</t>
  </si>
  <si>
    <t>Create Notice</t>
  </si>
  <si>
    <t>Admin/Committee</t>
  </si>
  <si>
    <t>Large title field</t>
  </si>
  <si>
    <t>General / Emergency / Event</t>
  </si>
  <si>
    <t>Notice Description</t>
  </si>
  <si>
    <t>Rich Text</t>
  </si>
  <si>
    <t>Detailed message</t>
  </si>
  <si>
    <t>Rich text editor</t>
  </si>
  <si>
    <t>Store HTML safely</t>
  </si>
  <si>
    <t>Notice attachment</t>
  </si>
  <si>
    <t>PDF/Image</t>
  </si>
  <si>
    <t>Publish Date</t>
  </si>
  <si>
    <t>Notice publish timestamp</t>
  </si>
  <si>
    <t>Expiry Date</t>
  </si>
  <si>
    <t>Notice expiry</t>
  </si>
  <si>
    <t>Auto archive</t>
  </si>
  <si>
    <t>Audience Selection</t>
  </si>
  <si>
    <t>Audience Type</t>
  </si>
  <si>
    <t>All / Owners / Tenants</t>
  </si>
  <si>
    <t>Multi-select</t>
  </si>
  <si>
    <t>Filter logic</t>
  </si>
  <si>
    <t>Push Notifications</t>
  </si>
  <si>
    <t>Send Push Notification</t>
  </si>
  <si>
    <t>Notify residents</t>
  </si>
  <si>
    <t>Trigger notification</t>
  </si>
  <si>
    <t>Community Records</t>
  </si>
  <si>
    <t>Resident Records</t>
  </si>
  <si>
    <t>View Community Records</t>
  </si>
  <si>
    <t>Community Directory</t>
  </si>
  <si>
    <t>Resident Name</t>
  </si>
  <si>
    <t>Resident directory entry</t>
  </si>
  <si>
    <t>Admin/Resident</t>
  </si>
  <si>
    <t>Search support</t>
  </si>
  <si>
    <t>Query optimized</t>
  </si>
  <si>
    <t>Unit Number</t>
  </si>
  <si>
    <t>Unit identification</t>
  </si>
  <si>
    <t>Indexed</t>
  </si>
  <si>
    <t>Occupancy Type</t>
  </si>
  <si>
    <t>Owner/Tenant</t>
  </si>
  <si>
    <t>Contact Visibility</t>
  </si>
  <si>
    <t>Allow contact sharing</t>
  </si>
  <si>
    <t>Privacy control</t>
  </si>
  <si>
    <t>Resident History</t>
  </si>
  <si>
    <t>Resident Timeline</t>
  </si>
  <si>
    <t>Move-in/Move-out Logs</t>
  </si>
  <si>
    <t>Resident history tracking</t>
  </si>
  <si>
    <t>Timeline component</t>
  </si>
  <si>
    <t>Unit Occupancy Tracking</t>
  </si>
  <si>
    <t>Occupancy Screen</t>
  </si>
  <si>
    <t>Current Occupancy Status</t>
  </si>
  <si>
    <t>Occupied/Vacant</t>
  </si>
  <si>
    <t>Resident Search</t>
  </si>
  <si>
    <t>Search Resident</t>
  </si>
  <si>
    <t>Search Box</t>
  </si>
  <si>
    <t>Search by name/unit</t>
  </si>
  <si>
    <t>Partial match</t>
  </si>
  <si>
    <t>Instant search</t>
  </si>
  <si>
    <t>Indexed search</t>
  </si>
  <si>
    <t>Resident Tags</t>
  </si>
  <si>
    <t>Resident Profile</t>
  </si>
  <si>
    <t>VIP / Defaulter / Committee</t>
  </si>
  <si>
    <t>Tag component</t>
  </si>
  <si>
    <t>Community Alerts</t>
  </si>
  <si>
    <t>Send Alerts</t>
  </si>
  <si>
    <t>Alert Type</t>
  </si>
  <si>
    <t>SMS / Email / App</t>
  </si>
  <si>
    <t>Multi-channel selector</t>
  </si>
  <si>
    <t>Alert Message</t>
  </si>
  <si>
    <t>Resident communication</t>
  </si>
  <si>
    <t>Activity Log</t>
  </si>
  <si>
    <t>Track resident actions</t>
  </si>
  <si>
    <t>Timeline/table</t>
  </si>
  <si>
    <t>Audit logging</t>
  </si>
  <si>
    <t>Resident last login</t>
  </si>
  <si>
    <t>Account Status</t>
  </si>
  <si>
    <t>Active/Locked</t>
  </si>
  <si>
    <t>Security logic</t>
  </si>
  <si>
    <t>Allows buyers to view booking details, payments, documents, and project updates</t>
  </si>
  <si>
    <t>Sales → Generate Payment Link</t>
  </si>
  <si>
    <t>Customer Portal</t>
  </si>
  <si>
    <t>Login to Portal</t>
  </si>
  <si>
    <t>Login Screen</t>
  </si>
  <si>
    <t>Mobile Number / Email</t>
  </si>
  <si>
    <t>User login credential</t>
  </si>
  <si>
    <t>Valid format</t>
  </si>
  <si>
    <t>Customer</t>
  </si>
  <si>
    <t>OTP-based login UI</t>
  </si>
  <si>
    <t>OTP service integration</t>
  </si>
  <si>
    <t>→ Customer receives link</t>
  </si>
  <si>
    <t>Verify User</t>
  </si>
  <si>
    <t>One-time password</t>
  </si>
  <si>
    <t>4–6 digits</t>
  </si>
  <si>
    <t>OTP input</t>
  </si>
  <si>
    <t>Validate OTP</t>
  </si>
  <si>
    <t>→ Pays via portal/device</t>
  </si>
  <si>
    <t>View Summary</t>
  </si>
  <si>
    <t>Customer Name</t>
  </si>
  <si>
    <t>Logged-in user</t>
  </si>
  <si>
    <t>Header display</t>
  </si>
  <si>
    <t>Fetch from user table</t>
  </si>
  <si>
    <t>→ Same system updates both sides</t>
  </si>
  <si>
    <t>Total Bookings</t>
  </si>
  <si>
    <t>Count of bookings</t>
  </si>
  <si>
    <t>Total Paid Amount</t>
  </si>
  <si>
    <t>Total paid</t>
  </si>
  <si>
    <t>Pending Amount</t>
  </si>
  <si>
    <t>Remaining balance</t>
  </si>
  <si>
    <t>Highlight</t>
  </si>
  <si>
    <t>Booking Details</t>
  </si>
  <si>
    <t>View Booking</t>
  </si>
  <si>
    <t>Booking ID</t>
  </si>
  <si>
    <t>Unique booking</t>
  </si>
  <si>
    <t>Fetch</t>
  </si>
  <si>
    <t>Project Name</t>
  </si>
  <si>
    <t>Project booked</t>
  </si>
  <si>
    <t>Join Project table</t>
  </si>
  <si>
    <t>Booked unit</t>
  </si>
  <si>
    <t>Confirmed / Pending</t>
  </si>
  <si>
    <t>View Payments</t>
  </si>
  <si>
    <t>Total Amount</t>
  </si>
  <si>
    <t>Total cost</t>
  </si>
  <si>
    <t>KPI</t>
  </si>
  <si>
    <t>From booking</t>
  </si>
  <si>
    <t>Paid Amount</t>
  </si>
  <si>
    <t>Paid so far</t>
  </si>
  <si>
    <t>Balance</t>
  </si>
  <si>
    <t>Table</t>
  </si>
  <si>
    <t>List of payments</t>
  </si>
  <si>
    <t>Table view</t>
  </si>
  <si>
    <t>Fetch payments</t>
  </si>
  <si>
    <t>Make Payment</t>
  </si>
  <si>
    <t>Pay Now Button</t>
  </si>
  <si>
    <t>Action</t>
  </si>
  <si>
    <t>Initiate payment</t>
  </si>
  <si>
    <t>Enabled if pending &gt; 0</t>
  </si>
  <si>
    <t>CTA button</t>
  </si>
  <si>
    <t>Generate payment link</t>
  </si>
  <si>
    <t>Payment Link</t>
  </si>
  <si>
    <t>Secure link</t>
  </si>
  <si>
    <t>Redirect</t>
  </si>
  <si>
    <t>Use gateway</t>
  </si>
  <si>
    <t>View Documents</t>
  </si>
  <si>
    <t>Documents Screen</t>
  </si>
  <si>
    <t>Document Name</t>
  </si>
  <si>
    <t>File name</t>
  </si>
  <si>
    <t>List UI</t>
  </si>
  <si>
    <t>Fetch from storage</t>
  </si>
  <si>
    <t>Document Type</t>
  </si>
  <si>
    <t>Agreement / Receipt</t>
  </si>
  <si>
    <t>Filter option</t>
  </si>
  <si>
    <t>File URL</t>
  </si>
  <si>
    <t>Link</t>
  </si>
  <si>
    <t>Download/view doc</t>
  </si>
  <si>
    <t>Valid URL</t>
  </si>
  <si>
    <t>Blob storage link</t>
  </si>
  <si>
    <t>Upload Date</t>
  </si>
  <si>
    <t>Upload timestamp</t>
  </si>
  <si>
    <t>Project Updates</t>
  </si>
  <si>
    <t>View Updates</t>
  </si>
  <si>
    <t>Updates Screen</t>
  </si>
  <si>
    <t>Update Title</t>
  </si>
  <si>
    <t>Card UI</t>
  </si>
  <si>
    <t>Update details</t>
  </si>
  <si>
    <t>Expandable</t>
  </si>
  <si>
    <t>Update date</t>
  </si>
  <si>
    <t>Alerts</t>
  </si>
  <si>
    <t>Payment / Update</t>
  </si>
  <si>
    <t>Toast/UI alert</t>
  </si>
  <si>
    <t xml:space="preserve">Event </t>
  </si>
  <si>
    <t>Profile</t>
  </si>
  <si>
    <t>Manage Profile</t>
  </si>
  <si>
    <t>Profile Screen</t>
  </si>
  <si>
    <t>Name</t>
  </si>
  <si>
    <t>Customer name</t>
  </si>
  <si>
    <t>Editable</t>
  </si>
  <si>
    <t>Update API</t>
  </si>
  <si>
    <t>Validate</t>
  </si>
  <si>
    <t>Email ID</t>
  </si>
  <si>
    <t>Logout</t>
  </si>
  <si>
    <t>Header</t>
  </si>
  <si>
    <t>Logout Button</t>
  </si>
  <si>
    <t>Logout user</t>
  </si>
  <si>
    <t>NA</t>
  </si>
  <si>
    <t>Button</t>
  </si>
  <si>
    <t>Invalidate token</t>
  </si>
  <si>
    <t>Customer enables Auto Pay</t>
  </si>
  <si>
    <t>Payment</t>
  </si>
  <si>
    <t>Auto Pay</t>
  </si>
  <si>
    <t>Enable Auto Pay</t>
  </si>
  <si>
    <t>Auto Pay Enabled</t>
  </si>
  <si>
    <t>Enable automatic debit</t>
  </si>
  <si>
    <t>Default = No</t>
  </si>
  <si>
    <t>Toggle UI</t>
  </si>
  <si>
    <t>Store flag</t>
  </si>
  <si>
    <t>Select Frequency</t>
  </si>
  <si>
    <t>Payment Frequency</t>
  </si>
  <si>
    <t>Weekly / Monthly</t>
  </si>
  <si>
    <t>Selects method (UPI / Card)</t>
  </si>
  <si>
    <t>Set Amount</t>
  </si>
  <si>
    <t>Auto Pay Amount</t>
  </si>
  <si>
    <t>Amount to auto debit</t>
  </si>
  <si>
    <t>&gt; 0</t>
  </si>
  <si>
    <t>Input</t>
  </si>
  <si>
    <t>Select Start Date</t>
  </si>
  <si>
    <t>Start Date</t>
  </si>
  <si>
    <t>Auto debit start date</t>
  </si>
  <si>
    <t>Mandate created via Payment Gateway</t>
  </si>
  <si>
    <t>Auto Pay Method</t>
  </si>
  <si>
    <t>UPI / Card / NetBanking</t>
  </si>
  <si>
    <t>Selection UI</t>
  </si>
  <si>
    <t>Store token ref</t>
  </si>
  <si>
    <t>Mandate Setup</t>
  </si>
  <si>
    <t>Mandate Status</t>
  </si>
  <si>
    <t>Status</t>
  </si>
  <si>
    <t>Pending / Approved / Failed</t>
  </si>
  <si>
    <t>Customer/Admin</t>
  </si>
  <si>
    <t>From gateway</t>
  </si>
  <si>
    <t>Customer approves mandate (UPI collect / OTP)</t>
  </si>
  <si>
    <t>Max Debit Limit</t>
  </si>
  <si>
    <t>Max Limit</t>
  </si>
  <si>
    <t>Max allowed debit</t>
  </si>
  <si>
    <t>RBI compliance</t>
  </si>
  <si>
    <t>Auto Pay Status</t>
  </si>
  <si>
    <t>Active / Paused / Cancelled</t>
  </si>
  <si>
    <t>System stores mandate/token</t>
  </si>
  <si>
    <t>Cancel Auto Pay</t>
  </si>
  <si>
    <t>Cancel Button</t>
  </si>
  <si>
    <t>Stop auto debit</t>
  </si>
  <si>
    <t>Confirmation</t>
  </si>
  <si>
    <t>CTA</t>
  </si>
  <si>
    <t>API call</t>
  </si>
  <si>
    <t>Retry Handling</t>
  </si>
  <si>
    <t>Retry Count</t>
  </si>
  <si>
    <t>Retry failed payments</t>
  </si>
  <si>
    <t>Max 3 retries</t>
  </si>
  <si>
    <t>On schedule → Auto debit happens</t>
  </si>
  <si>
    <t>Payment Compliance</t>
  </si>
  <si>
    <t>Payment Collection</t>
  </si>
  <si>
    <t>Collect payments safely</t>
  </si>
  <si>
    <t>UPI / Card / NetBanking / Wallet</t>
  </si>
  <si>
    <t>Fetch from allowed gateway types</t>
  </si>
  <si>
    <t>Customer / Admin</t>
  </si>
  <si>
    <t>Dropdown selection</t>
  </si>
  <si>
    <t>Map to gateway API</t>
  </si>
  <si>
    <t>Enable AutoPay</t>
  </si>
  <si>
    <t>Customer opts for recurring auto debit</t>
  </si>
  <si>
    <t>ON/OFF toggle</t>
  </si>
  <si>
    <t>Toggle switch UI</t>
  </si>
  <si>
    <t>Update mandate in gateway</t>
  </si>
  <si>
    <t>Payment status updated automatically</t>
  </si>
  <si>
    <t>Auto Debit Frequency</t>
  </si>
  <si>
    <t>Conditional</t>
  </si>
  <si>
    <t>Only if AutoPay enabled</t>
  </si>
  <si>
    <t>Map frequency to scheduler</t>
  </si>
  <si>
    <t>UPI Mandate</t>
  </si>
  <si>
    <t>UPI ID</t>
  </si>
  <si>
    <t>Required if AutoPay UPI selected</t>
  </si>
  <si>
    <t>Validate UPI ID format</t>
  </si>
  <si>
    <t>Input textbox</t>
  </si>
  <si>
    <t>Call gateway API to create mandate</t>
  </si>
  <si>
    <t>Customer Approval</t>
  </si>
  <si>
    <t>Approval OTP</t>
  </si>
  <si>
    <t>Required for UPI mandate creation</t>
  </si>
  <si>
    <t>6-digit OTP validation</t>
  </si>
  <si>
    <t>Verify via gateway API</t>
  </si>
  <si>
    <t>Pre-Debit Notification</t>
  </si>
  <si>
    <t>Notify customer before debit</t>
  </si>
  <si>
    <t>Pre-Debit Notice</t>
  </si>
  <si>
    <t>Alert</t>
  </si>
  <si>
    <t>Notify 24 hours prior to auto debit</t>
  </si>
  <si>
    <t>Show only scheduled payments</t>
  </si>
  <si>
    <t>System / Customer</t>
  </si>
  <si>
    <t>Alert / Push notification</t>
  </si>
  <si>
    <t>Backend job triggers email / SMS</t>
  </si>
  <si>
    <t>Payment Logging</t>
  </si>
  <si>
    <t>Audit &amp; Compliance Logs</t>
  </si>
  <si>
    <t>Admin Dashboard</t>
  </si>
  <si>
    <t>Payment Logs</t>
  </si>
  <si>
    <t>Stores all payments, mandate, retries, failures</t>
  </si>
  <si>
    <t>Immutable logs</t>
  </si>
  <si>
    <t>Admin / Compliance</t>
  </si>
  <si>
    <t>Display in table</t>
  </si>
  <si>
    <t>Store detailed logs in DB (timestamp, user, status, gateway response)</t>
  </si>
  <si>
    <t>Failure Handling</t>
  </si>
  <si>
    <t>Retry &amp; Notify</t>
  </si>
  <si>
    <t>Retry Attempts</t>
  </si>
  <si>
    <t>Retry failed payments automatically</t>
  </si>
  <si>
    <t>Max retries configurable</t>
  </si>
  <si>
    <t>Show failure in UI</t>
  </si>
  <si>
    <t>Retry scheduler calls gateway API; notify user if failed</t>
  </si>
  <si>
    <t>Security &amp; Encryption</t>
  </si>
  <si>
    <t>Tokenization</t>
  </si>
  <si>
    <t>Payment Token</t>
  </si>
  <si>
    <t>Auto-generated</t>
  </si>
  <si>
    <t>PCI DSS safe storage of card/UPI tokens</t>
  </si>
  <si>
    <t>Cannot store full card/UPI info</t>
  </si>
  <si>
    <t>Not visible</t>
  </si>
  <si>
    <t>Gateway token saved; map to user ID</t>
  </si>
  <si>
    <t>Generate Receipt</t>
  </si>
  <si>
    <t>Payment Receipt</t>
  </si>
  <si>
    <t>File / PDF</t>
  </si>
  <si>
    <t>Generated automatically after payment</t>
  </si>
  <si>
    <t>Include mandate / transaction ID</t>
  </si>
  <si>
    <t>Download PDF</t>
  </si>
  <si>
    <t>Generate via backend PDF library; store in DB</t>
  </si>
  <si>
    <t>Payment Gateway Integration</t>
  </si>
  <si>
    <t>Gateway-specific APIs</t>
  </si>
  <si>
    <t>Backend</t>
  </si>
  <si>
    <t>Gateway APIs</t>
  </si>
  <si>
    <t>N/A</t>
  </si>
  <si>
    <t>Razorpay / Cashfree recommended</t>
  </si>
  <si>
    <t>Map payment method to API</t>
  </si>
  <si>
    <t>Integrate SDK / REST API, Webhooks, Mandate creation, auto-pay triggers</t>
  </si>
  <si>
    <t>Reporting</t>
  </si>
  <si>
    <t>Show paid / pending / failed / auto-pay status</t>
  </si>
  <si>
    <t>Aggregate calculations</t>
  </si>
  <si>
    <t>Admin / Manager</t>
  </si>
  <si>
    <t>KPI cards / table</t>
  </si>
  <si>
    <t>Query DB; show summaries and detailed drill-down</t>
  </si>
  <si>
    <t>Compliance Validation</t>
  </si>
  <si>
    <t>Limit checks</t>
  </si>
  <si>
    <t>Backend / Payment Flow</t>
  </si>
  <si>
    <t>Debit Limits</t>
  </si>
  <si>
    <t>RBI mandated limits for recurring</t>
  </si>
  <si>
    <t>Max ₹15,000 / mandate</t>
  </si>
  <si>
    <t>Validate before auto-debit</t>
  </si>
  <si>
    <t>Event</t>
  </si>
  <si>
    <t>Auto Pay Frequency</t>
  </si>
  <si>
    <t>Auto Pay Mandate Status</t>
  </si>
  <si>
    <t>nan</t>
  </si>
  <si>
    <t>Store detailed logs in DB</t>
  </si>
  <si>
    <t>Retry scheduler calls gateway API</t>
  </si>
  <si>
    <t>Gateway token saved</t>
  </si>
  <si>
    <t>Generate via backend PDF library</t>
  </si>
  <si>
    <t>Integrate SDK / REST API</t>
  </si>
  <si>
    <t>Show paid / pending / failed status</t>
  </si>
  <si>
    <t>Query DB; show summaries</t>
  </si>
  <si>
    <t>Platform Foundation (Tenant + User Onboarding)</t>
  </si>
  <si>
    <t>Screen Menu on left side of the page</t>
  </si>
  <si>
    <t>Developer Notes</t>
  </si>
  <si>
    <t>Organization Setup</t>
  </si>
  <si>
    <t>Create Organization</t>
  </si>
  <si>
    <t>Organization Registration</t>
  </si>
  <si>
    <t>Organization Name</t>
  </si>
  <si>
    <t>Name of builder/company</t>
  </si>
  <si>
    <t>Organization Code</t>
  </si>
  <si>
    <t>Unique tenant identifier</t>
  </si>
  <si>
    <t>No spaces</t>
  </si>
  <si>
    <t>Used for tenant isolation</t>
  </si>
  <si>
    <t>Business Type</t>
  </si>
  <si>
    <t>Builder / Association / Developer</t>
  </si>
  <si>
    <t>Predefined list</t>
  </si>
  <si>
    <t>Configurable later</t>
  </si>
  <si>
    <t>Contact Email</t>
  </si>
  <si>
    <t>Primary organization email</t>
  </si>
  <si>
    <t>Login communication</t>
  </si>
  <si>
    <t>Contact Phone</t>
  </si>
  <si>
    <t>Organization phone number</t>
  </si>
  <si>
    <t>OTP ready</t>
  </si>
  <si>
    <t>Address</t>
  </si>
  <si>
    <t>Office address</t>
  </si>
  <si>
    <t>None</t>
  </si>
  <si>
    <t>City</t>
  </si>
  <si>
    <t>Organization city</t>
  </si>
  <si>
    <t>Text only</t>
  </si>
  <si>
    <t>Reporting filter</t>
  </si>
  <si>
    <t>State</t>
  </si>
  <si>
    <t>State selection</t>
  </si>
  <si>
    <t>Preloaded</t>
  </si>
  <si>
    <t>India states</t>
  </si>
  <si>
    <t>Active / Inactive</t>
  </si>
  <si>
    <t>Soft delete logic</t>
  </si>
  <si>
    <t>Create User</t>
  </si>
  <si>
    <t>User Creation</t>
  </si>
  <si>
    <t>First Name</t>
  </si>
  <si>
    <t>User first name</t>
  </si>
  <si>
    <t>Alphabets only</t>
  </si>
  <si>
    <t>Last Name</t>
  </si>
  <si>
    <t>User last name</t>
  </si>
  <si>
    <t>User login email</t>
  </si>
  <si>
    <t>Username</t>
  </si>
  <si>
    <t>OTP capable</t>
  </si>
  <si>
    <t>Future login</t>
  </si>
  <si>
    <t>Designation</t>
  </si>
  <si>
    <t>Job designation</t>
  </si>
  <si>
    <t>Drives role automation</t>
  </si>
  <si>
    <t>System role</t>
  </si>
  <si>
    <t>Role mapping</t>
  </si>
  <si>
    <t>Auto assign allowed</t>
  </si>
  <si>
    <t>Department</t>
  </si>
  <si>
    <t>Sales / Finance / Legal etc</t>
  </si>
  <si>
    <t>Active / Disabled</t>
  </si>
  <si>
    <t>Access Control</t>
  </si>
  <si>
    <t>Role Setup</t>
  </si>
  <si>
    <t>Role Management</t>
  </si>
  <si>
    <t>Role Name</t>
  </si>
  <si>
    <t>Name of role</t>
  </si>
  <si>
    <t>Role Description</t>
  </si>
  <si>
    <t>Role explanation</t>
  </si>
  <si>
    <t>Permission List</t>
  </si>
  <si>
    <t>Multi Select</t>
  </si>
  <si>
    <t>Allowed modules</t>
  </si>
  <si>
    <t>Must select</t>
  </si>
  <si>
    <t>RBAC</t>
  </si>
  <si>
    <t>Login</t>
  </si>
  <si>
    <t>Email / Phone</t>
  </si>
  <si>
    <t>Login credential</t>
  </si>
  <si>
    <t>All Users</t>
  </si>
  <si>
    <t>Secure password</t>
  </si>
  <si>
    <t>Optional OTP login</t>
  </si>
  <si>
    <t>Future enable</t>
  </si>
  <si>
    <t>Role Automation</t>
  </si>
  <si>
    <t>Auto Role Mapping</t>
  </si>
  <si>
    <t>Role Mapping Rule</t>
  </si>
  <si>
    <t>Logic</t>
  </si>
  <si>
    <t>Assign role via designation</t>
  </si>
  <si>
    <t>Backend rule</t>
  </si>
  <si>
    <t>Example: Sales Exec → Sales Role</t>
  </si>
  <si>
    <t>Audit</t>
  </si>
  <si>
    <t>Activity Logging</t>
  </si>
  <si>
    <t>Action Type</t>
  </si>
  <si>
    <t>User performed action</t>
  </si>
  <si>
    <t>Auto capture</t>
  </si>
  <si>
    <t>Background logging</t>
  </si>
  <si>
    <t>Timestamp</t>
  </si>
  <si>
    <t>Action time</t>
  </si>
  <si>
    <t>User ID</t>
  </si>
  <si>
    <t>GUID</t>
  </si>
  <si>
    <t>Acting user</t>
  </si>
  <si>
    <t>Organization Hierarchy</t>
  </si>
  <si>
    <t>Manage Business Units</t>
  </si>
  <si>
    <t>Business Units</t>
  </si>
  <si>
    <t>Business Unit Name</t>
  </si>
  <si>
    <t>Division within organization</t>
  </si>
  <si>
    <t>Max 120 chars</t>
  </si>
  <si>
    <t>Enables multi-division builders</t>
  </si>
  <si>
    <t>Business Unit Code</t>
  </si>
  <si>
    <t>Unique unit identifier</t>
  </si>
  <si>
    <t>Used in reporting</t>
  </si>
  <si>
    <t>Parent Organization</t>
  </si>
  <si>
    <t>Parent tenant organization</t>
  </si>
  <si>
    <t>Must exist</t>
  </si>
  <si>
    <t>Foreign key</t>
  </si>
  <si>
    <t>Project Scope</t>
  </si>
  <si>
    <t>Default Project Scope</t>
  </si>
  <si>
    <t>Accessible projects for unit</t>
  </si>
  <si>
    <t>Limits data visibility</t>
  </si>
  <si>
    <t>Tenant Isolation</t>
  </si>
  <si>
    <t>Maintain Tenant Identity</t>
  </si>
  <si>
    <t>Organization Settings</t>
  </si>
  <si>
    <t>Tenant ID</t>
  </si>
  <si>
    <t>Used for multi-tenant separation</t>
  </si>
  <si>
    <t>Configure Data Isolation</t>
  </si>
  <si>
    <t>Database Schema</t>
  </si>
  <si>
    <t>Schema used for tenant</t>
  </si>
  <si>
    <t>Each tenant mapped</t>
  </si>
  <si>
    <t>Tenant Status Control</t>
  </si>
  <si>
    <t>Tenant Status</t>
  </si>
  <si>
    <t>Active / Suspended</t>
  </si>
  <si>
    <t>Prevent login if suspended</t>
  </si>
  <si>
    <t>User Lifecycle</t>
  </si>
  <si>
    <t>Track Employee Start</t>
  </si>
  <si>
    <t>Joining Date</t>
  </si>
  <si>
    <t>Employee joining date</t>
  </si>
  <si>
    <t>Past date allowed</t>
  </si>
  <si>
    <t>HR integration possible</t>
  </si>
  <si>
    <t>Manage Reporting Hierarchy</t>
  </si>
  <si>
    <t>Reporting Manager</t>
  </si>
  <si>
    <t>Manager of employee</t>
  </si>
  <si>
    <t>Used for approvals</t>
  </si>
  <si>
    <t>Track Role Transfer</t>
  </si>
  <si>
    <t>User Profile</t>
  </si>
  <si>
    <t>Department Transfer</t>
  </si>
  <si>
    <t>Transfer department</t>
  </si>
  <si>
    <t>Valid department</t>
  </si>
  <si>
    <t>Maintain history</t>
  </si>
  <si>
    <t>Employee Exit Control</t>
  </si>
  <si>
    <t>Exit Date</t>
  </si>
  <si>
    <t>User leaving date</t>
  </si>
  <si>
    <t>Future allowed</t>
  </si>
  <si>
    <t>Auto deactivate</t>
  </si>
  <si>
    <t>MFA Security</t>
  </si>
  <si>
    <t>Enable Multi Factor Auth</t>
  </si>
  <si>
    <t>Security Settings</t>
  </si>
  <si>
    <t>MFA Enabled</t>
  </si>
  <si>
    <t>Enable additional security</t>
  </si>
  <si>
    <t>Default Off</t>
  </si>
  <si>
    <t>Applies to all users</t>
  </si>
  <si>
    <t>Choose MFA Method</t>
  </si>
  <si>
    <t>MFA Method</t>
  </si>
  <si>
    <t>OTP / Authenticator App</t>
  </si>
  <si>
    <t>Must choose</t>
  </si>
  <si>
    <t>Google / Microsoft auth</t>
  </si>
  <si>
    <t>Password Policy</t>
  </si>
  <si>
    <t>Password rules</t>
  </si>
  <si>
    <t>Session Control</t>
  </si>
  <si>
    <t>Manage User Sessions</t>
  </si>
  <si>
    <t>Session Timeout</t>
  </si>
  <si>
    <t>Auto logout time</t>
  </si>
  <si>
    <t>10–120 mins</t>
  </si>
  <si>
    <t>Security control</t>
  </si>
  <si>
    <t>Track Devices</t>
  </si>
  <si>
    <t>Device Tracking</t>
  </si>
  <si>
    <t>Track login device</t>
  </si>
  <si>
    <t>Default On</t>
  </si>
  <si>
    <t>Store device id</t>
  </si>
  <si>
    <t>Limit Concurrent Login</t>
  </si>
  <si>
    <t>Max Concurrent Sessions</t>
  </si>
  <si>
    <t>Allowed sessions</t>
  </si>
  <si>
    <t>1–5</t>
  </si>
  <si>
    <t>Prevent sharing</t>
  </si>
  <si>
    <t>Subscription Management</t>
  </si>
  <si>
    <t>Assign Tenant Plan</t>
  </si>
  <si>
    <t>Subscription Settings</t>
  </si>
  <si>
    <t>Subscription Plan</t>
  </si>
  <si>
    <t>Starter / Growth / Enterprise</t>
  </si>
  <si>
    <t>SaaS monetization</t>
  </si>
  <si>
    <t>Limit Users</t>
  </si>
  <si>
    <t>User Limit</t>
  </si>
  <si>
    <t>Max users allowed</t>
  </si>
  <si>
    <t>Based on plan</t>
  </si>
  <si>
    <t>Enforce plan</t>
  </si>
  <si>
    <t>Feature Enablement</t>
  </si>
  <si>
    <t>Enabled Modules</t>
  </si>
  <si>
    <t>Accessible modules</t>
  </si>
  <si>
    <t>Feature toggles</t>
  </si>
  <si>
    <t>Branding</t>
  </si>
  <si>
    <t>Upload Logo</t>
  </si>
  <si>
    <t>Branding Settings</t>
  </si>
  <si>
    <t>Organization Logo</t>
  </si>
  <si>
    <t>Builder company logo</t>
  </si>
  <si>
    <t>PNG/JPG</t>
  </si>
  <si>
    <t>Used in portals</t>
  </si>
  <si>
    <t>Customize Theme</t>
  </si>
  <si>
    <t>Primary Color</t>
  </si>
  <si>
    <t>Color Picker</t>
  </si>
  <si>
    <t>Portal theme color</t>
  </si>
  <si>
    <t>Hex format</t>
  </si>
  <si>
    <t>UI theming</t>
  </si>
  <si>
    <t>Custom Portal Domain</t>
  </si>
  <si>
    <t>Portal Domain</t>
  </si>
  <si>
    <t>Custom domain URL</t>
  </si>
  <si>
    <t>Valid domain</t>
  </si>
  <si>
    <t>DNS mapping</t>
  </si>
  <si>
    <t>Localization</t>
  </si>
  <si>
    <t>Set Organization Timezone</t>
  </si>
  <si>
    <t>Timezone</t>
  </si>
  <si>
    <t>Default timezone</t>
  </si>
  <si>
    <t>System list</t>
  </si>
  <si>
    <t>Used for reports</t>
  </si>
  <si>
    <t>Set Currency</t>
  </si>
  <si>
    <t>Default currency</t>
  </si>
  <si>
    <t>ISO code</t>
  </si>
  <si>
    <t>Financial modules</t>
  </si>
  <si>
    <t>Language Preference</t>
  </si>
  <si>
    <t>Default Language</t>
  </si>
  <si>
    <t>UI language</t>
  </si>
  <si>
    <t>Future expansion</t>
  </si>
  <si>
    <t>Audit Logging</t>
  </si>
  <si>
    <t>Track Login Location</t>
  </si>
  <si>
    <t>IP Address</t>
  </si>
  <si>
    <t>User login IP</t>
  </si>
  <si>
    <t>Security audit</t>
  </si>
  <si>
    <t>Track Device Type</t>
  </si>
  <si>
    <t>Device Type</t>
  </si>
  <si>
    <t>Browser / Mobile</t>
  </si>
  <si>
    <t>Record Data Change</t>
  </si>
  <si>
    <t>Old Value</t>
  </si>
  <si>
    <t>Previous data</t>
  </si>
  <si>
    <t>Data change history</t>
  </si>
  <si>
    <t>Record Updated Data</t>
  </si>
  <si>
    <t>New Value</t>
  </si>
  <si>
    <t>Updated value</t>
  </si>
  <si>
    <t>Audit comparison</t>
  </si>
  <si>
    <t>Epic Name</t>
  </si>
  <si>
    <t>User Story ID</t>
  </si>
  <si>
    <t>Mandatory (Y/N)</t>
  </si>
  <si>
    <t>Client Organization &amp; User Management</t>
  </si>
  <si>
    <t>Organization Creation</t>
  </si>
  <si>
    <t>EP3-US1</t>
  </si>
  <si>
    <t>As a system admin, I want to create a client organization so users can belong to a company</t>
  </si>
  <si>
    <t>Y</t>
  </si>
  <si>
    <t>Name of client company</t>
  </si>
  <si>
    <t>Text input with validation</t>
  </si>
  <si>
    <t>Store in Organization table</t>
  </si>
  <si>
    <t>Create organization</t>
  </si>
  <si>
    <t>Organization ID</t>
  </si>
  <si>
    <t>Auto Generated</t>
  </si>
  <si>
    <t>Unique organization identifier</t>
  </si>
  <si>
    <t>Read-only display</t>
  </si>
  <si>
    <t>Generate GUID or OrgCode</t>
  </si>
  <si>
    <t>Manual Tex Field( Alpha Numeric)</t>
  </si>
  <si>
    <t>Unique organization code identifier</t>
  </si>
  <si>
    <t>Industry Type</t>
  </si>
  <si>
    <t>Industry classification</t>
  </si>
  <si>
    <t>Dropdown list</t>
  </si>
  <si>
    <t>Store lookup reference</t>
  </si>
  <si>
    <t>Company Size</t>
  </si>
  <si>
    <t>N</t>
  </si>
  <si>
    <t>Employee range</t>
  </si>
  <si>
    <t>Optional dropdown</t>
  </si>
  <si>
    <t>Nullable column</t>
  </si>
  <si>
    <t>Country</t>
  </si>
  <si>
    <t>Organization location</t>
  </si>
  <si>
    <t>Country selector</t>
  </si>
  <si>
    <t>Store ISO country code</t>
  </si>
  <si>
    <t>Time Zone</t>
  </si>
  <si>
    <t>Auto detect allowed</t>
  </si>
  <si>
    <t>Save timezone string</t>
  </si>
  <si>
    <t>Created Date</t>
  </si>
  <si>
    <t>Creation timestamp</t>
  </si>
  <si>
    <t>Created By</t>
  </si>
  <si>
    <t>Creator user</t>
  </si>
  <si>
    <t>FK UserID</t>
  </si>
  <si>
    <t>Department Management</t>
  </si>
  <si>
    <t>EP3-US2</t>
  </si>
  <si>
    <t>As admin I want to create departments under organization</t>
  </si>
  <si>
    <t>Department Name</t>
  </si>
  <si>
    <t>Business unit name</t>
  </si>
  <si>
    <t>Inline add/edit grid</t>
  </si>
  <si>
    <t>OrgID foreign key</t>
  </si>
  <si>
    <t>Department creation</t>
  </si>
  <si>
    <t>Department Code</t>
  </si>
  <si>
    <t>Internal department ID</t>
  </si>
  <si>
    <t>Department Head</t>
  </si>
  <si>
    <t>Responsible owner</t>
  </si>
  <si>
    <t>User dropdown</t>
  </si>
  <si>
    <t>Active/Inactive</t>
  </si>
  <si>
    <t>s</t>
  </si>
  <si>
    <t>Boolean column</t>
  </si>
  <si>
    <t>EP3-US3</t>
  </si>
  <si>
    <t>As admin I want to add users under organization</t>
  </si>
  <si>
    <t>Required validation</t>
  </si>
  <si>
    <t>Store encrypted</t>
  </si>
  <si>
    <t>Add user</t>
  </si>
  <si>
    <t>Standard column</t>
  </si>
  <si>
    <t>Login email</t>
  </si>
  <si>
    <t>Email validation</t>
  </si>
  <si>
    <t>Mask input</t>
  </si>
  <si>
    <t>User system role</t>
  </si>
  <si>
    <t>Role selector</t>
  </si>
  <si>
    <t>FK RoleID</t>
  </si>
  <si>
    <t>Assigned department</t>
  </si>
  <si>
    <t>FK DepartmentID</t>
  </si>
  <si>
    <t>Initial login password</t>
  </si>
  <si>
    <t>Hash before save</t>
  </si>
  <si>
    <t>Password Reset Required</t>
  </si>
  <si>
    <t>Force reset</t>
  </si>
  <si>
    <t>Default true</t>
  </si>
  <si>
    <t>EP3-US4</t>
  </si>
  <si>
    <t>Admin can manage user roles</t>
  </si>
  <si>
    <t>Role name</t>
  </si>
  <si>
    <t>CRUD screen</t>
  </si>
  <si>
    <t>Role master table</t>
  </si>
  <si>
    <t>Role creation</t>
  </si>
  <si>
    <t>TextArea</t>
  </si>
  <si>
    <t>Permissions</t>
  </si>
  <si>
    <t>Access permissions</t>
  </si>
  <si>
    <t>Checkbox matrix</t>
  </si>
  <si>
    <t>Map RolePermission table</t>
  </si>
  <si>
    <t>Active role</t>
  </si>
  <si>
    <t>User Invitation</t>
  </si>
  <si>
    <t>EP3-US5</t>
  </si>
  <si>
    <t>Admin invites users via email</t>
  </si>
  <si>
    <t>Invite user email</t>
  </si>
  <si>
    <t>Create pending user</t>
  </si>
  <si>
    <t>Send invite</t>
  </si>
  <si>
    <t>Role Assignment</t>
  </si>
  <si>
    <t>Assign role before join</t>
  </si>
  <si>
    <t>Save RoleID</t>
  </si>
  <si>
    <t>Invitation Status</t>
  </si>
  <si>
    <t>Pending/Accepted</t>
  </si>
  <si>
    <t>Read only</t>
  </si>
  <si>
    <t>Track invitation state</t>
  </si>
  <si>
    <t>Invite expiration</t>
  </si>
  <si>
    <t>Auto set</t>
  </si>
  <si>
    <t>Token expiry validation</t>
  </si>
  <si>
    <t>Invitation Token</t>
  </si>
  <si>
    <t>Secure join token</t>
  </si>
  <si>
    <t>Generate JWT/token</t>
  </si>
  <si>
    <t>Lead &amp; Sales Management</t>
  </si>
  <si>
    <t>Create Lead</t>
  </si>
  <si>
    <t>Lead Creation</t>
  </si>
  <si>
    <t>Lead Name</t>
  </si>
  <si>
    <t>Customer full name</t>
  </si>
  <si>
    <t>Sales Executive</t>
  </si>
  <si>
    <t>Standard input textbox</t>
  </si>
  <si>
    <t>Store as primary identifier</t>
  </si>
  <si>
    <t>Customer contact</t>
  </si>
  <si>
    <t>Numeric input with country code</t>
  </si>
  <si>
    <t>Must be unique per organization</t>
  </si>
  <si>
    <t>Customer email</t>
  </si>
  <si>
    <t>Lead Source</t>
  </si>
  <si>
    <t>Source of lead</t>
  </si>
  <si>
    <t>Predefined values</t>
  </si>
  <si>
    <t>Dropdown selectable</t>
  </si>
  <si>
    <t>Maintain master source table</t>
  </si>
  <si>
    <t>Project Interest</t>
  </si>
  <si>
    <t>Interested project</t>
  </si>
  <si>
    <t>Active projects only</t>
  </si>
  <si>
    <t>Fetch dynamically</t>
  </si>
  <si>
    <t>FK to Project table</t>
  </si>
  <si>
    <t>Budget Range</t>
  </si>
  <si>
    <t>Expected budget</t>
  </si>
  <si>
    <t>Preferred Unit Type</t>
  </si>
  <si>
    <t>Plot / Villa / Apartment</t>
  </si>
  <si>
    <t>Dropdown UI</t>
  </si>
  <si>
    <t>Enum recommended</t>
  </si>
  <si>
    <t>Lead Status</t>
  </si>
  <si>
    <t>New / Contacted / Visit Planned</t>
  </si>
  <si>
    <t>Default New</t>
  </si>
  <si>
    <t>Status badge UI</t>
  </si>
  <si>
    <t>Workflow driven</t>
  </si>
  <si>
    <t>Assign Lead</t>
  </si>
  <si>
    <t>Assigned To</t>
  </si>
  <si>
    <t>Sales executive assignment</t>
  </si>
  <si>
    <t>Active users only</t>
  </si>
  <si>
    <t>Sales Manager</t>
  </si>
  <si>
    <t>User searchable dropdown</t>
  </si>
  <si>
    <t>Store UserID reference</t>
  </si>
  <si>
    <t>Auto populate</t>
  </si>
  <si>
    <t>Read-only field</t>
  </si>
  <si>
    <t>Follow-Up</t>
  </si>
  <si>
    <t>Add Follow-Up</t>
  </si>
  <si>
    <t>Follow-Up Screen</t>
  </si>
  <si>
    <t>Follow-Up Date</t>
  </si>
  <si>
    <t>Next follow-up</t>
  </si>
  <si>
    <t>Future date only</t>
  </si>
  <si>
    <t>Calendar picker</t>
  </si>
  <si>
    <t>Validation required</t>
  </si>
  <si>
    <t>Interaction Type</t>
  </si>
  <si>
    <t>Call / Visit / Meeting</t>
  </si>
  <si>
    <t>Notes</t>
  </si>
  <si>
    <t>Discussion summary</t>
  </si>
  <si>
    <t>Multiline textbox</t>
  </si>
  <si>
    <t>Save history record</t>
  </si>
  <si>
    <t>Next Action</t>
  </si>
  <si>
    <t>Schedule visit / Negotiation</t>
  </si>
  <si>
    <t>Action selector</t>
  </si>
  <si>
    <t>Used for analytics</t>
  </si>
  <si>
    <t>Site Visit</t>
  </si>
  <si>
    <t>Schedule Visit</t>
  </si>
  <si>
    <t>Site Visit Screen</t>
  </si>
  <si>
    <t>Visit Date</t>
  </si>
  <si>
    <t>Planned visit</t>
  </si>
  <si>
    <t>DateTime picker</t>
  </si>
  <si>
    <t>Store timezone</t>
  </si>
  <si>
    <t>Visit Status</t>
  </si>
  <si>
    <t>Planned / Completed</t>
  </si>
  <si>
    <t>Default Planned</t>
  </si>
  <si>
    <t>Update workflow</t>
  </si>
  <si>
    <t>Remarks</t>
  </si>
  <si>
    <t>Visit feedback</t>
  </si>
  <si>
    <t>Expandable field</t>
  </si>
  <si>
    <t>Save visit log</t>
  </si>
  <si>
    <t>Sales Pipeline</t>
  </si>
  <si>
    <t>View Pipeline</t>
  </si>
  <si>
    <t>Pipeline Dashboard</t>
  </si>
  <si>
    <t>Lead Stage</t>
  </si>
  <si>
    <t>Pipeline stage</t>
  </si>
  <si>
    <t>Kanban view</t>
  </si>
  <si>
    <t>Maintain stage history</t>
  </si>
  <si>
    <t>Conversion Probability</t>
  </si>
  <si>
    <t>Percentage</t>
  </si>
  <si>
    <t>Expected conversion</t>
  </si>
  <si>
    <t>0–100</t>
  </si>
  <si>
    <t>Progress bar UI</t>
  </si>
  <si>
    <t>AI ready column</t>
  </si>
  <si>
    <t>Conversion</t>
  </si>
  <si>
    <t>Convert Lead</t>
  </si>
  <si>
    <t>Booking Initiation</t>
  </si>
  <si>
    <t>Conversion Status</t>
  </si>
  <si>
    <t>Converted / Lost</t>
  </si>
  <si>
    <t>Confirmation modal</t>
  </si>
  <si>
    <t>Lock edits post conversion</t>
  </si>
  <si>
    <t>Converted Date</t>
  </si>
  <si>
    <t>Conversion timestamp</t>
  </si>
  <si>
    <t>Broker Tracking</t>
  </si>
  <si>
    <t>Add Broker</t>
  </si>
  <si>
    <t>Broker Info</t>
  </si>
  <si>
    <t>Broker Name</t>
  </si>
  <si>
    <t>Associated agent</t>
  </si>
  <si>
    <t>Searchable field</t>
  </si>
  <si>
    <t>Broker table reference</t>
  </si>
  <si>
    <t>Commission Percentage</t>
  </si>
  <si>
    <t>Broker commission</t>
  </si>
  <si>
    <t>Decimal support</t>
  </si>
  <si>
    <t>Reminder Alerts</t>
  </si>
  <si>
    <t>Follow-Up Reminder</t>
  </si>
  <si>
    <t>Reminder Flag</t>
  </si>
  <si>
    <t>Enable reminder</t>
  </si>
  <si>
    <t>Trigger scheduler</t>
  </si>
  <si>
    <t>Lead Metrics</t>
  </si>
  <si>
    <t>Total Leads</t>
  </si>
  <si>
    <t>Lead count</t>
  </si>
  <si>
    <t>Manager</t>
  </si>
  <si>
    <t>Conversion Rate</t>
  </si>
  <si>
    <t>Conversion ratio</t>
  </si>
  <si>
    <t>Chart visualization</t>
  </si>
  <si>
    <t>Lead ID</t>
  </si>
  <si>
    <t>Unique lead reference</t>
  </si>
  <si>
    <t>System Generated</t>
  </si>
  <si>
    <t>Primary key</t>
  </si>
  <si>
    <t>Lead full name</t>
  </si>
  <si>
    <t>Alphabets allowed</t>
  </si>
  <si>
    <t>Duplicate check required</t>
  </si>
  <si>
    <t>Website/Agent/Walk-in</t>
  </si>
  <si>
    <t>Interested Project</t>
  </si>
  <si>
    <t>Project interest</t>
  </si>
  <si>
    <t>From inventory module</t>
  </si>
  <si>
    <t>Property Type</t>
  </si>
  <si>
    <t>Plot / Apartment</t>
  </si>
  <si>
    <t>New / Contacted / Qualified</t>
  </si>
  <si>
    <t>Assigned sales executive</t>
  </si>
  <si>
    <t>Active users</t>
  </si>
  <si>
    <t>Broker/Agent</t>
  </si>
  <si>
    <t>Linked agent</t>
  </si>
  <si>
    <t>Agent role</t>
  </si>
  <si>
    <t>Commission tracking</t>
  </si>
  <si>
    <t>Lead comments</t>
  </si>
  <si>
    <t>Manager Dashboard</t>
  </si>
  <si>
    <t>Assigned Executive</t>
  </si>
  <si>
    <t>Assign lead</t>
  </si>
  <si>
    <t>Sales role only</t>
  </si>
  <si>
    <t>Reassignment allowed</t>
  </si>
  <si>
    <t>Follow-up</t>
  </si>
  <si>
    <t>Schedule Follow-up</t>
  </si>
  <si>
    <t>Follow-up Screen</t>
  </si>
  <si>
    <t>Follow-up Date</t>
  </si>
  <si>
    <t>Next interaction</t>
  </si>
  <si>
    <t>Reminder trigger</t>
  </si>
  <si>
    <t>Follow-up Type</t>
  </si>
  <si>
    <t>Call/Visit/Meeting</t>
  </si>
  <si>
    <t>Follow-up Notes</t>
  </si>
  <si>
    <t>Interaction details</t>
  </si>
  <si>
    <t>Site visit schedule</t>
  </si>
  <si>
    <t>Planned/Completed</t>
  </si>
  <si>
    <t>Visit outcome</t>
  </si>
  <si>
    <t>Lead Tracking</t>
  </si>
  <si>
    <t>Stage</t>
  </si>
  <si>
    <t>Kanban ready</t>
  </si>
  <si>
    <t>Probability %</t>
  </si>
  <si>
    <t>Conversion likelihood</t>
  </si>
  <si>
    <t>AI future use</t>
  </si>
  <si>
    <t>Conversion Screen</t>
  </si>
  <si>
    <t>Booking Eligibility</t>
  </si>
  <si>
    <t>Ready for booking</t>
  </si>
  <si>
    <t>Conversion Date</t>
  </si>
  <si>
    <t>Lead conversion date</t>
  </si>
  <si>
    <t>Converted To Buyer</t>
  </si>
  <si>
    <t>System Link</t>
  </si>
  <si>
    <t>Create buyer profile</t>
  </si>
  <si>
    <t>Reminder</t>
  </si>
  <si>
    <t>Reminder Trigger</t>
  </si>
  <si>
    <t>Follow-up alerts</t>
  </si>
  <si>
    <t>Background job</t>
  </si>
  <si>
    <t>Sales Dashboard</t>
  </si>
  <si>
    <t>Total leads count</t>
  </si>
  <si>
    <t>Lead conversion ratio</t>
  </si>
  <si>
    <t>Pending Follow-ups</t>
  </si>
  <si>
    <t>Outstanding actions</t>
  </si>
  <si>
    <t>Lead &amp; Sales Management – Developer Implementation Notes</t>
  </si>
  <si>
    <t>Inputs Required</t>
  </si>
  <si>
    <t>AI Logic</t>
  </si>
  <si>
    <t>Output</t>
  </si>
  <si>
    <t>Value to Builder</t>
  </si>
  <si>
    <t>AI Data Requirements (Minimal but Powerful)</t>
  </si>
  <si>
    <t>Automatically assign score to every lead</t>
  </si>
  <si>
    <t>Lead source, budget, location preference, property type, inquiry time</t>
  </si>
  <si>
    <t>ML model analyzes historical conversion data</t>
  </si>
  <si>
    <t>Lead Score (0–100)</t>
  </si>
  <si>
    <t>Sales team prioritizes high quality leads</t>
  </si>
  <si>
    <t>Predict likelihood of lead converting into booking</t>
  </si>
  <si>
    <t>Lead score, interactions, site visits, follow-ups, broker involvement</t>
  </si>
  <si>
    <t>Predictive model calculates probability</t>
  </si>
  <si>
    <t>Conversion %</t>
  </si>
  <si>
    <t>Helps sales team focus on most promising leads</t>
  </si>
  <si>
    <t>Developers should capture these data points.</t>
  </si>
  <si>
    <t>Next Best Action</t>
  </si>
  <si>
    <t>Suggest what salesperson should do next</t>
  </si>
  <si>
    <t>Last interaction, follow-up delay, visit status</t>
  </si>
  <si>
    <t>AI recommendation engine</t>
  </si>
  <si>
    <t>Suggested action (Call / Visit / Offer)</t>
  </si>
  <si>
    <t>Improves sales conversion rate</t>
  </si>
  <si>
    <t>Lead Temperature</t>
  </si>
  <si>
    <t>Categorize leads based on engagement</t>
  </si>
  <si>
    <t>Response time, visit interest, follow-ups</t>
  </si>
  <si>
    <t>Classification model</t>
  </si>
  <si>
    <t>Hot / Warm / Cold</t>
  </si>
  <si>
    <t>Sales team quickly understands lead priority</t>
  </si>
  <si>
    <t>Data Point</t>
  </si>
  <si>
    <t>Follow-up Risk Alert</t>
  </si>
  <si>
    <t>Detect leads likely to be lost</t>
  </si>
  <si>
    <t>Missed follow-ups, long inactivity</t>
  </si>
  <si>
    <t>Behavior analysis</t>
  </si>
  <si>
    <t>Risk alert</t>
  </si>
  <si>
    <t>Prevents lead drop-off</t>
  </si>
  <si>
    <t>Identify best marketing channels</t>
  </si>
  <si>
    <t>Smart Visit Recommendation</t>
  </si>
  <si>
    <t>Identify leads that should be pushed for site visit</t>
  </si>
  <si>
    <t>Engagement signals + lead score</t>
  </si>
  <si>
    <t>Predictive model</t>
  </si>
  <si>
    <t>Visit recommendation</t>
  </si>
  <si>
    <t>Increases site visit conversion</t>
  </si>
  <si>
    <t>Lead Created Time</t>
  </si>
  <si>
    <t>Engagement analysis</t>
  </si>
  <si>
    <t>Broker Performance Influence</t>
  </si>
  <si>
    <t>Analyze broker contribution to conversions</t>
  </si>
  <si>
    <t>Broker leads vs direct leads</t>
  </si>
  <si>
    <t>Pattern analysis</t>
  </si>
  <si>
    <t>Broker quality score</t>
  </si>
  <si>
    <t>Builders prioritize best brokers</t>
  </si>
  <si>
    <t>Qualification</t>
  </si>
  <si>
    <t>Optimal Follow-up Time</t>
  </si>
  <si>
    <t>Suggest best time to call lead</t>
  </si>
  <si>
    <t>Lead inquiry time, response patterns</t>
  </si>
  <si>
    <t>Time-series analysis</t>
  </si>
  <si>
    <t>Recommended call time</t>
  </si>
  <si>
    <t>Higher response rate</t>
  </si>
  <si>
    <t>Location Preference</t>
  </si>
  <si>
    <t>Project matching</t>
  </si>
  <si>
    <t>Lead Source Quality</t>
  </si>
  <si>
    <t>Lead source vs conversions</t>
  </si>
  <si>
    <t>AI pattern detection</t>
  </si>
  <si>
    <t>Source ranking</t>
  </si>
  <si>
    <t>Builders optimize marketing spend</t>
  </si>
  <si>
    <t>Demand prediction</t>
  </si>
  <si>
    <t>Salesperson Effectiveness</t>
  </si>
  <si>
    <t>Compare sales performance</t>
  </si>
  <si>
    <t>Leads assigned vs conversions</t>
  </si>
  <si>
    <t>AI analytics</t>
  </si>
  <si>
    <t>Performance score</t>
  </si>
  <si>
    <t>Improves sales management</t>
  </si>
  <si>
    <t>Follow-up history</t>
  </si>
  <si>
    <t>Site Visit status</t>
  </si>
  <si>
    <t>Conversion indicator</t>
  </si>
  <si>
    <t>Below are developer notes only (workflow logic + tech stack) for implementing AI Sales Intelligence – Lead Scoring + Conversion Prediction in ARRIS AI.</t>
  </si>
  <si>
    <t>Salesperson assignment</t>
  </si>
  <si>
    <t>Performance analytics</t>
  </si>
  <si>
    <t>These are written for developers to directly design the system architecture.</t>
  </si>
  <si>
    <t>Broker involvement</t>
  </si>
  <si>
    <t>Broker analysis</t>
  </si>
  <si>
    <t>Interaction frequency</t>
  </si>
  <si>
    <t>Engagement score</t>
  </si>
  <si>
    <t>AI Sales Intelligence – Developer Notes</t>
  </si>
  <si>
    <t>AI Outputs Stored in Database</t>
  </si>
  <si>
    <t>1️⃣ Architecture Approach (MVP Friendly)</t>
  </si>
  <si>
    <t>Developers should store these fields in Leads table or AI table.</t>
  </si>
  <si>
    <t>Do not start with complex ML models.</t>
  </si>
  <si>
    <t>Start with Hybrid AI Approach:</t>
  </si>
  <si>
    <t>Field</t>
  </si>
  <si>
    <t>LeadScore</t>
  </si>
  <si>
    <t>0–100 AI score</t>
  </si>
  <si>
    <t>Rule-based scoring</t>
  </si>
  <si>
    <t>ConversionProbability</t>
  </si>
  <si>
    <t>Percentage %</t>
  </si>
  <si>
    <t>LeadTemperature</t>
  </si>
  <si>
    <t>Hot/Warm/Cold</t>
  </si>
  <si>
    <t>Statistical prediction</t>
  </si>
  <si>
    <t>NextBestAction</t>
  </si>
  <si>
    <t>AI recommendation</t>
  </si>
  <si>
    <t>FollowUpRisk</t>
  </si>
  <si>
    <t>Low / Medium / High</t>
  </si>
  <si>
    <t>Later upgrade to machine learning</t>
  </si>
  <si>
    <t>EngagementScore</t>
  </si>
  <si>
    <t>Interaction level</t>
  </si>
  <si>
    <t>Simple AI Workflow</t>
  </si>
  <si>
    <t>Architecture layers:</t>
  </si>
  <si>
    <t>Lead Created</t>
  </si>
  <si>
    <t>Lead Data</t>
  </si>
  <si>
    <t>AI Lead Score Generated</t>
  </si>
  <si>
    <t>Feature Engineering</t>
  </si>
  <si>
    <t>Conversion Probability Calculated</t>
  </si>
  <si>
    <t>Lead Scoring Engine</t>
  </si>
  <si>
    <t>Next Best Action Suggested</t>
  </si>
  <si>
    <t>Conversion Prediction Engine</t>
  </si>
  <si>
    <t>Salesperson Executes Action</t>
  </si>
  <si>
    <t>Recommendation Engine</t>
  </si>
  <si>
    <t>AI Updates Predictions</t>
  </si>
  <si>
    <t>What Makes ARRIS AI Unique</t>
  </si>
  <si>
    <t>API Response → UI</t>
  </si>
  <si>
    <t>2️⃣ Core Workflow Logic</t>
  </si>
  <si>
    <t>Most real estate CRMs only provide:</t>
  </si>
  <si>
    <t>Step 1 — Lead Data Collection</t>
  </si>
  <si>
    <t>❌ Lead management</t>
  </si>
  <si>
    <t>When a lead is created or updated:</t>
  </si>
  <si>
    <t>❌ basic reports</t>
  </si>
  <si>
    <t>Trigger event</t>
  </si>
  <si>
    <t>ARRIS AI will provide:</t>
  </si>
  <si>
    <t>LeadCreated</t>
  </si>
  <si>
    <t>✔ AI lead scoring</t>
  </si>
  <si>
    <t>LeadUpdated</t>
  </si>
  <si>
    <t>✔ conversion prediction</t>
  </si>
  <si>
    <t>FollowUpAdded</t>
  </si>
  <si>
    <t>✔ next best action recommendations</t>
  </si>
  <si>
    <t>VisitCompleted</t>
  </si>
  <si>
    <t>✔ marketing source intelligence</t>
  </si>
  <si>
    <t>✔ broker performance insights</t>
  </si>
  <si>
    <t>These events send data to the AI Scoring Service.</t>
  </si>
  <si>
    <t>Step 2 — Feature Extraction</t>
  </si>
  <si>
    <t>Extract important features from lead data.</t>
  </si>
  <si>
    <t>Example feature vector:</t>
  </si>
  <si>
    <t>LeadSource</t>
  </si>
  <si>
    <t>BudgetRange</t>
  </si>
  <si>
    <t>PropertyType</t>
  </si>
  <si>
    <t>ProjectInterest</t>
  </si>
  <si>
    <t>FollowUpCount</t>
  </si>
  <si>
    <t>SiteVisitCompleted</t>
  </si>
  <si>
    <t>DaysSinceLastInteraction</t>
  </si>
  <si>
    <t>BrokerInvolved</t>
  </si>
  <si>
    <t>LeadResponseTime</t>
  </si>
  <si>
    <t>Store features in AI_Features table.</t>
  </si>
  <si>
    <t>Example structure:</t>
  </si>
  <si>
    <t>LeadId</t>
  </si>
  <si>
    <t>TenantId</t>
  </si>
  <si>
    <t>FeatureName</t>
  </si>
  <si>
    <t>FeatureValue</t>
  </si>
  <si>
    <t>LastUpdated</t>
  </si>
  <si>
    <t>3️⃣ Lead Scoring Logic</t>
  </si>
  <si>
    <t>Initial MVP scoring should be weighted scoring.</t>
  </si>
  <si>
    <t>Example:</t>
  </si>
  <si>
    <t>LeadScore =</t>
  </si>
  <si>
    <t>(SourceWeight × LeadSourceScore)</t>
  </si>
  <si>
    <t>Example weights:</t>
  </si>
  <si>
    <t>Lead Source: 25%</t>
  </si>
  <si>
    <t>Budget Fit: 25%</t>
  </si>
  <si>
    <t>Site Visit: 30%</t>
  </si>
  <si>
    <t>Engagement: 20%</t>
  </si>
  <si>
    <t>Example scoring rule:</t>
  </si>
  <si>
    <t>If SiteVisitCompleted = TRUE</t>
  </si>
  <si>
    <t>Score +30</t>
  </si>
  <si>
    <t>Store result in:</t>
  </si>
  <si>
    <t>LeadAIInsights table</t>
  </si>
  <si>
    <t>Fields:</t>
  </si>
  <si>
    <t>LastCalculatedDate</t>
  </si>
  <si>
    <t>4️⃣ Conversion Prediction Logic</t>
  </si>
  <si>
    <t>MVP approach:</t>
  </si>
  <si>
    <t>Use logistic probability calculation.</t>
  </si>
  <si>
    <t>Example simplified formula:</t>
  </si>
  <si>
    <t>ConversionProbability =</t>
  </si>
  <si>
    <t>(LeadScore × 0.6)</t>
  </si>
  <si>
    <t>Normalize result:</t>
  </si>
  <si>
    <t>0 – 100 %</t>
  </si>
  <si>
    <t>Example output:</t>
  </si>
  <si>
    <t>LeadScore = 82</t>
  </si>
  <si>
    <t>ConversionProbability = 74%</t>
  </si>
  <si>
    <t>5️⃣ Lead Temperature Classification</t>
  </si>
  <si>
    <t>Define thresholds:</t>
  </si>
  <si>
    <t>Score &gt; 75 → HOT</t>
  </si>
  <si>
    <t>Score 40–75 → WARM</t>
  </si>
  <si>
    <t>Score &lt; 40 → COLD</t>
  </si>
  <si>
    <t>Store in database:</t>
  </si>
  <si>
    <t>This drives UI highlighting.</t>
  </si>
  <si>
    <t>6️⃣ Next Best Action Logic</t>
  </si>
  <si>
    <t>Based on lead behavior patterns.</t>
  </si>
  <si>
    <t>Example rules:</t>
  </si>
  <si>
    <t>IF LeadScore &gt; 70 AND SiteVisitCompleted = FALSE</t>
  </si>
  <si>
    <t>NextAction = "Schedule Site Visit"</t>
  </si>
  <si>
    <t>IF LastFollowUp &gt; 3 days</t>
  </si>
  <si>
    <t>NextAction = "Call Lead"</t>
  </si>
  <si>
    <t>IF NegotiationStage = TRUE</t>
  </si>
  <si>
    <t>NextAction = "Send Offer Details"</t>
  </si>
  <si>
    <t>Return action to UI dashboard.</t>
  </si>
  <si>
    <t>7️⃣ AI Recalculation Triggers</t>
  </si>
  <si>
    <t>Recalculate AI insights when:</t>
  </si>
  <si>
    <t>Follow-up added</t>
  </si>
  <si>
    <t>Site visit completed</t>
  </si>
  <si>
    <t>Lead stage changed</t>
  </si>
  <si>
    <t>Nightly batch job</t>
  </si>
  <si>
    <t>Nightly batch ensures model accuracy.</t>
  </si>
  <si>
    <t>8️⃣ Database Tables Required</t>
  </si>
  <si>
    <t>Minimum tables.</t>
  </si>
  <si>
    <t>Leads (existing)</t>
  </si>
  <si>
    <t>Add fields:</t>
  </si>
  <si>
    <t>LeadAIInsights</t>
  </si>
  <si>
    <t>Id</t>
  </si>
  <si>
    <t>ModelVersion</t>
  </si>
  <si>
    <t>CalculatedAt</t>
  </si>
  <si>
    <t>LeadFeatureStore</t>
  </si>
  <si>
    <t>CreatedDate</t>
  </si>
  <si>
    <t>This allows future ML training.</t>
  </si>
  <si>
    <t>9️⃣ API Endpoints</t>
  </si>
  <si>
    <t>AI service APIs.</t>
  </si>
  <si>
    <t>GET /api/leads/{id}/ai-insights</t>
  </si>
  <si>
    <t>POST /api/ai/recalculate-lead-score</t>
  </si>
  <si>
    <t>GET /api/ai/recommendations</t>
  </si>
  <si>
    <t>Response example:</t>
  </si>
  <si>
    <t>LeadScore: 82,</t>
  </si>
  <si>
    <t>ConversionProbability: 74,</t>
  </si>
  <si>
    <t>Temperature: "Hot",</t>
  </si>
  <si>
    <t>NextBestAction: "Schedule Site Visit"</t>
  </si>
  <si>
    <t>🔟 Recommended Tech Stack (Azure Friendly)</t>
  </si>
  <si>
    <t>Since ARRIS AI runs on Azure, use:</t>
  </si>
  <si>
    <t>Component</t>
  </si>
  <si>
    <t>Technology</t>
  </si>
  <si>
    <t>Backend API</t>
  </si>
  <si>
    <t>ASP.NET Core</t>
  </si>
  <si>
    <t>AI Service</t>
  </si>
  <si>
    <t>Python FastAPI</t>
  </si>
  <si>
    <t>Model Training</t>
  </si>
  <si>
    <t>Python (scikit-learn)</t>
  </si>
  <si>
    <t>Data Processing</t>
  </si>
  <si>
    <t>Azure Functions</t>
  </si>
  <si>
    <t>Database</t>
  </si>
  <si>
    <t>Azure SQL</t>
  </si>
  <si>
    <t>Feature Store</t>
  </si>
  <si>
    <t>Azure SQL / Redis</t>
  </si>
  <si>
    <t>Batch Processing</t>
  </si>
  <si>
    <t>Azure Data Factory</t>
  </si>
  <si>
    <t>AI Hosting</t>
  </si>
  <si>
    <t>Azure Machine Learning</t>
  </si>
  <si>
    <t>For MVP you can skip Azure ML initially.</t>
  </si>
  <si>
    <t>1️⃣1️⃣ Simplified MVP Stack (Startup Friendly)</t>
  </si>
  <si>
    <t>Keep architecture simple:</t>
  </si>
  <si>
    <t>ASP.NET Core API</t>
  </si>
  <si>
    <t>AI Service (Python microservice)</t>
  </si>
  <si>
    <t>Azure SQL Database</t>
  </si>
  <si>
    <t>Communication:</t>
  </si>
  <si>
    <t>REST API</t>
  </si>
  <si>
    <t>Later upgrade to:</t>
  </si>
  <si>
    <t>Event Driven Architecture</t>
  </si>
  <si>
    <t>1️⃣2️⃣ Model Training Strategy (Future)</t>
  </si>
  <si>
    <t>After collecting enough data:</t>
  </si>
  <si>
    <t>Train ML model using:</t>
  </si>
  <si>
    <t>Budget</t>
  </si>
  <si>
    <t>FollowUps</t>
  </si>
  <si>
    <t>StageDuration</t>
  </si>
  <si>
    <t>Algorithm options:</t>
  </si>
  <si>
    <t>Logistic Regression</t>
  </si>
  <si>
    <t>Random Forest</t>
  </si>
  <si>
    <t>Gradient Boosting</t>
  </si>
  <si>
    <t>Deployment:</t>
  </si>
  <si>
    <t>Azure ML endpoint</t>
  </si>
  <si>
    <t>1️⃣3️⃣ Multi-Tenant AI Isolation</t>
  </si>
  <si>
    <t>Ensure AI calculations respect tenants.</t>
  </si>
  <si>
    <t>All queries must include:</t>
  </si>
  <si>
    <t>Models should use tenant-specific datasets if possible.</t>
  </si>
  <si>
    <t>1️⃣4️⃣ Performance Optimization</t>
  </si>
  <si>
    <t>Avoid recalculating for every request.</t>
  </si>
  <si>
    <t>Use:</t>
  </si>
  <si>
    <t>AI Cache Layer</t>
  </si>
  <si>
    <t>Recalculate only when lead data changes.</t>
  </si>
  <si>
    <t>1️⃣5️⃣ Security Considerations</t>
  </si>
  <si>
    <t>Protect AI endpoints.</t>
  </si>
  <si>
    <t>Role based access</t>
  </si>
  <si>
    <t>Only:</t>
  </si>
  <si>
    <t>Can view analytics.</t>
  </si>
  <si>
    <t>Final Workflow</t>
  </si>
  <si>
    <t>Feature Extraction</t>
  </si>
  <si>
    <t>Lead Score Calculated</t>
  </si>
  <si>
    <t>Lead Temperature Assigned</t>
  </si>
  <si>
    <t>Next Best Action Generated</t>
  </si>
  <si>
    <t>Displayed in Sales Dashboard</t>
  </si>
  <si>
    <t>Result for ARRIS AI</t>
  </si>
  <si>
    <t>This feature enables:</t>
  </si>
  <si>
    <t>✔ Intelligent lead prioritization</t>
  </si>
  <si>
    <t>✔ Higher sales conversion</t>
  </si>
  <si>
    <t>✔ Smart sales recommendations</t>
  </si>
  <si>
    <t>✔ AI-driven CRM differentiation</t>
  </si>
  <si>
    <t>Most real estate CRMs do not offer this level of intelligence.</t>
  </si>
  <si>
    <t>✅ If you want, I can also show you a powerful AI feature that could make ARRIS AI 10x better than most real estate CRMs (and it's surprisingly simple to implement).</t>
  </si>
  <si>
    <t>Important Developer Logic (Critical)</t>
  </si>
  <si>
    <t>What workflows are actually required</t>
  </si>
  <si>
    <t>Inventory &amp; Project Management</t>
  </si>
  <si>
    <t>Create Project</t>
  </si>
  <si>
    <t>Project Setup Screen</t>
  </si>
  <si>
    <t>Project ID</t>
  </si>
  <si>
    <t>Unique project identifier</t>
  </si>
  <si>
    <t>Admin / Project Manager</t>
  </si>
  <si>
    <t>Inventory Double Booking Prevention</t>
  </si>
  <si>
    <t>Name of the project/venture</t>
  </si>
  <si>
    <t>Indexed column</t>
  </si>
  <si>
    <t>1️⃣ Project Creation Approval (Optional)</t>
  </si>
  <si>
    <t>Project Type</t>
  </si>
  <si>
    <t>Plot / Apartment / Villa</t>
  </si>
  <si>
    <t>Dropdown selector</t>
  </si>
  <si>
    <t>When a user selects a unit:</t>
  </si>
  <si>
    <t>Project Manager → Admin approval before project becomes Active.</t>
  </si>
  <si>
    <t>Location</t>
  </si>
  <si>
    <t>Project location</t>
  </si>
  <si>
    <t>Address input</t>
  </si>
  <si>
    <t>Store normalized</t>
  </si>
  <si>
    <t>Total Units</t>
  </si>
  <si>
    <t>Total plots/units available</t>
  </si>
  <si>
    <t>Positive integer</t>
  </si>
  <si>
    <t>BEGIN TRANSACTION</t>
  </si>
  <si>
    <t>2️⃣ Price Change Approval (Required)</t>
  </si>
  <si>
    <t>Project Status</t>
  </si>
  <si>
    <t>Upcoming / Active / Sold Out</t>
  </si>
  <si>
    <t>Workflow controlled</t>
  </si>
  <si>
    <t>Check Availability Status = Available</t>
  </si>
  <si>
    <t>Sales Manager updates price → Admin/Finance approval before applying to inventory.</t>
  </si>
  <si>
    <t>Add Inventory</t>
  </si>
  <si>
    <t>Inventory Screen</t>
  </si>
  <si>
    <t>Unit ID</t>
  </si>
  <si>
    <t>Update Status → Reserved</t>
  </si>
  <si>
    <t>Plot or apartment number</t>
  </si>
  <si>
    <t>Unique within project</t>
  </si>
  <si>
    <t>Table input field</t>
  </si>
  <si>
    <t>Unique constraint (ProjectID + UnitNumber)</t>
  </si>
  <si>
    <t>Create Booking Lock</t>
  </si>
  <si>
    <t>3️⃣ Inventory Reservation Lock (Automatic)</t>
  </si>
  <si>
    <t>Unit Type</t>
  </si>
  <si>
    <t>COMMIT</t>
  </si>
  <si>
    <t>When booking starts → system auto-locks unit to prevent double booking.</t>
  </si>
  <si>
    <t>Unit Size</t>
  </si>
  <si>
    <t>Area of plot or unit</t>
  </si>
  <si>
    <t>Positive value</t>
  </si>
  <si>
    <t>Store unit measurement</t>
  </si>
  <si>
    <t>(No manual approval needed.)</t>
  </si>
  <si>
    <t>Price</t>
  </si>
  <si>
    <t>Base price of unit</t>
  </si>
  <si>
    <t>Currency format</t>
  </si>
  <si>
    <t>Decimal column</t>
  </si>
  <si>
    <t>If another request comes:</t>
  </si>
  <si>
    <t>Availability Status</t>
  </si>
  <si>
    <t>Available / Reserved / Sold</t>
  </si>
  <si>
    <t>Default Available</t>
  </si>
  <si>
    <t>Sales / Admin</t>
  </si>
  <si>
    <t>Color status badge</t>
  </si>
  <si>
    <t>Status driven workflow</t>
  </si>
  <si>
    <t>4️⃣ Unit Status Change Control (Recommended)</t>
  </si>
  <si>
    <t>Block / Phase</t>
  </si>
  <si>
    <t>Project phase or block</t>
  </si>
  <si>
    <t>Return error → "Unit already reserved"</t>
  </si>
  <si>
    <t>Available → Reserved → Sold</t>
  </si>
  <si>
    <t>Pricing Management</t>
  </si>
  <si>
    <t>Update Price</t>
  </si>
  <si>
    <t>Pricing Screen</t>
  </si>
  <si>
    <t>Base Price</t>
  </si>
  <si>
    <t>Standard price</t>
  </si>
  <si>
    <t>Editable currency field</t>
  </si>
  <si>
    <t>Maintain price history</t>
  </si>
  <si>
    <t>Only authorized roles can change status.</t>
  </si>
  <si>
    <t>Offer Price</t>
  </si>
  <si>
    <t>Discounted price</t>
  </si>
  <si>
    <t>&lt;= Base Price</t>
  </si>
  <si>
    <t>Conditional field</t>
  </si>
  <si>
    <t>Store promotional pricing</t>
  </si>
  <si>
    <t>Use database transaction locking.</t>
  </si>
  <si>
    <t>Inventory Sync</t>
  </si>
  <si>
    <t>Lock Inventory</t>
  </si>
  <si>
    <t>Booking Trigger</t>
  </si>
  <si>
    <t>Inventory Lock Status</t>
  </si>
  <si>
    <t>Prevent double booking</t>
  </si>
  <si>
    <t>Auto update</t>
  </si>
  <si>
    <t>Disable unit selection</t>
  </si>
  <si>
    <t>Implement transaction lock</t>
  </si>
  <si>
    <t>5️⃣ Offer/Discount Approval (Optional but useful)</t>
  </si>
  <si>
    <t>Lock Timestamp</t>
  </si>
  <si>
    <t>Lock time during booking</t>
  </si>
  <si>
    <t>Used for concurrency control</t>
  </si>
  <si>
    <t>Real-Time Inventory Sync</t>
  </si>
  <si>
    <t>If Offer Price &lt; Base Price threshold → Manager approval.</t>
  </si>
  <si>
    <t>Unlock Inventory</t>
  </si>
  <si>
    <t>Booking Cancel</t>
  </si>
  <si>
    <t>Unlock Timestamp</t>
  </si>
  <si>
    <t>Unlock if booking cancelled</t>
  </si>
  <si>
    <t>Release lock logic</t>
  </si>
  <si>
    <t>Inventory Dashboard</t>
  </si>
  <si>
    <t>View Inventory</t>
  </si>
  <si>
    <t>Available Units</t>
  </si>
  <si>
    <t>Units available for sale</t>
  </si>
  <si>
    <t>When these events occur:</t>
  </si>
  <si>
    <t>What you DO NOT need in 2026 MVP</t>
  </si>
  <si>
    <t>Reserved Units</t>
  </si>
  <si>
    <t>Units under booking</t>
  </si>
  <si>
    <t>Sold Units</t>
  </si>
  <si>
    <t>Completed sales</t>
  </si>
  <si>
    <t>booking created</t>
  </si>
  <si>
    <t>❌ Complex multi-level approval workflows</t>
  </si>
  <si>
    <t>Demand Insights</t>
  </si>
  <si>
    <t>View Demand Trends</t>
  </si>
  <si>
    <t>Analytics Screen</t>
  </si>
  <si>
    <t>Lead Demand Count</t>
  </si>
  <si>
    <t>Number of leads interested in project</t>
  </si>
  <si>
    <t>Query leads table</t>
  </si>
  <si>
    <t>❌ Long enterprise approval chains</t>
  </si>
  <si>
    <t>Demand Score</t>
  </si>
  <si>
    <t>Interest level in project</t>
  </si>
  <si>
    <t>Gauge UI</t>
  </si>
  <si>
    <t>Derived metric</t>
  </si>
  <si>
    <t>booking cancelled</t>
  </si>
  <si>
    <t>❌ BPM-style workflow engines</t>
  </si>
  <si>
    <t>Predict Demand</t>
  </si>
  <si>
    <t>AI Insights Screen</t>
  </si>
  <si>
    <t>Demand Prediction</t>
  </si>
  <si>
    <t>Predicted demand for upcoming venture</t>
  </si>
  <si>
    <t>AI generated</t>
  </si>
  <si>
    <t>Highlight indicator</t>
  </si>
  <si>
    <t>Use lead data patterns</t>
  </si>
  <si>
    <t>Market Insights</t>
  </si>
  <si>
    <t>Top Interested Unit Type</t>
  </si>
  <si>
    <t>Most demanded property type</t>
  </si>
  <si>
    <t>Display widget</t>
  </si>
  <si>
    <t>Analytics query</t>
  </si>
  <si>
    <t>unit sold</t>
  </si>
  <si>
    <t>These slow down sales teams.</t>
  </si>
  <si>
    <t>Price Sensitivity Index</t>
  </si>
  <si>
    <t>Price range customers prefer</t>
  </si>
  <si>
    <t>AI derived</t>
  </si>
  <si>
    <t>Chart UI</t>
  </si>
  <si>
    <t>Derived from lead budgets</t>
  </si>
  <si>
    <t>Trigger:</t>
  </si>
  <si>
    <t>Recommended approach for ARRIS AI</t>
  </si>
  <si>
    <t>InventoryStatusUpdateEvent</t>
  </si>
  <si>
    <t>Use simple rule-based approvals, not heavy workflow systems.</t>
  </si>
  <si>
    <t>Update:</t>
  </si>
  <si>
    <t>AvailabilityStatus</t>
  </si>
  <si>
    <t>If Discount &gt; 10%</t>
  </si>
  <si>
    <t>→ Require Manager Approval</t>
  </si>
  <si>
    <t>Push update to dashboard via websocket or polling.</t>
  </si>
  <si>
    <t>Else</t>
  </si>
  <si>
    <t>→ Auto approve</t>
  </si>
  <si>
    <t>Demand Insights Logic</t>
  </si>
  <si>
    <t>Demand score calculation example:</t>
  </si>
  <si>
    <t>DemandScore =</t>
  </si>
  <si>
    <t>(Number of leads interested in project / Total leads) × 100</t>
  </si>
  <si>
    <t>Project A demand = 72%</t>
  </si>
  <si>
    <t>Use this to identify high-demand ventures.</t>
  </si>
  <si>
    <t>Recommended Database Tables</t>
  </si>
  <si>
    <t>Projects</t>
  </si>
  <si>
    <t>ProjectUnits</t>
  </si>
  <si>
    <t>UnitPricing</t>
  </si>
  <si>
    <t>InventoryLocks</t>
  </si>
  <si>
    <t>InventoryTransactions</t>
  </si>
  <si>
    <t>DemandAnalytics</t>
  </si>
  <si>
    <t>Simple Inventory Workflow</t>
  </si>
  <si>
    <t>Project Created</t>
  </si>
  <si>
    <t>Units Added</t>
  </si>
  <si>
    <t>Price Configured</t>
  </si>
  <si>
    <t>Lead Shows Interest</t>
  </si>
  <si>
    <t>Demand Analytics Updated</t>
  </si>
  <si>
    <t>Booking → Inventory Locked</t>
  </si>
  <si>
    <t>Unit Sold</t>
  </si>
  <si>
    <t>Unique ARRIS AI Feature</t>
  </si>
  <si>
    <t>Unlike traditional real estate CRMs, this module provides:</t>
  </si>
  <si>
    <t>✔ Real-time inventory locking</t>
  </si>
  <si>
    <t>✔ Demand analytics from lead data</t>
  </si>
  <si>
    <t>✔ Upcoming venture demand prediction</t>
  </si>
  <si>
    <t>This helps builders launch projects at the right time and price.</t>
  </si>
  <si>
    <t>Developer Notes – How to Build These 3 AI Features</t>
  </si>
  <si>
    <t>AI Demand Intelligence</t>
  </si>
  <si>
    <t>View Project Demand Prediction</t>
  </si>
  <si>
    <t>AI Insights Dashboard</t>
  </si>
  <si>
    <t>Select project to analyze</t>
  </si>
  <si>
    <t>Manager / Admin</t>
  </si>
  <si>
    <t>Fetch from Project table</t>
  </si>
  <si>
    <t>Predicted demand for project</t>
  </si>
  <si>
    <t>Gauge or progress bar</t>
  </si>
  <si>
    <t>Calculated from lead interest data</t>
  </si>
  <si>
    <t>Predicted Sales Velocity</t>
  </si>
  <si>
    <t>Expected units sold per month</t>
  </si>
  <si>
    <t>Chart display</t>
  </si>
  <si>
    <t>Derived from past bookings</t>
  </si>
  <si>
    <t>Simple data-driven ML + analytics is enough for MVP.</t>
  </si>
  <si>
    <t>High Demand Unit Type</t>
  </si>
  <si>
    <t>Most requested unit type</t>
  </si>
  <si>
    <t>Derived value</t>
  </si>
  <si>
    <t>Highlight widget</t>
  </si>
  <si>
    <t>Calculate from lead preferences</t>
  </si>
  <si>
    <t>Dynamic Pricing Insight</t>
  </si>
  <si>
    <t>View Price Recommendation</t>
  </si>
  <si>
    <t>Pricing Insights Screen</t>
  </si>
  <si>
    <t>Dropdown filter</t>
  </si>
  <si>
    <t>Enum mapping</t>
  </si>
  <si>
    <t>Step 1 — Data Collection Layer</t>
  </si>
  <si>
    <t>Current Average Price</t>
  </si>
  <si>
    <t>Average price of similar units</t>
  </si>
  <si>
    <t>Display field</t>
  </si>
  <si>
    <t>AI Recommended Price</t>
  </si>
  <si>
    <t>Suggested price based on demand</t>
  </si>
  <si>
    <t>Highlight recommended value</t>
  </si>
  <si>
    <t>AI calculation result</t>
  </si>
  <si>
    <t>AI models need training data.</t>
  </si>
  <si>
    <t>Price Gap Indicator</t>
  </si>
  <si>
    <t>Difference between current and recommended price</t>
  </si>
  <si>
    <t>Color indicator</t>
  </si>
  <si>
    <t>Derived field</t>
  </si>
  <si>
    <t>Unsold Inventory Alert</t>
  </si>
  <si>
    <t>Detect Slow Units</t>
  </si>
  <si>
    <t>Inventory Insights</t>
  </si>
  <si>
    <t>Unit identifier</t>
  </si>
  <si>
    <t>Table display</t>
  </si>
  <si>
    <t>Fetch from inventory</t>
  </si>
  <si>
    <t>Collect these fields:</t>
  </si>
  <si>
    <t>Days Unsold</t>
  </si>
  <si>
    <t>Number of days unit not sold</t>
  </si>
  <si>
    <t>Auto calculation</t>
  </si>
  <si>
    <t>Badge indicator</t>
  </si>
  <si>
    <t>Calculate from listing date</t>
  </si>
  <si>
    <t>Unsold Risk Level</t>
  </si>
  <si>
    <t>AI classification</t>
  </si>
  <si>
    <t>Color tag</t>
  </si>
  <si>
    <t>Classification algorithm</t>
  </si>
  <si>
    <t>From Leads Table</t>
  </si>
  <si>
    <t>Recommended Action</t>
  </si>
  <si>
    <t>Discount / Marketing Push / Hold</t>
  </si>
  <si>
    <t>AI suggestion</t>
  </si>
  <si>
    <t>Suggestion banner</t>
  </si>
  <si>
    <t>AI rule engine</t>
  </si>
  <si>
    <t>AI Analytics</t>
  </si>
  <si>
    <t>View Demand Trend</t>
  </si>
  <si>
    <t>Analytics Dashboard</t>
  </si>
  <si>
    <t>Number of leads interested</t>
  </si>
  <si>
    <t>LeadID</t>
  </si>
  <si>
    <t>Conversion Ratio</t>
  </si>
  <si>
    <t>Lead to booking conversion</t>
  </si>
  <si>
    <t>KPI widget</t>
  </si>
  <si>
    <t>UnitTypePreference</t>
  </si>
  <si>
    <t>From Booking Table</t>
  </si>
  <si>
    <t>BookingID</t>
  </si>
  <si>
    <t>ProjectID</t>
  </si>
  <si>
    <t>UnitID</t>
  </si>
  <si>
    <t>BookingDate</t>
  </si>
  <si>
    <t>FinalPrice</t>
  </si>
  <si>
    <t>From Inventory Table</t>
  </si>
  <si>
    <t>UnitType</t>
  </si>
  <si>
    <t>Step 2 — Data Processing</t>
  </si>
  <si>
    <t>Create a data aggregation job.</t>
  </si>
  <si>
    <t>Example metrics:</t>
  </si>
  <si>
    <t>LeadDemandCount per project</t>
  </si>
  <si>
    <t>UnitTypeInterestCount</t>
  </si>
  <si>
    <t>AverageBudgetRange</t>
  </si>
  <si>
    <t>MonthlySalesVelocity</t>
  </si>
  <si>
    <t>Example SQL:</t>
  </si>
  <si>
    <t>SELECT ProjectID, COUNT(*) AS LeadInterest</t>
  </si>
  <si>
    <t>FROM Leads</t>
  </si>
  <si>
    <t>GROUP BY ProjectID</t>
  </si>
  <si>
    <t>Store results in:</t>
  </si>
  <si>
    <t>DemandAnalyticsTable</t>
  </si>
  <si>
    <t>Step 3 — Demand Prediction Model</t>
  </si>
  <si>
    <t>Use a simple regression model.</t>
  </si>
  <si>
    <t>Input features:</t>
  </si>
  <si>
    <t>LeadDemandCount</t>
  </si>
  <si>
    <t>PastBookingVelocity</t>
  </si>
  <si>
    <t>Output:</t>
  </si>
  <si>
    <t>DemandScore (0–100)</t>
  </si>
  <si>
    <t>Model options:</t>
  </si>
  <si>
    <t>Random Forest Regressor</t>
  </si>
  <si>
    <t>or</t>
  </si>
  <si>
    <t>Recommended library:</t>
  </si>
  <si>
    <t>scikit-learn</t>
  </si>
  <si>
    <t>Step 4 — Dynamic Pricing Insight</t>
  </si>
  <si>
    <t>Formula-based AI is enough.</t>
  </si>
  <si>
    <t>Example logic:</t>
  </si>
  <si>
    <t>DemandIndex = LeadInterest / TotalUnits</t>
  </si>
  <si>
    <t>If DemandIndex &gt; 0.8</t>
  </si>
  <si>
    <t>Increase Price by 5–10%</t>
  </si>
  <si>
    <t>If DemandIndex &lt; 0.3</t>
  </si>
  <si>
    <t>Recommend discount</t>
  </si>
  <si>
    <t>RecommendedPrice = CurrentPrice × DemandFactor</t>
  </si>
  <si>
    <t>PricingInsightTable</t>
  </si>
  <si>
    <t>Step 5 — Unsold Inventory Detection</t>
  </si>
  <si>
    <t>Algorithm:</t>
  </si>
  <si>
    <t>DaysUnsold = CurrentDate – UnitCreatedDate</t>
  </si>
  <si>
    <t>Rules:</t>
  </si>
  <si>
    <t>If DaysUnsold &gt; 90 → High Risk</t>
  </si>
  <si>
    <t>If DaysUnsold &gt; 60 → Medium Risk</t>
  </si>
  <si>
    <t>If DaysUnsold &lt; 60 → Low Risk</t>
  </si>
  <si>
    <t>Recommended action logic:</t>
  </si>
  <si>
    <t>High Risk → Suggest discount</t>
  </si>
  <si>
    <t>Medium Risk → Marketing push</t>
  </si>
  <si>
    <t>Low Risk → No action</t>
  </si>
  <si>
    <t>Step 6 — AI Scheduler</t>
  </si>
  <si>
    <t>Run analytics daily.</t>
  </si>
  <si>
    <t>Azure Function</t>
  </si>
  <si>
    <t>Background Worker</t>
  </si>
  <si>
    <t>Schedule:</t>
  </si>
  <si>
    <t>Once every 24 hours</t>
  </si>
  <si>
    <t>Step 7 — API Layer</t>
  </si>
  <si>
    <t>Expose APIs:</t>
  </si>
  <si>
    <t>GET /api/ai/demand-insights</t>
  </si>
  <si>
    <t>GET /api/ai/pricing-recommendations</t>
  </si>
  <si>
    <t>GET /api/ai/unsold-inventory</t>
  </si>
  <si>
    <t>Step 8 — Frontend Visualization</t>
  </si>
  <si>
    <t>Use dashboards.</t>
  </si>
  <si>
    <t>Recommended components:</t>
  </si>
  <si>
    <t>Demand Score Gauge</t>
  </si>
  <si>
    <t>Sales Velocity Chart</t>
  </si>
  <si>
    <t>Unsold Units Table</t>
  </si>
  <si>
    <t>Price Recommendation Card</t>
  </si>
  <si>
    <t>Frontend framework:</t>
  </si>
  <si>
    <t>React + Chart.js / Recharts</t>
  </si>
  <si>
    <t>Recommended Tech Stack for ARRIS AI</t>
  </si>
  <si>
    <t>ASP.NET Core Web API</t>
  </si>
  <si>
    <t>Python AI microservice</t>
  </si>
  <si>
    <t>SQL Server</t>
  </si>
  <si>
    <t>AI/ML</t>
  </si>
  <si>
    <t>Python</t>
  </si>
  <si>
    <t>Scikit-learn</t>
  </si>
  <si>
    <t>Pandas</t>
  </si>
  <si>
    <t>NumPy</t>
  </si>
  <si>
    <t>Data Pipeline</t>
  </si>
  <si>
    <t>Azure Data Factory (optional)</t>
  </si>
  <si>
    <t>Frontend</t>
  </si>
  <si>
    <t>React</t>
  </si>
  <si>
    <t>Chart.js / Recharts</t>
  </si>
  <si>
    <t>Hosting</t>
  </si>
  <si>
    <t>Azure App Service</t>
  </si>
  <si>
    <t>Azure Storage</t>
  </si>
  <si>
    <t>Real Power of These 3 Features</t>
  </si>
  <si>
    <t>Builders can answer questions like:</t>
  </si>
  <si>
    <t>Which project will sell fastest?</t>
  </si>
  <si>
    <t>Which units should we discount?</t>
  </si>
  <si>
    <t>Are we pricing too low or too high?</t>
  </si>
  <si>
    <t>Frontend Notes</t>
  </si>
  <si>
    <t>Backend Notes</t>
  </si>
  <si>
    <t>Visual Inventory Mapping</t>
  </si>
  <si>
    <t>Layout Upload</t>
  </si>
  <si>
    <t>Upload Site Map</t>
  </si>
  <si>
    <t>Layout Screen</t>
  </si>
  <si>
    <t>Select project</t>
  </si>
  <si>
    <t>Admin, Manager</t>
  </si>
  <si>
    <t>FK ProjectID</t>
  </si>
  <si>
    <t>Layout Name</t>
  </si>
  <si>
    <t>Name of layout</t>
  </si>
  <si>
    <t>Store as string</t>
  </si>
  <si>
    <t>Layout File</t>
  </si>
  <si>
    <t>Upload image/PDF</t>
  </si>
  <si>
    <t>JPG/PNG/PDF only</t>
  </si>
  <si>
    <t>Drag-drop upload</t>
  </si>
  <si>
    <t>Store in blob/storage</t>
  </si>
  <si>
    <t>Layout Type</t>
  </si>
  <si>
    <t>Image / PDF / Drawn</t>
  </si>
  <si>
    <t>Toggle option</t>
  </si>
  <si>
    <t>Plot Mapping</t>
  </si>
  <si>
    <t>Create Plot</t>
  </si>
  <si>
    <t>Mapping Screen</t>
  </si>
  <si>
    <t>Plot Number</t>
  </si>
  <si>
    <t>Unique plot ID</t>
  </si>
  <si>
    <t>Unique per project</t>
  </si>
  <si>
    <t>Sales/Admin</t>
  </si>
  <si>
    <t>Label on map</t>
  </si>
  <si>
    <t>Plot Shape</t>
  </si>
  <si>
    <t>Rectangle / Polygon</t>
  </si>
  <si>
    <t>Default Rectangle</t>
  </si>
  <si>
    <t>Shape selector</t>
  </si>
  <si>
    <t>Store type</t>
  </si>
  <si>
    <t>Coordinates</t>
  </si>
  <si>
    <t>JSON</t>
  </si>
  <si>
    <t>X,Y positions on map</t>
  </si>
  <si>
    <t>Draw on canvas</t>
  </si>
  <si>
    <t>Store JSON</t>
  </si>
  <si>
    <t>Width</t>
  </si>
  <si>
    <t>Plot width</t>
  </si>
  <si>
    <t>&gt;0</t>
  </si>
  <si>
    <t>Length</t>
  </si>
  <si>
    <t>Plot length</t>
  </si>
  <si>
    <t>Area</t>
  </si>
  <si>
    <t>Calculated area</t>
  </si>
  <si>
    <t>Auto calc</t>
  </si>
  <si>
    <t>Display only</t>
  </si>
  <si>
    <t>Computed field</t>
  </si>
  <si>
    <t>Facing</t>
  </si>
  <si>
    <t>Direction</t>
  </si>
  <si>
    <t>N/E/S/W</t>
  </si>
  <si>
    <t>Road Size</t>
  </si>
  <si>
    <t>Road width</t>
  </si>
  <si>
    <t>Plot Status</t>
  </si>
  <si>
    <t>Available/Reserved/Sold/Blocked</t>
  </si>
  <si>
    <t>Color mapping</t>
  </si>
  <si>
    <t>Color Code</t>
  </si>
  <si>
    <t>Visual indicator</t>
  </si>
  <si>
    <t>Based on status</t>
  </si>
  <si>
    <t>Apply UI color</t>
  </si>
  <si>
    <t>Map enum</t>
  </si>
  <si>
    <t>Plot price</t>
  </si>
  <si>
    <t>Decimal</t>
  </si>
  <si>
    <t>Assigned Sales</t>
  </si>
  <si>
    <t>Sales owner</t>
  </si>
  <si>
    <t>Extra info</t>
  </si>
  <si>
    <t>Booking Lock</t>
  </si>
  <si>
    <t>Lock Plot</t>
  </si>
  <si>
    <t>Plot ID</t>
  </si>
  <si>
    <t>Selected plot</t>
  </si>
  <si>
    <t>Sales</t>
  </si>
  <si>
    <t>Click selection</t>
  </si>
  <si>
    <t>FK PlotID</t>
  </si>
  <si>
    <t>Lock Status</t>
  </si>
  <si>
    <t>Locked/Unlocked</t>
  </si>
  <si>
    <t>Disable click</t>
  </si>
  <si>
    <t>Lock Expiry</t>
  </si>
  <si>
    <t>Temporary lock time</t>
  </si>
  <si>
    <t>Timer UI</t>
  </si>
  <si>
    <t>TTL logic</t>
  </si>
  <si>
    <t>Locked By</t>
  </si>
  <si>
    <t>Sales user</t>
  </si>
  <si>
    <t>FK User</t>
  </si>
  <si>
    <t>Status Update</t>
  </si>
  <si>
    <t>Update Plot Status</t>
  </si>
  <si>
    <t>Status Change</t>
  </si>
  <si>
    <t>Update status</t>
  </si>
  <si>
    <t>Controlled</t>
  </si>
  <si>
    <t>Audit required</t>
  </si>
  <si>
    <t>Change Reason</t>
  </si>
  <si>
    <t>Reason for change</t>
  </si>
  <si>
    <t>Store log</t>
  </si>
  <si>
    <t>Draw Layout</t>
  </si>
  <si>
    <t>Create Layout</t>
  </si>
  <si>
    <t>Draw Screen</t>
  </si>
  <si>
    <t>Canvas Width</t>
  </si>
  <si>
    <t>Layout width</t>
  </si>
  <si>
    <t>Canvas size</t>
  </si>
  <si>
    <t>Store config</t>
  </si>
  <si>
    <t>Canvas Height</t>
  </si>
  <si>
    <t>Layout height</t>
  </si>
  <si>
    <t>Grid Enable</t>
  </si>
  <si>
    <t>Snap to grid</t>
  </si>
  <si>
    <t>Plot Draw Tool</t>
  </si>
  <si>
    <t>Tool</t>
  </si>
  <si>
    <t>Draw plots</t>
  </si>
  <si>
    <t>Drag rectangles</t>
  </si>
  <si>
    <t>Capture coordinates</t>
  </si>
  <si>
    <t>Interaction</t>
  </si>
  <si>
    <t>View Plot</t>
  </si>
  <si>
    <t>Map View</t>
  </si>
  <si>
    <t>Plot Click</t>
  </si>
  <si>
    <t>Click interaction</t>
  </si>
  <si>
    <t>Must trigger</t>
  </si>
  <si>
    <t>All roles</t>
  </si>
  <si>
    <t>Popup UI</t>
  </si>
  <si>
    <t>Fetch details</t>
  </si>
  <si>
    <t>Popup Details</t>
  </si>
  <si>
    <t>UI Panel</t>
  </si>
  <si>
    <t>Show plot info</t>
  </si>
  <si>
    <t>Modal</t>
  </si>
  <si>
    <t>Filters</t>
  </si>
  <si>
    <t>Filter Inventory</t>
  </si>
  <si>
    <t>Filter Type</t>
  </si>
  <si>
    <t>Available/Sold etc</t>
  </si>
  <si>
    <t>UI filters</t>
  </si>
  <si>
    <t>Query filter</t>
  </si>
  <si>
    <t>Budget Filter</t>
  </si>
  <si>
    <t>Range</t>
  </si>
  <si>
    <t>Price filter</t>
  </si>
  <si>
    <t>Slider</t>
  </si>
  <si>
    <t>Query param</t>
  </si>
  <si>
    <t>Inventory Stats</t>
  </si>
  <si>
    <t>Total Plots</t>
  </si>
  <si>
    <t>Count plots</t>
  </si>
  <si>
    <t>Sold Plots</t>
  </si>
  <si>
    <t>Sold count</t>
  </si>
  <si>
    <t>Available Plots</t>
  </si>
  <si>
    <t>Available count</t>
  </si>
  <si>
    <t>Track Changes</t>
  </si>
  <si>
    <t>Action log</t>
  </si>
  <si>
    <t>Log table</t>
  </si>
  <si>
    <t>Event time</t>
  </si>
  <si>
    <t>Actor</t>
  </si>
  <si>
    <t>Map Builder (Developer Notes)</t>
  </si>
  <si>
    <t>Module</t>
  </si>
  <si>
    <t>Super Admin</t>
  </si>
  <si>
    <t>Org Admin</t>
  </si>
  <si>
    <t>Sales Exec</t>
  </si>
  <si>
    <t>Finance</t>
  </si>
  <si>
    <t>Ops Manager</t>
  </si>
  <si>
    <t>Support</t>
  </si>
  <si>
    <t>Vendor</t>
  </si>
  <si>
    <t>Broker</t>
  </si>
  <si>
    <t>🧑‍💼 Roles Definition (for clarity)</t>
  </si>
  <si>
    <t>🎯 Field-Level / Data-Level Rules (IMPORTANT)</t>
  </si>
  <si>
    <t>Tenant &amp; Account Mgmt</t>
  </si>
  <si>
    <t>✔</t>
  </si>
  <si>
    <t>❌</t>
  </si>
  <si>
    <t>1. Data Isolation (Multi-Tenant)</t>
  </si>
  <si>
    <t>Lead &amp; Sales Mgmt</t>
  </si>
  <si>
    <t>✏</t>
  </si>
  <si>
    <t>👁</t>
  </si>
  <si>
    <t>Platform owner / internal Requanto team</t>
  </si>
  <si>
    <t>Users can ONLY see:</t>
  </si>
  <si>
    <t>Inventory &amp; Project Mgmt</t>
  </si>
  <si>
    <t>Builder company admin</t>
  </si>
  <si>
    <t>Their organization data</t>
  </si>
  <si>
    <t>Booking &amp; Payment Tracking</t>
  </si>
  <si>
    <t>Manages sales team</t>
  </si>
  <si>
    <t>Enforced via:</t>
  </si>
  <si>
    <t>Document &amp; Compliance Mgmt</t>
  </si>
  <si>
    <t>Handles leads &amp; customers</t>
  </si>
  <si>
    <t>OrganizationId (mandatory filter)</t>
  </si>
  <si>
    <t>Customer &amp; Buyer Portal</t>
  </si>
  <si>
    <t>Finance Manager</t>
  </si>
  <si>
    <t>Payments, invoices, ledger</t>
  </si>
  <si>
    <t>2. Ownership Rules</t>
  </si>
  <si>
    <t>Resident &amp; Community Mgmt</t>
  </si>
  <si>
    <t>Operations Manager</t>
  </si>
  <si>
    <t>Projects, inventory, vendors</t>
  </si>
  <si>
    <t>Sales Exec:</t>
  </si>
  <si>
    <t>Service Request &amp; Maintenance</t>
  </si>
  <si>
    <t>Support/Service Agent</t>
  </si>
  <si>
    <t>Handles service requests</t>
  </si>
  <si>
    <t>Can edit ONLY assigned leads</t>
  </si>
  <si>
    <t>Vendor &amp; Facility Mgmt</t>
  </si>
  <si>
    <t>Customer/Buyer</t>
  </si>
  <si>
    <t>End user (buyer)</t>
  </si>
  <si>
    <t>Vendor:</t>
  </si>
  <si>
    <t>Dashboard &amp; Analytics</t>
  </si>
  <si>
    <t>Post-sale user (community)</t>
  </si>
  <si>
    <t>Can update ONLY assigned tasks</t>
  </si>
  <si>
    <t>AI Sales Intelligence</t>
  </si>
  <si>
    <t>External service provider</t>
  </si>
  <si>
    <t>Customer:</t>
  </si>
  <si>
    <t>AI Service Automation</t>
  </si>
  <si>
    <t>Broker/Partner</t>
  </si>
  <si>
    <t>Channel partner</t>
  </si>
  <si>
    <t>Can see ONLY their booking</t>
  </si>
  <si>
    <t>🔐 Access Control Matrix (Module-Level Permissions)</t>
  </si>
  <si>
    <t>3. Sensitive Data Restrictions</t>
  </si>
  <si>
    <t>Demand &amp; Market Intelligence</t>
  </si>
  <si>
    <t>Association Governance</t>
  </si>
  <si>
    <t>Legend:</t>
  </si>
  <si>
    <t>Payment details</t>
  </si>
  <si>
    <t>Finance + Admin</t>
  </si>
  <si>
    <t>Broker &amp; Partner Mgmt</t>
  </si>
  <si>
    <t>✔ = Full Access (Create/Edit/Delete)</t>
  </si>
  <si>
    <t>Documents (legal)</t>
  </si>
  <si>
    <t>Admin + Customer (own)</t>
  </si>
  <si>
    <t>Workflow &amp; Automation Engine</t>
  </si>
  <si>
    <t>👁 = Read Only</t>
  </si>
  <si>
    <t>AI Insights</t>
  </si>
  <si>
    <t>Managers only</t>
  </si>
  <si>
    <t>Integration Hub</t>
  </si>
  <si>
    <t>✏ = Limited Edit (own records / scoped)</t>
  </si>
  <si>
    <t>⚙️ Implementation Design (Backend)</t>
  </si>
  <si>
    <t>Security, Audit &amp; Compliance</t>
  </si>
  <si>
    <t>❌ = No Access</t>
  </si>
  <si>
    <t>Recommended Structure</t>
  </si>
  <si>
    <t>Platform Administration</t>
  </si>
  <si>
    <t>Roles Table</t>
  </si>
  <si>
    <t>Permissions Table</t>
  </si>
  <si>
    <t>Application</t>
  </si>
  <si>
    <t>Tenant Admin</t>
  </si>
  <si>
    <t>Procurement Manager</t>
  </si>
  <si>
    <t>Project Manager</t>
  </si>
  <si>
    <t>Vendor Coordinator</t>
  </si>
  <si>
    <t>Inventory Manager</t>
  </si>
  <si>
    <t>Compliance Officer</t>
  </si>
  <si>
    <t>RolePermissions Mapping</t>
  </si>
  <si>
    <t>Vendor Onboarding</t>
  </si>
  <si>
    <t>CRUD</t>
  </si>
  <si>
    <t>Create/Edit</t>
  </si>
  <si>
    <t>View</t>
  </si>
  <si>
    <t>Limited</t>
  </si>
  <si>
    <t>UserRoles Mapping</t>
  </si>
  <si>
    <t>Vendor KYC Verification</t>
  </si>
  <si>
    <t>Approve</t>
  </si>
  <si>
    <t>Upload</t>
  </si>
  <si>
    <t>Upload Own</t>
  </si>
  <si>
    <t>Permission Types</t>
  </si>
  <si>
    <t>Vendor Categorization</t>
  </si>
  <si>
    <t>Edit</t>
  </si>
  <si>
    <t>No Access</t>
  </si>
  <si>
    <t>Create</t>
  </si>
  <si>
    <t>Vendor Status Management</t>
  </si>
  <si>
    <t>Recommend</t>
  </si>
  <si>
    <t>Read</t>
  </si>
  <si>
    <t>Contract Management</t>
  </si>
  <si>
    <t>View Own</t>
  </si>
  <si>
    <t>Update</t>
  </si>
  <si>
    <t>Supplier Management</t>
  </si>
  <si>
    <t>Supplier Onboarding</t>
  </si>
  <si>
    <t>Assist</t>
  </si>
  <si>
    <t>Delete</t>
  </si>
  <si>
    <t>Material Mapping</t>
  </si>
  <si>
    <t>Rate Card Management</t>
  </si>
  <si>
    <t>Assign</t>
  </si>
  <si>
    <t>Supply Capacity Tracking</t>
  </si>
  <si>
    <t>Update Own</t>
  </si>
  <si>
    <t>Export</t>
  </si>
  <si>
    <t>Work Order Management</t>
  </si>
  <si>
    <t>Work Order Creation</t>
  </si>
  <si>
    <t>View Assigned</t>
  </si>
  <si>
    <t>Example Permission Key</t>
  </si>
  <si>
    <t>LEAD.CREATE</t>
  </si>
  <si>
    <t>Scope / Timeline Tracking</t>
  </si>
  <si>
    <t>Update Assigned</t>
  </si>
  <si>
    <t>PAYMENT.VIEW</t>
  </si>
  <si>
    <t>Status Tracking</t>
  </si>
  <si>
    <t>DOCUMENT.SIGN</t>
  </si>
  <si>
    <t>Document &amp; Photo Upload</t>
  </si>
  <si>
    <t>Upload Assigned</t>
  </si>
  <si>
    <t>AI.LEAD_SCORE.VIEW</t>
  </si>
  <si>
    <t>Purchase &amp; Procurement</t>
  </si>
  <si>
    <t>Purchase Requests (PR)</t>
  </si>
  <si>
    <t>Request</t>
  </si>
  <si>
    <t>Purchase Orders (PO)</t>
  </si>
  <si>
    <t>Vendor Selection</t>
  </si>
  <si>
    <t>Order Tracking</t>
  </si>
  <si>
    <t>Start with:</t>
  </si>
  <si>
    <t>Invoice &amp; Payment Tracking</t>
  </si>
  <si>
    <t>Vendor Invoice Upload</t>
  </si>
  <si>
    <t>Invoice Validation</t>
  </si>
  <si>
    <t>✔ Role-based access (no complex policies)</t>
  </si>
  <si>
    <t>Payment Status Tracking</t>
  </si>
  <si>
    <t>✔ Module-level permissions</t>
  </si>
  <si>
    <t>Accounting Export</t>
  </si>
  <si>
    <t>✔ Basic ownership checks</t>
  </si>
  <si>
    <t>SLA &amp; Performance</t>
  </si>
  <si>
    <t>Task Completion Tracking</t>
  </si>
  <si>
    <t>Add later:</t>
  </si>
  <si>
    <t>Delay Tracking</t>
  </si>
  <si>
    <t>Vendor Rating System</t>
  </si>
  <si>
    <t>Rate</t>
  </si>
  <si>
    <t>❌ Attribute-based access (ABAC)</t>
  </si>
  <si>
    <t>Poor Performer Flagging</t>
  </si>
  <si>
    <t>❌ Complex approval hierarchies</t>
  </si>
  <si>
    <t>Inventory Consumption</t>
  </si>
  <si>
    <t>Material Issue Tracking</t>
  </si>
  <si>
    <t>Consumption Logs</t>
  </si>
  <si>
    <t>💡 Pro Tip</t>
  </si>
  <si>
    <t>Waste Tracking</t>
  </si>
  <si>
    <t>Inventory Linkage</t>
  </si>
  <si>
    <t>👉 Keep permissions configurable from UI later</t>
  </si>
  <si>
    <t>Service Integration</t>
  </si>
  <si>
    <t>Auto Vendor Assignment</t>
  </si>
  <si>
    <t>Configure</t>
  </si>
  <si>
    <t>Resolution Tracking</t>
  </si>
  <si>
    <t>✅ Final Outcome</t>
  </si>
  <si>
    <t>Compliance &amp; Documentation</t>
  </si>
  <si>
    <t>Contracts</t>
  </si>
  <si>
    <t>Licenses</t>
  </si>
  <si>
    <t>With this:</t>
  </si>
  <si>
    <t>Insurance Docs</t>
  </si>
  <si>
    <t>Expiry Alerts</t>
  </si>
  <si>
    <t>✔ Secure multi-tenant system</t>
  </si>
  <si>
    <t>Vendor Communication Hub</t>
  </si>
  <si>
    <t>In-App Messaging</t>
  </si>
  <si>
    <t>Reply/View Own</t>
  </si>
  <si>
    <t>✔ Clean role separation</t>
  </si>
  <si>
    <t>Send</t>
  </si>
  <si>
    <t>Receive</t>
  </si>
  <si>
    <t>✔ Ready for enterprise clients</t>
  </si>
  <si>
    <t>Work Updates</t>
  </si>
  <si>
    <t>Vendor Analytics Dashboard</t>
  </si>
  <si>
    <t>Active Vendors</t>
  </si>
  <si>
    <t>Cost by Vendor</t>
  </si>
  <si>
    <t>Performance Score</t>
  </si>
  <si>
    <t>Pending Payments</t>
  </si>
  <si>
    <t>Work Completion Rate</t>
  </si>
  <si>
    <t>Add New Role</t>
  </si>
  <si>
    <t>Service Rep</t>
  </si>
  <si>
    <t>Read Only</t>
  </si>
  <si>
    <t>C</t>
  </si>
  <si>
    <t>R</t>
  </si>
  <si>
    <t>CURD</t>
  </si>
  <si>
    <t>This ia Vendors Profile Apllication</t>
  </si>
  <si>
    <t>📊 Core Vendor Management</t>
  </si>
  <si>
    <t>Covers onboarding, lifecycle, documents, performance</t>
  </si>
  <si>
    <t>Vendor Mgmt</t>
  </si>
  <si>
    <t>Create Vendor</t>
  </si>
  <si>
    <t>Vendor Form</t>
  </si>
  <si>
    <t>Vendor ID</t>
  </si>
  <si>
    <t>Unique vendor ID</t>
  </si>
  <si>
    <t>Admin/Ops</t>
  </si>
  <si>
    <t>Vendor Name</t>
  </si>
  <si>
    <t>Company/Individual name</t>
  </si>
  <si>
    <t>Vendor Type</t>
  </si>
  <si>
    <t>Contractor / Supplier</t>
  </si>
  <si>
    <t>Category</t>
  </si>
  <si>
    <t>Electrical, Plumbing, Civil</t>
  </si>
  <si>
    <t>Contact Person</t>
  </si>
  <si>
    <t>Primary contact</t>
  </si>
  <si>
    <t>Unique per org</t>
  </si>
  <si>
    <t>Vendor email</t>
  </si>
  <si>
    <t>Format validation</t>
  </si>
  <si>
    <t>Vendor address</t>
  </si>
  <si>
    <t>Max 500 chars</t>
  </si>
  <si>
    <t>Index</t>
  </si>
  <si>
    <t>Active / Inactive / Blacklisted</t>
  </si>
  <si>
    <t>Onboarded Date</t>
  </si>
  <si>
    <t>Registration date</t>
  </si>
  <si>
    <t>📄 Vendor Compliance &amp; Documents</t>
  </si>
  <si>
    <t>Upload Docs</t>
  </si>
  <si>
    <t>Vendor Profile</t>
  </si>
  <si>
    <t>PAN / GST / License</t>
  </si>
  <si>
    <t>Document File</t>
  </si>
  <si>
    <t>Upload file</t>
  </si>
  <si>
    <t>File picker</t>
  </si>
  <si>
    <t>Store URL</t>
  </si>
  <si>
    <t>License expiry</t>
  </si>
  <si>
    <t>Verification Status</t>
  </si>
  <si>
    <t>Pending / Verified</t>
  </si>
  <si>
    <t>Default Pending</t>
  </si>
  <si>
    <t>⚙️ Key Workflows (IMPORTANT)</t>
  </si>
  <si>
    <t>Verified By</t>
  </si>
  <si>
    <t>User Ref</t>
  </si>
  <si>
    <t>Approver</t>
  </si>
  <si>
    <t>Auto fill</t>
  </si>
  <si>
    <t>1. Vendor Onboarding</t>
  </si>
  <si>
    <t>Verified Date</t>
  </si>
  <si>
    <t>Verification date</t>
  </si>
  <si>
    <t>Create Vendor → Upload Documents → Verify → Activate</t>
  </si>
  <si>
    <t>2. Vendor Assignment</t>
  </si>
  <si>
    <t>📑 Vendor Contract Management</t>
  </si>
  <si>
    <t>Create Work → Assign Vendor → Track Task → Complete → Rate</t>
  </si>
  <si>
    <t>3. Compliance Tracking</t>
  </si>
  <si>
    <t>Add Contract</t>
  </si>
  <si>
    <t>Contract Name</t>
  </si>
  <si>
    <t>Contract title</t>
  </si>
  <si>
    <t>Max 150</t>
  </si>
  <si>
    <t>Upload Docs → Set Expiry → Alert → Renew</t>
  </si>
  <si>
    <t>Contract start</t>
  </si>
  <si>
    <t>🧠 Developer Notes (IMPORTANT)</t>
  </si>
  <si>
    <t>End Date</t>
  </si>
  <si>
    <t>Contract end</t>
  </si>
  <si>
    <t>&gt; Start date</t>
  </si>
  <si>
    <t>Contract Value</t>
  </si>
  <si>
    <t>Estimated value</t>
  </si>
  <si>
    <t>Contract File</t>
  </si>
  <si>
    <t>Signed doc</t>
  </si>
  <si>
    <t>PDF</t>
  </si>
  <si>
    <t>VendorId (PK)</t>
  </si>
  <si>
    <t>OrganizationId (Multi-tenant)</t>
  </si>
  <si>
    <t>⚙️ Vendor Assignment (Link with Work/Service)</t>
  </si>
  <si>
    <t>Status (Enum)</t>
  </si>
  <si>
    <t>Relationships:</t>
  </si>
  <si>
    <t>Assignment</t>
  </si>
  <si>
    <t>Work Order</t>
  </si>
  <si>
    <t>Select vendor</t>
  </si>
  <si>
    <t>Active only</t>
  </si>
  <si>
    <t>Ops/Admin</t>
  </si>
  <si>
    <t>Vendor → Documents (1:M)</t>
  </si>
  <si>
    <t>Assigned Date</t>
  </si>
  <si>
    <t>Assignment date</t>
  </si>
  <si>
    <t>Vendor → Contracts (1:M)</t>
  </si>
  <si>
    <t>Task Description</t>
  </si>
  <si>
    <t>Scope of work</t>
  </si>
  <si>
    <t>Vendor → WorkOrders (1:M)</t>
  </si>
  <si>
    <t>High/Medium/Low</t>
  </si>
  <si>
    <t>Vendor Profile = Single page with tabs:</t>
  </si>
  <si>
    <t>📊 Vendor Performance Tracking</t>
  </si>
  <si>
    <t>Details</t>
  </si>
  <si>
    <t>Performance</t>
  </si>
  <si>
    <t>Rate Vendor</t>
  </si>
  <si>
    <t>Task Completion</t>
  </si>
  <si>
    <t>1–5 rating</t>
  </si>
  <si>
    <t>Range 1–5</t>
  </si>
  <si>
    <t>Star UI</t>
  </si>
  <si>
    <t>Feedback</t>
  </si>
  <si>
    <t>Comments</t>
  </si>
  <si>
    <t>Tasks Completed</t>
  </si>
  <si>
    <t>Total tasks</t>
  </si>
  <si>
    <t>Performance Optimization</t>
  </si>
  <si>
    <t>Delays</t>
  </si>
  <si>
    <t>Compute</t>
  </si>
  <si>
    <t>Index:</t>
  </si>
  <si>
    <t>Avg Rating</t>
  </si>
  <si>
    <t>Avg score</t>
  </si>
  <si>
    <t>🔔 Notifications &amp; Alerts</t>
  </si>
  <si>
    <t>🚀 MVP Scope (DO NOT OVERBUILD)</t>
  </si>
  <si>
    <t>Expiry Alert</t>
  </si>
  <si>
    <t>Doc expiry</t>
  </si>
  <si>
    <t>Notification</t>
  </si>
  <si>
    <t>Must Have</t>
  </si>
  <si>
    <t>Task Alert</t>
  </si>
  <si>
    <t>Assignment Alert</t>
  </si>
  <si>
    <t>Notify vendor</t>
  </si>
  <si>
    <t>Trigger</t>
  </si>
  <si>
    <t>Task update</t>
  </si>
  <si>
    <t>Toast</t>
  </si>
  <si>
    <t>Event-driven</t>
  </si>
  <si>
    <t>✔ Vendor onboarding</t>
  </si>
  <si>
    <t>✔ Document upload</t>
  </si>
  <si>
    <t>✔ Assignment</t>
  </si>
  <si>
    <t>✔ Basic performance</t>
  </si>
  <si>
    <t>Work Order Management - (Covers creation → assignment → tracking → completion → closure)</t>
  </si>
  <si>
    <t>⚙️ Key Workflows (CRITICAL)</t>
  </si>
  <si>
    <t>📊 Work Order Creation</t>
  </si>
  <si>
    <t>1. Work Order Lifecycle</t>
  </si>
  <si>
    <t>Create WO → Assign Vendor → Start Work → Update Progress → Complete → Verify → Close</t>
  </si>
  <si>
    <t>Create WO</t>
  </si>
  <si>
    <t>Create Work Order</t>
  </si>
  <si>
    <t>WO Form</t>
  </si>
  <si>
    <t>Work Order ID</t>
  </si>
  <si>
    <t>Unique WO number</t>
  </si>
  <si>
    <t>2. SLA Monitoring</t>
  </si>
  <si>
    <t>Title</t>
  </si>
  <si>
    <t>Short task title</t>
  </si>
  <si>
    <t>Set Dates → Track Progress → Auto detect delay → Trigger alerts</t>
  </si>
  <si>
    <t>Detailed scope</t>
  </si>
  <si>
    <t>3. Service Integration</t>
  </si>
  <si>
    <t>Work Type</t>
  </si>
  <si>
    <t>Maintenance / Construction / Procurement</t>
  </si>
  <si>
    <t>Service Request → Auto create WO → Assign Vendor → Resolve</t>
  </si>
  <si>
    <t>Project / Property</t>
  </si>
  <si>
    <t>Linked project/unit</t>
  </si>
  <si>
    <t>Location Details</t>
  </si>
  <si>
    <t>Flat / Block / Plot</t>
  </si>
  <si>
    <t>Backend Design</t>
  </si>
  <si>
    <t>High / Medium / Low</t>
  </si>
  <si>
    <t>WorkOrder (PK)</t>
  </si>
  <si>
    <t>Requested By</t>
  </si>
  <si>
    <t>Who raised WO</t>
  </si>
  <si>
    <t>OrganizationId</t>
  </si>
  <si>
    <t>Requested Date</t>
  </si>
  <si>
    <t>Created timestamp</t>
  </si>
  <si>
    <t>VendorId (FK)</t>
  </si>
  <si>
    <t>ProjectId (FK)</t>
  </si>
  <si>
    <t>👷 Vendor Assignment</t>
  </si>
  <si>
    <t>Priority (Enum)</t>
  </si>
  <si>
    <t>Relationships</t>
  </si>
  <si>
    <t>WorkOrder → Vendor (M:1)</t>
  </si>
  <si>
    <t>Assigned By</t>
  </si>
  <si>
    <t>Assigning user</t>
  </si>
  <si>
    <t>WorkOrder → Project (M:1)</t>
  </si>
  <si>
    <t>Approx cost</t>
  </si>
  <si>
    <t>WorkOrder → ProgressLogs (1:M)</t>
  </si>
  <si>
    <t>Estimated Duration</t>
  </si>
  <si>
    <t>Days required</t>
  </si>
  <si>
    <t>WorkOrder → Documents (1:M)</t>
  </si>
  <si>
    <t>Status Enum</t>
  </si>
  <si>
    <t>📅 Scheduling &amp; SLA Tracking</t>
  </si>
  <si>
    <t>Open</t>
  </si>
  <si>
    <t>Assigned</t>
  </si>
  <si>
    <t>Scheduling</t>
  </si>
  <si>
    <t>Plan Work</t>
  </si>
  <si>
    <t>WO Timeline</t>
  </si>
  <si>
    <t>Planned start</t>
  </si>
  <si>
    <t>In Progress</t>
  </si>
  <si>
    <t>Planned completion</t>
  </si>
  <si>
    <t>Completed</t>
  </si>
  <si>
    <t>SLA</t>
  </si>
  <si>
    <t>On Track / Delayed</t>
  </si>
  <si>
    <t>Closed</t>
  </si>
  <si>
    <t>Delay Days</t>
  </si>
  <si>
    <t>Delay count</t>
  </si>
  <si>
    <t>Rework</t>
  </si>
  <si>
    <t>Frontend Design</t>
  </si>
  <si>
    <t>🔄 Work Order Status Lifecycle</t>
  </si>
  <si>
    <t>👉 Single Work Order Detail Page with tabs:</t>
  </si>
  <si>
    <t>Update Status</t>
  </si>
  <si>
    <t>WO Detail</t>
  </si>
  <si>
    <t>Open / Assigned / In Progress / Completed / Closed</t>
  </si>
  <si>
    <t>Vendor/Ops</t>
  </si>
  <si>
    <t>Status Updated By</t>
  </si>
  <si>
    <t>Who updated</t>
  </si>
  <si>
    <t>Overview</t>
  </si>
  <si>
    <t>Status Updated Date</t>
  </si>
  <si>
    <t>Progress</t>
  </si>
  <si>
    <t>📸 Work Progress Updates</t>
  </si>
  <si>
    <t>Cost</t>
  </si>
  <si>
    <t>Update Work</t>
  </si>
  <si>
    <t>Vendor App</t>
  </si>
  <si>
    <t>Progress Notes</t>
  </si>
  <si>
    <t>Work update</t>
  </si>
  <si>
    <t>Max 1000</t>
  </si>
  <si>
    <t>Upload Images</t>
  </si>
  <si>
    <t>Work proof</t>
  </si>
  <si>
    <t>Image only</t>
  </si>
  <si>
    <t>Completion %</t>
  </si>
  <si>
    <t>Progress status</t>
  </si>
  <si>
    <t>✅ Completion &amp; Verification</t>
  </si>
  <si>
    <t>Completion</t>
  </si>
  <si>
    <t>Mark Complete</t>
  </si>
  <si>
    <t>Completion Date</t>
  </si>
  <si>
    <t>Completion date</t>
  </si>
  <si>
    <t>Verify Work</t>
  </si>
  <si>
    <t>Ops verification</t>
  </si>
  <si>
    <t>Approved / Rework</t>
  </si>
  <si>
    <t>💰 Cost &amp; Payment Link</t>
  </si>
  <si>
    <t>Link Cost</t>
  </si>
  <si>
    <t>Actual Cost</t>
  </si>
  <si>
    <t>Final cost</t>
  </si>
  <si>
    <t>Finance/Ops</t>
  </si>
  <si>
    <t>Pending / Paid</t>
  </si>
  <si>
    <t>Invoice Ref</t>
  </si>
  <si>
    <t>Supplier invoice</t>
  </si>
  <si>
    <t>Notify Vendor</t>
  </si>
  <si>
    <t>Send assignment alert</t>
  </si>
  <si>
    <t>SLA Alert</t>
  </si>
  <si>
    <t>SLA Breach</t>
  </si>
  <si>
    <t>Delay notification</t>
  </si>
  <si>
    <t>Completion Alert</t>
  </si>
  <si>
    <t>Completion Update</t>
  </si>
  <si>
    <t>Notify admin</t>
  </si>
  <si>
    <t>Supplier Management - Covers supplier onboarding, material catalog, pricing, supply tracking</t>
  </si>
  <si>
    <t>⚙️ Key Workflows</t>
  </si>
  <si>
    <t>📊 Supplier Onboarding</t>
  </si>
  <si>
    <t>1. Supplier Onboarding</t>
  </si>
  <si>
    <t>Create Supplier → Add Materials → Add Pricing → Activate</t>
  </si>
  <si>
    <t>Supplier Mgmt</t>
  </si>
  <si>
    <t>Onboarding</t>
  </si>
  <si>
    <t>Create Supplier</t>
  </si>
  <si>
    <t>Supplier Form</t>
  </si>
  <si>
    <t>Supplier ID</t>
  </si>
  <si>
    <t>Unique supplier ID</t>
  </si>
  <si>
    <t>2. Supplier Selection (Procurement Ready)</t>
  </si>
  <si>
    <t>Supplier Name</t>
  </si>
  <si>
    <t>Company name</t>
  </si>
  <si>
    <t>Select Material → Compare Suppliers → Choose Best (Price + Availability)</t>
  </si>
  <si>
    <t>Supplier Type</t>
  </si>
  <si>
    <t>Material / Equipment</t>
  </si>
  <si>
    <t>3. Supply Tracking (Future Ready)</t>
  </si>
  <si>
    <t>Material Categories</t>
  </si>
  <si>
    <t>Cement, Steel, Sand, etc.</t>
  </si>
  <si>
    <t>Request Material → Assign Supplier → Track Delivery → Rate</t>
  </si>
  <si>
    <t>Supplier email</t>
  </si>
  <si>
    <t>Supplier → Materials (M:N)</t>
  </si>
  <si>
    <t>Supplier address</t>
  </si>
  <si>
    <t>Supplier → PriceList (1:M)</t>
  </si>
  <si>
    <t>Supplier → Capacity (1:M)</t>
  </si>
  <si>
    <t>Supplier → Documents (1:M)</t>
  </si>
  <si>
    <t>Key Tables</t>
  </si>
  <si>
    <t>Suppliers</t>
  </si>
  <si>
    <t>📦 Material Catalog</t>
  </si>
  <si>
    <t>Materials</t>
  </si>
  <si>
    <t>SupplierPrices</t>
  </si>
  <si>
    <t>Material Catalog</t>
  </si>
  <si>
    <t>Add Material</t>
  </si>
  <si>
    <t>Material Screen</t>
  </si>
  <si>
    <t>Material ID</t>
  </si>
  <si>
    <t>Unique ID</t>
  </si>
  <si>
    <t>SupplierCapacity</t>
  </si>
  <si>
    <t>Material Name</t>
  </si>
  <si>
    <t>Cement / Steel etc.</t>
  </si>
  <si>
    <t>SupplierDocuments</t>
  </si>
  <si>
    <t>Raw material type</t>
  </si>
  <si>
    <t>Indexing</t>
  </si>
  <si>
    <t>Unit</t>
  </si>
  <si>
    <t>Kg / Ton / Bag / CFT</t>
  </si>
  <si>
    <t>Material</t>
  </si>
  <si>
    <t>💰 Supplier Pricing / Rate Card</t>
  </si>
  <si>
    <t>🚀 MVP Scope (VERY IMPORTANT)</t>
  </si>
  <si>
    <t>Pricing</t>
  </si>
  <si>
    <t>Add Price</t>
  </si>
  <si>
    <t>Supplier Profile</t>
  </si>
  <si>
    <t>Material reference</t>
  </si>
  <si>
    <t>Build NOW</t>
  </si>
  <si>
    <t>Price per Unit</t>
  </si>
  <si>
    <t>Cost per unit</t>
  </si>
  <si>
    <t>Effective Date</t>
  </si>
  <si>
    <t>Price start date</t>
  </si>
  <si>
    <t>✔ Supplier onboarding</t>
  </si>
  <si>
    <t>Valid Till</t>
  </si>
  <si>
    <t>Expiry date</t>
  </si>
  <si>
    <t>✔ Material catalog</t>
  </si>
  <si>
    <t>✔ Price tracking</t>
  </si>
  <si>
    <t>✔ Basic selection</t>
  </si>
  <si>
    <t>🚚 Supply Capacity &amp; Availability</t>
  </si>
  <si>
    <t>Capacity</t>
  </si>
  <si>
    <t>Add Capacity</t>
  </si>
  <si>
    <t>Material type</t>
  </si>
  <si>
    <t>Daily Capacity</t>
  </si>
  <si>
    <t>Supply quantity/day</t>
  </si>
  <si>
    <t>Lead Time</t>
  </si>
  <si>
    <t>Delivery days</t>
  </si>
  <si>
    <t>Available / Limited / Not Available</t>
  </si>
  <si>
    <t>📑 Supplier Documents &amp; Compliance</t>
  </si>
  <si>
    <t>GST / License</t>
  </si>
  <si>
    <t>Upload doc</t>
  </si>
  <si>
    <t>Expiry</t>
  </si>
  <si>
    <t>Pending/Verified</t>
  </si>
  <si>
    <t>🔗 Supplier Selection (For Procurement)</t>
  </si>
  <si>
    <t>Selection</t>
  </si>
  <si>
    <t>Select Supplier</t>
  </si>
  <si>
    <t>PO/Request</t>
  </si>
  <si>
    <t>Supplier</t>
  </si>
  <si>
    <t>Choose supplier</t>
  </si>
  <si>
    <t>Material required</t>
  </si>
  <si>
    <t>Best Price Flag</t>
  </si>
  <si>
    <t>Lowest price indicator</t>
  </si>
  <si>
    <t>Supplier capacity</t>
  </si>
  <si>
    <t>Show tag</t>
  </si>
  <si>
    <t>📊 Supplier Performance Tracking</t>
  </si>
  <si>
    <t>Rate Supplier</t>
  </si>
  <si>
    <t>Delivery</t>
  </si>
  <si>
    <t>Delivery Delay</t>
  </si>
  <si>
    <t>Delay days</t>
  </si>
  <si>
    <t>On-Time Delivery %</t>
  </si>
  <si>
    <t>Delivery performance</t>
  </si>
  <si>
    <t>(Covers Request → Approval → PO → Delivery → Invoice → Payment link)</t>
  </si>
  <si>
    <t>📊 Purchase Request (PR) – Initiation</t>
  </si>
  <si>
    <t>Procurement</t>
  </si>
  <si>
    <t>PR Creation</t>
  </si>
  <si>
    <t>PR Form</t>
  </si>
  <si>
    <t>Unique PR ID</t>
  </si>
  <si>
    <t>Request creator</t>
  </si>
  <si>
    <t>Project</t>
  </si>
  <si>
    <t>Linked project</t>
  </si>
  <si>
    <t>Required material</t>
  </si>
  <si>
    <t>From catalog</t>
  </si>
  <si>
    <t>Quantity</t>
  </si>
  <si>
    <t>Required qty</t>
  </si>
  <si>
    <t>Required Date</t>
  </si>
  <si>
    <t>Delivery need</t>
  </si>
  <si>
    <t>Additional details</t>
  </si>
  <si>
    <t>✅ Approval Workflow</t>
  </si>
  <si>
    <t>Approval</t>
  </si>
  <si>
    <t>Approve PR</t>
  </si>
  <si>
    <t>Approval Screen</t>
  </si>
  <si>
    <t>Pending / Approved / Rejected</t>
  </si>
  <si>
    <t>Admin/Finance</t>
  </si>
  <si>
    <t>Approved By</t>
  </si>
  <si>
    <t>Approval Date</t>
  </si>
  <si>
    <t xml:space="preserve">🏷️ Supplier Selection </t>
  </si>
  <si>
    <t>Supplier Selection</t>
  </si>
  <si>
    <t>PR Detail</t>
  </si>
  <si>
    <t>Quoted Price</t>
  </si>
  <si>
    <t>Supplier price</t>
  </si>
  <si>
    <t>Lowest price</t>
  </si>
  <si>
    <t>Tag</t>
  </si>
  <si>
    <t>📄 Purchase Order (PO) Creation</t>
  </si>
  <si>
    <t>PO Creation</t>
  </si>
  <si>
    <t>Create PO</t>
  </si>
  <si>
    <t>PO Form</t>
  </si>
  <si>
    <t>PO ID</t>
  </si>
  <si>
    <t>Unique PO number</t>
  </si>
  <si>
    <t>PR Reference</t>
  </si>
  <si>
    <t>Linked PR</t>
  </si>
  <si>
    <t>Approved only</t>
  </si>
  <si>
    <t>Selected supplier</t>
  </si>
  <si>
    <t>Material ordered</t>
  </si>
  <si>
    <t>Ordered qty</t>
  </si>
  <si>
    <t>Unit Price</t>
  </si>
  <si>
    <t>Price per unit</t>
  </si>
  <si>
    <t>Qty × Price</t>
  </si>
  <si>
    <t>Delivery Date</t>
  </si>
  <si>
    <t>Expected delivery</t>
  </si>
  <si>
    <t>Future</t>
  </si>
  <si>
    <t>Created / Sent / Delivered</t>
  </si>
  <si>
    <t>Default Created</t>
  </si>
  <si>
    <t>🚚 Delivery &amp; Goods Receipt</t>
  </si>
  <si>
    <t>1. Procurement Lifecycle</t>
  </si>
  <si>
    <t>Receive Goods</t>
  </si>
  <si>
    <t>PO Detail</t>
  </si>
  <si>
    <t>Delivery Status</t>
  </si>
  <si>
    <t>Pending / Partial / Completed</t>
  </si>
  <si>
    <t>Ops</t>
  </si>
  <si>
    <t>PR → Approval → Supplier Selection → PO → Delivery → Invoice → Payment</t>
  </si>
  <si>
    <t>Received Quantity</t>
  </si>
  <si>
    <t>Delivered qty</t>
  </si>
  <si>
    <t>&lt;= ordered</t>
  </si>
  <si>
    <t>2. Supplier Decision Logic (Your Differentiator)</t>
  </si>
  <si>
    <t>Received Date</t>
  </si>
  <si>
    <t>Delivery date</t>
  </si>
  <si>
    <t>Compare Suppliers → Price + Availability → Select Best</t>
  </si>
  <si>
    <t>Quality Check</t>
  </si>
  <si>
    <t>Passed / Failed</t>
  </si>
  <si>
    <t>3. Integration Flow</t>
  </si>
  <si>
    <t xml:space="preserve">🧾 Invoice &amp; Payment Link </t>
  </si>
  <si>
    <t>Work Order → PR → PO → Delivery → Inventory Update (future)</t>
  </si>
  <si>
    <t>Invoice</t>
  </si>
  <si>
    <t>Upload Invoice</t>
  </si>
  <si>
    <t>Invoice Number</t>
  </si>
  <si>
    <t>Backend Core Tables</t>
  </si>
  <si>
    <t>Invoice File</t>
  </si>
  <si>
    <t>PurchaseRequests</t>
  </si>
  <si>
    <t>Invoice Amount</t>
  </si>
  <si>
    <t>Total invoice</t>
  </si>
  <si>
    <t>PurchaseRequestItems</t>
  </si>
  <si>
    <t>PurchaseOrders</t>
  </si>
  <si>
    <t>🔔 Notifications</t>
  </si>
  <si>
    <t>PurchaseOrderItems</t>
  </si>
  <si>
    <t>SupplierQuotes</t>
  </si>
  <si>
    <t>PR Approval Alert</t>
  </si>
  <si>
    <t>Notify Approver</t>
  </si>
  <si>
    <t>Approval pending</t>
  </si>
  <si>
    <t>Event trigger</t>
  </si>
  <si>
    <t>Invoices</t>
  </si>
  <si>
    <t>PO Sent Alert</t>
  </si>
  <si>
    <t>Notify Supplier</t>
  </si>
  <si>
    <t>PO created</t>
  </si>
  <si>
    <t>Delivery Alert</t>
  </si>
  <si>
    <t>Notify Ops</t>
  </si>
  <si>
    <t>Delivery update</t>
  </si>
  <si>
    <t>PR → PO (1:M)</t>
  </si>
  <si>
    <t>PO → Supplier (M:1)</t>
  </si>
  <si>
    <t>PO → Invoice (1:M)</t>
  </si>
  <si>
    <t>Status Enums</t>
  </si>
  <si>
    <t>PR: Pending / Approved / Rejected</t>
  </si>
  <si>
    <t>PO: Created / Sent / Delivered / Closed</t>
  </si>
  <si>
    <t>Delivery: Pending / Partial / Completed</t>
  </si>
  <si>
    <t>Payment: Pending / Paid</t>
  </si>
  <si>
    <t>👉 Single flow UI:</t>
  </si>
  <si>
    <t>PR List</t>
  </si>
  <si>
    <t>Approval Queue</t>
  </si>
  <si>
    <t>PO Management</t>
  </si>
  <si>
    <t>Delivery Tracking</t>
  </si>
  <si>
    <t>🚀 MVP Scope (CRITICAL)</t>
  </si>
  <si>
    <t>✔ Purchase Request</t>
  </si>
  <si>
    <t>✔ Simple approval</t>
  </si>
  <si>
    <t>✔ Supplier selection</t>
  </si>
  <si>
    <t>✔ PO creation</t>
  </si>
  <si>
    <t>✔ Delivery tracking</t>
  </si>
  <si>
    <t>Build LATER</t>
  </si>
  <si>
    <t>❌ Multi-level approvals</t>
  </si>
  <si>
    <t>❌ Auto procurement</t>
  </si>
  <si>
    <t>❌ Inventory sync automation</t>
  </si>
  <si>
    <t>❌ Accounting integration</t>
  </si>
  <si>
    <t>💡 What Makes This Strong</t>
  </si>
  <si>
    <t>Most competitors:</t>
  </si>
  <si>
    <t>👉 Only basic purchase tracking</t>
  </si>
  <si>
    <t>You:</t>
  </si>
  <si>
    <t>Request → Approval → Smart Supplier → PO → Delivery → Payment</t>
  </si>
  <si>
    <t>👉 That’s controlled procurement without ERP complexity</t>
  </si>
  <si>
    <t>With this module:</t>
  </si>
  <si>
    <t>✔ Builders control material costs</t>
  </si>
  <si>
    <t>✔ Reduce supplier dependency chaos</t>
  </si>
  <si>
    <t>✔ Track procurement end-to-end</t>
  </si>
  <si>
    <t>✔ Ready to integrate with accounting later</t>
  </si>
  <si>
    <t>(Covers invoice upload → validation → payment tracking → export)</t>
  </si>
  <si>
    <t>📊 Vendor Invoice Upload</t>
  </si>
  <si>
    <t>1. Invoice Lifecycle</t>
  </si>
  <si>
    <t>Vendor Upload → Finance Validation → Payment Tracking → Close</t>
  </si>
  <si>
    <t>Invoice Mgmt</t>
  </si>
  <si>
    <t>Add Invoice</t>
  </si>
  <si>
    <t>Invoice Form</t>
  </si>
  <si>
    <t>Invoice ID</t>
  </si>
  <si>
    <t>Unique invoice ID</t>
  </si>
  <si>
    <t>Vendor/Finance</t>
  </si>
  <si>
    <t>2. Payment Flow</t>
  </si>
  <si>
    <t>Linked vendor</t>
  </si>
  <si>
    <t>Approved Invoice → Payment Entry → Update Status → Notify Vendor</t>
  </si>
  <si>
    <t>Work Order / PO Ref</t>
  </si>
  <si>
    <t>Linked WO/PO</t>
  </si>
  <si>
    <t>Search</t>
  </si>
  <si>
    <t>Vendor invoice number</t>
  </si>
  <si>
    <t>Unique per vendor</t>
  </si>
  <si>
    <t>Unique constraint</t>
  </si>
  <si>
    <t>Work Order / PO → Invoice → Payment → Export to Accounting</t>
  </si>
  <si>
    <t>Invoice Date</t>
  </si>
  <si>
    <t>Invoice issued date</t>
  </si>
  <si>
    <t>Past/Today</t>
  </si>
  <si>
    <t>Total amount</t>
  </si>
  <si>
    <t>Tax Amount</t>
  </si>
  <si>
    <t>GST/Tax</t>
  </si>
  <si>
    <t>Total Payable</t>
  </si>
  <si>
    <t>Amount + Tax</t>
  </si>
  <si>
    <t>InvoiceItems (optional later)</t>
  </si>
  <si>
    <t>PDF only preferred</t>
  </si>
  <si>
    <t>InvoicePayments</t>
  </si>
  <si>
    <t>Additional comments</t>
  </si>
  <si>
    <t>InvoiceDocuments</t>
  </si>
  <si>
    <t>✅ Invoice Validation (Finance Control)</t>
  </si>
  <si>
    <t>Invoice → Vendor (M:1)</t>
  </si>
  <si>
    <t>Validate Invoice</t>
  </si>
  <si>
    <t>Invoice Review</t>
  </si>
  <si>
    <t>Validation Status</t>
  </si>
  <si>
    <t>Invoice → WorkOrder (M:1)</t>
  </si>
  <si>
    <t>Validated By</t>
  </si>
  <si>
    <t>Finance user</t>
  </si>
  <si>
    <t>Invoice → PO (M:1)</t>
  </si>
  <si>
    <t>Validation Date</t>
  </si>
  <si>
    <t>Invoice → Payments (1:M)</t>
  </si>
  <si>
    <t>Rejection reason</t>
  </si>
  <si>
    <t>💰 Payment Tracking</t>
  </si>
  <si>
    <t>Validation: Pending / Approved / Rejected</t>
  </si>
  <si>
    <t>Payment: Pending / Partial / Paid</t>
  </si>
  <si>
    <t>Track Payment</t>
  </si>
  <si>
    <t>Invoice Detail</t>
  </si>
  <si>
    <t>Pending / Partial / Paid</t>
  </si>
  <si>
    <t>Export: Pending / Exported</t>
  </si>
  <si>
    <t>Paid value</t>
  </si>
  <si>
    <t>Key Logic</t>
  </si>
  <si>
    <t>Balance Amount</t>
  </si>
  <si>
    <t>Remaining amount</t>
  </si>
  <si>
    <t>Prevent duplicate invoice number per vendor</t>
  </si>
  <si>
    <t>Payment Date</t>
  </si>
  <si>
    <t>Payment date</t>
  </si>
  <si>
    <t>Auto-calculate balance</t>
  </si>
  <si>
    <t>Payment Mode</t>
  </si>
  <si>
    <t>Bank / UPI / Cash</t>
  </si>
  <si>
    <t>Lock invoice after “Paid”</t>
  </si>
  <si>
    <t>Transaction Ref</t>
  </si>
  <si>
    <t>Payment reference</t>
  </si>
  <si>
    <t>🔗 Link with Work Order / Procurement</t>
  </si>
  <si>
    <t>👉 Invoice Detail Page Tabs:</t>
  </si>
  <si>
    <t>Linking</t>
  </si>
  <si>
    <t>Link Invoice</t>
  </si>
  <si>
    <t>Linked work</t>
  </si>
  <si>
    <t>Auto link</t>
  </si>
  <si>
    <t>Linked PO</t>
  </si>
  <si>
    <t>Project mapping</t>
  </si>
  <si>
    <t>📤 Export to Accounting (Tally / Zoho Ready)</t>
  </si>
  <si>
    <t>Export Data</t>
  </si>
  <si>
    <t>Invoice List</t>
  </si>
  <si>
    <t>Export Format</t>
  </si>
  <si>
    <t>Tally / Zoho</t>
  </si>
  <si>
    <t>Finance/Admin</t>
  </si>
  <si>
    <t>Export Status</t>
  </si>
  <si>
    <t>Pending / Exported</t>
  </si>
  <si>
    <t>Track</t>
  </si>
  <si>
    <t>Export Date</t>
  </si>
  <si>
    <t>Export timestamp</t>
  </si>
  <si>
    <t>✔ Invoice upload</t>
  </si>
  <si>
    <t>Download</t>
  </si>
  <si>
    <t>Export file</t>
  </si>
  <si>
    <t>Download btn</t>
  </si>
  <si>
    <t>Generate CSV/JSON</t>
  </si>
  <si>
    <t>✔ Validation</t>
  </si>
  <si>
    <t>✔ Payment tracking</t>
  </si>
  <si>
    <t>📊 Notification Configuration (User Preferences)</t>
  </si>
  <si>
    <t>✔ Basic export (CSV for Tally/Zoho)</t>
  </si>
  <si>
    <t>Preferences</t>
  </si>
  <si>
    <t>Set Preferences</t>
  </si>
  <si>
    <t>Settings</t>
  </si>
  <si>
    <t>Email Notifications</t>
  </si>
  <si>
    <t>Enable email alerts</t>
  </si>
  <si>
    <t>Store boolean</t>
  </si>
  <si>
    <t>SMS Notifications</t>
  </si>
  <si>
    <t>Enable SMS alerts</t>
  </si>
  <si>
    <t>❌ Direct accounting integration APIs</t>
  </si>
  <si>
    <t>In-App Notifications</t>
  </si>
  <si>
    <t>Enable in-app alerts</t>
  </si>
  <si>
    <t>❌ Tax engine</t>
  </si>
  <si>
    <t>Notification Types</t>
  </si>
  <si>
    <t>Events to notify</t>
  </si>
  <si>
    <t>❌ Ledger management</t>
  </si>
  <si>
    <t>📥 Notification Event Triggers</t>
  </si>
  <si>
    <t>Events</t>
  </si>
  <si>
    <t>Trigger Event</t>
  </si>
  <si>
    <t>Event Type</t>
  </si>
  <si>
    <t>Invoice Submitted / WO Assigned etc.</t>
  </si>
  <si>
    <t>Trigger Source</t>
  </si>
  <si>
    <t>Module name</t>
  </si>
  <si>
    <t>Most tools:</t>
  </si>
  <si>
    <t>Reference ID</t>
  </si>
  <si>
    <t>WO/Invoice ID</t>
  </si>
  <si>
    <t>Trigger Time</t>
  </si>
  <si>
    <t>Event timestamp</t>
  </si>
  <si>
    <t>👉 Either too basic OR full ERP</t>
  </si>
  <si>
    <t>📩 Notification Delivery (Multi-Channel)</t>
  </si>
  <si>
    <t>Send Notification</t>
  </si>
  <si>
    <t>Recipient</t>
  </si>
  <si>
    <t>Target user</t>
  </si>
  <si>
    <t>Invoice → Validation → Payment → Export</t>
  </si>
  <si>
    <t>Channel</t>
  </si>
  <si>
    <t>Email / SMS / In-App</t>
  </si>
  <si>
    <t>Based on preference</t>
  </si>
  <si>
    <t>Message Title</t>
  </si>
  <si>
    <t>Short message</t>
  </si>
  <si>
    <t>👉 Perfect middle layer (lightweight finance control)</t>
  </si>
  <si>
    <t>Message Body</t>
  </si>
  <si>
    <t>Sent / Failed</t>
  </si>
  <si>
    <t>📌 In-App Notification Center</t>
  </si>
  <si>
    <t>In-App</t>
  </si>
  <si>
    <t>View Notifications</t>
  </si>
  <si>
    <t>Notification Panel</t>
  </si>
  <si>
    <t>Notification ID</t>
  </si>
  <si>
    <t>List view</t>
  </si>
  <si>
    <t>✔ Full visibility of vendor payments</t>
  </si>
  <si>
    <t>Alert title</t>
  </si>
  <si>
    <t>✔ No missed invoices</t>
  </si>
  <si>
    <t>Message</t>
  </si>
  <si>
    <t>✔ Clean audit trail</t>
  </si>
  <si>
    <t>Read Status</t>
  </si>
  <si>
    <t>Read / Unread</t>
  </si>
  <si>
    <t>Default Unread</t>
  </si>
  <si>
    <t>Clickable</t>
  </si>
  <si>
    <t>✔ Ready for accounting integration</t>
  </si>
  <si>
    <t>Redirect URL</t>
  </si>
  <si>
    <t>Navigate to module</t>
  </si>
  <si>
    <t>Click action</t>
  </si>
  <si>
    <t>⏰ Scheduled Alerts &amp; Reminders</t>
  </si>
  <si>
    <t>Schedule Alert</t>
  </si>
  <si>
    <t>Schedule Type</t>
  </si>
  <si>
    <t>Reminder / SLA / Due</t>
  </si>
  <si>
    <t>Trigger Date</t>
  </si>
  <si>
    <t>When to notify</t>
  </si>
  <si>
    <t>Frequency</t>
  </si>
  <si>
    <t>One-time / Daily</t>
  </si>
  <si>
    <t>Pending / Triggered</t>
  </si>
  <si>
    <t>🔗 Module-Specific Alerts (Important Use Cases)</t>
  </si>
  <si>
    <t>1. Real-Time Notification Flow</t>
  </si>
  <si>
    <t>Vendor Assigned</t>
  </si>
  <si>
    <t>On assignment</t>
  </si>
  <si>
    <t>Event Occurs → Identify Users → Check Preferences → Send Notification → Log Status</t>
  </si>
  <si>
    <t>Delay detected</t>
  </si>
  <si>
    <t>2. Scheduled Reminder Flow</t>
  </si>
  <si>
    <t>PR Approval Pending</t>
  </si>
  <si>
    <t>Approval required</t>
  </si>
  <si>
    <t>Set Reminder → Background Job Runs → Trigger Notification → Update Status</t>
  </si>
  <si>
    <t>PO Created</t>
  </si>
  <si>
    <t>Supplier notified</t>
  </si>
  <si>
    <t>3. In-App Notification Flow</t>
  </si>
  <si>
    <t>Invoice Submitted</t>
  </si>
  <si>
    <t>Finance notified</t>
  </si>
  <si>
    <t>Notification Created → Stored → Display in UI → Mark as Read</t>
  </si>
  <si>
    <t>Payment Due</t>
  </si>
  <si>
    <t>Payment Completed</t>
  </si>
  <si>
    <t>Vendor notified</t>
  </si>
  <si>
    <t>Service</t>
  </si>
  <si>
    <t>Ticket Assigned</t>
  </si>
  <si>
    <t>Vendor/agent notified</t>
  </si>
  <si>
    <t>Document</t>
  </si>
  <si>
    <t>Before expiry</t>
  </si>
  <si>
    <t>NotificationEvents</t>
  </si>
  <si>
    <t>UserNotificationPreferences</t>
  </si>
  <si>
    <t>NotificationLogs</t>
  </si>
  <si>
    <t>ScheduledNotifications</t>
  </si>
  <si>
    <t>Architecture Pattern</t>
  </si>
  <si>
    <t>👉 Use Event-Driven Approach</t>
  </si>
  <si>
    <t>Module Action → Publish Event → Notification Service → Send Alerts</t>
  </si>
  <si>
    <t>Suggested Tech Stack (Fits your Azure plan)</t>
  </si>
  <si>
    <t>Background Jobs: Hangfire / Azure Functions</t>
  </si>
  <si>
    <t>Messaging: Azure Service Bus (later)</t>
  </si>
  <si>
    <t>Email: SendGrid</t>
  </si>
  <si>
    <t>SMS: Twilio / MSG91</t>
  </si>
  <si>
    <t>Push/In-App: DB + SignalR</t>
  </si>
  <si>
    <t>Respect user preferences</t>
  </si>
  <si>
    <t>Retry failed notifications</t>
  </si>
  <si>
    <t>Avoid duplicate alerts</t>
  </si>
  <si>
    <t>Batch notifications if needed</t>
  </si>
  <si>
    <t>Bell icon with unread count</t>
  </si>
  <si>
    <t>Dropdown panel (latest 10 alerts)</t>
  </si>
  <si>
    <t>Full notification page</t>
  </si>
  <si>
    <t>✔ In-app notifications</t>
  </si>
  <si>
    <t>✔ Basic email alerts</t>
  </si>
  <si>
    <t>✔ Event-based triggers</t>
  </si>
  <si>
    <t>✔ Simple scheduler (reminders)</t>
  </si>
  <si>
    <t>❌ SMS / WhatsApp</t>
  </si>
  <si>
    <t>❌ Advanced notification rules</t>
  </si>
  <si>
    <t>❌ AI-based alert prioritization</t>
  </si>
  <si>
    <t>Most systems:</t>
  </si>
  <si>
    <t>👉 Just send alerts</t>
  </si>
  <si>
    <t>Event → Preference → Multi-channel → Tracking</t>
  </si>
  <si>
    <t>👉 That’s controlled communication system</t>
  </si>
  <si>
    <t>✔ No missed actions</t>
  </si>
  <si>
    <t>✔ Real-time visibility</t>
  </si>
  <si>
    <t>✔ Better user engagement</t>
  </si>
  <si>
    <t>✔ Centralized communication</t>
  </si>
  <si>
    <t>🔧 Developer Notes (Keep It Simple)</t>
  </si>
  <si>
    <t>Lead Conversion</t>
  </si>
  <si>
    <t>Convert Lead to Booking</t>
  </si>
  <si>
    <t>Booking Creation</t>
  </si>
  <si>
    <t>Unique booking reference</t>
  </si>
  <si>
    <t>1. Use Payment Links API (Razorpay Recommended)</t>
  </si>
  <si>
    <t>Source lead</t>
  </si>
  <si>
    <t>Auto-fetch</t>
  </si>
  <si>
    <t>FK to Leads table</t>
  </si>
  <si>
    <t>POST /v1/payment_links</t>
  </si>
  <si>
    <t>Buyer full name</t>
  </si>
  <si>
    <t>Auto-filled, editable</t>
  </si>
  <si>
    <t>Store snapshot</t>
  </si>
  <si>
    <t>Pre-filled</t>
  </si>
  <si>
    <t>Store copy</t>
  </si>
  <si>
    <t>Send:</t>
  </si>
  <si>
    <t>Selected project</t>
  </si>
  <si>
    <t>Active projects</t>
  </si>
  <si>
    <t>Auto-fill</t>
  </si>
  <si>
    <t>FK to Project</t>
  </si>
  <si>
    <t>Selected unit</t>
  </si>
  <si>
    <t>Available units only</t>
  </si>
  <si>
    <t>Dynamic filter</t>
  </si>
  <si>
    <t>Lock inventory</t>
  </si>
  <si>
    <t>Final agreed price</t>
  </si>
  <si>
    <t>Store final value</t>
  </si>
  <si>
    <t>"amount": 500000,</t>
  </si>
  <si>
    <t>Booking timestamp</t>
  </si>
  <si>
    <t>"currency": "INR",</t>
  </si>
  <si>
    <t>Confirmed / Cancelled / Pending</t>
  </si>
  <si>
    <t>Default Confirmed</t>
  </si>
  <si>
    <t>"customer": {</t>
  </si>
  <si>
    <t>Reserve Unit</t>
  </si>
  <si>
    <t>Unit Status</t>
  </si>
  <si>
    <t>Mark unit as booked</t>
  </si>
  <si>
    <t>Must be available</t>
  </si>
  <si>
    <t>No UI</t>
  </si>
  <si>
    <t>Update Inventory table</t>
  </si>
  <si>
    <t>"name": "Customer Name",</t>
  </si>
  <si>
    <t>Document Link</t>
  </si>
  <si>
    <t>Attach Agreement</t>
  </si>
  <si>
    <t>Agreement Document</t>
  </si>
  <si>
    <t>Sale agreement</t>
  </si>
  <si>
    <t>PDF only</t>
  </si>
  <si>
    <t>Store in blob storage</t>
  </si>
  <si>
    <t>"contact": "9999999999"</t>
  </si>
  <si>
    <t>Booking History</t>
  </si>
  <si>
    <t>Change Log</t>
  </si>
  <si>
    <t>Track changes</t>
  </si>
  <si>
    <t>Timeline view</t>
  </si>
  <si>
    <t>Booking &amp; Payment</t>
  </si>
  <si>
    <t>Payment Plan</t>
  </si>
  <si>
    <t>Define Payment Plan</t>
  </si>
  <si>
    <t>Payment Plan Screen</t>
  </si>
  <si>
    <t>Plan Name</t>
  </si>
  <si>
    <t>Installment plan name</t>
  </si>
  <si>
    <t>Store template</t>
  </si>
  <si>
    <t>Installment Count</t>
  </si>
  <si>
    <t>No. of installments</t>
  </si>
  <si>
    <t>Used for schedule</t>
  </si>
  <si>
    <t>2. Webhook Handling (IMPORTANT)</t>
  </si>
  <si>
    <t>Payment Milestones</t>
  </si>
  <si>
    <t>Construction stages</t>
  </si>
  <si>
    <t>Multi-line</t>
  </si>
  <si>
    <t>JSON storage</t>
  </si>
  <si>
    <t>/payment/webhook</t>
  </si>
  <si>
    <t>Add Payment</t>
  </si>
  <si>
    <t>Payment Entry</t>
  </si>
  <si>
    <t>Payment ID</t>
  </si>
  <si>
    <t>Unique payment record</t>
  </si>
  <si>
    <t>→ Validate signature</t>
  </si>
  <si>
    <t>Linked booking</t>
  </si>
  <si>
    <t>→ Update Payment Status</t>
  </si>
  <si>
    <t>Payment Amount</t>
  </si>
  <si>
    <t>Amount received</t>
  </si>
  <si>
    <t>Validate total</t>
  </si>
  <si>
    <t>→ Update Booking Payment Summary</t>
  </si>
  <si>
    <t>Payment timestamp</t>
  </si>
  <si>
    <t>Not future</t>
  </si>
  <si>
    <t>3. Do NOT build payment UI yourself</t>
  </si>
  <si>
    <t>Cash / Bank / UPI</t>
  </si>
  <si>
    <t>Receipt Number</t>
  </si>
  <si>
    <t>Payment receipt ID</t>
  </si>
  <si>
    <t>Completed / Pending / Failed</t>
  </si>
  <si>
    <t>Installments</t>
  </si>
  <si>
    <t>Track Installments</t>
  </si>
  <si>
    <t>Payment Dashboard</t>
  </si>
  <si>
    <t>Total unit cost</t>
  </si>
  <si>
    <t>Gateway hosted page (Razorpay/Stripe)</t>
  </si>
  <si>
    <t>4. Store Only</t>
  </si>
  <si>
    <t>Transaction ID</t>
  </si>
  <si>
    <t>Due Date</t>
  </si>
  <si>
    <t>Next payment due</t>
  </si>
  <si>
    <t>Reminder UI</t>
  </si>
  <si>
    <t>Overdue Status</t>
  </si>
  <si>
    <t>Payment overdue flag</t>
  </si>
  <si>
    <t>Red indicator</t>
  </si>
  <si>
    <t>Logic check</t>
  </si>
  <si>
    <t>Amount</t>
  </si>
  <si>
    <t>Receipt Screen</t>
  </si>
  <si>
    <t>Receipt File</t>
  </si>
  <si>
    <t>PDF receipt</t>
  </si>
  <si>
    <t>Auto generate</t>
  </si>
  <si>
    <t>Payment Reminder</t>
  </si>
  <si>
    <t>Enable alerts</t>
  </si>
  <si>
    <t>Scheduler trigger</t>
  </si>
  <si>
    <t>Masked details</t>
  </si>
  <si>
    <t>Revenue Tracking</t>
  </si>
  <si>
    <t>Total Revenue</t>
  </si>
  <si>
    <t>Sum of payments</t>
  </si>
  <si>
    <t>5. Reminder Automation</t>
  </si>
  <si>
    <t>Collection Efficiency</t>
  </si>
  <si>
    <t>Paid vs total</t>
  </si>
  <si>
    <t>If payment not completed</t>
  </si>
  <si>
    <t>Generate Payment Link</t>
  </si>
  <si>
    <t>Payment Link ID</t>
  </si>
  <si>
    <t>Unique payment link</t>
  </si>
  <si>
    <t>→ Send reminder after X days</t>
  </si>
  <si>
    <t xml:space="preserve"> MVP Scope (Keep It Lean)</t>
  </si>
  <si>
    <t>Amount to be paid</t>
  </si>
  <si>
    <t>Validate vs pending</t>
  </si>
  <si>
    <t>Payment Purpose</t>
  </si>
  <si>
    <t>Booking / Installment</t>
  </si>
  <si>
    <t>Link validity</t>
  </si>
  <si>
    <t>✔ Payment link generation</t>
  </si>
  <si>
    <t>Payment Link URL</t>
  </si>
  <si>
    <t>Secure payment URL</t>
  </si>
  <si>
    <t>Copy/share button</t>
  </si>
  <si>
    <t>From gateway API</t>
  </si>
  <si>
    <t>✔ Send via SMS/Email</t>
  </si>
  <si>
    <t>Send Payment Link</t>
  </si>
  <si>
    <t>Send Via</t>
  </si>
  <si>
    <t>SMS / Email / WhatsApp</t>
  </si>
  <si>
    <t>Trigger service</t>
  </si>
  <si>
    <t>✔ Payment status tracking</t>
  </si>
  <si>
    <t>Customer Contact</t>
  </si>
  <si>
    <t>Phone/email</t>
  </si>
  <si>
    <t>Fetch from booking</t>
  </si>
  <si>
    <t>✔ Pending amount calculation</t>
  </si>
  <si>
    <t>Payment Processing</t>
  </si>
  <si>
    <t>Complete Payment</t>
  </si>
  <si>
    <t>Gateway reference</t>
  </si>
  <si>
    <t>Success / Failed / Pending</t>
  </si>
  <si>
    <t>Status UI</t>
  </si>
  <si>
    <t>Webhook update</t>
  </si>
  <si>
    <t>UPI / Card / Net Banking</t>
  </si>
  <si>
    <t>Gateway driven</t>
  </si>
  <si>
    <t>From response</t>
  </si>
  <si>
    <t>Update Payment</t>
  </si>
  <si>
    <t>Remaining</t>
  </si>
  <si>
    <t>Secure Handling</t>
  </si>
  <si>
    <t>Gateway token</t>
  </si>
  <si>
    <t>Do NOT store card</t>
  </si>
  <si>
    <t>Mask Data</t>
  </si>
  <si>
    <t>UI</t>
  </si>
  <si>
    <t>Masked Info</t>
  </si>
  <si>
    <t>Last 4 digits / UPI ref</t>
  </si>
  <si>
    <t>Format</t>
  </si>
  <si>
    <t>User</t>
  </si>
  <si>
    <t>Store masked</t>
  </si>
  <si>
    <t>Audit Log</t>
  </si>
  <si>
    <t>Track payment actions</t>
  </si>
  <si>
    <t>Consent</t>
  </si>
  <si>
    <t>User Consent</t>
  </si>
  <si>
    <t>Accept terms</t>
  </si>
  <si>
    <t>🔐 Compliance &amp; Security Requirements (Very Important)</t>
  </si>
  <si>
    <t>⚙️ Aadhaar eSign Flow (Simple &amp; Real)</t>
  </si>
  <si>
    <t>Document Mgmt</t>
  </si>
  <si>
    <t>Upload Document</t>
  </si>
  <si>
    <t>Upload files</t>
  </si>
  <si>
    <t>Document Screen</t>
  </si>
  <si>
    <t>Document ID</t>
  </si>
  <si>
    <t>Unique identifier</t>
  </si>
  <si>
    <t>Admin/User</t>
  </si>
  <si>
    <t>Must Follow</t>
  </si>
  <si>
    <t>User clicks "Sign Document"</t>
  </si>
  <si>
    <t>Name of file</t>
  </si>
  <si>
    <t>Agreement / RERA / Approval / Receipt</t>
  </si>
  <si>
    <t>✔ Role-Based Access Control (RBAC)</t>
  </si>
  <si>
    <t>Enter Aadhaar Number (masked)</t>
  </si>
  <si>
    <t>Upload document</t>
  </si>
  <si>
    <t>PDF/DOC/Image only</t>
  </si>
  <si>
    <t>Store in Blob</t>
  </si>
  <si>
    <t>✔ Secure document storage (Azure Blob / S3)</t>
  </si>
  <si>
    <t>File Size</t>
  </si>
  <si>
    <t>Size in MB</t>
  </si>
  <si>
    <t>Max limit (e.g. 100MB)</t>
  </si>
  <si>
    <t>✔ Signed URLs (time-limited access)</t>
  </si>
  <si>
    <t>Consent accepted</t>
  </si>
  <si>
    <t>✔ Audit logs (immutable – cannot edit/delete)</t>
  </si>
  <si>
    <t>Uploaded By</t>
  </si>
  <si>
    <t>User name</t>
  </si>
  <si>
    <t>OTP sent to Aadhaar-linked mobile</t>
  </si>
  <si>
    <t>Tagging</t>
  </si>
  <si>
    <t>Link Document</t>
  </si>
  <si>
    <t>Link to booking</t>
  </si>
  <si>
    <t>RERA Compliance (India)</t>
  </si>
  <si>
    <t>Customer ID</t>
  </si>
  <si>
    <t>Link to customer</t>
  </si>
  <si>
    <t>User enters OTP</t>
  </si>
  <si>
    <t>Link to project</t>
  </si>
  <si>
    <t>✔ Store:</t>
  </si>
  <si>
    <t>Versioning</t>
  </si>
  <si>
    <t>Manage Versions</t>
  </si>
  <si>
    <t>Document Details</t>
  </si>
  <si>
    <t>Version Number</t>
  </si>
  <si>
    <t>Document version</t>
  </si>
  <si>
    <t>Auto increment</t>
  </si>
  <si>
    <t>Show version history</t>
  </si>
  <si>
    <t>Maintain versions</t>
  </si>
  <si>
    <t>eSign provider verifies</t>
  </si>
  <si>
    <t>Previous Version</t>
  </si>
  <si>
    <t>Link to older version</t>
  </si>
  <si>
    <t>Version UI</t>
  </si>
  <si>
    <t>Maintain relationship</t>
  </si>
  <si>
    <t>RERA Registration Number</t>
  </si>
  <si>
    <t>Restrict Access</t>
  </si>
  <si>
    <t>Access Level</t>
  </si>
  <si>
    <t>Public / Private / Restricted</t>
  </si>
  <si>
    <t>Role-based</t>
  </si>
  <si>
    <t>Project approvals</t>
  </si>
  <si>
    <t>Document gets digitally signed</t>
  </si>
  <si>
    <t>Allowed Roles</t>
  </si>
  <si>
    <t>Roles allowed</t>
  </si>
  <si>
    <t>Legal documents</t>
  </si>
  <si>
    <t>Secure Access</t>
  </si>
  <si>
    <t>Secure URL</t>
  </si>
  <si>
    <t>Signed URL for access</t>
  </si>
  <si>
    <t>Download link</t>
  </si>
  <si>
    <t>Generate signed URL</t>
  </si>
  <si>
    <t>Signed PDF stored + audit trail updated</t>
  </si>
  <si>
    <t>RERA Tracking</t>
  </si>
  <si>
    <t>Compliance Screen</t>
  </si>
  <si>
    <t>RERA Number</t>
  </si>
  <si>
    <t>RERA registration</t>
  </si>
  <si>
    <t>✔ Track:</t>
  </si>
  <si>
    <t>🔐 Compliance Requirements (VERY IMPORTANT)</t>
  </si>
  <si>
    <t>RERA Status</t>
  </si>
  <si>
    <t>Active / Expired</t>
  </si>
  <si>
    <t>Must Follow (India Law)</t>
  </si>
  <si>
    <t>Expiry of approval</t>
  </si>
  <si>
    <t>Expiry dates</t>
  </si>
  <si>
    <t>Notify before expiry</t>
  </si>
  <si>
    <t>Default Yes</t>
  </si>
  <si>
    <t>Approval status</t>
  </si>
  <si>
    <t>✔ Aadhaar-based OTP authentication (AFA)</t>
  </si>
  <si>
    <t>Track Activity</t>
  </si>
  <si>
    <t>Audit ID</t>
  </si>
  <si>
    <t>Unique log ID</t>
  </si>
  <si>
    <t>✔ Explicit user consent before signing</t>
  </si>
  <si>
    <t>Upload / View / Edit / Delete</t>
  </si>
  <si>
    <t>Log action</t>
  </si>
  <si>
    <t>✔ Notify:</t>
  </si>
  <si>
    <t>✔ Do NOT store Aadhaar number (only reference/token)</t>
  </si>
  <si>
    <t>Who performed action</t>
  </si>
  <si>
    <t>When action occurred</t>
  </si>
  <si>
    <t>Before expiry (30 days / 7 days configurable)</t>
  </si>
  <si>
    <t>User IP</t>
  </si>
  <si>
    <t>Capture</t>
  </si>
  <si>
    <t>⚙️ System Workflow</t>
  </si>
  <si>
    <t>Additional notes</t>
  </si>
  <si>
    <t>Admin uploads document</t>
  </si>
  <si>
    <t>Find Documents</t>
  </si>
  <si>
    <t>Document List</t>
  </si>
  <si>
    <t>Search by name/type</t>
  </si>
  <si>
    <t>Keyword match</t>
  </si>
  <si>
    <t>Search bar</t>
  </si>
  <si>
    <t>API filter</t>
  </si>
  <si>
    <t>Filter</t>
  </si>
  <si>
    <t>Filter Documents</t>
  </si>
  <si>
    <t>Type / Date / Project</t>
  </si>
  <si>
    <t>Filter panel</t>
  </si>
  <si>
    <t>Tags with Project / Booking / Customer</t>
  </si>
  <si>
    <t>Consent record</t>
  </si>
  <si>
    <t>Access Document</t>
  </si>
  <si>
    <t>Download Button</t>
  </si>
  <si>
    <t>Download file</t>
  </si>
  <si>
    <t>Allowed roles only</t>
  </si>
  <si>
    <t>Validate access</t>
  </si>
  <si>
    <t>Remove Document</t>
  </si>
  <si>
    <t>Delete Button</t>
  </si>
  <si>
    <t>Delete document</t>
  </si>
  <si>
    <t>Admin only</t>
  </si>
  <si>
    <t>Confirmation UI</t>
  </si>
  <si>
    <t>Soft delete</t>
  </si>
  <si>
    <t>System stores in secure storage</t>
  </si>
  <si>
    <t>✔ Signed document must be:</t>
  </si>
  <si>
    <t>Expiry / Upload</t>
  </si>
  <si>
    <t>User/Admin</t>
  </si>
  <si>
    <t>eSign</t>
  </si>
  <si>
    <t>Initiate Signing</t>
  </si>
  <si>
    <t>Send document for signature</t>
  </si>
  <si>
    <t>Send for eSign</t>
  </si>
  <si>
    <t>Trigger Aadhaar signing</t>
  </si>
  <si>
    <t>Enabled for eligible docs</t>
  </si>
  <si>
    <t>Call eSign API</t>
  </si>
  <si>
    <t>Tamper-proof</t>
  </si>
  <si>
    <t>Signer Details</t>
  </si>
  <si>
    <t>Capture signer info</t>
  </si>
  <si>
    <t>eSign Screen</t>
  </si>
  <si>
    <t>Signer Name</t>
  </si>
  <si>
    <t>Every action logged in Audit Trail</t>
  </si>
  <si>
    <t>Digitally certified</t>
  </si>
  <si>
    <t>Aadhaar Number</t>
  </si>
  <si>
    <t>Masked Text</t>
  </si>
  <si>
    <t>Aadhaar ID (masked UI)</t>
  </si>
  <si>
    <t>12 digits</t>
  </si>
  <si>
    <t>Tokenize, DO NOT store raw</t>
  </si>
  <si>
    <t>🧩 Integration Requirements (Gateway)</t>
  </si>
  <si>
    <t>Consent Checkbox</t>
  </si>
  <si>
    <t>User agrees to eSign</t>
  </si>
  <si>
    <t>Must accept</t>
  </si>
  <si>
    <t>Store consent</t>
  </si>
  <si>
    <t>Expiry alerts triggered automatically</t>
  </si>
  <si>
    <t>Verify Aadhaar</t>
  </si>
  <si>
    <t>Verify via provider</t>
  </si>
  <si>
    <t>⚙️ Developer Notes</t>
  </si>
  <si>
    <t>You will need an eSign Service Provider (ESP) like:</t>
  </si>
  <si>
    <t>Signature Placement</t>
  </si>
  <si>
    <t>Place Signature</t>
  </si>
  <si>
    <t>Preview Screen</t>
  </si>
  <si>
    <t>Signature Position</t>
  </si>
  <si>
    <t>Where signature appears</t>
  </si>
  <si>
    <t>Drag/drop UI</t>
  </si>
  <si>
    <t>Store coordinates</t>
  </si>
  <si>
    <t>1. Storage</t>
  </si>
  <si>
    <t>Signing Status</t>
  </si>
  <si>
    <t>Track status</t>
  </si>
  <si>
    <t>eSign Status</t>
  </si>
  <si>
    <t>Pending / Signed / Failed</t>
  </si>
  <si>
    <t>Update via webhook</t>
  </si>
  <si>
    <t>NSDL eSign</t>
  </si>
  <si>
    <t>Signed Document</t>
  </si>
  <si>
    <t>Generate final doc</t>
  </si>
  <si>
    <t>Signed File URL</t>
  </si>
  <si>
    <t>Signed PDF file</t>
  </si>
  <si>
    <t>Store signed file</t>
  </si>
  <si>
    <t>Azure Blob Storage</t>
  </si>
  <si>
    <t>eMudhra</t>
  </si>
  <si>
    <t>Audit Trail</t>
  </si>
  <si>
    <t>Track signing</t>
  </si>
  <si>
    <t>eSign Audit Log</t>
  </si>
  <si>
    <t>Full signing activity</t>
  </si>
  <si>
    <t>→ Store file</t>
  </si>
  <si>
    <t>CDAC</t>
  </si>
  <si>
    <t>Legal timestamp</t>
  </si>
  <si>
    <t>Signed Timestamp</t>
  </si>
  <si>
    <t>When signed</t>
  </si>
  <si>
    <t>→ Save URL in DB</t>
  </si>
  <si>
    <t>Required APIs</t>
  </si>
  <si>
    <t>IP Tracking</t>
  </si>
  <si>
    <t>Capture device</t>
  </si>
  <si>
    <t>2. Secure Access</t>
  </si>
  <si>
    <t>POST /esign/initiate</t>
  </si>
  <si>
    <t>Provider Ref</t>
  </si>
  <si>
    <t>eSign Transaction ID</t>
  </si>
  <si>
    <t>Provider transaction ID</t>
  </si>
  <si>
    <t>Generate Signed URL (valid for X minutes)</t>
  </si>
  <si>
    <t>POST /esign/verify-otp</t>
  </si>
  <si>
    <t>Document Lock</t>
  </si>
  <si>
    <t>Prevent edits</t>
  </si>
  <si>
    <t>लॉक Status</t>
  </si>
  <si>
    <t>Lock after signing</t>
  </si>
  <si>
    <t>Disable edit</t>
  </si>
  <si>
    <t>Enforce</t>
  </si>
  <si>
    <t>→ Prevent unauthorized sharing</t>
  </si>
  <si>
    <t>GET /esign/status</t>
  </si>
  <si>
    <t>Notify user</t>
  </si>
  <si>
    <t>Sent / Signed / Failed</t>
  </si>
  <si>
    <t>Toast/email</t>
  </si>
  <si>
    <t>3. Audit Trail (CRITICAL)</t>
  </si>
  <si>
    <t>Webhook Handling</t>
  </si>
  <si>
    <t>/esign/webhook</t>
  </si>
  <si>
    <t>Log every action:</t>
  </si>
  <si>
    <t>→ Signed / Failed</t>
  </si>
  <si>
    <t>→ Update document status</t>
  </si>
  <si>
    <t>→ Store signed PDF</t>
  </si>
  <si>
    <t>⚙️ Backend Design Notes</t>
  </si>
  <si>
    <t>Store Only (Important)</t>
  </si>
  <si>
    <t>CustomerID</t>
  </si>
  <si>
    <t>DocumentID</t>
  </si>
  <si>
    <t>eSignTransactionID</t>
  </si>
  <si>
    <t>👉 Store in separate table (immutable)</t>
  </si>
  <si>
    <t>SignedFileURL</t>
  </si>
  <si>
    <t>4. Versioning Logic</t>
  </si>
  <si>
    <t>New upload → version +1</t>
  </si>
  <si>
    <t>DO NOT Store</t>
  </si>
  <si>
    <t>Old file → archived</t>
  </si>
  <si>
    <t>Aadhaar Number (raw)</t>
  </si>
  <si>
    <t>5. Backend APIs</t>
  </si>
  <si>
    <t>POST /documents/upload</t>
  </si>
  <si>
    <t>🎯 UI Flow (Customer Portal)</t>
  </si>
  <si>
    <t>GET /documents</t>
  </si>
  <si>
    <t>Open Document</t>
  </si>
  <si>
    <t>GET /documents/{id}</t>
  </si>
  <si>
    <t>Click “Sign with Aadhaar”</t>
  </si>
  <si>
    <t>DELETE /documents/{id}</t>
  </si>
  <si>
    <t>Enter Aadhaar + Consent</t>
  </si>
  <si>
    <t>GET /documents/download</t>
  </si>
  <si>
    <t>Enter OTP</t>
  </si>
  <si>
    <t>GET /documents/audit</t>
  </si>
  <si>
    <t>Done → Show “Signed Successfully”</t>
  </si>
  <si>
    <t>🚀 MVP Scope (Keep It Simple)</t>
  </si>
  <si>
    <t>🚀 MVP Scope (Keep It Lean)</t>
  </si>
  <si>
    <t>✔ Upload &amp; store documents</t>
  </si>
  <si>
    <t>✔ Aadhaar OTP-based signing</t>
  </si>
  <si>
    <t>✔ Tagging (Project / Booking / Customer)</t>
  </si>
  <si>
    <t>✔ Consent capture</t>
  </si>
  <si>
    <t>✔ Role-based access</t>
  </si>
  <si>
    <t>✔ Signed PDF generation</t>
  </si>
  <si>
    <t>✔ Audit trail</t>
  </si>
  <si>
    <t>✔ Status tracking</t>
  </si>
  <si>
    <t>✔ Expiry alerts</t>
  </si>
  <si>
    <t>✔ Audit logs</t>
  </si>
  <si>
    <t>Feature Name</t>
  </si>
  <si>
    <t>Trigger Point</t>
  </si>
  <si>
    <t>Recommended LLM</t>
  </si>
  <si>
    <t>Integration Steps</t>
  </si>
  <si>
    <t>Pain Point Addressed</t>
  </si>
  <si>
    <t>Simple Build Steps</t>
  </si>
  <si>
    <t>⚙️ Standard Integration Pattern (Use Everywhere)</t>
  </si>
  <si>
    <t>Booking &amp; Payment Tracking AI</t>
  </si>
  <si>
    <t>AI Payments</t>
  </si>
  <si>
    <t>Smart Payment Reminder</t>
  </si>
  <si>
    <t>Auto-generate reminders</t>
  </si>
  <si>
    <t>Payment due</t>
  </si>
  <si>
    <t>Sales/System</t>
  </si>
  <si>
    <t>Faster collections</t>
  </si>
  <si>
    <t>GPT-4o</t>
  </si>
  <si>
    <t>Fetch dues → Prompt → Send</t>
  </si>
  <si>
    <t>Manual follow-ups, missed payments</t>
  </si>
  <si>
    <t>1. Create scheduler 2. Fetch due data 3. Call OpenAI 4. Send SMS/WhatsApp</t>
  </si>
  <si>
    <t>1. Capture trigger (UI / scheduler / event)</t>
  </si>
  <si>
    <t>Payment Delay Prediction</t>
  </si>
  <si>
    <t>Predict late payers</t>
  </si>
  <si>
    <t>Daily job</t>
  </si>
  <si>
    <t>Reduce risk</t>
  </si>
  <si>
    <t>GPT-4o / ML</t>
  </si>
  <si>
    <t>Send history → Get score</t>
  </si>
  <si>
    <t>No visibility on risky customers</t>
  </si>
  <si>
    <t>1. Store payment history 2. Build scoring API 3. Show risk flag</t>
  </si>
  <si>
    <t>2. Fetch relevant data from DB</t>
  </si>
  <si>
    <t>Message Generator</t>
  </si>
  <si>
    <t>Generate messages</t>
  </si>
  <si>
    <t>Manual</t>
  </si>
  <si>
    <t>Save time</t>
  </si>
  <si>
    <t>Prompt → Display</t>
  </si>
  <si>
    <t>Sales writing messages manually</t>
  </si>
  <si>
    <t>1. Button click 2. Send context 3. Show editable output</t>
  </si>
  <si>
    <t>3. Build structured prompt</t>
  </si>
  <si>
    <t>AI Assistant</t>
  </si>
  <si>
    <t>Customer Copilot Chat</t>
  </si>
  <si>
    <t>Answer queries</t>
  </si>
  <si>
    <t>Chat input</t>
  </si>
  <si>
    <t>Reduce support load</t>
  </si>
  <si>
    <t>Query → DB → LLM</t>
  </si>
  <si>
    <t>Repetitive customer queries</t>
  </si>
  <si>
    <t>1. Chat UI 2. API call 3. Inject user data 4. Respond</t>
  </si>
  <si>
    <t>4. Call LLM API (OpenAI / Claude)</t>
  </si>
  <si>
    <t>Payment Explanation</t>
  </si>
  <si>
    <t>Explain dues</t>
  </si>
  <si>
    <t>Better UX</t>
  </si>
  <si>
    <t>Fetch data → Prompt</t>
  </si>
  <si>
    <t>Customers don’t understand dues</t>
  </si>
  <si>
    <t>1. Button 2. Fetch payment data 3. Explain via AI</t>
  </si>
  <si>
    <t>5. Parse response</t>
  </si>
  <si>
    <t>Document Q&amp;A</t>
  </si>
  <si>
    <t>Answer doc questions</t>
  </si>
  <si>
    <t>Doc/chat</t>
  </si>
  <si>
    <t>Claude</t>
  </si>
  <si>
    <t>Send doc chunk</t>
  </si>
  <si>
    <t>Customers confused by agreements</t>
  </si>
  <si>
    <t>1. Store doc text 2. Chunk 3. Query Claude</t>
  </si>
  <si>
    <t>6. Store (optional)</t>
  </si>
  <si>
    <t>Document &amp; Compliance</t>
  </si>
  <si>
    <t>AI Documents</t>
  </si>
  <si>
    <t>Document Extraction</t>
  </si>
  <si>
    <t>Extract fields</t>
  </si>
  <si>
    <t>Save effort</t>
  </si>
  <si>
    <t>GPT-4o / Claude</t>
  </si>
  <si>
    <t>OCR → LLM → Save</t>
  </si>
  <si>
    <t>Manual data entry from docs</t>
  </si>
  <si>
    <t>1. Upload doc 2. OCR 3. Extract JSON 4. Save</t>
  </si>
  <si>
    <t>7. Display to user</t>
  </si>
  <si>
    <t>Clause Explanation</t>
  </si>
  <si>
    <t>Simplify legal text</t>
  </si>
  <si>
    <t>Trust</t>
  </si>
  <si>
    <t>Send clause</t>
  </si>
  <si>
    <t>Legal language hard to understand</t>
  </si>
  <si>
    <t>1. Select clause 2. Send to AI 3. Show simple text</t>
  </si>
  <si>
    <t>🧠 LLM Selection Strategy (Very Important)</t>
  </si>
  <si>
    <t>Risk Detection</t>
  </si>
  <si>
    <t>Detect issues</t>
  </si>
  <si>
    <t>Avoid legal risk</t>
  </si>
  <si>
    <t>Analyze doc</t>
  </si>
  <si>
    <t>Missing clauses / hidden risks</t>
  </si>
  <si>
    <t>1. Send doc 2. Ask for risks 3. Highlight</t>
  </si>
  <si>
    <t>Use GPT-4o (OpenAI) for:</t>
  </si>
  <si>
    <t>AI Compliance</t>
  </si>
  <si>
    <t>Compliance Gap Detection</t>
  </si>
  <si>
    <t>Missing docs</t>
  </si>
  <si>
    <t>Scheduled</t>
  </si>
  <si>
    <t>Compliance ready</t>
  </si>
  <si>
    <t>Compare + summarize</t>
  </si>
  <si>
    <t>Missing approvals</t>
  </si>
  <si>
    <t>1. Define checklist 2. Compare 3. AI summary</t>
  </si>
  <si>
    <t>Expiry Prediction</t>
  </si>
  <si>
    <t>Predict expiry</t>
  </si>
  <si>
    <t>Avoid penalties</t>
  </si>
  <si>
    <t>Analyze dates</t>
  </si>
  <si>
    <t>Missed renewals</t>
  </si>
  <si>
    <t>1. Store expiry 2. Run job 3. Flag risks</t>
  </si>
  <si>
    <t>✔ Payments</t>
  </si>
  <si>
    <t>Sales / Lead Management</t>
  </si>
  <si>
    <t>AI Sales</t>
  </si>
  <si>
    <t>Score leads</t>
  </si>
  <si>
    <t>Lead create</t>
  </si>
  <si>
    <t>Better conversion</t>
  </si>
  <si>
    <t>Send lead data</t>
  </si>
  <si>
    <t>No prioritization</t>
  </si>
  <si>
    <t>1. Capture lead 2. Score API 3. Store</t>
  </si>
  <si>
    <t>✔ Chatbots</t>
  </si>
  <si>
    <t>Follow-up Suggestions</t>
  </si>
  <si>
    <t>Suggest actions</t>
  </si>
  <si>
    <t>Efficiency</t>
  </si>
  <si>
    <t>Prompt leads</t>
  </si>
  <si>
    <t>Poor follow-up planning</t>
  </si>
  <si>
    <t>1. Fetch leads 2. AI suggest 3. Display</t>
  </si>
  <si>
    <t>✔ Analytics</t>
  </si>
  <si>
    <t>Project / Updates</t>
  </si>
  <si>
    <t>AI Content</t>
  </si>
  <si>
    <t>Auto Project Updates</t>
  </si>
  <si>
    <t>Generate updates</t>
  </si>
  <si>
    <t>Prompt text</t>
  </si>
  <si>
    <t>Manual content writing</t>
  </si>
  <si>
    <t>1. Input progress 2. Generate text</t>
  </si>
  <si>
    <t>✔ General reasoning</t>
  </si>
  <si>
    <t>AI Communication</t>
  </si>
  <si>
    <t>Smart Notification Generator</t>
  </si>
  <si>
    <t>Personalized messages</t>
  </si>
  <si>
    <t>Event → Prompt</t>
  </si>
  <si>
    <t>Generic messages</t>
  </si>
  <si>
    <t>1. Trigger event 2. Generate message</t>
  </si>
  <si>
    <t>Dashboard / Reports</t>
  </si>
  <si>
    <t>Fast decisions</t>
  </si>
  <si>
    <t>Hard to analyze data</t>
  </si>
  <si>
    <t>1. Query UI 2. Fetch data 3. AI answer</t>
  </si>
  <si>
    <t>Use Claude for:</t>
  </si>
  <si>
    <t>Summary Generator</t>
  </si>
  <si>
    <t>Summarize reports</t>
  </si>
  <si>
    <t>Send report</t>
  </si>
  <si>
    <t>Long reports unread</t>
  </si>
  <si>
    <t>1. Fetch report 2. Summarize</t>
  </si>
  <si>
    <t>✔ Long documents</t>
  </si>
  <si>
    <t>🔥 Mapping: Pain → Your Feature Impact</t>
  </si>
  <si>
    <t>✔ Legal text</t>
  </si>
  <si>
    <t>💰 Payments (Biggest Pain)</t>
  </si>
  <si>
    <t>✔ Clause explanation</t>
  </si>
  <si>
    <t>Problem:</t>
  </si>
  <si>
    <t>Optional Later:</t>
  </si>
  <si>
    <t>Sales teams manually call customers</t>
  </si>
  <si>
    <t>✔ Fine-tuned ML → predictions (payments, leads)</t>
  </si>
  <si>
    <t>Missed payments → revenue loss</t>
  </si>
  <si>
    <t>🚀 Final Recommendation</t>
  </si>
  <si>
    <t>Your Feature:</t>
  </si>
  <si>
    <t>👉 Start with:</t>
  </si>
  <si>
    <t>Smart reminders</t>
  </si>
  <si>
    <t>Delay prediction</t>
  </si>
  <si>
    <t>GPT-4o (primary)</t>
  </si>
  <si>
    <t>Claude (for documents)</t>
  </si>
  <si>
    <t>👉 Impact:</t>
  </si>
  <si>
    <t>✔ Reduces 60–70% manual follow-ups</t>
  </si>
  <si>
    <t>👉 Keep architecture:</t>
  </si>
  <si>
    <t>✔ Improves cash flow immediately</t>
  </si>
  <si>
    <t>AI Service Layer</t>
  </si>
  <si>
    <t>📞 Customer Queries</t>
  </si>
  <si>
    <t>→ OpenAI</t>
  </si>
  <si>
    <t>→ Claude</t>
  </si>
  <si>
    <t>Same questions again &amp; again</t>
  </si>
  <si>
    <t>Team spends hours answering</t>
  </si>
  <si>
    <t>✔ Reduces support workload</t>
  </si>
  <si>
    <t>✔ 24/7 instant responses</t>
  </si>
  <si>
    <t>📄 Document Handling</t>
  </si>
  <si>
    <t>Agreements manually reviewed</t>
  </si>
  <si>
    <t>Hard to find info</t>
  </si>
  <si>
    <t>Document extraction</t>
  </si>
  <si>
    <t>Clause explanation</t>
  </si>
  <si>
    <t>✔ Saves hours of manual work</t>
  </si>
  <si>
    <t>✔ Builds customer trust</t>
  </si>
  <si>
    <t>📊 Sales Inefficiency</t>
  </si>
  <si>
    <t>No idea which lead to prioritize</t>
  </si>
  <si>
    <t>Lead scoring</t>
  </si>
  <si>
    <t>Follow-up suggestions</t>
  </si>
  <si>
    <t>✔ Better conversions</t>
  </si>
  <si>
    <t>✔ Less wasted effort</t>
  </si>
  <si>
    <t>🧾 Compliance Issues</t>
  </si>
  <si>
    <t>Missing documents</t>
  </si>
  <si>
    <t>Expiry not tracked</t>
  </si>
  <si>
    <t>Compliance AI</t>
  </si>
  <si>
    <t>Expiry alerts</t>
  </si>
  <si>
    <t>✔ Avoid penalties</t>
  </si>
  <si>
    <t>✔ Audit readiness</t>
  </si>
  <si>
    <t>📈 Management Visibility</t>
  </si>
  <si>
    <t>Leadership depends on reports/manual updates</t>
  </si>
  <si>
    <t>AI insights</t>
  </si>
  <si>
    <t>✔ Instant decision-making</t>
  </si>
  <si>
    <t>✔ No dependency on team</t>
  </si>
  <si>
    <t>🧠 Honest Truth (Important)</t>
  </si>
  <si>
    <t>👉 These features are NOT “nice to have”</t>
  </si>
  <si>
    <t>👉 They are problem-solving features</t>
  </si>
  <si>
    <t>⚠️ But One Catch</t>
  </si>
  <si>
    <t>👉 They will ONLY work if:</t>
  </si>
  <si>
    <t>✔ Your core system (CRM + payments + docs) is solid</t>
  </si>
  <si>
    <t>✔ AI is built on top of real data</t>
  </si>
  <si>
    <t>🚀 Final Answer</t>
  </si>
  <si>
    <t>👉 Yes — 100% aligned with real estate pain points</t>
  </si>
  <si>
    <t>👉 These features:</t>
  </si>
  <si>
    <t>✔ Reduce manual work</t>
  </si>
  <si>
    <t>✔ Save time</t>
  </si>
  <si>
    <t>✔ Improve revenue</t>
  </si>
  <si>
    <t>✔ Increase transparency</t>
  </si>
  <si>
    <t>💡 Final Advice (Straight)</t>
  </si>
  <si>
    <t>👉 Don’t sell it as “AI product”</t>
  </si>
  <si>
    <t>👉 Sell it as:</t>
  </si>
  <si>
    <t>"We eliminate your manual work in sales, payments, and operations"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</si>
</sst>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sz val="18.0"/>
      <color theme="1"/>
      <name val="Arial"/>
      <scheme val="minor"/>
    </font>
    <font>
      <b/>
      <u/>
      <sz val="18.0"/>
      <color rgb="FF0000FF"/>
    </font>
    <font>
      <b/>
      <sz val="14.0"/>
      <color theme="1"/>
      <name val="Arial"/>
      <scheme val="minor"/>
    </font>
    <font>
      <color theme="1"/>
      <name val="&quot;Google Sans Text&quot;"/>
    </font>
    <font>
      <u/>
      <color rgb="FF0000FF"/>
    </font>
    <font>
      <sz val="24.0"/>
      <color theme="1"/>
      <name val="Arial"/>
      <scheme val="minor"/>
    </font>
    <font>
      <b/>
      <sz val="16.0"/>
      <color theme="1"/>
      <name val="Arial"/>
      <scheme val="minor"/>
    </font>
    <font>
      <b/>
      <sz val="24.0"/>
      <color theme="1"/>
      <name val="Arial"/>
    </font>
    <font>
      <b/>
      <sz val="18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3" numFmtId="0" xfId="0" applyFont="1"/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7400925</xdr:colOff>
      <xdr:row>0</xdr:row>
      <xdr:rowOff>76200</xdr:rowOff>
    </xdr:from>
    <xdr:ext cx="4867275" cy="2762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chat/7c3bd2a6-146b-4a75-8cb8-c11e4e2027a3" TargetMode="External"/><Relationship Id="rId2" Type="http://schemas.openxmlformats.org/officeDocument/2006/relationships/hyperlink" Target="https://claude.ai/chat/7c3bd2a6-146b-4a75-8cb8-c11e4e2027a3" TargetMode="External"/><Relationship Id="rId3" Type="http://schemas.openxmlformats.org/officeDocument/2006/relationships/hyperlink" Target="https://claude.ai/chat/7c3bd2a6-146b-4a75-8cb8-c11e4e2027a3" TargetMode="External"/><Relationship Id="rId4" Type="http://schemas.openxmlformats.org/officeDocument/2006/relationships/hyperlink" Target="https://claude.ai/chat/7c3bd2a6-146b-4a75-8cb8-c11e4e2027a3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claude.ai/chat/7c3bd2a6-146b-4a75-8cb8-c11e4e2027a3" TargetMode="External"/><Relationship Id="rId9" Type="http://schemas.openxmlformats.org/officeDocument/2006/relationships/hyperlink" Target="https://claude.ai/chat/7c3bd2a6-146b-4a75-8cb8-c11e4e2027a3" TargetMode="External"/><Relationship Id="rId5" Type="http://schemas.openxmlformats.org/officeDocument/2006/relationships/hyperlink" Target="https://claude.ai/chat/7c3bd2a6-146b-4a75-8cb8-c11e4e2027a3" TargetMode="External"/><Relationship Id="rId6" Type="http://schemas.openxmlformats.org/officeDocument/2006/relationships/hyperlink" Target="https://claude.ai/chat/7c3bd2a6-146b-4a75-8cb8-c11e4e2027a3" TargetMode="External"/><Relationship Id="rId7" Type="http://schemas.openxmlformats.org/officeDocument/2006/relationships/hyperlink" Target="https://claude.ai/chat/7c3bd2a6-146b-4a75-8cb8-c11e4e2027a3" TargetMode="External"/><Relationship Id="rId8" Type="http://schemas.openxmlformats.org/officeDocument/2006/relationships/hyperlink" Target="https://claude.ai/chat/7c3bd2a6-146b-4a75-8cb8-c11e4e2027a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JR4JhhDXR8F4p_o6O1t8OiCAI8Tuxc1-Eppjs68spA/edit?tab=t.0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SX4PshO0dZarQE3BUpTke6V0BW16bfety3OZgwZ12s/edit?tab=t.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7.75"/>
    <col customWidth="1" min="3" max="3" width="18.75"/>
    <col customWidth="1" min="4" max="4" width="20.5"/>
    <col customWidth="1" min="5" max="5" width="48.88"/>
    <col customWidth="1" min="6" max="6" width="6.88"/>
    <col customWidth="1" min="7" max="7" width="7.63"/>
    <col customWidth="1" min="8" max="8" width="17.88"/>
    <col customWidth="1" min="9" max="26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13</v>
      </c>
      <c r="H3" s="3" t="s">
        <v>18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12</v>
      </c>
      <c r="G4" s="3" t="s">
        <v>13</v>
      </c>
      <c r="H4" s="3" t="s">
        <v>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12</v>
      </c>
      <c r="G5" s="3" t="s">
        <v>28</v>
      </c>
      <c r="H5" s="3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</v>
      </c>
      <c r="B6" s="3" t="s">
        <v>24</v>
      </c>
      <c r="C6" s="3" t="s">
        <v>30</v>
      </c>
      <c r="D6" s="3" t="s">
        <v>31</v>
      </c>
      <c r="E6" s="3" t="s">
        <v>32</v>
      </c>
      <c r="F6" s="3" t="s">
        <v>12</v>
      </c>
      <c r="G6" s="3" t="s">
        <v>28</v>
      </c>
      <c r="H6" s="3" t="s">
        <v>33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19</v>
      </c>
      <c r="B7" s="3" t="s">
        <v>24</v>
      </c>
      <c r="C7" s="3" t="s">
        <v>34</v>
      </c>
      <c r="D7" s="3" t="s">
        <v>35</v>
      </c>
      <c r="E7" s="3" t="s">
        <v>36</v>
      </c>
      <c r="F7" s="3" t="s">
        <v>12</v>
      </c>
      <c r="G7" s="3" t="s">
        <v>28</v>
      </c>
      <c r="H7" s="3" t="s">
        <v>37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12</v>
      </c>
      <c r="G8" s="3" t="s">
        <v>42</v>
      </c>
      <c r="H8" s="3" t="s">
        <v>43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19</v>
      </c>
      <c r="B9" s="3" t="s">
        <v>38</v>
      </c>
      <c r="C9" s="3" t="s">
        <v>44</v>
      </c>
      <c r="D9" s="3" t="s">
        <v>45</v>
      </c>
      <c r="E9" s="3" t="s">
        <v>46</v>
      </c>
      <c r="F9" s="3" t="s">
        <v>12</v>
      </c>
      <c r="G9" s="3" t="s">
        <v>42</v>
      </c>
      <c r="H9" s="3" t="s">
        <v>47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</v>
      </c>
      <c r="B10" s="3" t="s">
        <v>38</v>
      </c>
      <c r="C10" s="3" t="s">
        <v>48</v>
      </c>
      <c r="D10" s="3" t="s">
        <v>49</v>
      </c>
      <c r="E10" s="3" t="s">
        <v>50</v>
      </c>
      <c r="F10" s="3" t="s">
        <v>12</v>
      </c>
      <c r="G10" s="3" t="s">
        <v>42</v>
      </c>
      <c r="H10" s="3" t="s">
        <v>51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12</v>
      </c>
      <c r="G11" s="3" t="s">
        <v>56</v>
      </c>
      <c r="H11" s="3" t="s">
        <v>57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3" t="s">
        <v>52</v>
      </c>
      <c r="C12" s="3" t="s">
        <v>58</v>
      </c>
      <c r="D12" s="3" t="s">
        <v>59</v>
      </c>
      <c r="E12" s="3" t="s">
        <v>60</v>
      </c>
      <c r="F12" s="3" t="s">
        <v>12</v>
      </c>
      <c r="G12" s="3" t="s">
        <v>56</v>
      </c>
      <c r="H12" s="3" t="s">
        <v>61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19</v>
      </c>
      <c r="B13" s="3" t="s">
        <v>52</v>
      </c>
      <c r="C13" s="3" t="s">
        <v>62</v>
      </c>
      <c r="D13" s="3" t="s">
        <v>63</v>
      </c>
      <c r="E13" s="3" t="s">
        <v>64</v>
      </c>
      <c r="F13" s="3" t="s">
        <v>12</v>
      </c>
      <c r="G13" s="3" t="s">
        <v>56</v>
      </c>
      <c r="H13" s="3" t="s">
        <v>65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71</v>
      </c>
      <c r="H14" s="3" t="s">
        <v>72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19</v>
      </c>
      <c r="B15" s="3" t="s">
        <v>66</v>
      </c>
      <c r="C15" s="3" t="s">
        <v>73</v>
      </c>
      <c r="D15" s="3" t="s">
        <v>74</v>
      </c>
      <c r="E15" s="3" t="s">
        <v>75</v>
      </c>
      <c r="F15" s="3" t="s">
        <v>70</v>
      </c>
      <c r="G15" s="3" t="s">
        <v>71</v>
      </c>
      <c r="H15" s="3" t="s">
        <v>76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</v>
      </c>
      <c r="B16" s="3" t="s">
        <v>77</v>
      </c>
      <c r="C16" s="3" t="s">
        <v>78</v>
      </c>
      <c r="D16" s="3" t="s">
        <v>79</v>
      </c>
      <c r="E16" s="3" t="s">
        <v>80</v>
      </c>
      <c r="F16" s="3" t="s">
        <v>70</v>
      </c>
      <c r="G16" s="3" t="s">
        <v>71</v>
      </c>
      <c r="H16" s="3" t="s">
        <v>81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12</v>
      </c>
      <c r="G17" s="3" t="s">
        <v>86</v>
      </c>
      <c r="H17" s="3" t="s">
        <v>87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19</v>
      </c>
      <c r="B18" s="3" t="s">
        <v>82</v>
      </c>
      <c r="C18" s="3" t="s">
        <v>88</v>
      </c>
      <c r="D18" s="3" t="s">
        <v>89</v>
      </c>
      <c r="E18" s="3" t="s">
        <v>90</v>
      </c>
      <c r="F18" s="3" t="s">
        <v>12</v>
      </c>
      <c r="G18" s="3" t="s">
        <v>86</v>
      </c>
      <c r="H18" s="3" t="s">
        <v>91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</v>
      </c>
      <c r="B19" s="3" t="s">
        <v>92</v>
      </c>
      <c r="C19" s="3" t="s">
        <v>93</v>
      </c>
      <c r="D19" s="3" t="s">
        <v>94</v>
      </c>
      <c r="E19" s="3" t="s">
        <v>95</v>
      </c>
      <c r="F19" s="3" t="s">
        <v>12</v>
      </c>
      <c r="G19" s="3" t="s">
        <v>96</v>
      </c>
      <c r="H19" s="3" t="s">
        <v>97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12</v>
      </c>
      <c r="G20" s="3" t="s">
        <v>96</v>
      </c>
      <c r="H20" s="3" t="s">
        <v>102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19</v>
      </c>
      <c r="B21" s="3" t="s">
        <v>98</v>
      </c>
      <c r="C21" s="3" t="s">
        <v>103</v>
      </c>
      <c r="D21" s="3" t="s">
        <v>104</v>
      </c>
      <c r="E21" s="3" t="s">
        <v>105</v>
      </c>
      <c r="F21" s="3" t="s">
        <v>12</v>
      </c>
      <c r="G21" s="3" t="s">
        <v>96</v>
      </c>
      <c r="H21" s="3" t="s">
        <v>106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19</v>
      </c>
      <c r="B22" s="3" t="s">
        <v>98</v>
      </c>
      <c r="C22" s="3" t="s">
        <v>107</v>
      </c>
      <c r="D22" s="3" t="s">
        <v>108</v>
      </c>
      <c r="E22" s="3" t="s">
        <v>109</v>
      </c>
      <c r="F22" s="3" t="s">
        <v>12</v>
      </c>
      <c r="G22" s="3" t="s">
        <v>96</v>
      </c>
      <c r="H22" s="3" t="s">
        <v>110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70</v>
      </c>
      <c r="G23" s="3" t="s">
        <v>115</v>
      </c>
      <c r="H23" s="3" t="s">
        <v>116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70</v>
      </c>
      <c r="G24" s="3" t="s">
        <v>115</v>
      </c>
      <c r="H24" s="3" t="s">
        <v>121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</v>
      </c>
      <c r="B25" s="3" t="s">
        <v>122</v>
      </c>
      <c r="C25" s="3" t="s">
        <v>123</v>
      </c>
      <c r="D25" s="3" t="s">
        <v>124</v>
      </c>
      <c r="E25" s="3" t="s">
        <v>125</v>
      </c>
      <c r="F25" s="3" t="s">
        <v>70</v>
      </c>
      <c r="G25" s="3" t="s">
        <v>126</v>
      </c>
      <c r="H25" s="3" t="s">
        <v>127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</v>
      </c>
      <c r="B26" s="3" t="s">
        <v>128</v>
      </c>
      <c r="C26" s="3" t="s">
        <v>129</v>
      </c>
      <c r="D26" s="3" t="s">
        <v>130</v>
      </c>
      <c r="E26" s="3" t="s">
        <v>131</v>
      </c>
      <c r="F26" s="3" t="s">
        <v>132</v>
      </c>
      <c r="G26" s="3" t="s">
        <v>133</v>
      </c>
      <c r="H26" s="3" t="s">
        <v>134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19</v>
      </c>
      <c r="B27" s="3" t="s">
        <v>128</v>
      </c>
      <c r="C27" s="3" t="s">
        <v>135</v>
      </c>
      <c r="D27" s="3" t="s">
        <v>136</v>
      </c>
      <c r="E27" s="3" t="s">
        <v>137</v>
      </c>
      <c r="F27" s="3" t="s">
        <v>132</v>
      </c>
      <c r="G27" s="3" t="s">
        <v>133</v>
      </c>
      <c r="H27" s="3" t="s">
        <v>138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</v>
      </c>
      <c r="B28" s="3" t="s">
        <v>139</v>
      </c>
      <c r="C28" s="3" t="s">
        <v>140</v>
      </c>
      <c r="D28" s="3" t="s">
        <v>141</v>
      </c>
      <c r="E28" s="3" t="s">
        <v>142</v>
      </c>
      <c r="F28" s="3" t="s">
        <v>12</v>
      </c>
      <c r="G28" s="3" t="s">
        <v>86</v>
      </c>
      <c r="H28" s="3" t="s">
        <v>143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</v>
      </c>
      <c r="B29" s="3" t="s">
        <v>139</v>
      </c>
      <c r="C29" s="3" t="s">
        <v>144</v>
      </c>
      <c r="D29" s="3" t="s">
        <v>145</v>
      </c>
      <c r="E29" s="3" t="s">
        <v>146</v>
      </c>
      <c r="F29" s="3" t="s">
        <v>70</v>
      </c>
      <c r="G29" s="3" t="s">
        <v>126</v>
      </c>
      <c r="H29" s="3" t="s">
        <v>147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2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5.25"/>
  </cols>
  <sheetData>
    <row r="1">
      <c r="A1" s="4" t="s">
        <v>148</v>
      </c>
    </row>
    <row r="2">
      <c r="A2" s="5" t="s">
        <v>149</v>
      </c>
    </row>
    <row r="3">
      <c r="A3" s="6"/>
    </row>
    <row r="4">
      <c r="A4" s="5" t="s">
        <v>150</v>
      </c>
    </row>
    <row r="5">
      <c r="A5" s="5" t="s">
        <v>151</v>
      </c>
    </row>
    <row r="6">
      <c r="A6" s="5" t="s">
        <v>152</v>
      </c>
    </row>
    <row r="7">
      <c r="A7" s="5" t="s">
        <v>153</v>
      </c>
    </row>
    <row r="8">
      <c r="A8" s="6"/>
    </row>
    <row r="9">
      <c r="A9" s="5" t="s">
        <v>154</v>
      </c>
    </row>
    <row r="10">
      <c r="A10" s="7" t="s">
        <v>155</v>
      </c>
    </row>
    <row r="11">
      <c r="A11" s="7" t="s">
        <v>156</v>
      </c>
    </row>
    <row r="12">
      <c r="A12" s="7" t="s">
        <v>157</v>
      </c>
    </row>
    <row r="13">
      <c r="A13" s="7" t="s">
        <v>158</v>
      </c>
    </row>
    <row r="14">
      <c r="A14" s="7" t="s">
        <v>159</v>
      </c>
    </row>
    <row r="15">
      <c r="A15" s="7" t="s">
        <v>160</v>
      </c>
    </row>
    <row r="16">
      <c r="A16" s="7" t="s">
        <v>161</v>
      </c>
    </row>
    <row r="17">
      <c r="A17" s="7" t="s">
        <v>162</v>
      </c>
    </row>
    <row r="18">
      <c r="A18" s="7" t="s">
        <v>163</v>
      </c>
    </row>
    <row r="19">
      <c r="A19" s="7" t="s">
        <v>164</v>
      </c>
    </row>
    <row r="20">
      <c r="A20" s="5" t="s">
        <v>165</v>
      </c>
    </row>
    <row r="21">
      <c r="A21" s="8" t="s">
        <v>166</v>
      </c>
    </row>
    <row r="22">
      <c r="A22" s="9"/>
    </row>
    <row r="23">
      <c r="A23" s="8" t="s">
        <v>167</v>
      </c>
    </row>
    <row r="24">
      <c r="A24" s="9"/>
    </row>
    <row r="25">
      <c r="A25" s="8" t="s">
        <v>168</v>
      </c>
    </row>
    <row r="26">
      <c r="A26" s="9"/>
    </row>
    <row r="27">
      <c r="A27" s="8" t="s">
        <v>169</v>
      </c>
    </row>
    <row r="28">
      <c r="A28" s="9"/>
    </row>
    <row r="29">
      <c r="A29" s="8" t="s">
        <v>170</v>
      </c>
    </row>
    <row r="30">
      <c r="A30" s="9"/>
    </row>
    <row r="31">
      <c r="A31" s="8" t="s">
        <v>171</v>
      </c>
    </row>
    <row r="32">
      <c r="A32" s="9"/>
    </row>
    <row r="33">
      <c r="A33" s="8" t="s">
        <v>172</v>
      </c>
    </row>
    <row r="34">
      <c r="A34" s="8" t="s">
        <v>173</v>
      </c>
    </row>
    <row r="35">
      <c r="A35" s="5" t="s">
        <v>174</v>
      </c>
    </row>
    <row r="36">
      <c r="A36" s="5" t="s">
        <v>175</v>
      </c>
    </row>
    <row r="37">
      <c r="A37" s="5" t="s">
        <v>176</v>
      </c>
    </row>
    <row r="38">
      <c r="A38" s="5" t="s">
        <v>177</v>
      </c>
    </row>
    <row r="39">
      <c r="A39" s="5" t="s">
        <v>178</v>
      </c>
    </row>
    <row r="40">
      <c r="A40" s="5" t="s">
        <v>179</v>
      </c>
    </row>
    <row r="41">
      <c r="A41" s="5" t="s">
        <v>180</v>
      </c>
    </row>
    <row r="42">
      <c r="A42" s="5" t="s">
        <v>181</v>
      </c>
    </row>
    <row r="43">
      <c r="A43" s="5" t="s">
        <v>182</v>
      </c>
    </row>
    <row r="44">
      <c r="A44" s="5" t="s">
        <v>183</v>
      </c>
    </row>
    <row r="45">
      <c r="A45" s="5" t="s">
        <v>184</v>
      </c>
    </row>
    <row r="46">
      <c r="A46" s="5" t="s">
        <v>185</v>
      </c>
    </row>
    <row r="47">
      <c r="A47" s="5" t="s">
        <v>186</v>
      </c>
    </row>
    <row r="48">
      <c r="A48" s="5" t="s">
        <v>187</v>
      </c>
    </row>
    <row r="49">
      <c r="A49" s="5" t="s">
        <v>188</v>
      </c>
    </row>
    <row r="50">
      <c r="A50" s="5" t="s">
        <v>180</v>
      </c>
    </row>
    <row r="51">
      <c r="A51" s="5" t="s">
        <v>189</v>
      </c>
    </row>
    <row r="52">
      <c r="A52" s="5" t="s">
        <v>190</v>
      </c>
    </row>
    <row r="53">
      <c r="A53" s="5" t="s">
        <v>191</v>
      </c>
    </row>
    <row r="54">
      <c r="A54" s="5" t="s">
        <v>192</v>
      </c>
    </row>
    <row r="55">
      <c r="A55" s="5" t="s">
        <v>193</v>
      </c>
    </row>
    <row r="56">
      <c r="A56" s="5" t="s">
        <v>194</v>
      </c>
    </row>
    <row r="57">
      <c r="A57" s="8" t="s">
        <v>195</v>
      </c>
    </row>
    <row r="58">
      <c r="A58" s="8" t="s">
        <v>196</v>
      </c>
    </row>
    <row r="59">
      <c r="A59" s="8" t="s">
        <v>197</v>
      </c>
    </row>
    <row r="60">
      <c r="A60" s="8" t="s">
        <v>198</v>
      </c>
    </row>
    <row r="61">
      <c r="A61" s="8" t="s">
        <v>199</v>
      </c>
    </row>
    <row r="62">
      <c r="A62" s="8" t="s">
        <v>200</v>
      </c>
    </row>
    <row r="63">
      <c r="A63" s="8" t="s">
        <v>201</v>
      </c>
    </row>
    <row r="64">
      <c r="A64" s="9"/>
    </row>
    <row r="65">
      <c r="A65" s="8" t="s">
        <v>202</v>
      </c>
    </row>
    <row r="66">
      <c r="A66" s="9"/>
    </row>
    <row r="67">
      <c r="A67" s="8" t="s">
        <v>203</v>
      </c>
    </row>
    <row r="68">
      <c r="A68" s="8" t="s">
        <v>204</v>
      </c>
    </row>
    <row r="69">
      <c r="A69" s="8" t="s">
        <v>205</v>
      </c>
    </row>
    <row r="70">
      <c r="A70" s="8" t="s">
        <v>206</v>
      </c>
    </row>
    <row r="71">
      <c r="A71" s="8" t="s">
        <v>207</v>
      </c>
    </row>
    <row r="72">
      <c r="A72" s="8" t="s">
        <v>208</v>
      </c>
    </row>
    <row r="73">
      <c r="A73" s="9"/>
    </row>
    <row r="74">
      <c r="A74" s="8" t="s">
        <v>209</v>
      </c>
    </row>
    <row r="75">
      <c r="A75" s="9"/>
    </row>
    <row r="76">
      <c r="A76" s="8" t="s">
        <v>210</v>
      </c>
    </row>
    <row r="77">
      <c r="A77" s="8" t="s">
        <v>211</v>
      </c>
    </row>
    <row r="78">
      <c r="A78" s="8" t="s">
        <v>212</v>
      </c>
    </row>
    <row r="79">
      <c r="A79" s="9"/>
    </row>
    <row r="80">
      <c r="A80" s="8" t="s">
        <v>213</v>
      </c>
    </row>
    <row r="81">
      <c r="A81" s="9"/>
    </row>
    <row r="82">
      <c r="A82" s="8" t="s">
        <v>214</v>
      </c>
    </row>
    <row r="83">
      <c r="A83" s="8" t="s">
        <v>215</v>
      </c>
    </row>
    <row r="84">
      <c r="A84" s="9"/>
    </row>
    <row r="85">
      <c r="A85" s="8" t="s">
        <v>216</v>
      </c>
    </row>
    <row r="86">
      <c r="A86" s="9"/>
    </row>
    <row r="87">
      <c r="A87" s="8" t="s">
        <v>217</v>
      </c>
    </row>
    <row r="88">
      <c r="A88" s="9"/>
    </row>
    <row r="89">
      <c r="A89" s="8" t="s">
        <v>218</v>
      </c>
    </row>
    <row r="90">
      <c r="A90" s="8" t="s">
        <v>219</v>
      </c>
    </row>
    <row r="91">
      <c r="A91" s="8" t="s">
        <v>220</v>
      </c>
    </row>
    <row r="92">
      <c r="A92" s="8" t="s">
        <v>221</v>
      </c>
    </row>
    <row r="93">
      <c r="A93" s="9"/>
    </row>
    <row r="94">
      <c r="A94" s="8" t="s">
        <v>222</v>
      </c>
    </row>
    <row r="95">
      <c r="A95" s="9"/>
    </row>
    <row r="96">
      <c r="A96" s="8" t="s">
        <v>223</v>
      </c>
    </row>
    <row r="97">
      <c r="A97" s="9"/>
    </row>
    <row r="98">
      <c r="A98" s="8" t="s">
        <v>224</v>
      </c>
    </row>
    <row r="99">
      <c r="A99" s="9"/>
    </row>
    <row r="100">
      <c r="A100" s="8" t="s">
        <v>225</v>
      </c>
    </row>
    <row r="101">
      <c r="A101" s="9"/>
    </row>
    <row r="102">
      <c r="A102" s="10" t="s">
        <v>226</v>
      </c>
      <c r="B102" s="10" t="s">
        <v>227</v>
      </c>
      <c r="C102" s="10" t="s">
        <v>228</v>
      </c>
    </row>
    <row r="103">
      <c r="A103" s="8" t="s">
        <v>229</v>
      </c>
      <c r="B103" s="8" t="s">
        <v>230</v>
      </c>
      <c r="C103" s="9" t="str">
        <f>+N this week(green if positive)</f>
        <v>#ERROR!</v>
      </c>
    </row>
    <row r="104">
      <c r="A104" s="8" t="s">
        <v>231</v>
      </c>
      <c r="B104" s="8" t="s">
        <v>232</v>
      </c>
      <c r="C104" s="8" t="s">
        <v>233</v>
      </c>
    </row>
    <row r="105">
      <c r="A105" s="8" t="s">
        <v>234</v>
      </c>
      <c r="B105" s="8" t="s">
        <v>235</v>
      </c>
      <c r="C105" s="8" t="s">
        <v>236</v>
      </c>
    </row>
    <row r="106">
      <c r="A106" s="8" t="s">
        <v>237</v>
      </c>
      <c r="B106" s="8" t="s">
        <v>238</v>
      </c>
      <c r="C106" s="8" t="s">
        <v>239</v>
      </c>
    </row>
    <row r="107">
      <c r="A107" s="9"/>
    </row>
    <row r="108">
      <c r="A108" s="8" t="s">
        <v>240</v>
      </c>
    </row>
    <row r="109">
      <c r="A109" s="9"/>
    </row>
    <row r="110">
      <c r="A110" s="8" t="s">
        <v>241</v>
      </c>
    </row>
    <row r="111">
      <c r="A111" s="8" t="s">
        <v>242</v>
      </c>
    </row>
    <row r="112">
      <c r="A112" s="8" t="s">
        <v>243</v>
      </c>
    </row>
    <row r="113">
      <c r="A113" s="8" t="s">
        <v>244</v>
      </c>
    </row>
    <row r="114">
      <c r="A114" s="8" t="s">
        <v>245</v>
      </c>
    </row>
    <row r="115">
      <c r="A115" s="9"/>
    </row>
    <row r="116">
      <c r="A116" s="8" t="s">
        <v>246</v>
      </c>
    </row>
    <row r="117">
      <c r="A117" s="9"/>
    </row>
    <row r="118">
      <c r="A118" s="8" t="s">
        <v>247</v>
      </c>
    </row>
    <row r="119">
      <c r="A119" s="9"/>
    </row>
    <row r="120">
      <c r="A120" s="8" t="s">
        <v>248</v>
      </c>
    </row>
    <row r="121">
      <c r="A121" s="9"/>
    </row>
    <row r="122">
      <c r="A122" s="8" t="s">
        <v>249</v>
      </c>
    </row>
    <row r="123">
      <c r="A123" s="8" t="s">
        <v>250</v>
      </c>
    </row>
    <row r="124">
      <c r="A124" s="8" t="s">
        <v>251</v>
      </c>
    </row>
    <row r="125">
      <c r="A125" s="9"/>
    </row>
    <row r="126">
      <c r="A126" s="8" t="s">
        <v>252</v>
      </c>
    </row>
    <row r="127">
      <c r="A127" s="9"/>
    </row>
    <row r="128">
      <c r="A128" s="8" t="s">
        <v>253</v>
      </c>
    </row>
    <row r="129">
      <c r="A129" s="8" t="s">
        <v>254</v>
      </c>
    </row>
    <row r="130">
      <c r="A130" s="8" t="s">
        <v>255</v>
      </c>
    </row>
    <row r="131">
      <c r="A131" s="8" t="s">
        <v>256</v>
      </c>
    </row>
    <row r="132">
      <c r="A132" s="8" t="s">
        <v>257</v>
      </c>
    </row>
    <row r="133">
      <c r="A133" s="9"/>
    </row>
    <row r="134">
      <c r="A134" s="8" t="s">
        <v>258</v>
      </c>
    </row>
    <row r="135">
      <c r="A135" s="9"/>
    </row>
    <row r="136">
      <c r="A136" s="8" t="s">
        <v>259</v>
      </c>
    </row>
    <row r="137">
      <c r="A137" s="8" t="s">
        <v>260</v>
      </c>
    </row>
    <row r="138">
      <c r="A138" s="9"/>
    </row>
    <row r="139">
      <c r="A139" s="8" t="s">
        <v>261</v>
      </c>
    </row>
    <row r="140">
      <c r="A140" s="9"/>
    </row>
    <row r="141">
      <c r="A141" s="8" t="s">
        <v>262</v>
      </c>
    </row>
    <row r="142">
      <c r="A142" s="8" t="s">
        <v>263</v>
      </c>
    </row>
    <row r="143">
      <c r="A143" s="8" t="s">
        <v>264</v>
      </c>
    </row>
    <row r="144">
      <c r="A144" s="8" t="s">
        <v>265</v>
      </c>
    </row>
    <row r="145">
      <c r="A145" s="8" t="s">
        <v>266</v>
      </c>
    </row>
    <row r="146">
      <c r="A146" s="8" t="s">
        <v>267</v>
      </c>
    </row>
    <row r="147">
      <c r="A147" s="8" t="s">
        <v>268</v>
      </c>
    </row>
    <row r="148">
      <c r="A148" s="8" t="s">
        <v>269</v>
      </c>
    </row>
    <row r="149">
      <c r="A149" s="8" t="s">
        <v>270</v>
      </c>
    </row>
    <row r="150">
      <c r="A150" s="8" t="s">
        <v>271</v>
      </c>
    </row>
    <row r="151">
      <c r="A151" s="8" t="s">
        <v>257</v>
      </c>
    </row>
    <row r="152">
      <c r="A152" s="8" t="s">
        <v>272</v>
      </c>
    </row>
    <row r="153">
      <c r="A153" s="9"/>
    </row>
    <row r="154">
      <c r="A154" s="8" t="s">
        <v>273</v>
      </c>
    </row>
    <row r="155">
      <c r="A155" s="9"/>
    </row>
    <row r="156">
      <c r="A156" s="8" t="s">
        <v>274</v>
      </c>
    </row>
    <row r="157">
      <c r="A157" s="8" t="s">
        <v>275</v>
      </c>
    </row>
    <row r="158">
      <c r="A158" s="8" t="s">
        <v>276</v>
      </c>
    </row>
    <row r="159">
      <c r="A159" s="8" t="s">
        <v>277</v>
      </c>
    </row>
    <row r="160">
      <c r="A160" s="8" t="s">
        <v>257</v>
      </c>
    </row>
    <row r="161">
      <c r="A161" s="9"/>
    </row>
    <row r="162">
      <c r="A162" s="8" t="s">
        <v>278</v>
      </c>
    </row>
    <row r="163">
      <c r="A163" s="9"/>
    </row>
    <row r="164">
      <c r="A164" s="8" t="s">
        <v>279</v>
      </c>
    </row>
    <row r="165">
      <c r="A165" s="8" t="s">
        <v>280</v>
      </c>
    </row>
    <row r="166">
      <c r="A166" s="8" t="s">
        <v>281</v>
      </c>
    </row>
    <row r="167">
      <c r="A167" s="9"/>
    </row>
    <row r="168">
      <c r="A168" s="8" t="s">
        <v>282</v>
      </c>
    </row>
    <row r="169">
      <c r="A169" s="9"/>
    </row>
    <row r="170">
      <c r="A170" s="8" t="s">
        <v>283</v>
      </c>
    </row>
    <row r="171">
      <c r="A171" s="8" t="s">
        <v>284</v>
      </c>
    </row>
    <row r="172">
      <c r="A172" s="8" t="s">
        <v>285</v>
      </c>
    </row>
    <row r="173">
      <c r="A173" s="9"/>
    </row>
    <row r="174">
      <c r="A174" s="8" t="s">
        <v>286</v>
      </c>
    </row>
    <row r="175">
      <c r="A175" s="9"/>
    </row>
    <row r="176">
      <c r="A176" s="8" t="s">
        <v>287</v>
      </c>
    </row>
    <row r="177">
      <c r="A177" s="9"/>
    </row>
    <row r="178">
      <c r="A178" s="8" t="s">
        <v>288</v>
      </c>
    </row>
    <row r="179">
      <c r="A179" s="9"/>
    </row>
    <row r="180">
      <c r="A180" s="8" t="s">
        <v>289</v>
      </c>
    </row>
    <row r="181">
      <c r="A181" s="9"/>
    </row>
    <row r="182">
      <c r="A182" s="8" t="s">
        <v>290</v>
      </c>
    </row>
    <row r="183">
      <c r="A183" s="8" t="s">
        <v>291</v>
      </c>
    </row>
    <row r="184">
      <c r="A184" s="8" t="s">
        <v>292</v>
      </c>
    </row>
    <row r="185">
      <c r="A185" s="8" t="s">
        <v>293</v>
      </c>
    </row>
    <row r="186">
      <c r="A186" s="8" t="s">
        <v>294</v>
      </c>
    </row>
    <row r="187">
      <c r="A187" s="9"/>
    </row>
    <row r="188">
      <c r="A188" s="8" t="s">
        <v>295</v>
      </c>
    </row>
    <row r="189">
      <c r="A189" s="9"/>
    </row>
    <row r="190">
      <c r="A190" s="8" t="s">
        <v>296</v>
      </c>
    </row>
    <row r="191">
      <c r="A191" s="8" t="s">
        <v>297</v>
      </c>
    </row>
    <row r="192">
      <c r="A192" s="8" t="s">
        <v>298</v>
      </c>
    </row>
    <row r="193">
      <c r="A193" s="9"/>
    </row>
    <row r="194">
      <c r="A194" s="8" t="s">
        <v>299</v>
      </c>
    </row>
    <row r="195">
      <c r="A195" s="9"/>
    </row>
    <row r="196">
      <c r="A196" s="8" t="s">
        <v>300</v>
      </c>
    </row>
    <row r="197">
      <c r="A197" s="8" t="s">
        <v>301</v>
      </c>
    </row>
    <row r="198">
      <c r="A198" s="8" t="s">
        <v>302</v>
      </c>
    </row>
    <row r="199">
      <c r="A199" s="8" t="s">
        <v>303</v>
      </c>
    </row>
    <row r="200">
      <c r="A200" s="9"/>
    </row>
    <row r="201">
      <c r="A201" s="8" t="s">
        <v>304</v>
      </c>
    </row>
    <row r="202">
      <c r="A202" s="9"/>
    </row>
    <row r="203">
      <c r="A203" s="8" t="s">
        <v>305</v>
      </c>
    </row>
    <row r="204">
      <c r="A204" s="8" t="s">
        <v>306</v>
      </c>
    </row>
    <row r="205">
      <c r="A205" s="8" t="s">
        <v>307</v>
      </c>
    </row>
    <row r="206">
      <c r="A206" s="8" t="s">
        <v>308</v>
      </c>
    </row>
    <row r="207">
      <c r="A207" s="8" t="s">
        <v>309</v>
      </c>
    </row>
    <row r="208">
      <c r="A208" s="8" t="s">
        <v>310</v>
      </c>
    </row>
    <row r="209">
      <c r="A209" s="9"/>
    </row>
    <row r="210">
      <c r="A210" s="8" t="s">
        <v>311</v>
      </c>
    </row>
    <row r="211">
      <c r="A211" s="9"/>
    </row>
    <row r="212">
      <c r="A212" s="8" t="s">
        <v>312</v>
      </c>
    </row>
    <row r="213">
      <c r="A213" s="8" t="s">
        <v>313</v>
      </c>
    </row>
    <row r="214">
      <c r="A214" s="8" t="s">
        <v>314</v>
      </c>
    </row>
    <row r="215">
      <c r="A215" s="8" t="s">
        <v>315</v>
      </c>
    </row>
    <row r="216">
      <c r="A216" s="8" t="s">
        <v>316</v>
      </c>
    </row>
    <row r="217">
      <c r="A217" s="9"/>
    </row>
    <row r="218">
      <c r="A218" s="8" t="s">
        <v>317</v>
      </c>
    </row>
    <row r="219">
      <c r="A219" s="9"/>
    </row>
    <row r="220">
      <c r="A220" s="8" t="s">
        <v>318</v>
      </c>
    </row>
    <row r="221">
      <c r="A221" s="8" t="s">
        <v>319</v>
      </c>
    </row>
    <row r="222">
      <c r="A222" s="8" t="s">
        <v>320</v>
      </c>
    </row>
    <row r="223">
      <c r="A223" s="8" t="s">
        <v>321</v>
      </c>
    </row>
    <row r="224">
      <c r="A224" s="9"/>
    </row>
    <row r="225">
      <c r="A225" s="8" t="s">
        <v>322</v>
      </c>
    </row>
    <row r="226">
      <c r="A226" s="9"/>
    </row>
    <row r="227">
      <c r="A227" s="8" t="s">
        <v>323</v>
      </c>
    </row>
    <row r="228">
      <c r="A228" s="9"/>
    </row>
    <row r="229">
      <c r="A229" s="8" t="s">
        <v>324</v>
      </c>
    </row>
    <row r="230">
      <c r="A230" s="9"/>
    </row>
    <row r="231">
      <c r="A231" s="8" t="s">
        <v>325</v>
      </c>
    </row>
    <row r="232">
      <c r="A232" s="8" t="s">
        <v>326</v>
      </c>
    </row>
    <row r="233">
      <c r="A233" s="8" t="s">
        <v>327</v>
      </c>
    </row>
    <row r="234">
      <c r="A234" s="8" t="s">
        <v>328</v>
      </c>
    </row>
    <row r="235">
      <c r="A235" s="9"/>
    </row>
    <row r="236">
      <c r="A236" s="8" t="s">
        <v>329</v>
      </c>
    </row>
    <row r="237">
      <c r="A237" s="9"/>
    </row>
    <row r="238">
      <c r="A238" s="8" t="s">
        <v>330</v>
      </c>
    </row>
    <row r="239">
      <c r="A239" s="8" t="s">
        <v>331</v>
      </c>
    </row>
    <row r="240">
      <c r="A240" s="8" t="s">
        <v>332</v>
      </c>
    </row>
    <row r="241">
      <c r="A241" s="8" t="s">
        <v>257</v>
      </c>
    </row>
    <row r="242">
      <c r="A242" s="9"/>
    </row>
    <row r="243">
      <c r="A243" s="8" t="s">
        <v>333</v>
      </c>
    </row>
    <row r="244">
      <c r="A244" s="9"/>
    </row>
    <row r="245">
      <c r="A245" s="8" t="s">
        <v>334</v>
      </c>
    </row>
    <row r="246">
      <c r="A246" s="8" t="s">
        <v>335</v>
      </c>
    </row>
    <row r="247">
      <c r="A247" s="8" t="s">
        <v>336</v>
      </c>
    </row>
    <row r="248">
      <c r="A248" s="10" t="s">
        <v>337</v>
      </c>
      <c r="B248" s="10" t="s">
        <v>338</v>
      </c>
    </row>
    <row r="249">
      <c r="A249" s="8" t="s">
        <v>339</v>
      </c>
      <c r="B249" s="8" t="s">
        <v>340</v>
      </c>
    </row>
    <row r="250">
      <c r="A250" s="8" t="s">
        <v>341</v>
      </c>
      <c r="B250" s="8" t="s">
        <v>342</v>
      </c>
    </row>
    <row r="251">
      <c r="A251" s="8" t="s">
        <v>343</v>
      </c>
      <c r="B251" s="8" t="s">
        <v>344</v>
      </c>
    </row>
    <row r="252">
      <c r="A252" s="8" t="s">
        <v>345</v>
      </c>
    </row>
    <row r="253">
      <c r="A253" s="9"/>
    </row>
    <row r="254">
      <c r="A254" s="8" t="s">
        <v>346</v>
      </c>
    </row>
    <row r="255">
      <c r="A255" s="9"/>
    </row>
    <row r="256">
      <c r="A256" s="8" t="s">
        <v>347</v>
      </c>
    </row>
    <row r="257">
      <c r="A257" s="8" t="s">
        <v>348</v>
      </c>
    </row>
    <row r="258">
      <c r="A258" s="8" t="s">
        <v>349</v>
      </c>
    </row>
    <row r="259">
      <c r="A259" s="8" t="s">
        <v>350</v>
      </c>
    </row>
    <row r="260">
      <c r="A260" s="8" t="s">
        <v>351</v>
      </c>
    </row>
    <row r="261">
      <c r="A261" s="8" t="s">
        <v>352</v>
      </c>
    </row>
    <row r="262">
      <c r="A262" s="9"/>
    </row>
    <row r="263">
      <c r="A263" s="8" t="s">
        <v>353</v>
      </c>
    </row>
    <row r="264">
      <c r="A264" s="9"/>
    </row>
    <row r="265">
      <c r="A265" s="8" t="s">
        <v>354</v>
      </c>
    </row>
    <row r="266">
      <c r="A266" s="8" t="s">
        <v>355</v>
      </c>
    </row>
    <row r="267">
      <c r="A267" s="8" t="s">
        <v>356</v>
      </c>
    </row>
    <row r="268">
      <c r="A268" s="8" t="s">
        <v>357</v>
      </c>
    </row>
    <row r="269">
      <c r="A269" s="8" t="s">
        <v>257</v>
      </c>
    </row>
    <row r="270">
      <c r="A270" s="8" t="s">
        <v>358</v>
      </c>
    </row>
    <row r="271">
      <c r="A271" s="5" t="s">
        <v>359</v>
      </c>
    </row>
    <row r="272">
      <c r="A272" s="8" t="s">
        <v>360</v>
      </c>
    </row>
    <row r="273">
      <c r="A273" s="9"/>
    </row>
    <row r="274">
      <c r="A274" s="8" t="s">
        <v>361</v>
      </c>
    </row>
    <row r="275">
      <c r="A275" s="9"/>
    </row>
    <row r="276">
      <c r="A276" s="8" t="s">
        <v>362</v>
      </c>
    </row>
    <row r="277">
      <c r="A277" s="8" t="s">
        <v>363</v>
      </c>
    </row>
    <row r="278">
      <c r="A278" s="8" t="s">
        <v>364</v>
      </c>
    </row>
    <row r="279">
      <c r="A279" s="8" t="s">
        <v>365</v>
      </c>
    </row>
    <row r="280">
      <c r="A280" s="8" t="s">
        <v>366</v>
      </c>
    </row>
    <row r="281">
      <c r="A281" s="8" t="s">
        <v>367</v>
      </c>
    </row>
    <row r="282">
      <c r="A282" s="8" t="s">
        <v>368</v>
      </c>
    </row>
    <row r="283">
      <c r="A283" s="8" t="s">
        <v>369</v>
      </c>
    </row>
    <row r="284">
      <c r="A284" s="8" t="s">
        <v>370</v>
      </c>
    </row>
    <row r="285">
      <c r="A285" s="8" t="s">
        <v>371</v>
      </c>
    </row>
    <row r="286">
      <c r="A286" s="8" t="s">
        <v>372</v>
      </c>
    </row>
    <row r="287">
      <c r="A287" s="8" t="s">
        <v>373</v>
      </c>
    </row>
    <row r="288">
      <c r="A288" s="8" t="s">
        <v>374</v>
      </c>
    </row>
    <row r="289">
      <c r="A289" s="8" t="s">
        <v>375</v>
      </c>
    </row>
    <row r="290">
      <c r="A290" s="8" t="s">
        <v>376</v>
      </c>
    </row>
    <row r="291">
      <c r="A291" s="8" t="s">
        <v>377</v>
      </c>
    </row>
    <row r="292">
      <c r="A292" s="9"/>
    </row>
    <row r="293">
      <c r="A293" s="8" t="s">
        <v>378</v>
      </c>
    </row>
    <row r="294">
      <c r="A294" s="9"/>
    </row>
    <row r="295">
      <c r="A295" s="8" t="s">
        <v>379</v>
      </c>
    </row>
    <row r="296">
      <c r="A296" s="9"/>
    </row>
    <row r="297">
      <c r="A297" s="10" t="s">
        <v>380</v>
      </c>
      <c r="B297" s="10" t="s">
        <v>381</v>
      </c>
      <c r="C297" s="10" t="s">
        <v>382</v>
      </c>
    </row>
    <row r="298">
      <c r="A298" s="8" t="s">
        <v>383</v>
      </c>
      <c r="B298" s="8" t="s">
        <v>384</v>
      </c>
      <c r="C298" s="8" t="s">
        <v>12</v>
      </c>
    </row>
    <row r="299">
      <c r="A299" s="8" t="s">
        <v>385</v>
      </c>
      <c r="B299" s="8" t="s">
        <v>384</v>
      </c>
      <c r="C299" s="8" t="s">
        <v>12</v>
      </c>
    </row>
    <row r="300">
      <c r="A300" s="8" t="s">
        <v>386</v>
      </c>
      <c r="B300" s="8" t="s">
        <v>384</v>
      </c>
      <c r="C300" s="8" t="s">
        <v>12</v>
      </c>
    </row>
    <row r="301">
      <c r="A301" s="8" t="s">
        <v>387</v>
      </c>
      <c r="B301" s="8" t="s">
        <v>388</v>
      </c>
      <c r="C301" s="8" t="s">
        <v>12</v>
      </c>
    </row>
    <row r="302">
      <c r="A302" s="8" t="s">
        <v>389</v>
      </c>
      <c r="B302" s="8" t="s">
        <v>390</v>
      </c>
      <c r="C302" s="8" t="s">
        <v>70</v>
      </c>
    </row>
    <row r="303">
      <c r="A303" s="8" t="s">
        <v>391</v>
      </c>
      <c r="B303" s="8" t="s">
        <v>384</v>
      </c>
      <c r="C303" s="8" t="s">
        <v>70</v>
      </c>
    </row>
    <row r="304">
      <c r="A304" s="8" t="s">
        <v>392</v>
      </c>
      <c r="B304" s="8" t="s">
        <v>384</v>
      </c>
      <c r="C304" s="8" t="s">
        <v>70</v>
      </c>
    </row>
    <row r="305">
      <c r="A305" s="8" t="s">
        <v>393</v>
      </c>
      <c r="B305" s="8" t="s">
        <v>384</v>
      </c>
      <c r="C305" s="8" t="s">
        <v>70</v>
      </c>
    </row>
    <row r="306">
      <c r="A306" s="8" t="s">
        <v>394</v>
      </c>
      <c r="B306" s="8" t="s">
        <v>395</v>
      </c>
      <c r="C306" s="8" t="s">
        <v>132</v>
      </c>
    </row>
    <row r="307">
      <c r="A307" s="8" t="s">
        <v>396</v>
      </c>
      <c r="B307" s="8" t="s">
        <v>384</v>
      </c>
      <c r="C307" s="8" t="s">
        <v>132</v>
      </c>
    </row>
    <row r="308">
      <c r="A308" s="9"/>
    </row>
    <row r="309">
      <c r="A309" s="8" t="s">
        <v>397</v>
      </c>
    </row>
    <row r="310">
      <c r="A310" s="9"/>
    </row>
    <row r="311">
      <c r="A311" s="8" t="s">
        <v>398</v>
      </c>
    </row>
    <row r="312">
      <c r="A312" s="8" t="s">
        <v>399</v>
      </c>
    </row>
    <row r="313">
      <c r="A313" s="8" t="s">
        <v>400</v>
      </c>
    </row>
    <row r="314">
      <c r="A314" s="9"/>
    </row>
    <row r="315">
      <c r="A315" s="8" t="s">
        <v>401</v>
      </c>
    </row>
    <row r="316">
      <c r="A316" s="9"/>
    </row>
    <row r="317">
      <c r="A317" s="8" t="s">
        <v>402</v>
      </c>
    </row>
    <row r="318">
      <c r="A318" s="8" t="s">
        <v>403</v>
      </c>
    </row>
    <row r="319">
      <c r="A319" s="8" t="s">
        <v>404</v>
      </c>
    </row>
    <row r="320">
      <c r="A320" s="8" t="s">
        <v>405</v>
      </c>
    </row>
    <row r="321">
      <c r="A321" s="9"/>
    </row>
    <row r="322">
      <c r="A322" s="8" t="s">
        <v>406</v>
      </c>
    </row>
    <row r="323">
      <c r="A323" s="9"/>
    </row>
    <row r="324">
      <c r="A324" s="8" t="s">
        <v>407</v>
      </c>
    </row>
    <row r="325">
      <c r="A325" s="8" t="s">
        <v>408</v>
      </c>
    </row>
    <row r="326">
      <c r="A326" s="8" t="s">
        <v>409</v>
      </c>
    </row>
    <row r="327">
      <c r="A327" s="8" t="s">
        <v>410</v>
      </c>
    </row>
    <row r="328">
      <c r="A328" s="8" t="s">
        <v>411</v>
      </c>
    </row>
    <row r="329">
      <c r="A329" s="8" t="s">
        <v>412</v>
      </c>
    </row>
    <row r="330">
      <c r="A330" s="8" t="s">
        <v>413</v>
      </c>
    </row>
    <row r="331">
      <c r="A331" s="8" t="s">
        <v>414</v>
      </c>
    </row>
    <row r="332">
      <c r="A332" s="8" t="s">
        <v>415</v>
      </c>
    </row>
    <row r="333">
      <c r="A333" s="8" t="s">
        <v>416</v>
      </c>
    </row>
    <row r="334">
      <c r="A334" s="8" t="s">
        <v>417</v>
      </c>
    </row>
    <row r="335">
      <c r="A335" s="8" t="s">
        <v>418</v>
      </c>
    </row>
    <row r="336">
      <c r="A336" s="8" t="s">
        <v>419</v>
      </c>
    </row>
    <row r="337">
      <c r="A337" s="8" t="s">
        <v>420</v>
      </c>
    </row>
    <row r="338">
      <c r="A338" s="9"/>
    </row>
    <row r="339">
      <c r="A339" s="8" t="s">
        <v>421</v>
      </c>
    </row>
    <row r="340">
      <c r="A340" s="9"/>
    </row>
    <row r="341">
      <c r="A341" s="8" t="s">
        <v>422</v>
      </c>
    </row>
    <row r="342">
      <c r="A342" s="9"/>
    </row>
    <row r="343">
      <c r="A343" s="8" t="s">
        <v>423</v>
      </c>
    </row>
    <row r="344">
      <c r="A344" s="8" t="s">
        <v>424</v>
      </c>
    </row>
    <row r="345">
      <c r="A345" s="8" t="s">
        <v>425</v>
      </c>
    </row>
    <row r="346">
      <c r="A346" s="8" t="s">
        <v>426</v>
      </c>
    </row>
    <row r="347">
      <c r="A347" s="9"/>
    </row>
    <row r="348">
      <c r="A348" s="8" t="s">
        <v>427</v>
      </c>
    </row>
    <row r="349">
      <c r="A349" s="9"/>
    </row>
    <row r="350">
      <c r="A350" s="8" t="s">
        <v>428</v>
      </c>
    </row>
    <row r="351">
      <c r="A351" s="8" t="s">
        <v>429</v>
      </c>
    </row>
    <row r="352">
      <c r="A352" s="8" t="s">
        <v>430</v>
      </c>
    </row>
    <row r="353">
      <c r="A353" s="8" t="s">
        <v>431</v>
      </c>
    </row>
    <row r="354">
      <c r="A354" s="8" t="s">
        <v>432</v>
      </c>
    </row>
    <row r="355">
      <c r="A355" s="8" t="s">
        <v>433</v>
      </c>
    </row>
    <row r="356">
      <c r="A356" s="8" t="s">
        <v>434</v>
      </c>
    </row>
    <row r="357">
      <c r="A357" s="8" t="s">
        <v>435</v>
      </c>
    </row>
    <row r="358">
      <c r="A358" s="8" t="s">
        <v>257</v>
      </c>
    </row>
    <row r="359">
      <c r="A359" s="8" t="s">
        <v>257</v>
      </c>
    </row>
    <row r="360">
      <c r="A360" s="9"/>
    </row>
    <row r="361">
      <c r="A361" s="8" t="s">
        <v>436</v>
      </c>
    </row>
    <row r="362">
      <c r="A362" s="9"/>
    </row>
    <row r="363">
      <c r="A363" s="8" t="s">
        <v>437</v>
      </c>
    </row>
    <row r="364">
      <c r="A364" s="9"/>
    </row>
    <row r="365">
      <c r="A365" s="8" t="s">
        <v>438</v>
      </c>
    </row>
    <row r="366">
      <c r="A366" s="9"/>
    </row>
    <row r="367">
      <c r="A367" s="8" t="s">
        <v>439</v>
      </c>
    </row>
    <row r="368">
      <c r="A368" s="9"/>
    </row>
    <row r="369">
      <c r="A369" s="8" t="s">
        <v>440</v>
      </c>
    </row>
    <row r="370">
      <c r="A370" s="8" t="s">
        <v>441</v>
      </c>
    </row>
    <row r="371">
      <c r="A371" s="8" t="s">
        <v>442</v>
      </c>
    </row>
    <row r="372">
      <c r="A372" s="8" t="s">
        <v>443</v>
      </c>
    </row>
    <row r="373">
      <c r="A373" s="8" t="s">
        <v>444</v>
      </c>
    </row>
    <row r="374">
      <c r="A374" s="8" t="s">
        <v>445</v>
      </c>
    </row>
    <row r="375">
      <c r="A375" s="8" t="s">
        <v>446</v>
      </c>
    </row>
    <row r="376">
      <c r="A376" s="8" t="s">
        <v>447</v>
      </c>
    </row>
    <row r="377">
      <c r="A377" s="8" t="s">
        <v>448</v>
      </c>
    </row>
    <row r="378">
      <c r="A378" s="8" t="s">
        <v>449</v>
      </c>
    </row>
    <row r="379">
      <c r="A379" s="9"/>
    </row>
    <row r="380">
      <c r="A380" s="8" t="s">
        <v>450</v>
      </c>
    </row>
    <row r="381">
      <c r="A381" s="9"/>
    </row>
    <row r="382">
      <c r="A382" s="8" t="s">
        <v>451</v>
      </c>
    </row>
    <row r="383">
      <c r="A383" s="9"/>
    </row>
    <row r="384">
      <c r="A384" s="8" t="s">
        <v>452</v>
      </c>
    </row>
    <row r="385">
      <c r="A385" s="9"/>
    </row>
    <row r="386">
      <c r="A386" s="8" t="s">
        <v>453</v>
      </c>
    </row>
    <row r="387">
      <c r="A387" s="9"/>
    </row>
    <row r="388">
      <c r="A388" s="8" t="s">
        <v>454</v>
      </c>
    </row>
    <row r="389">
      <c r="A389" s="9"/>
    </row>
    <row r="390">
      <c r="A390" s="8" t="s">
        <v>455</v>
      </c>
    </row>
    <row r="391">
      <c r="A391" s="8" t="s">
        <v>456</v>
      </c>
    </row>
    <row r="392">
      <c r="A392" s="8" t="s">
        <v>457</v>
      </c>
    </row>
    <row r="393">
      <c r="A393" s="8" t="s">
        <v>458</v>
      </c>
    </row>
    <row r="394">
      <c r="A394" s="9"/>
    </row>
    <row r="395">
      <c r="A395" s="8" t="s">
        <v>459</v>
      </c>
    </row>
    <row r="396">
      <c r="A396" s="9"/>
    </row>
    <row r="397">
      <c r="A397" s="8" t="s">
        <v>460</v>
      </c>
    </row>
    <row r="398">
      <c r="A398" s="8" t="s">
        <v>461</v>
      </c>
    </row>
    <row r="399">
      <c r="A399" s="8" t="s">
        <v>462</v>
      </c>
    </row>
    <row r="400">
      <c r="A400" s="8" t="s">
        <v>463</v>
      </c>
    </row>
    <row r="401">
      <c r="A401" s="9" t="str">
        <f>+ (urgency_score(lead.optimal_window) * 0.3)</f>
        <v>#NAME?</v>
      </c>
    </row>
    <row r="402">
      <c r="A402" s="9" t="str">
        <f>+ (risk_penalty(lead.risk_level) * 0.2)</f>
        <v>#NAME?</v>
      </c>
    </row>
    <row r="403">
      <c r="A403" s="9" t="str">
        <f>+ (recency_penalty(lead.last_contacted_at) * 0.1)</f>
        <v>#NAME?</v>
      </c>
    </row>
    <row r="404">
      <c r="A404" s="8" t="s">
        <v>461</v>
      </c>
    </row>
    <row r="405">
      <c r="A405" s="9"/>
    </row>
    <row r="406">
      <c r="A406" s="8" t="s">
        <v>464</v>
      </c>
    </row>
    <row r="407">
      <c r="A407" s="9"/>
    </row>
    <row r="408">
      <c r="A408" s="10" t="s">
        <v>465</v>
      </c>
      <c r="B408" s="10" t="s">
        <v>466</v>
      </c>
    </row>
    <row r="409">
      <c r="A409" s="8" t="s">
        <v>467</v>
      </c>
      <c r="B409" s="8" t="s">
        <v>468</v>
      </c>
    </row>
    <row r="410">
      <c r="A410" s="8" t="s">
        <v>469</v>
      </c>
      <c r="B410" s="8" t="s">
        <v>470</v>
      </c>
    </row>
    <row r="411">
      <c r="A411" s="8" t="s">
        <v>471</v>
      </c>
      <c r="B411" s="8" t="s">
        <v>472</v>
      </c>
    </row>
    <row r="412">
      <c r="A412" s="8" t="s">
        <v>473</v>
      </c>
      <c r="B412" s="8" t="s">
        <v>474</v>
      </c>
    </row>
    <row r="413">
      <c r="A413" s="8" t="s">
        <v>475</v>
      </c>
      <c r="B413" s="8" t="s">
        <v>476</v>
      </c>
    </row>
    <row r="414">
      <c r="A414" s="9"/>
    </row>
    <row r="415">
      <c r="A415" s="8" t="s">
        <v>477</v>
      </c>
    </row>
    <row r="416">
      <c r="A416" s="9"/>
    </row>
    <row r="417">
      <c r="A417" s="8" t="s">
        <v>478</v>
      </c>
    </row>
    <row r="418">
      <c r="A418" s="9"/>
    </row>
    <row r="419">
      <c r="A419" s="8" t="s">
        <v>479</v>
      </c>
    </row>
    <row r="420">
      <c r="A420" s="8" t="s">
        <v>480</v>
      </c>
    </row>
    <row r="421">
      <c r="A421" s="8" t="s">
        <v>481</v>
      </c>
    </row>
    <row r="422">
      <c r="A422" s="8" t="s">
        <v>482</v>
      </c>
    </row>
    <row r="423">
      <c r="A423" s="8" t="s">
        <v>483</v>
      </c>
    </row>
    <row r="424">
      <c r="A424" s="8" t="s">
        <v>484</v>
      </c>
    </row>
    <row r="425">
      <c r="A425" s="8" t="s">
        <v>485</v>
      </c>
    </row>
    <row r="426">
      <c r="A426" s="9"/>
    </row>
    <row r="427">
      <c r="A427" s="8" t="s">
        <v>486</v>
      </c>
    </row>
    <row r="428">
      <c r="A428" s="9"/>
    </row>
    <row r="429">
      <c r="A429" s="8" t="s">
        <v>487</v>
      </c>
    </row>
    <row r="430">
      <c r="A430" s="8" t="s">
        <v>488</v>
      </c>
    </row>
    <row r="431">
      <c r="A431" s="8" t="s">
        <v>489</v>
      </c>
    </row>
    <row r="432">
      <c r="A432" s="8" t="s">
        <v>490</v>
      </c>
    </row>
    <row r="433">
      <c r="A433" s="8" t="s">
        <v>491</v>
      </c>
    </row>
    <row r="434">
      <c r="A434" s="8" t="s">
        <v>492</v>
      </c>
    </row>
    <row r="435">
      <c r="A435" s="8" t="s">
        <v>493</v>
      </c>
    </row>
    <row r="436">
      <c r="A436" s="8" t="s">
        <v>494</v>
      </c>
    </row>
    <row r="437">
      <c r="A437" s="8" t="s">
        <v>495</v>
      </c>
    </row>
    <row r="438">
      <c r="A438" s="8" t="s">
        <v>496</v>
      </c>
    </row>
    <row r="439">
      <c r="A439" s="8" t="s">
        <v>497</v>
      </c>
    </row>
    <row r="440">
      <c r="A440" s="8" t="s">
        <v>498</v>
      </c>
    </row>
    <row r="441">
      <c r="A441" s="5" t="s">
        <v>499</v>
      </c>
    </row>
    <row r="442">
      <c r="A442" s="8" t="s">
        <v>500</v>
      </c>
    </row>
    <row r="443">
      <c r="A443" s="9"/>
    </row>
    <row r="444">
      <c r="A444" s="8" t="s">
        <v>501</v>
      </c>
    </row>
    <row r="445">
      <c r="A445" s="9"/>
    </row>
    <row r="446">
      <c r="A446" s="8" t="s">
        <v>502</v>
      </c>
    </row>
    <row r="447">
      <c r="A447" s="9"/>
    </row>
    <row r="448">
      <c r="A448" s="8" t="s">
        <v>503</v>
      </c>
    </row>
    <row r="449">
      <c r="A449" s="8" t="s">
        <v>504</v>
      </c>
    </row>
    <row r="450">
      <c r="A450" s="8" t="s">
        <v>505</v>
      </c>
    </row>
    <row r="451">
      <c r="A451" s="8" t="s">
        <v>506</v>
      </c>
    </row>
    <row r="452">
      <c r="A452" s="8" t="s">
        <v>507</v>
      </c>
    </row>
    <row r="453">
      <c r="A453" s="8" t="s">
        <v>508</v>
      </c>
    </row>
    <row r="454">
      <c r="A454" s="8" t="s">
        <v>509</v>
      </c>
    </row>
    <row r="455">
      <c r="A455" s="8" t="s">
        <v>510</v>
      </c>
    </row>
    <row r="456">
      <c r="A456" s="9"/>
    </row>
    <row r="457">
      <c r="A457" s="8" t="s">
        <v>511</v>
      </c>
    </row>
    <row r="458">
      <c r="A458" s="9"/>
    </row>
    <row r="459">
      <c r="A459" s="8" t="s">
        <v>428</v>
      </c>
    </row>
    <row r="460">
      <c r="A460" s="8" t="s">
        <v>512</v>
      </c>
    </row>
    <row r="461">
      <c r="A461" s="8" t="s">
        <v>513</v>
      </c>
    </row>
    <row r="462">
      <c r="A462" s="8" t="s">
        <v>514</v>
      </c>
    </row>
    <row r="463">
      <c r="A463" s="8" t="s">
        <v>515</v>
      </c>
    </row>
    <row r="464">
      <c r="A464" s="8" t="s">
        <v>516</v>
      </c>
    </row>
    <row r="465">
      <c r="A465" s="8" t="s">
        <v>517</v>
      </c>
    </row>
    <row r="466">
      <c r="A466" s="8" t="s">
        <v>518</v>
      </c>
    </row>
    <row r="467">
      <c r="A467" s="8" t="s">
        <v>519</v>
      </c>
    </row>
    <row r="468">
      <c r="A468" s="8" t="s">
        <v>520</v>
      </c>
    </row>
    <row r="469">
      <c r="A469" s="8" t="s">
        <v>516</v>
      </c>
    </row>
    <row r="470">
      <c r="A470" s="8" t="s">
        <v>521</v>
      </c>
    </row>
    <row r="471">
      <c r="A471" s="8" t="s">
        <v>522</v>
      </c>
    </row>
    <row r="472">
      <c r="A472" s="8" t="s">
        <v>523</v>
      </c>
    </row>
    <row r="473">
      <c r="A473" s="8" t="s">
        <v>524</v>
      </c>
    </row>
    <row r="474">
      <c r="A474" s="8" t="s">
        <v>525</v>
      </c>
    </row>
    <row r="475">
      <c r="A475" s="8" t="s">
        <v>526</v>
      </c>
    </row>
    <row r="476">
      <c r="A476" s="8" t="s">
        <v>527</v>
      </c>
    </row>
    <row r="477">
      <c r="A477" s="8" t="s">
        <v>528</v>
      </c>
    </row>
    <row r="478">
      <c r="A478" s="8" t="s">
        <v>529</v>
      </c>
    </row>
    <row r="479">
      <c r="A479" s="8" t="s">
        <v>530</v>
      </c>
    </row>
    <row r="480">
      <c r="A480" s="8" t="s">
        <v>516</v>
      </c>
    </row>
    <row r="481">
      <c r="A481" s="8" t="s">
        <v>531</v>
      </c>
    </row>
    <row r="482">
      <c r="A482" s="8" t="s">
        <v>428</v>
      </c>
    </row>
    <row r="483">
      <c r="A483" s="8" t="s">
        <v>532</v>
      </c>
    </row>
    <row r="484">
      <c r="A484" s="8" t="s">
        <v>533</v>
      </c>
    </row>
    <row r="485">
      <c r="A485" s="8" t="s">
        <v>534</v>
      </c>
    </row>
    <row r="486">
      <c r="A486" s="8" t="s">
        <v>535</v>
      </c>
    </row>
    <row r="487">
      <c r="A487" s="8" t="s">
        <v>536</v>
      </c>
    </row>
    <row r="488">
      <c r="A488" s="8" t="s">
        <v>537</v>
      </c>
    </row>
    <row r="489">
      <c r="A489" s="8" t="s">
        <v>538</v>
      </c>
    </row>
    <row r="490">
      <c r="A490" s="8" t="s">
        <v>539</v>
      </c>
    </row>
    <row r="491">
      <c r="A491" s="8" t="s">
        <v>540</v>
      </c>
    </row>
    <row r="492">
      <c r="A492" s="8" t="s">
        <v>541</v>
      </c>
    </row>
    <row r="493">
      <c r="A493" s="8" t="s">
        <v>542</v>
      </c>
    </row>
    <row r="494">
      <c r="A494" s="8" t="s">
        <v>543</v>
      </c>
    </row>
    <row r="495">
      <c r="A495" s="8" t="s">
        <v>544</v>
      </c>
    </row>
    <row r="496">
      <c r="A496" s="8" t="s">
        <v>545</v>
      </c>
    </row>
    <row r="497">
      <c r="A497" s="8" t="s">
        <v>546</v>
      </c>
    </row>
    <row r="498">
      <c r="A498" s="8" t="s">
        <v>547</v>
      </c>
    </row>
    <row r="499">
      <c r="A499" s="8" t="s">
        <v>432</v>
      </c>
    </row>
    <row r="500">
      <c r="A500" s="8" t="s">
        <v>548</v>
      </c>
    </row>
    <row r="501">
      <c r="A501" s="8" t="s">
        <v>516</v>
      </c>
    </row>
    <row r="502">
      <c r="A502" s="8" t="s">
        <v>549</v>
      </c>
    </row>
    <row r="503">
      <c r="A503" s="8" t="s">
        <v>550</v>
      </c>
    </row>
    <row r="504">
      <c r="A504" s="8" t="s">
        <v>551</v>
      </c>
    </row>
    <row r="505">
      <c r="A505" s="8" t="s">
        <v>552</v>
      </c>
    </row>
    <row r="506">
      <c r="A506" s="8" t="s">
        <v>553</v>
      </c>
    </row>
    <row r="507">
      <c r="A507" s="8" t="s">
        <v>554</v>
      </c>
    </row>
    <row r="508">
      <c r="A508" s="8" t="s">
        <v>555</v>
      </c>
    </row>
    <row r="509">
      <c r="A509" s="8" t="s">
        <v>556</v>
      </c>
    </row>
    <row r="510">
      <c r="A510" s="8" t="s">
        <v>557</v>
      </c>
    </row>
    <row r="511">
      <c r="A511" s="8" t="s">
        <v>257</v>
      </c>
    </row>
    <row r="512">
      <c r="A512" s="8" t="s">
        <v>558</v>
      </c>
    </row>
    <row r="513">
      <c r="A513" s="8" t="s">
        <v>554</v>
      </c>
    </row>
    <row r="514">
      <c r="A514" s="8" t="s">
        <v>559</v>
      </c>
    </row>
    <row r="515">
      <c r="A515" s="8" t="s">
        <v>428</v>
      </c>
    </row>
    <row r="516">
      <c r="A516" s="8" t="s">
        <v>532</v>
      </c>
    </row>
    <row r="517">
      <c r="A517" s="8" t="s">
        <v>560</v>
      </c>
    </row>
    <row r="518">
      <c r="A518" s="8" t="s">
        <v>429</v>
      </c>
    </row>
    <row r="519">
      <c r="A519" s="8" t="s">
        <v>561</v>
      </c>
    </row>
    <row r="520">
      <c r="A520" s="8" t="s">
        <v>562</v>
      </c>
    </row>
    <row r="521">
      <c r="A521" s="8" t="s">
        <v>563</v>
      </c>
    </row>
    <row r="522">
      <c r="A522" s="8" t="s">
        <v>564</v>
      </c>
    </row>
    <row r="523">
      <c r="A523" s="8" t="s">
        <v>565</v>
      </c>
    </row>
    <row r="524">
      <c r="A524" s="8" t="s">
        <v>257</v>
      </c>
    </row>
    <row r="525">
      <c r="A525" s="8" t="s">
        <v>566</v>
      </c>
    </row>
    <row r="526">
      <c r="A526" s="8" t="s">
        <v>554</v>
      </c>
    </row>
    <row r="527">
      <c r="A527" s="8" t="s">
        <v>567</v>
      </c>
    </row>
    <row r="528">
      <c r="A528" s="8" t="s">
        <v>513</v>
      </c>
    </row>
    <row r="529">
      <c r="A529" s="8" t="s">
        <v>568</v>
      </c>
    </row>
    <row r="530">
      <c r="A530" s="8" t="s">
        <v>569</v>
      </c>
    </row>
    <row r="531">
      <c r="A531" s="8" t="s">
        <v>570</v>
      </c>
    </row>
    <row r="532">
      <c r="A532" s="8" t="s">
        <v>571</v>
      </c>
    </row>
    <row r="533">
      <c r="A533" s="8" t="s">
        <v>572</v>
      </c>
    </row>
    <row r="534">
      <c r="A534" s="8" t="s">
        <v>573</v>
      </c>
    </row>
    <row r="535">
      <c r="A535" s="8" t="s">
        <v>257</v>
      </c>
    </row>
    <row r="536">
      <c r="A536" s="8" t="s">
        <v>257</v>
      </c>
    </row>
    <row r="537">
      <c r="A537" s="8" t="s">
        <v>574</v>
      </c>
    </row>
    <row r="538">
      <c r="A538" s="9"/>
    </row>
    <row r="539">
      <c r="A539" s="8" t="s">
        <v>575</v>
      </c>
    </row>
    <row r="540">
      <c r="A540" s="9"/>
    </row>
    <row r="541">
      <c r="A541" s="8" t="s">
        <v>576</v>
      </c>
    </row>
    <row r="542">
      <c r="A542" s="8" t="s">
        <v>577</v>
      </c>
    </row>
    <row r="543">
      <c r="A543" s="8" t="s">
        <v>578</v>
      </c>
    </row>
    <row r="544">
      <c r="A544" s="9"/>
    </row>
    <row r="545">
      <c r="A545" s="8" t="s">
        <v>579</v>
      </c>
    </row>
    <row r="546">
      <c r="A546" s="9"/>
    </row>
    <row r="547">
      <c r="A547" s="8" t="s">
        <v>502</v>
      </c>
    </row>
    <row r="548">
      <c r="A548" s="9"/>
    </row>
    <row r="549">
      <c r="A549" s="8" t="s">
        <v>428</v>
      </c>
    </row>
    <row r="550">
      <c r="A550" s="8" t="s">
        <v>429</v>
      </c>
    </row>
    <row r="551">
      <c r="A551" s="8" t="s">
        <v>562</v>
      </c>
    </row>
    <row r="552">
      <c r="A552" s="8" t="s">
        <v>580</v>
      </c>
    </row>
    <row r="553">
      <c r="A553" s="8" t="s">
        <v>257</v>
      </c>
    </row>
    <row r="554">
      <c r="A554" s="9"/>
    </row>
    <row r="555">
      <c r="A555" s="8" t="s">
        <v>511</v>
      </c>
    </row>
    <row r="556">
      <c r="A556" s="9"/>
    </row>
    <row r="557">
      <c r="A557" s="8" t="s">
        <v>428</v>
      </c>
    </row>
    <row r="558">
      <c r="A558" s="8" t="s">
        <v>581</v>
      </c>
    </row>
    <row r="559">
      <c r="A559" s="8" t="s">
        <v>582</v>
      </c>
    </row>
    <row r="560">
      <c r="A560" s="8" t="s">
        <v>583</v>
      </c>
    </row>
    <row r="561">
      <c r="A561" s="8" t="s">
        <v>584</v>
      </c>
    </row>
    <row r="562">
      <c r="A562" s="8" t="s">
        <v>257</v>
      </c>
    </row>
    <row r="563">
      <c r="A563" s="8" t="s">
        <v>585</v>
      </c>
    </row>
    <row r="564">
      <c r="A564" s="9"/>
    </row>
    <row r="565">
      <c r="A565" s="8" t="s">
        <v>586</v>
      </c>
    </row>
    <row r="566">
      <c r="A566" s="9"/>
    </row>
    <row r="567">
      <c r="A567" s="8" t="s">
        <v>502</v>
      </c>
    </row>
    <row r="568">
      <c r="A568" s="9"/>
    </row>
    <row r="569">
      <c r="A569" s="8" t="s">
        <v>428</v>
      </c>
    </row>
    <row r="570">
      <c r="A570" s="8" t="s">
        <v>587</v>
      </c>
    </row>
    <row r="571">
      <c r="A571" s="8" t="s">
        <v>588</v>
      </c>
    </row>
    <row r="572">
      <c r="A572" s="8" t="s">
        <v>257</v>
      </c>
    </row>
    <row r="573">
      <c r="A573" s="9"/>
    </row>
    <row r="574">
      <c r="A574" s="8" t="s">
        <v>511</v>
      </c>
    </row>
    <row r="575">
      <c r="A575" s="9"/>
    </row>
    <row r="576">
      <c r="A576" s="8" t="s">
        <v>428</v>
      </c>
    </row>
    <row r="577">
      <c r="A577" s="8" t="s">
        <v>589</v>
      </c>
    </row>
    <row r="578">
      <c r="A578" s="8" t="s">
        <v>428</v>
      </c>
    </row>
    <row r="579">
      <c r="A579" s="8" t="s">
        <v>429</v>
      </c>
    </row>
    <row r="580">
      <c r="A580" s="8" t="s">
        <v>561</v>
      </c>
    </row>
    <row r="581">
      <c r="A581" s="8" t="s">
        <v>547</v>
      </c>
    </row>
    <row r="582">
      <c r="A582" s="8" t="s">
        <v>590</v>
      </c>
    </row>
    <row r="583">
      <c r="A583" s="8" t="s">
        <v>591</v>
      </c>
    </row>
    <row r="584">
      <c r="A584" s="8" t="s">
        <v>592</v>
      </c>
    </row>
    <row r="585">
      <c r="A585" s="8" t="s">
        <v>257</v>
      </c>
    </row>
    <row r="586">
      <c r="A586" s="8" t="s">
        <v>554</v>
      </c>
    </row>
    <row r="587">
      <c r="A587" s="8" t="s">
        <v>593</v>
      </c>
    </row>
    <row r="588">
      <c r="A588" s="8" t="s">
        <v>257</v>
      </c>
    </row>
    <row r="589">
      <c r="A589" s="5" t="s">
        <v>594</v>
      </c>
    </row>
    <row r="590">
      <c r="A590" s="8" t="s">
        <v>595</v>
      </c>
    </row>
    <row r="591">
      <c r="A591" s="9"/>
    </row>
    <row r="592">
      <c r="A592" s="8" t="s">
        <v>596</v>
      </c>
    </row>
    <row r="593">
      <c r="A593" s="9"/>
    </row>
    <row r="594">
      <c r="A594" s="8" t="s">
        <v>597</v>
      </c>
    </row>
    <row r="595">
      <c r="A595" s="8" t="s">
        <v>598</v>
      </c>
    </row>
    <row r="596">
      <c r="A596" s="8" t="s">
        <v>599</v>
      </c>
    </row>
    <row r="597">
      <c r="A597" s="8" t="s">
        <v>600</v>
      </c>
    </row>
    <row r="598">
      <c r="A598" s="8" t="s">
        <v>601</v>
      </c>
    </row>
    <row r="599">
      <c r="A599" s="8" t="s">
        <v>602</v>
      </c>
    </row>
    <row r="600">
      <c r="A600" s="8" t="s">
        <v>603</v>
      </c>
    </row>
    <row r="601">
      <c r="A601" s="8" t="s">
        <v>604</v>
      </c>
    </row>
    <row r="602">
      <c r="A602" s="8" t="s">
        <v>605</v>
      </c>
    </row>
    <row r="603">
      <c r="A603" s="8" t="s">
        <v>606</v>
      </c>
    </row>
    <row r="604">
      <c r="A604" s="8" t="s">
        <v>607</v>
      </c>
    </row>
    <row r="605">
      <c r="A605" s="8" t="s">
        <v>608</v>
      </c>
    </row>
    <row r="606">
      <c r="A606" s="8" t="s">
        <v>609</v>
      </c>
    </row>
    <row r="607">
      <c r="A607" s="8" t="s">
        <v>610</v>
      </c>
    </row>
    <row r="608">
      <c r="A608" s="8" t="s">
        <v>611</v>
      </c>
    </row>
    <row r="609">
      <c r="A609" s="8" t="s">
        <v>612</v>
      </c>
    </row>
    <row r="610">
      <c r="A610" s="8" t="s">
        <v>613</v>
      </c>
    </row>
    <row r="611">
      <c r="A611" s="8" t="s">
        <v>614</v>
      </c>
    </row>
    <row r="612">
      <c r="A612" s="8" t="s">
        <v>615</v>
      </c>
    </row>
    <row r="613">
      <c r="A613" s="8" t="s">
        <v>616</v>
      </c>
    </row>
    <row r="614">
      <c r="A614" s="8" t="s">
        <v>617</v>
      </c>
    </row>
    <row r="615">
      <c r="A615" s="9"/>
    </row>
    <row r="616">
      <c r="A616" s="8" t="s">
        <v>618</v>
      </c>
    </row>
    <row r="617">
      <c r="A617" s="9"/>
    </row>
    <row r="618">
      <c r="A618" s="8" t="s">
        <v>619</v>
      </c>
    </row>
    <row r="619">
      <c r="A619" s="8" t="s">
        <v>620</v>
      </c>
    </row>
    <row r="620">
      <c r="A620" s="8" t="s">
        <v>621</v>
      </c>
    </row>
    <row r="621">
      <c r="A621" s="8" t="s">
        <v>622</v>
      </c>
    </row>
    <row r="622">
      <c r="A622" s="8" t="s">
        <v>623</v>
      </c>
    </row>
    <row r="623">
      <c r="A623" s="8" t="s">
        <v>624</v>
      </c>
    </row>
    <row r="624">
      <c r="A624" s="8" t="s">
        <v>625</v>
      </c>
    </row>
    <row r="625">
      <c r="A625" s="8" t="s">
        <v>626</v>
      </c>
    </row>
    <row r="626">
      <c r="A626" s="8" t="s">
        <v>627</v>
      </c>
    </row>
    <row r="627">
      <c r="A627" s="8" t="s">
        <v>628</v>
      </c>
    </row>
    <row r="628">
      <c r="A628" s="8" t="s">
        <v>629</v>
      </c>
    </row>
    <row r="629">
      <c r="A629" s="8" t="s">
        <v>630</v>
      </c>
    </row>
    <row r="630">
      <c r="A630" s="8" t="s">
        <v>461</v>
      </c>
    </row>
    <row r="631">
      <c r="A631" s="8" t="s">
        <v>631</v>
      </c>
    </row>
    <row r="632">
      <c r="A632" s="8" t="s">
        <v>632</v>
      </c>
    </row>
    <row r="633">
      <c r="A633" s="8" t="s">
        <v>461</v>
      </c>
    </row>
    <row r="634">
      <c r="A634" s="8" t="s">
        <v>633</v>
      </c>
    </row>
    <row r="635">
      <c r="A635" s="8" t="s">
        <v>634</v>
      </c>
    </row>
    <row r="636">
      <c r="A636" s="8" t="s">
        <v>635</v>
      </c>
    </row>
    <row r="637">
      <c r="A637" s="8" t="s">
        <v>636</v>
      </c>
    </row>
    <row r="638">
      <c r="A638" s="8" t="s">
        <v>637</v>
      </c>
    </row>
    <row r="639">
      <c r="A639" s="8" t="s">
        <v>638</v>
      </c>
    </row>
    <row r="640">
      <c r="A640" s="8" t="s">
        <v>639</v>
      </c>
    </row>
    <row r="641">
      <c r="A641" s="8" t="s">
        <v>640</v>
      </c>
    </row>
    <row r="642">
      <c r="A642" s="8" t="s">
        <v>641</v>
      </c>
    </row>
    <row r="643">
      <c r="A643" s="8" t="s">
        <v>642</v>
      </c>
    </row>
    <row r="644">
      <c r="A644" s="8" t="s">
        <v>643</v>
      </c>
    </row>
    <row r="645">
      <c r="A645" s="5" t="s">
        <v>644</v>
      </c>
    </row>
    <row r="646">
      <c r="A646" s="8" t="s">
        <v>645</v>
      </c>
    </row>
    <row r="647">
      <c r="A647" s="8" t="s">
        <v>646</v>
      </c>
    </row>
    <row r="648">
      <c r="A648" s="8" t="s">
        <v>647</v>
      </c>
    </row>
    <row r="649">
      <c r="A649" s="8" t="s">
        <v>648</v>
      </c>
    </row>
    <row r="650">
      <c r="A650" s="8" t="s">
        <v>649</v>
      </c>
    </row>
    <row r="651">
      <c r="A651" s="8" t="s">
        <v>650</v>
      </c>
    </row>
    <row r="652">
      <c r="A652" s="8" t="s">
        <v>651</v>
      </c>
    </row>
    <row r="653">
      <c r="A653" s="8" t="s">
        <v>652</v>
      </c>
    </row>
    <row r="654">
      <c r="A654" s="8" t="s">
        <v>653</v>
      </c>
    </row>
    <row r="655">
      <c r="A655" s="8" t="s">
        <v>654</v>
      </c>
    </row>
    <row r="656">
      <c r="A656" s="8" t="s">
        <v>655</v>
      </c>
    </row>
    <row r="657">
      <c r="A657" s="8" t="s">
        <v>656</v>
      </c>
    </row>
    <row r="658">
      <c r="A658" s="8" t="s">
        <v>657</v>
      </c>
    </row>
    <row r="659">
      <c r="A659" s="8" t="s">
        <v>658</v>
      </c>
    </row>
    <row r="660">
      <c r="A660" s="8" t="s">
        <v>659</v>
      </c>
    </row>
    <row r="661">
      <c r="A661" s="8" t="s">
        <v>660</v>
      </c>
    </row>
    <row r="662">
      <c r="A662" s="8" t="s">
        <v>661</v>
      </c>
    </row>
    <row r="663">
      <c r="A663" s="8" t="s">
        <v>662</v>
      </c>
    </row>
    <row r="664">
      <c r="A664" s="8" t="s">
        <v>663</v>
      </c>
    </row>
    <row r="665">
      <c r="A665" s="8" t="s">
        <v>418</v>
      </c>
    </row>
    <row r="666">
      <c r="A666" s="8" t="s">
        <v>664</v>
      </c>
    </row>
    <row r="667">
      <c r="A667" s="8" t="s">
        <v>665</v>
      </c>
    </row>
    <row r="668">
      <c r="A668" s="8" t="s">
        <v>666</v>
      </c>
    </row>
    <row r="669">
      <c r="A669" s="8" t="s">
        <v>667</v>
      </c>
    </row>
    <row r="670">
      <c r="A670" s="8" t="s">
        <v>668</v>
      </c>
    </row>
    <row r="671">
      <c r="A671" s="8" t="s">
        <v>669</v>
      </c>
    </row>
    <row r="672">
      <c r="A672" s="8" t="s">
        <v>670</v>
      </c>
    </row>
    <row r="673">
      <c r="A673" s="8" t="s">
        <v>671</v>
      </c>
    </row>
    <row r="674">
      <c r="A674" s="8" t="s">
        <v>672</v>
      </c>
    </row>
    <row r="675">
      <c r="A675" s="8" t="s">
        <v>418</v>
      </c>
    </row>
    <row r="676">
      <c r="A676" s="8" t="s">
        <v>673</v>
      </c>
    </row>
    <row r="677">
      <c r="A677" s="8" t="s">
        <v>674</v>
      </c>
    </row>
    <row r="678">
      <c r="A678" s="8" t="s">
        <v>675</v>
      </c>
    </row>
    <row r="679">
      <c r="A679" s="8" t="s">
        <v>676</v>
      </c>
    </row>
    <row r="680">
      <c r="A680" s="8" t="s">
        <v>677</v>
      </c>
    </row>
    <row r="681">
      <c r="A681" s="8" t="s">
        <v>678</v>
      </c>
    </row>
    <row r="682">
      <c r="A682" s="8" t="s">
        <v>679</v>
      </c>
    </row>
    <row r="683">
      <c r="A683" s="8" t="s">
        <v>680</v>
      </c>
    </row>
    <row r="684">
      <c r="A684" s="8" t="s">
        <v>681</v>
      </c>
    </row>
    <row r="685">
      <c r="A685" s="8" t="s">
        <v>682</v>
      </c>
    </row>
    <row r="686">
      <c r="A686" s="8" t="s">
        <v>683</v>
      </c>
    </row>
    <row r="687">
      <c r="A687" s="8" t="s">
        <v>684</v>
      </c>
    </row>
    <row r="688">
      <c r="A688" s="8" t="s">
        <v>685</v>
      </c>
    </row>
    <row r="689">
      <c r="A689" s="8" t="s">
        <v>686</v>
      </c>
    </row>
    <row r="690">
      <c r="A690" s="8" t="s">
        <v>418</v>
      </c>
    </row>
    <row r="691">
      <c r="A691" s="5" t="s">
        <v>687</v>
      </c>
    </row>
    <row r="692">
      <c r="A692" s="8" t="s">
        <v>688</v>
      </c>
    </row>
    <row r="693">
      <c r="A693" s="10" t="s">
        <v>689</v>
      </c>
      <c r="B693" s="10" t="s">
        <v>690</v>
      </c>
      <c r="C693" s="10" t="s">
        <v>691</v>
      </c>
      <c r="D693" s="10" t="s">
        <v>692</v>
      </c>
    </row>
    <row r="694">
      <c r="A694" s="8" t="s">
        <v>503</v>
      </c>
      <c r="B694" s="8" t="s">
        <v>693</v>
      </c>
      <c r="C694" s="8" t="s">
        <v>694</v>
      </c>
      <c r="D694" s="8" t="s">
        <v>695</v>
      </c>
    </row>
    <row r="695">
      <c r="A695" s="8" t="s">
        <v>696</v>
      </c>
      <c r="B695" s="8" t="s">
        <v>697</v>
      </c>
      <c r="C695" s="8" t="s">
        <v>698</v>
      </c>
      <c r="D695" s="8" t="s">
        <v>699</v>
      </c>
    </row>
    <row r="696">
      <c r="A696" s="8" t="s">
        <v>700</v>
      </c>
      <c r="B696" s="8" t="s">
        <v>701</v>
      </c>
      <c r="C696" s="8" t="s">
        <v>702</v>
      </c>
      <c r="D696" s="8" t="s">
        <v>703</v>
      </c>
    </row>
    <row r="697">
      <c r="A697" s="8" t="s">
        <v>704</v>
      </c>
    </row>
    <row r="698">
      <c r="A698" s="10" t="s">
        <v>705</v>
      </c>
      <c r="B698" s="10" t="s">
        <v>706</v>
      </c>
      <c r="C698" s="10" t="s">
        <v>707</v>
      </c>
    </row>
    <row r="699">
      <c r="A699" s="8" t="s">
        <v>708</v>
      </c>
      <c r="B699" s="8" t="s">
        <v>709</v>
      </c>
      <c r="C699" s="8" t="s">
        <v>710</v>
      </c>
    </row>
    <row r="700">
      <c r="A700" s="8" t="s">
        <v>711</v>
      </c>
      <c r="B700" s="8" t="s">
        <v>709</v>
      </c>
      <c r="C700" s="8" t="s">
        <v>712</v>
      </c>
    </row>
    <row r="701">
      <c r="A701" s="8" t="s">
        <v>713</v>
      </c>
      <c r="B701" s="8" t="s">
        <v>709</v>
      </c>
      <c r="C701" s="8" t="s">
        <v>714</v>
      </c>
    </row>
    <row r="702">
      <c r="A702" s="8" t="s">
        <v>715</v>
      </c>
      <c r="B702" s="8" t="s">
        <v>709</v>
      </c>
      <c r="C702" s="8" t="s">
        <v>716</v>
      </c>
    </row>
    <row r="703">
      <c r="A703" s="8" t="s">
        <v>717</v>
      </c>
      <c r="B703" s="8" t="s">
        <v>709</v>
      </c>
      <c r="C703" s="8" t="s">
        <v>718</v>
      </c>
    </row>
    <row r="704">
      <c r="A704" s="8" t="s">
        <v>719</v>
      </c>
    </row>
    <row r="705">
      <c r="A705" s="9"/>
    </row>
    <row r="706">
      <c r="A706" s="8" t="s">
        <v>720</v>
      </c>
    </row>
    <row r="707">
      <c r="A707" s="9"/>
    </row>
    <row r="708">
      <c r="A708" s="8" t="s">
        <v>721</v>
      </c>
    </row>
    <row r="709">
      <c r="A709" s="8" t="s">
        <v>428</v>
      </c>
    </row>
    <row r="710">
      <c r="A710" s="8" t="s">
        <v>722</v>
      </c>
    </row>
    <row r="711">
      <c r="A711" s="8" t="s">
        <v>723</v>
      </c>
    </row>
    <row r="712">
      <c r="A712" s="8" t="s">
        <v>429</v>
      </c>
    </row>
    <row r="713">
      <c r="A713" s="8" t="s">
        <v>724</v>
      </c>
    </row>
    <row r="714">
      <c r="A714" s="8" t="s">
        <v>725</v>
      </c>
    </row>
    <row r="715">
      <c r="A715" s="8" t="s">
        <v>726</v>
      </c>
    </row>
    <row r="716">
      <c r="A716" s="8" t="s">
        <v>727</v>
      </c>
    </row>
    <row r="717">
      <c r="A717" s="8" t="s">
        <v>257</v>
      </c>
    </row>
    <row r="718">
      <c r="A718" s="8" t="s">
        <v>257</v>
      </c>
    </row>
    <row r="719">
      <c r="A719" s="9"/>
    </row>
    <row r="720">
      <c r="A720" s="8" t="s">
        <v>728</v>
      </c>
    </row>
    <row r="721">
      <c r="A721" s="9"/>
    </row>
    <row r="722">
      <c r="A722" s="8" t="s">
        <v>729</v>
      </c>
    </row>
    <row r="723">
      <c r="A723" s="9"/>
    </row>
    <row r="724">
      <c r="A724" s="8" t="s">
        <v>730</v>
      </c>
    </row>
    <row r="725">
      <c r="A725" s="9"/>
    </row>
    <row r="726">
      <c r="A726" s="8" t="s">
        <v>731</v>
      </c>
    </row>
    <row r="727">
      <c r="A727" s="8" t="s">
        <v>732</v>
      </c>
    </row>
    <row r="728">
      <c r="A728" s="9"/>
    </row>
    <row r="729">
      <c r="A729" s="8" t="s">
        <v>733</v>
      </c>
    </row>
    <row r="730">
      <c r="A730" s="9"/>
    </row>
    <row r="731">
      <c r="A731" s="5" t="s">
        <v>734</v>
      </c>
    </row>
    <row r="732">
      <c r="A732" s="8" t="s">
        <v>735</v>
      </c>
    </row>
    <row r="733">
      <c r="A733" s="9"/>
    </row>
    <row r="734">
      <c r="A734" s="8" t="s">
        <v>736</v>
      </c>
    </row>
    <row r="735">
      <c r="A735" s="9"/>
    </row>
    <row r="736">
      <c r="A736" s="8" t="s">
        <v>737</v>
      </c>
    </row>
    <row r="737">
      <c r="A737" s="8" t="s">
        <v>738</v>
      </c>
    </row>
    <row r="738">
      <c r="A738" s="8" t="s">
        <v>739</v>
      </c>
    </row>
    <row r="739">
      <c r="A739" s="8" t="s">
        <v>740</v>
      </c>
    </row>
    <row r="740">
      <c r="A740" s="9"/>
    </row>
    <row r="741">
      <c r="A741" s="8" t="s">
        <v>741</v>
      </c>
    </row>
    <row r="742">
      <c r="A742" s="9"/>
    </row>
    <row r="743">
      <c r="A743" s="8" t="s">
        <v>742</v>
      </c>
    </row>
    <row r="744">
      <c r="A744" s="8" t="s">
        <v>743</v>
      </c>
    </row>
    <row r="745">
      <c r="A745" s="8" t="s">
        <v>744</v>
      </c>
    </row>
    <row r="746">
      <c r="A746" s="8" t="s">
        <v>745</v>
      </c>
    </row>
    <row r="747">
      <c r="A747" s="9"/>
    </row>
    <row r="748">
      <c r="A748" s="8" t="s">
        <v>746</v>
      </c>
    </row>
    <row r="749">
      <c r="A749" s="9"/>
    </row>
    <row r="750">
      <c r="A750" s="8" t="s">
        <v>747</v>
      </c>
    </row>
    <row r="751">
      <c r="A751" s="8" t="s">
        <v>748</v>
      </c>
    </row>
    <row r="752">
      <c r="A752" s="8" t="s">
        <v>749</v>
      </c>
    </row>
    <row r="753">
      <c r="A753" s="8" t="s">
        <v>750</v>
      </c>
    </row>
    <row r="754">
      <c r="A754" s="9"/>
    </row>
    <row r="755">
      <c r="A755" s="8" t="s">
        <v>751</v>
      </c>
    </row>
    <row r="756">
      <c r="A756" s="9"/>
    </row>
    <row r="757">
      <c r="A757" s="8" t="s">
        <v>752</v>
      </c>
    </row>
    <row r="758">
      <c r="A758" s="8" t="s">
        <v>753</v>
      </c>
    </row>
    <row r="759">
      <c r="A759" s="8" t="s">
        <v>754</v>
      </c>
    </row>
    <row r="760">
      <c r="A760" s="8" t="s">
        <v>755</v>
      </c>
    </row>
    <row r="761">
      <c r="A761" s="9"/>
    </row>
    <row r="762">
      <c r="A762" s="8" t="s">
        <v>756</v>
      </c>
    </row>
    <row r="763">
      <c r="A763" s="9"/>
    </row>
    <row r="764">
      <c r="A764" s="5" t="s">
        <v>757</v>
      </c>
    </row>
    <row r="765">
      <c r="A765" s="6"/>
    </row>
    <row r="766">
      <c r="A766" s="5" t="s">
        <v>758</v>
      </c>
    </row>
    <row r="767">
      <c r="A767" s="9"/>
    </row>
    <row r="768">
      <c r="A768" s="8" t="s">
        <v>759</v>
      </c>
    </row>
    <row r="769">
      <c r="A769" s="9"/>
    </row>
    <row r="770">
      <c r="A770" s="8" t="s">
        <v>760</v>
      </c>
    </row>
    <row r="771">
      <c r="A771" s="9"/>
    </row>
    <row r="772">
      <c r="A772" s="8" t="s">
        <v>761</v>
      </c>
    </row>
    <row r="773">
      <c r="A773" s="8" t="s">
        <v>762</v>
      </c>
    </row>
    <row r="774">
      <c r="A774" s="8" t="s">
        <v>763</v>
      </c>
    </row>
    <row r="775">
      <c r="A775" s="8" t="s">
        <v>764</v>
      </c>
    </row>
    <row r="776">
      <c r="A776" s="8" t="s">
        <v>765</v>
      </c>
    </row>
    <row r="777">
      <c r="A777" s="9"/>
    </row>
    <row r="778">
      <c r="A778" s="8" t="s">
        <v>766</v>
      </c>
    </row>
    <row r="779">
      <c r="A779" s="9"/>
    </row>
    <row r="780">
      <c r="A780" s="8" t="s">
        <v>767</v>
      </c>
    </row>
    <row r="781">
      <c r="A781" s="9"/>
    </row>
    <row r="782">
      <c r="A782" s="8" t="s">
        <v>768</v>
      </c>
    </row>
    <row r="783">
      <c r="A783" s="9"/>
    </row>
    <row r="784">
      <c r="A784" s="8" t="s">
        <v>769</v>
      </c>
    </row>
    <row r="785">
      <c r="A785" s="8" t="s">
        <v>770</v>
      </c>
    </row>
    <row r="786">
      <c r="A786" s="8" t="s">
        <v>771</v>
      </c>
    </row>
    <row r="787">
      <c r="A787" s="9"/>
    </row>
    <row r="788">
      <c r="A788" s="8" t="s">
        <v>772</v>
      </c>
    </row>
    <row r="789">
      <c r="A789" s="9"/>
    </row>
    <row r="790">
      <c r="A790" s="8" t="s">
        <v>773</v>
      </c>
    </row>
    <row r="791">
      <c r="A791" s="9"/>
    </row>
    <row r="792">
      <c r="A792" s="8" t="s">
        <v>774</v>
      </c>
    </row>
    <row r="793">
      <c r="A793" s="9"/>
    </row>
    <row r="794">
      <c r="A794" s="8" t="s">
        <v>775</v>
      </c>
    </row>
    <row r="795">
      <c r="A795" s="9"/>
    </row>
    <row r="796">
      <c r="A796" s="8" t="s">
        <v>776</v>
      </c>
    </row>
    <row r="797">
      <c r="A797" s="9"/>
    </row>
    <row r="798">
      <c r="A798" s="8" t="s">
        <v>777</v>
      </c>
    </row>
    <row r="799">
      <c r="A799" s="8" t="s">
        <v>778</v>
      </c>
    </row>
    <row r="800">
      <c r="A800" s="8" t="s">
        <v>779</v>
      </c>
    </row>
  </sheetData>
  <hyperlinks>
    <hyperlink r:id="rId1" location="1-screen-overview--design-philosophy" ref="A10"/>
    <hyperlink r:id="rId2" location="2-screen-layout--component-breakdown" ref="A11"/>
    <hyperlink r:id="rId3" location="3-frontend-implementation-notes" ref="A12"/>
    <hyperlink r:id="rId4" location="4-backend-implementation-notes" ref="A13"/>
    <hyperlink r:id="rId5" location="5-api-contract" ref="A14"/>
    <hyperlink r:id="rId6" location="6-aiml-engine-specifications" ref="A15"/>
    <hyperlink r:id="rId7" location="7-data-models" ref="A16"/>
    <hyperlink r:id="rId8" location="8-real-time--performance-requirements" ref="A17"/>
    <hyperlink r:id="rId9" location="9-error-states--edge-cases" ref="A18"/>
    <hyperlink r:id="rId10" location="10-what-makes-this-screen-differentiated" ref="A19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16.88"/>
    <col customWidth="1" min="4" max="4" width="17.13"/>
    <col customWidth="1" min="14" max="14" width="99.38"/>
    <col customWidth="1" min="15" max="15" width="79.0"/>
    <col customWidth="1" min="16" max="16" width="45.75"/>
  </cols>
  <sheetData>
    <row r="1">
      <c r="A1" s="11" t="s">
        <v>780</v>
      </c>
      <c r="N1" s="12" t="s">
        <v>781</v>
      </c>
    </row>
    <row r="2">
      <c r="A2" s="1" t="s">
        <v>1</v>
      </c>
      <c r="B2" s="1" t="s">
        <v>2</v>
      </c>
      <c r="C2" s="1" t="s">
        <v>19</v>
      </c>
      <c r="D2" s="1" t="s">
        <v>782</v>
      </c>
      <c r="E2" s="1" t="s">
        <v>783</v>
      </c>
      <c r="F2" s="1" t="s">
        <v>784</v>
      </c>
      <c r="G2" s="1" t="s">
        <v>785</v>
      </c>
      <c r="H2" s="1" t="s">
        <v>4</v>
      </c>
      <c r="I2" s="1" t="s">
        <v>786</v>
      </c>
      <c r="J2" s="1" t="s">
        <v>787</v>
      </c>
      <c r="K2" s="1" t="s">
        <v>788</v>
      </c>
      <c r="L2" s="1" t="s">
        <v>789</v>
      </c>
      <c r="N2" s="12" t="s">
        <v>790</v>
      </c>
      <c r="O2" s="12" t="s">
        <v>791</v>
      </c>
      <c r="P2" s="12" t="s">
        <v>792</v>
      </c>
    </row>
    <row r="3">
      <c r="A3" s="13" t="s">
        <v>793</v>
      </c>
      <c r="B3" s="13" t="s">
        <v>794</v>
      </c>
      <c r="C3" s="13" t="s">
        <v>795</v>
      </c>
      <c r="D3" s="13" t="s">
        <v>796</v>
      </c>
      <c r="E3" s="13" t="s">
        <v>797</v>
      </c>
      <c r="F3" s="13" t="s">
        <v>798</v>
      </c>
      <c r="G3" s="13" t="s">
        <v>799</v>
      </c>
      <c r="H3" s="13" t="s">
        <v>800</v>
      </c>
      <c r="I3" s="13" t="s">
        <v>801</v>
      </c>
      <c r="J3" s="13" t="s">
        <v>802</v>
      </c>
      <c r="K3" s="13" t="s">
        <v>803</v>
      </c>
      <c r="L3" s="13" t="s">
        <v>804</v>
      </c>
      <c r="N3" s="12" t="s">
        <v>805</v>
      </c>
      <c r="O3" s="4" t="s">
        <v>806</v>
      </c>
      <c r="P3" s="4" t="s">
        <v>807</v>
      </c>
    </row>
    <row r="4">
      <c r="A4" s="13" t="s">
        <v>793</v>
      </c>
      <c r="B4" s="13" t="s">
        <v>794</v>
      </c>
      <c r="C4" s="13" t="s">
        <v>795</v>
      </c>
      <c r="D4" s="13" t="s">
        <v>796</v>
      </c>
      <c r="E4" s="13" t="s">
        <v>808</v>
      </c>
      <c r="F4" s="13" t="s">
        <v>809</v>
      </c>
      <c r="G4" s="13" t="s">
        <v>799</v>
      </c>
      <c r="H4" s="13" t="s">
        <v>810</v>
      </c>
      <c r="I4" s="13" t="s">
        <v>811</v>
      </c>
      <c r="J4" s="13" t="s">
        <v>802</v>
      </c>
      <c r="K4" s="13" t="s">
        <v>812</v>
      </c>
      <c r="L4" s="13" t="s">
        <v>813</v>
      </c>
      <c r="N4" s="12" t="s">
        <v>814</v>
      </c>
      <c r="O4" s="4" t="s">
        <v>815</v>
      </c>
      <c r="P4" s="4" t="s">
        <v>816</v>
      </c>
    </row>
    <row r="5">
      <c r="A5" s="13" t="s">
        <v>793</v>
      </c>
      <c r="B5" s="13" t="s">
        <v>794</v>
      </c>
      <c r="C5" s="13" t="s">
        <v>795</v>
      </c>
      <c r="D5" s="13" t="s">
        <v>796</v>
      </c>
      <c r="E5" s="13" t="s">
        <v>817</v>
      </c>
      <c r="F5" s="13" t="s">
        <v>818</v>
      </c>
      <c r="G5" s="13" t="s">
        <v>799</v>
      </c>
      <c r="H5" s="13" t="s">
        <v>819</v>
      </c>
      <c r="I5" s="13" t="s">
        <v>820</v>
      </c>
      <c r="J5" s="13" t="s">
        <v>802</v>
      </c>
      <c r="K5" s="13" t="s">
        <v>821</v>
      </c>
      <c r="L5" s="13" t="s">
        <v>822</v>
      </c>
      <c r="N5" s="12" t="s">
        <v>823</v>
      </c>
      <c r="O5" s="4" t="s">
        <v>824</v>
      </c>
      <c r="P5" s="4" t="s">
        <v>825</v>
      </c>
    </row>
    <row r="6">
      <c r="A6" s="13" t="s">
        <v>793</v>
      </c>
      <c r="B6" s="13" t="s">
        <v>794</v>
      </c>
      <c r="C6" s="13" t="s">
        <v>795</v>
      </c>
      <c r="D6" s="13" t="s">
        <v>796</v>
      </c>
      <c r="E6" s="13" t="s">
        <v>826</v>
      </c>
      <c r="F6" s="13" t="s">
        <v>818</v>
      </c>
      <c r="G6" s="13" t="s">
        <v>799</v>
      </c>
      <c r="H6" s="13" t="s">
        <v>827</v>
      </c>
      <c r="I6" s="13" t="s">
        <v>820</v>
      </c>
      <c r="J6" s="13" t="s">
        <v>802</v>
      </c>
      <c r="K6" s="13" t="s">
        <v>828</v>
      </c>
      <c r="L6" s="13" t="s">
        <v>829</v>
      </c>
      <c r="N6" s="12" t="s">
        <v>830</v>
      </c>
      <c r="O6" s="4" t="s">
        <v>831</v>
      </c>
      <c r="P6" s="4" t="s">
        <v>832</v>
      </c>
    </row>
    <row r="7">
      <c r="A7" s="13" t="s">
        <v>793</v>
      </c>
      <c r="B7" s="13" t="s">
        <v>794</v>
      </c>
      <c r="C7" s="13" t="s">
        <v>795</v>
      </c>
      <c r="D7" s="13" t="s">
        <v>796</v>
      </c>
      <c r="E7" s="13" t="s">
        <v>4</v>
      </c>
      <c r="F7" s="13" t="s">
        <v>833</v>
      </c>
      <c r="G7" s="13" t="s">
        <v>799</v>
      </c>
      <c r="H7" s="13" t="s">
        <v>834</v>
      </c>
      <c r="I7" s="13" t="s">
        <v>835</v>
      </c>
      <c r="J7" s="13" t="s">
        <v>802</v>
      </c>
      <c r="K7" s="13" t="s">
        <v>836</v>
      </c>
      <c r="L7" s="13" t="s">
        <v>813</v>
      </c>
      <c r="N7" s="12" t="s">
        <v>837</v>
      </c>
      <c r="O7" s="4" t="s">
        <v>838</v>
      </c>
      <c r="P7" s="4" t="s">
        <v>839</v>
      </c>
    </row>
    <row r="8">
      <c r="A8" s="13" t="s">
        <v>793</v>
      </c>
      <c r="B8" s="13" t="s">
        <v>794</v>
      </c>
      <c r="C8" s="13" t="s">
        <v>795</v>
      </c>
      <c r="D8" s="13" t="s">
        <v>796</v>
      </c>
      <c r="E8" s="13" t="s">
        <v>840</v>
      </c>
      <c r="F8" s="13" t="s">
        <v>841</v>
      </c>
      <c r="G8" s="13" t="s">
        <v>842</v>
      </c>
      <c r="H8" s="13" t="s">
        <v>843</v>
      </c>
      <c r="I8" s="13" t="s">
        <v>844</v>
      </c>
      <c r="J8" s="13" t="s">
        <v>802</v>
      </c>
      <c r="K8" s="13" t="s">
        <v>845</v>
      </c>
      <c r="L8" s="13" t="s">
        <v>846</v>
      </c>
      <c r="N8" s="12" t="s">
        <v>847</v>
      </c>
      <c r="O8" s="4" t="s">
        <v>848</v>
      </c>
      <c r="P8" s="4" t="s">
        <v>849</v>
      </c>
    </row>
    <row r="9">
      <c r="A9" s="13" t="s">
        <v>793</v>
      </c>
      <c r="B9" s="13" t="s">
        <v>794</v>
      </c>
      <c r="C9" s="13" t="s">
        <v>795</v>
      </c>
      <c r="D9" s="13" t="s">
        <v>796</v>
      </c>
      <c r="E9" s="13" t="s">
        <v>850</v>
      </c>
      <c r="F9" s="13" t="s">
        <v>818</v>
      </c>
      <c r="G9" s="13" t="s">
        <v>799</v>
      </c>
      <c r="H9" s="13" t="s">
        <v>851</v>
      </c>
      <c r="I9" s="13" t="s">
        <v>852</v>
      </c>
      <c r="J9" s="13" t="s">
        <v>802</v>
      </c>
      <c r="K9" s="13" t="s">
        <v>853</v>
      </c>
      <c r="L9" s="13" t="s">
        <v>854</v>
      </c>
      <c r="N9" s="12" t="s">
        <v>855</v>
      </c>
      <c r="O9" s="4" t="s">
        <v>856</v>
      </c>
      <c r="P9" s="4" t="s">
        <v>857</v>
      </c>
    </row>
    <row r="10">
      <c r="A10" s="13" t="s">
        <v>793</v>
      </c>
      <c r="B10" s="13" t="s">
        <v>794</v>
      </c>
      <c r="C10" s="13" t="s">
        <v>795</v>
      </c>
      <c r="D10" s="13" t="s">
        <v>796</v>
      </c>
      <c r="E10" s="13" t="s">
        <v>858</v>
      </c>
      <c r="F10" s="13" t="s">
        <v>859</v>
      </c>
      <c r="G10" s="13" t="s">
        <v>842</v>
      </c>
      <c r="H10" s="13" t="s">
        <v>860</v>
      </c>
      <c r="I10" s="13" t="s">
        <v>861</v>
      </c>
      <c r="J10" s="13" t="s">
        <v>862</v>
      </c>
      <c r="K10" s="13" t="s">
        <v>863</v>
      </c>
      <c r="L10" s="13" t="s">
        <v>864</v>
      </c>
      <c r="N10" s="12" t="s">
        <v>865</v>
      </c>
    </row>
    <row r="11">
      <c r="A11" s="13" t="s">
        <v>793</v>
      </c>
      <c r="B11" s="13" t="s">
        <v>794</v>
      </c>
      <c r="C11" s="13" t="s">
        <v>795</v>
      </c>
      <c r="D11" s="13" t="s">
        <v>796</v>
      </c>
      <c r="E11" s="13" t="s">
        <v>866</v>
      </c>
      <c r="F11" s="13" t="s">
        <v>818</v>
      </c>
      <c r="G11" s="13" t="s">
        <v>799</v>
      </c>
      <c r="H11" s="13" t="s">
        <v>867</v>
      </c>
      <c r="I11" s="13" t="s">
        <v>868</v>
      </c>
      <c r="J11" s="13" t="s">
        <v>869</v>
      </c>
      <c r="K11" s="13" t="s">
        <v>870</v>
      </c>
      <c r="L11" s="13" t="s">
        <v>871</v>
      </c>
      <c r="N11" s="12" t="s">
        <v>872</v>
      </c>
    </row>
    <row r="12">
      <c r="A12" s="13" t="s">
        <v>793</v>
      </c>
      <c r="B12" s="13" t="s">
        <v>794</v>
      </c>
      <c r="C12" s="13" t="s">
        <v>795</v>
      </c>
      <c r="D12" s="13" t="s">
        <v>796</v>
      </c>
      <c r="E12" s="13" t="s">
        <v>873</v>
      </c>
      <c r="F12" s="13" t="s">
        <v>818</v>
      </c>
      <c r="G12" s="13" t="s">
        <v>799</v>
      </c>
      <c r="H12" s="13" t="s">
        <v>874</v>
      </c>
      <c r="I12" s="13" t="s">
        <v>875</v>
      </c>
      <c r="J12" s="13" t="s">
        <v>869</v>
      </c>
      <c r="K12" s="13" t="s">
        <v>876</v>
      </c>
      <c r="L12" s="13" t="s">
        <v>813</v>
      </c>
      <c r="N12" s="12" t="s">
        <v>877</v>
      </c>
    </row>
    <row r="13">
      <c r="A13" s="13" t="s">
        <v>878</v>
      </c>
      <c r="B13" s="13" t="s">
        <v>879</v>
      </c>
      <c r="C13" s="13" t="s">
        <v>880</v>
      </c>
      <c r="D13" s="13" t="s">
        <v>881</v>
      </c>
      <c r="E13" s="13" t="s">
        <v>882</v>
      </c>
      <c r="F13" s="13" t="s">
        <v>818</v>
      </c>
      <c r="G13" s="13" t="s">
        <v>799</v>
      </c>
      <c r="H13" s="13" t="s">
        <v>883</v>
      </c>
      <c r="I13" s="13" t="s">
        <v>884</v>
      </c>
      <c r="J13" s="13" t="s">
        <v>885</v>
      </c>
      <c r="K13" s="13" t="s">
        <v>818</v>
      </c>
      <c r="L13" s="13" t="s">
        <v>886</v>
      </c>
      <c r="N13" s="12" t="s">
        <v>887</v>
      </c>
    </row>
    <row r="14">
      <c r="A14" s="13" t="s">
        <v>878</v>
      </c>
      <c r="B14" s="13" t="s">
        <v>879</v>
      </c>
      <c r="C14" s="13" t="s">
        <v>880</v>
      </c>
      <c r="D14" s="13" t="s">
        <v>881</v>
      </c>
      <c r="E14" s="13" t="s">
        <v>888</v>
      </c>
      <c r="F14" s="13" t="s">
        <v>889</v>
      </c>
      <c r="G14" s="13" t="s">
        <v>799</v>
      </c>
      <c r="H14" s="13" t="s">
        <v>890</v>
      </c>
      <c r="I14" s="13" t="s">
        <v>891</v>
      </c>
      <c r="J14" s="13" t="s">
        <v>885</v>
      </c>
      <c r="K14" s="13" t="s">
        <v>892</v>
      </c>
      <c r="L14" s="13" t="s">
        <v>813</v>
      </c>
      <c r="N14" s="12" t="s">
        <v>877</v>
      </c>
    </row>
    <row r="15">
      <c r="A15" s="13" t="s">
        <v>878</v>
      </c>
      <c r="B15" s="13" t="s">
        <v>879</v>
      </c>
      <c r="C15" s="13" t="s">
        <v>880</v>
      </c>
      <c r="D15" s="13" t="s">
        <v>881</v>
      </c>
      <c r="E15" s="13" t="s">
        <v>893</v>
      </c>
      <c r="F15" s="13" t="s">
        <v>889</v>
      </c>
      <c r="G15" s="13" t="s">
        <v>799</v>
      </c>
      <c r="H15" s="13" t="s">
        <v>894</v>
      </c>
      <c r="I15" s="13" t="s">
        <v>895</v>
      </c>
      <c r="J15" s="13" t="s">
        <v>885</v>
      </c>
      <c r="K15" s="13" t="s">
        <v>892</v>
      </c>
      <c r="L15" s="13" t="s">
        <v>813</v>
      </c>
      <c r="N15" s="12" t="s">
        <v>896</v>
      </c>
    </row>
    <row r="16">
      <c r="A16" s="13" t="s">
        <v>878</v>
      </c>
      <c r="B16" s="13" t="s">
        <v>107</v>
      </c>
      <c r="C16" s="13" t="s">
        <v>897</v>
      </c>
      <c r="D16" s="13" t="s">
        <v>898</v>
      </c>
      <c r="E16" s="13" t="s">
        <v>899</v>
      </c>
      <c r="F16" s="13" t="s">
        <v>818</v>
      </c>
      <c r="G16" s="13" t="s">
        <v>799</v>
      </c>
      <c r="H16" s="13" t="s">
        <v>900</v>
      </c>
      <c r="I16" s="13" t="s">
        <v>901</v>
      </c>
      <c r="J16" s="13" t="s">
        <v>902</v>
      </c>
      <c r="K16" s="13" t="s">
        <v>903</v>
      </c>
      <c r="L16" s="13" t="s">
        <v>904</v>
      </c>
      <c r="N16" s="12" t="s">
        <v>877</v>
      </c>
    </row>
    <row r="17">
      <c r="A17" s="13" t="s">
        <v>878</v>
      </c>
      <c r="B17" s="13" t="s">
        <v>107</v>
      </c>
      <c r="C17" s="13" t="s">
        <v>897</v>
      </c>
      <c r="D17" s="13" t="s">
        <v>898</v>
      </c>
      <c r="E17" s="13" t="s">
        <v>905</v>
      </c>
      <c r="F17" s="13" t="s">
        <v>906</v>
      </c>
      <c r="G17" s="13" t="s">
        <v>799</v>
      </c>
      <c r="H17" s="13" t="s">
        <v>907</v>
      </c>
      <c r="I17" s="13" t="s">
        <v>901</v>
      </c>
      <c r="J17" s="13" t="s">
        <v>902</v>
      </c>
      <c r="K17" s="13" t="s">
        <v>908</v>
      </c>
      <c r="L17" s="13" t="s">
        <v>909</v>
      </c>
      <c r="N17" s="12" t="s">
        <v>910</v>
      </c>
    </row>
    <row r="18">
      <c r="A18" s="13" t="s">
        <v>878</v>
      </c>
      <c r="B18" s="13" t="s">
        <v>911</v>
      </c>
      <c r="C18" s="13" t="s">
        <v>912</v>
      </c>
      <c r="D18" s="13" t="s">
        <v>913</v>
      </c>
      <c r="E18" s="13" t="s">
        <v>914</v>
      </c>
      <c r="F18" s="13" t="s">
        <v>818</v>
      </c>
      <c r="G18" s="13" t="s">
        <v>799</v>
      </c>
      <c r="H18" s="13" t="s">
        <v>915</v>
      </c>
      <c r="I18" s="13" t="s">
        <v>901</v>
      </c>
      <c r="J18" s="13" t="s">
        <v>916</v>
      </c>
      <c r="K18" s="13" t="s">
        <v>917</v>
      </c>
      <c r="L18" s="13" t="s">
        <v>918</v>
      </c>
      <c r="N18" s="12" t="s">
        <v>877</v>
      </c>
    </row>
    <row r="19">
      <c r="A19" s="13" t="s">
        <v>919</v>
      </c>
      <c r="B19" s="13" t="s">
        <v>104</v>
      </c>
      <c r="C19" s="13" t="s">
        <v>919</v>
      </c>
      <c r="D19" s="13" t="s">
        <v>920</v>
      </c>
      <c r="E19" s="13" t="s">
        <v>921</v>
      </c>
      <c r="F19" s="13" t="s">
        <v>922</v>
      </c>
      <c r="G19" s="13" t="s">
        <v>799</v>
      </c>
      <c r="H19" s="13" t="s">
        <v>923</v>
      </c>
      <c r="I19" s="13" t="s">
        <v>924</v>
      </c>
      <c r="J19" s="13" t="s">
        <v>925</v>
      </c>
      <c r="K19" s="13" t="s">
        <v>926</v>
      </c>
      <c r="L19" s="13" t="s">
        <v>927</v>
      </c>
      <c r="N19" s="12" t="s">
        <v>928</v>
      </c>
    </row>
    <row r="20">
      <c r="A20" s="13" t="s">
        <v>919</v>
      </c>
      <c r="B20" s="13" t="s">
        <v>104</v>
      </c>
      <c r="C20" s="13" t="s">
        <v>919</v>
      </c>
      <c r="D20" s="13" t="s">
        <v>920</v>
      </c>
      <c r="E20" s="13" t="s">
        <v>929</v>
      </c>
      <c r="F20" s="13" t="s">
        <v>859</v>
      </c>
      <c r="G20" s="13" t="s">
        <v>799</v>
      </c>
      <c r="H20" s="13" t="s">
        <v>930</v>
      </c>
      <c r="I20" s="13" t="s">
        <v>901</v>
      </c>
      <c r="J20" s="13" t="s">
        <v>869</v>
      </c>
      <c r="K20" s="13" t="s">
        <v>803</v>
      </c>
      <c r="L20" s="13" t="s">
        <v>813</v>
      </c>
      <c r="N20" s="12" t="s">
        <v>877</v>
      </c>
    </row>
    <row r="21">
      <c r="A21" s="13" t="s">
        <v>919</v>
      </c>
      <c r="B21" s="13" t="s">
        <v>104</v>
      </c>
      <c r="C21" s="13" t="s">
        <v>919</v>
      </c>
      <c r="D21" s="13" t="s">
        <v>920</v>
      </c>
      <c r="E21" s="13" t="s">
        <v>931</v>
      </c>
      <c r="F21" s="13" t="s">
        <v>932</v>
      </c>
      <c r="G21" s="13" t="s">
        <v>842</v>
      </c>
      <c r="H21" s="13" t="s">
        <v>933</v>
      </c>
      <c r="I21" s="13" t="s">
        <v>934</v>
      </c>
      <c r="J21" s="13" t="s">
        <v>925</v>
      </c>
      <c r="K21" s="13" t="s">
        <v>935</v>
      </c>
      <c r="L21" s="13" t="s">
        <v>813</v>
      </c>
      <c r="N21" s="12" t="s">
        <v>936</v>
      </c>
    </row>
    <row r="22">
      <c r="A22" s="13" t="s">
        <v>919</v>
      </c>
      <c r="B22" s="13" t="s">
        <v>104</v>
      </c>
      <c r="C22" s="13" t="s">
        <v>919</v>
      </c>
      <c r="D22" s="13" t="s">
        <v>920</v>
      </c>
      <c r="E22" s="13" t="s">
        <v>937</v>
      </c>
      <c r="F22" s="13" t="s">
        <v>833</v>
      </c>
      <c r="G22" s="13" t="s">
        <v>842</v>
      </c>
      <c r="H22" s="13" t="s">
        <v>938</v>
      </c>
      <c r="I22" s="13" t="s">
        <v>939</v>
      </c>
      <c r="J22" s="13" t="s">
        <v>940</v>
      </c>
      <c r="K22" s="13" t="s">
        <v>941</v>
      </c>
      <c r="L22" s="13" t="s">
        <v>813</v>
      </c>
      <c r="N22" s="12" t="s">
        <v>877</v>
      </c>
    </row>
    <row r="23">
      <c r="A23" s="13" t="s">
        <v>919</v>
      </c>
      <c r="B23" s="13" t="s">
        <v>942</v>
      </c>
      <c r="C23" s="13" t="s">
        <v>943</v>
      </c>
      <c r="D23" s="13" t="s">
        <v>944</v>
      </c>
      <c r="E23" s="13" t="s">
        <v>945</v>
      </c>
      <c r="F23" s="13" t="s">
        <v>946</v>
      </c>
      <c r="G23" s="13" t="s">
        <v>799</v>
      </c>
      <c r="H23" s="13" t="s">
        <v>947</v>
      </c>
      <c r="I23" s="13" t="s">
        <v>948</v>
      </c>
      <c r="J23" s="13" t="s">
        <v>885</v>
      </c>
      <c r="K23" s="13" t="s">
        <v>946</v>
      </c>
      <c r="L23" s="13" t="s">
        <v>949</v>
      </c>
      <c r="N23" s="12" t="s">
        <v>950</v>
      </c>
    </row>
    <row r="24">
      <c r="A24" s="13" t="s">
        <v>951</v>
      </c>
      <c r="B24" s="13" t="s">
        <v>952</v>
      </c>
      <c r="C24" s="13" t="s">
        <v>953</v>
      </c>
      <c r="D24" s="13" t="s">
        <v>954</v>
      </c>
      <c r="E24" s="13" t="s">
        <v>955</v>
      </c>
      <c r="F24" s="13" t="s">
        <v>833</v>
      </c>
      <c r="G24" s="13" t="s">
        <v>799</v>
      </c>
      <c r="H24" s="13" t="s">
        <v>956</v>
      </c>
      <c r="I24" s="13" t="s">
        <v>957</v>
      </c>
      <c r="J24" s="13" t="s">
        <v>940</v>
      </c>
      <c r="K24" s="13" t="s">
        <v>958</v>
      </c>
      <c r="L24" s="13" t="s">
        <v>813</v>
      </c>
      <c r="N24" s="12" t="s">
        <v>877</v>
      </c>
    </row>
    <row r="25">
      <c r="A25" s="13" t="s">
        <v>951</v>
      </c>
      <c r="B25" s="13" t="s">
        <v>952</v>
      </c>
      <c r="C25" s="13" t="s">
        <v>953</v>
      </c>
      <c r="D25" s="13" t="s">
        <v>954</v>
      </c>
      <c r="E25" s="13" t="s">
        <v>959</v>
      </c>
      <c r="F25" s="13" t="s">
        <v>818</v>
      </c>
      <c r="G25" s="13" t="s">
        <v>799</v>
      </c>
      <c r="H25" s="13" t="s">
        <v>960</v>
      </c>
      <c r="I25" s="13" t="s">
        <v>884</v>
      </c>
      <c r="J25" s="13" t="s">
        <v>940</v>
      </c>
      <c r="K25" s="13" t="s">
        <v>818</v>
      </c>
      <c r="L25" s="13" t="s">
        <v>829</v>
      </c>
      <c r="N25" s="12" t="s">
        <v>961</v>
      </c>
    </row>
    <row r="26">
      <c r="A26" s="13" t="s">
        <v>951</v>
      </c>
      <c r="B26" s="13" t="s">
        <v>952</v>
      </c>
      <c r="C26" s="13" t="s">
        <v>953</v>
      </c>
      <c r="D26" s="13" t="s">
        <v>954</v>
      </c>
      <c r="E26" s="13" t="s">
        <v>962</v>
      </c>
      <c r="F26" s="13" t="s">
        <v>841</v>
      </c>
      <c r="G26" s="13" t="s">
        <v>842</v>
      </c>
      <c r="H26" s="13" t="s">
        <v>963</v>
      </c>
      <c r="I26" s="13" t="s">
        <v>964</v>
      </c>
      <c r="J26" s="13" t="s">
        <v>940</v>
      </c>
      <c r="K26" s="13" t="s">
        <v>845</v>
      </c>
      <c r="L26" s="13" t="s">
        <v>846</v>
      </c>
      <c r="N26" s="12" t="s">
        <v>965</v>
      </c>
    </row>
    <row r="27">
      <c r="A27" s="13" t="s">
        <v>951</v>
      </c>
      <c r="B27" s="13" t="s">
        <v>952</v>
      </c>
      <c r="C27" s="13" t="s">
        <v>966</v>
      </c>
      <c r="D27" s="13" t="s">
        <v>967</v>
      </c>
      <c r="E27" s="13" t="s">
        <v>968</v>
      </c>
      <c r="F27" s="13" t="s">
        <v>969</v>
      </c>
      <c r="G27" s="13" t="s">
        <v>799</v>
      </c>
      <c r="H27" s="13" t="s">
        <v>970</v>
      </c>
      <c r="I27" s="13" t="s">
        <v>884</v>
      </c>
      <c r="J27" s="13" t="s">
        <v>862</v>
      </c>
      <c r="K27" s="13" t="s">
        <v>969</v>
      </c>
      <c r="L27" s="13" t="s">
        <v>395</v>
      </c>
      <c r="N27" s="12" t="s">
        <v>971</v>
      </c>
      <c r="O27" s="12" t="s">
        <v>972</v>
      </c>
    </row>
    <row r="28">
      <c r="A28" s="13" t="s">
        <v>951</v>
      </c>
      <c r="B28" s="13" t="s">
        <v>952</v>
      </c>
      <c r="C28" s="13" t="s">
        <v>966</v>
      </c>
      <c r="D28" s="13" t="s">
        <v>967</v>
      </c>
      <c r="E28" s="13" t="s">
        <v>973</v>
      </c>
      <c r="F28" s="13" t="s">
        <v>974</v>
      </c>
      <c r="G28" s="13" t="s">
        <v>842</v>
      </c>
      <c r="H28" s="13" t="s">
        <v>975</v>
      </c>
      <c r="I28" s="13" t="s">
        <v>976</v>
      </c>
      <c r="J28" s="13" t="s">
        <v>862</v>
      </c>
      <c r="K28" s="13" t="s">
        <v>977</v>
      </c>
      <c r="L28" s="13" t="s">
        <v>813</v>
      </c>
      <c r="N28" s="12" t="s">
        <v>862</v>
      </c>
      <c r="O28" s="4" t="s">
        <v>978</v>
      </c>
    </row>
    <row r="29">
      <c r="A29" s="13" t="s">
        <v>951</v>
      </c>
      <c r="B29" s="13" t="s">
        <v>952</v>
      </c>
      <c r="C29" s="13" t="s">
        <v>966</v>
      </c>
      <c r="D29" s="13" t="s">
        <v>967</v>
      </c>
      <c r="E29" s="13" t="s">
        <v>979</v>
      </c>
      <c r="F29" s="13" t="s">
        <v>859</v>
      </c>
      <c r="G29" s="13" t="s">
        <v>799</v>
      </c>
      <c r="H29" s="13" t="s">
        <v>980</v>
      </c>
      <c r="I29" s="13" t="s">
        <v>901</v>
      </c>
      <c r="J29" s="13" t="s">
        <v>869</v>
      </c>
      <c r="K29" s="13" t="s">
        <v>803</v>
      </c>
      <c r="L29" s="13" t="s">
        <v>813</v>
      </c>
      <c r="N29" s="12" t="s">
        <v>925</v>
      </c>
      <c r="O29" s="4" t="s">
        <v>981</v>
      </c>
    </row>
    <row r="30">
      <c r="A30" s="13" t="s">
        <v>140</v>
      </c>
      <c r="B30" s="13" t="s">
        <v>982</v>
      </c>
      <c r="C30" s="13" t="s">
        <v>983</v>
      </c>
      <c r="D30" s="13" t="s">
        <v>984</v>
      </c>
      <c r="E30" s="13" t="s">
        <v>985</v>
      </c>
      <c r="F30" s="13" t="s">
        <v>818</v>
      </c>
      <c r="G30" s="13" t="s">
        <v>799</v>
      </c>
      <c r="H30" s="13" t="s">
        <v>986</v>
      </c>
      <c r="I30" s="13" t="s">
        <v>884</v>
      </c>
      <c r="J30" s="13" t="s">
        <v>916</v>
      </c>
      <c r="K30" s="13" t="s">
        <v>987</v>
      </c>
      <c r="L30" s="13" t="s">
        <v>988</v>
      </c>
      <c r="N30" s="12" t="s">
        <v>989</v>
      </c>
      <c r="O30" s="4" t="s">
        <v>990</v>
      </c>
    </row>
    <row r="31">
      <c r="A31" s="13" t="s">
        <v>140</v>
      </c>
      <c r="B31" s="13" t="s">
        <v>982</v>
      </c>
      <c r="C31" s="13" t="s">
        <v>983</v>
      </c>
      <c r="D31" s="13" t="s">
        <v>984</v>
      </c>
      <c r="E31" s="13" t="s">
        <v>991</v>
      </c>
      <c r="F31" s="13" t="s">
        <v>833</v>
      </c>
      <c r="G31" s="13" t="s">
        <v>799</v>
      </c>
      <c r="H31" s="13" t="s">
        <v>992</v>
      </c>
      <c r="I31" s="13" t="s">
        <v>993</v>
      </c>
      <c r="J31" s="13" t="s">
        <v>916</v>
      </c>
      <c r="K31" s="13" t="s">
        <v>994</v>
      </c>
      <c r="L31" s="13" t="s">
        <v>995</v>
      </c>
      <c r="N31" s="12" t="s">
        <v>885</v>
      </c>
      <c r="O31" s="4" t="s">
        <v>996</v>
      </c>
    </row>
    <row r="32">
      <c r="A32" s="13" t="s">
        <v>122</v>
      </c>
      <c r="B32" s="13" t="s">
        <v>997</v>
      </c>
      <c r="C32" s="13" t="s">
        <v>998</v>
      </c>
      <c r="D32" s="13" t="s">
        <v>123</v>
      </c>
      <c r="E32" s="13" t="s">
        <v>999</v>
      </c>
      <c r="F32" s="13" t="s">
        <v>1000</v>
      </c>
      <c r="G32" s="13" t="s">
        <v>799</v>
      </c>
      <c r="H32" s="13" t="s">
        <v>1001</v>
      </c>
      <c r="I32" s="13" t="s">
        <v>901</v>
      </c>
      <c r="J32" s="13" t="s">
        <v>902</v>
      </c>
      <c r="K32" s="13" t="s">
        <v>1002</v>
      </c>
      <c r="L32" s="13" t="s">
        <v>1003</v>
      </c>
      <c r="N32" s="12" t="s">
        <v>1004</v>
      </c>
      <c r="O32" s="4" t="s">
        <v>1005</v>
      </c>
    </row>
    <row r="33">
      <c r="A33" s="13" t="s">
        <v>122</v>
      </c>
      <c r="B33" s="13" t="s">
        <v>997</v>
      </c>
      <c r="C33" s="13" t="s">
        <v>998</v>
      </c>
      <c r="D33" s="13" t="s">
        <v>123</v>
      </c>
      <c r="E33" s="13" t="s">
        <v>1006</v>
      </c>
      <c r="F33" s="13" t="s">
        <v>1000</v>
      </c>
      <c r="G33" s="13" t="s">
        <v>799</v>
      </c>
      <c r="H33" s="13" t="s">
        <v>1007</v>
      </c>
      <c r="I33" s="13" t="s">
        <v>901</v>
      </c>
      <c r="J33" s="13" t="s">
        <v>902</v>
      </c>
      <c r="K33" s="13" t="s">
        <v>1002</v>
      </c>
      <c r="L33" s="13" t="s">
        <v>1003</v>
      </c>
      <c r="N33" s="2"/>
    </row>
    <row r="34">
      <c r="A34" s="13" t="s">
        <v>122</v>
      </c>
      <c r="B34" s="13" t="s">
        <v>997</v>
      </c>
      <c r="C34" s="13" t="s">
        <v>998</v>
      </c>
      <c r="D34" s="13" t="s">
        <v>123</v>
      </c>
      <c r="E34" s="13" t="s">
        <v>1008</v>
      </c>
      <c r="F34" s="13" t="s">
        <v>1000</v>
      </c>
      <c r="G34" s="13" t="s">
        <v>799</v>
      </c>
      <c r="H34" s="13" t="s">
        <v>1009</v>
      </c>
      <c r="I34" s="13" t="s">
        <v>901</v>
      </c>
      <c r="J34" s="13" t="s">
        <v>902</v>
      </c>
      <c r="K34" s="13" t="s">
        <v>1010</v>
      </c>
      <c r="L34" s="13" t="s">
        <v>1011</v>
      </c>
      <c r="N34" s="2"/>
    </row>
    <row r="35">
      <c r="A35" s="13" t="s">
        <v>122</v>
      </c>
      <c r="B35" s="13" t="s">
        <v>997</v>
      </c>
      <c r="C35" s="13" t="s">
        <v>998</v>
      </c>
      <c r="D35" s="13" t="s">
        <v>123</v>
      </c>
      <c r="E35" s="13" t="s">
        <v>1012</v>
      </c>
      <c r="F35" s="13" t="s">
        <v>1000</v>
      </c>
      <c r="G35" s="13" t="s">
        <v>799</v>
      </c>
      <c r="H35" s="13" t="s">
        <v>1013</v>
      </c>
      <c r="I35" s="13" t="s">
        <v>901</v>
      </c>
      <c r="J35" s="13" t="s">
        <v>902</v>
      </c>
      <c r="K35" s="13" t="s">
        <v>1014</v>
      </c>
      <c r="L35" s="13" t="s">
        <v>1015</v>
      </c>
      <c r="N35" s="2"/>
    </row>
    <row r="36">
      <c r="A36" s="13" t="s">
        <v>1016</v>
      </c>
      <c r="B36" s="13" t="s">
        <v>1017</v>
      </c>
      <c r="C36" s="13" t="s">
        <v>1018</v>
      </c>
      <c r="D36" s="13" t="s">
        <v>1019</v>
      </c>
      <c r="E36" s="13" t="s">
        <v>1020</v>
      </c>
      <c r="F36" s="13" t="s">
        <v>1021</v>
      </c>
      <c r="G36" s="13" t="s">
        <v>799</v>
      </c>
      <c r="H36" s="13" t="s">
        <v>1022</v>
      </c>
      <c r="I36" s="13" t="s">
        <v>901</v>
      </c>
      <c r="J36" s="13" t="s">
        <v>885</v>
      </c>
      <c r="K36" s="13" t="s">
        <v>1023</v>
      </c>
      <c r="L36" s="13" t="s">
        <v>1024</v>
      </c>
      <c r="N36" s="2"/>
    </row>
    <row r="37">
      <c r="A37" s="13" t="s">
        <v>1016</v>
      </c>
      <c r="B37" s="13" t="s">
        <v>1017</v>
      </c>
      <c r="C37" s="13" t="s">
        <v>1018</v>
      </c>
      <c r="D37" s="13" t="s">
        <v>1019</v>
      </c>
      <c r="E37" s="13" t="s">
        <v>1025</v>
      </c>
      <c r="F37" s="13" t="s">
        <v>1026</v>
      </c>
      <c r="G37" s="13" t="s">
        <v>799</v>
      </c>
      <c r="H37" s="13" t="s">
        <v>1027</v>
      </c>
      <c r="I37" s="13" t="s">
        <v>901</v>
      </c>
      <c r="J37" s="13" t="s">
        <v>885</v>
      </c>
      <c r="K37" s="13" t="s">
        <v>1028</v>
      </c>
      <c r="L37" s="13" t="s">
        <v>1029</v>
      </c>
      <c r="N37" s="2"/>
    </row>
    <row r="38">
      <c r="A38" s="13" t="s">
        <v>1016</v>
      </c>
      <c r="B38" s="13" t="s">
        <v>1017</v>
      </c>
      <c r="C38" s="13" t="s">
        <v>1018</v>
      </c>
      <c r="D38" s="13" t="s">
        <v>1019</v>
      </c>
      <c r="E38" s="13" t="s">
        <v>1030</v>
      </c>
      <c r="F38" s="13" t="s">
        <v>859</v>
      </c>
      <c r="G38" s="13" t="s">
        <v>799</v>
      </c>
      <c r="H38" s="13" t="s">
        <v>1031</v>
      </c>
      <c r="I38" s="13" t="s">
        <v>901</v>
      </c>
      <c r="J38" s="13" t="s">
        <v>885</v>
      </c>
      <c r="K38" s="13" t="s">
        <v>1028</v>
      </c>
      <c r="L38" s="13" t="s">
        <v>864</v>
      </c>
      <c r="N38" s="2"/>
    </row>
    <row r="39">
      <c r="N39" s="2"/>
    </row>
    <row r="40">
      <c r="N40" s="2"/>
    </row>
    <row r="41">
      <c r="N41" s="2"/>
    </row>
    <row r="42">
      <c r="N42" s="2"/>
    </row>
    <row r="43">
      <c r="N43" s="2"/>
    </row>
    <row r="44">
      <c r="N44" s="2"/>
    </row>
    <row r="45">
      <c r="N45" s="2"/>
    </row>
    <row r="46">
      <c r="N46" s="2"/>
    </row>
    <row r="47">
      <c r="N47" s="2"/>
    </row>
    <row r="48">
      <c r="N48" s="2"/>
    </row>
    <row r="49">
      <c r="N49" s="2"/>
    </row>
    <row r="50">
      <c r="N50" s="2"/>
    </row>
    <row r="51">
      <c r="N51" s="2"/>
    </row>
    <row r="52">
      <c r="N52" s="2"/>
    </row>
    <row r="53">
      <c r="N53" s="2"/>
    </row>
    <row r="54">
      <c r="N54" s="2"/>
    </row>
    <row r="55">
      <c r="N55" s="2"/>
    </row>
    <row r="56">
      <c r="N56" s="2"/>
    </row>
    <row r="57">
      <c r="N57" s="2"/>
    </row>
    <row r="58">
      <c r="N58" s="2"/>
    </row>
    <row r="59">
      <c r="N59" s="2"/>
    </row>
    <row r="60">
      <c r="N60" s="2"/>
    </row>
    <row r="61">
      <c r="N61" s="2"/>
    </row>
    <row r="62">
      <c r="N62" s="2"/>
    </row>
    <row r="63">
      <c r="N63" s="2"/>
    </row>
    <row r="64">
      <c r="N64" s="2"/>
    </row>
    <row r="65">
      <c r="N65" s="2"/>
    </row>
    <row r="66">
      <c r="N66" s="2"/>
    </row>
    <row r="67">
      <c r="N67" s="2"/>
    </row>
    <row r="68">
      <c r="N68" s="2"/>
    </row>
    <row r="69">
      <c r="N69" s="2"/>
    </row>
    <row r="70">
      <c r="N70" s="2"/>
    </row>
    <row r="71">
      <c r="N71" s="2"/>
    </row>
    <row r="72">
      <c r="N72" s="2"/>
    </row>
    <row r="73">
      <c r="N73" s="2"/>
    </row>
    <row r="74">
      <c r="N74" s="2"/>
    </row>
    <row r="75">
      <c r="N75" s="2"/>
    </row>
    <row r="76">
      <c r="N76" s="2"/>
    </row>
    <row r="77">
      <c r="N77" s="2"/>
    </row>
    <row r="78">
      <c r="N78" s="2"/>
    </row>
    <row r="79">
      <c r="N79" s="2"/>
    </row>
    <row r="80">
      <c r="N80" s="2"/>
    </row>
    <row r="81">
      <c r="N81" s="2"/>
    </row>
    <row r="82">
      <c r="N82" s="2"/>
    </row>
    <row r="83">
      <c r="N83" s="2"/>
    </row>
    <row r="84">
      <c r="N84" s="2"/>
    </row>
    <row r="85">
      <c r="N85" s="2"/>
    </row>
    <row r="86">
      <c r="N86" s="2"/>
    </row>
    <row r="87">
      <c r="N87" s="2"/>
    </row>
    <row r="88">
      <c r="N88" s="2"/>
    </row>
    <row r="89">
      <c r="N89" s="2"/>
    </row>
    <row r="90">
      <c r="N90" s="2"/>
    </row>
    <row r="91">
      <c r="N91" s="2"/>
    </row>
    <row r="92">
      <c r="N92" s="2"/>
    </row>
    <row r="93">
      <c r="N93" s="2"/>
    </row>
    <row r="94">
      <c r="N94" s="2"/>
    </row>
    <row r="95">
      <c r="N95" s="2"/>
    </row>
    <row r="96">
      <c r="N96" s="2"/>
    </row>
    <row r="97">
      <c r="N97" s="2"/>
    </row>
    <row r="98">
      <c r="N98" s="2"/>
    </row>
    <row r="99">
      <c r="N99" s="2"/>
    </row>
    <row r="100">
      <c r="N100" s="2"/>
    </row>
    <row r="101">
      <c r="N101" s="2"/>
    </row>
    <row r="102">
      <c r="N102" s="2"/>
    </row>
    <row r="103">
      <c r="N103" s="2"/>
    </row>
    <row r="104">
      <c r="N104" s="2"/>
    </row>
    <row r="105">
      <c r="N105" s="2"/>
    </row>
    <row r="106">
      <c r="N106" s="2"/>
    </row>
    <row r="107">
      <c r="N107" s="2"/>
    </row>
    <row r="108">
      <c r="N108" s="2"/>
    </row>
    <row r="109">
      <c r="N109" s="2"/>
    </row>
    <row r="110">
      <c r="N110" s="2"/>
    </row>
    <row r="111">
      <c r="N111" s="2"/>
    </row>
    <row r="112">
      <c r="N112" s="2"/>
    </row>
    <row r="113">
      <c r="N113" s="2"/>
    </row>
    <row r="114">
      <c r="N114" s="2"/>
    </row>
    <row r="115">
      <c r="N115" s="2"/>
    </row>
    <row r="116">
      <c r="N116" s="2"/>
    </row>
    <row r="117">
      <c r="N117" s="2"/>
    </row>
    <row r="118">
      <c r="N118" s="2"/>
    </row>
    <row r="119">
      <c r="N119" s="2"/>
    </row>
    <row r="120">
      <c r="N120" s="2"/>
    </row>
    <row r="121">
      <c r="N121" s="2"/>
    </row>
    <row r="122">
      <c r="N122" s="2"/>
    </row>
    <row r="123">
      <c r="N123" s="2"/>
    </row>
    <row r="124">
      <c r="N124" s="2"/>
    </row>
    <row r="125">
      <c r="N125" s="2"/>
    </row>
    <row r="126">
      <c r="N126" s="2"/>
    </row>
    <row r="127">
      <c r="N127" s="2"/>
    </row>
    <row r="128">
      <c r="N128" s="2"/>
    </row>
    <row r="129">
      <c r="N129" s="2"/>
    </row>
    <row r="130">
      <c r="N130" s="2"/>
    </row>
    <row r="131">
      <c r="N131" s="2"/>
    </row>
    <row r="132">
      <c r="N132" s="2"/>
    </row>
    <row r="133">
      <c r="N133" s="2"/>
    </row>
    <row r="134">
      <c r="N134" s="2"/>
    </row>
    <row r="135">
      <c r="N135" s="2"/>
    </row>
    <row r="136">
      <c r="N136" s="2"/>
    </row>
    <row r="137">
      <c r="N137" s="2"/>
    </row>
    <row r="138">
      <c r="N138" s="2"/>
    </row>
    <row r="139">
      <c r="N139" s="2"/>
    </row>
    <row r="140">
      <c r="N140" s="2"/>
    </row>
    <row r="141">
      <c r="N141" s="2"/>
    </row>
    <row r="142">
      <c r="N142" s="2"/>
    </row>
    <row r="143">
      <c r="N143" s="2"/>
    </row>
    <row r="144">
      <c r="N144" s="2"/>
    </row>
    <row r="145">
      <c r="N145" s="2"/>
    </row>
    <row r="146">
      <c r="N146" s="2"/>
    </row>
    <row r="147">
      <c r="N147" s="2"/>
    </row>
    <row r="148">
      <c r="N148" s="2"/>
    </row>
    <row r="149">
      <c r="N149" s="2"/>
    </row>
    <row r="150">
      <c r="N150" s="2"/>
    </row>
    <row r="151">
      <c r="N151" s="2"/>
    </row>
    <row r="152">
      <c r="N152" s="2"/>
    </row>
    <row r="153">
      <c r="N153" s="2"/>
    </row>
    <row r="154">
      <c r="N154" s="2"/>
    </row>
    <row r="155">
      <c r="N155" s="2"/>
    </row>
    <row r="156">
      <c r="N156" s="2"/>
    </row>
    <row r="157">
      <c r="N157" s="2"/>
    </row>
    <row r="158">
      <c r="N158" s="2"/>
    </row>
    <row r="159">
      <c r="N159" s="2"/>
    </row>
    <row r="160">
      <c r="N160" s="2"/>
    </row>
    <row r="161">
      <c r="N161" s="2"/>
    </row>
    <row r="162">
      <c r="N162" s="2"/>
    </row>
    <row r="163">
      <c r="N163" s="2"/>
    </row>
    <row r="164">
      <c r="N164" s="2"/>
    </row>
    <row r="165">
      <c r="N165" s="2"/>
    </row>
    <row r="166">
      <c r="N166" s="2"/>
    </row>
    <row r="167">
      <c r="N167" s="2"/>
    </row>
    <row r="168">
      <c r="N168" s="2"/>
    </row>
    <row r="169">
      <c r="N169" s="2"/>
    </row>
    <row r="170">
      <c r="N170" s="2"/>
    </row>
    <row r="171">
      <c r="N171" s="2"/>
    </row>
    <row r="172">
      <c r="N172" s="2"/>
    </row>
    <row r="173">
      <c r="N173" s="2"/>
    </row>
    <row r="174">
      <c r="N174" s="2"/>
    </row>
    <row r="175">
      <c r="N175" s="2"/>
    </row>
    <row r="176">
      <c r="N176" s="2"/>
    </row>
    <row r="177">
      <c r="N177" s="2"/>
    </row>
    <row r="178">
      <c r="N178" s="2"/>
    </row>
    <row r="179">
      <c r="N179" s="2"/>
    </row>
    <row r="180">
      <c r="N180" s="2"/>
    </row>
    <row r="181">
      <c r="N181" s="2"/>
    </row>
    <row r="182">
      <c r="N182" s="2"/>
    </row>
    <row r="183">
      <c r="N183" s="2"/>
    </row>
    <row r="184">
      <c r="N184" s="2"/>
    </row>
    <row r="185">
      <c r="N185" s="2"/>
    </row>
    <row r="186">
      <c r="N186" s="2"/>
    </row>
    <row r="187">
      <c r="N187" s="2"/>
    </row>
    <row r="188">
      <c r="N188" s="2"/>
    </row>
    <row r="189">
      <c r="N189" s="2"/>
    </row>
    <row r="190">
      <c r="N190" s="2"/>
    </row>
    <row r="191">
      <c r="N191" s="2"/>
    </row>
    <row r="192">
      <c r="N192" s="2"/>
    </row>
    <row r="193">
      <c r="N193" s="2"/>
    </row>
    <row r="194">
      <c r="N194" s="2"/>
    </row>
    <row r="195">
      <c r="N195" s="2"/>
    </row>
    <row r="196">
      <c r="N196" s="2"/>
    </row>
    <row r="197">
      <c r="N197" s="2"/>
    </row>
    <row r="198">
      <c r="N198" s="2"/>
    </row>
    <row r="199">
      <c r="N199" s="2"/>
    </row>
    <row r="200">
      <c r="N200" s="2"/>
    </row>
    <row r="201">
      <c r="N201" s="2"/>
    </row>
    <row r="202">
      <c r="N202" s="2"/>
    </row>
    <row r="203">
      <c r="N203" s="2"/>
    </row>
    <row r="204">
      <c r="N204" s="2"/>
    </row>
    <row r="205">
      <c r="N205" s="2"/>
    </row>
    <row r="206">
      <c r="N206" s="2"/>
    </row>
    <row r="207">
      <c r="N207" s="2"/>
    </row>
    <row r="208">
      <c r="N208" s="2"/>
    </row>
    <row r="209">
      <c r="N209" s="2"/>
    </row>
    <row r="210">
      <c r="N210" s="2"/>
    </row>
    <row r="211">
      <c r="N211" s="2"/>
    </row>
    <row r="212">
      <c r="N212" s="2"/>
    </row>
    <row r="213">
      <c r="N213" s="2"/>
    </row>
    <row r="214">
      <c r="N214" s="2"/>
    </row>
    <row r="215">
      <c r="N215" s="2"/>
    </row>
    <row r="216">
      <c r="N216" s="2"/>
    </row>
    <row r="217">
      <c r="N217" s="2"/>
    </row>
    <row r="218">
      <c r="N218" s="2"/>
    </row>
    <row r="219">
      <c r="N219" s="2"/>
    </row>
    <row r="220">
      <c r="N220" s="2"/>
    </row>
    <row r="221">
      <c r="N221" s="2"/>
    </row>
    <row r="222">
      <c r="N222" s="2"/>
    </row>
    <row r="223">
      <c r="N223" s="2"/>
    </row>
    <row r="224">
      <c r="N224" s="2"/>
    </row>
    <row r="225">
      <c r="N225" s="2"/>
    </row>
    <row r="226">
      <c r="N226" s="2"/>
    </row>
    <row r="227">
      <c r="N227" s="2"/>
    </row>
    <row r="228">
      <c r="N228" s="2"/>
    </row>
    <row r="229">
      <c r="N229" s="2"/>
    </row>
    <row r="230">
      <c r="N230" s="2"/>
    </row>
    <row r="231">
      <c r="N231" s="2"/>
    </row>
    <row r="232">
      <c r="N232" s="2"/>
    </row>
    <row r="233">
      <c r="N233" s="2"/>
    </row>
    <row r="234">
      <c r="N234" s="2"/>
    </row>
    <row r="235">
      <c r="N235" s="2"/>
    </row>
    <row r="236">
      <c r="N236" s="2"/>
    </row>
    <row r="237">
      <c r="N237" s="2"/>
    </row>
    <row r="238">
      <c r="N238" s="2"/>
    </row>
    <row r="239">
      <c r="N239" s="2"/>
    </row>
    <row r="240">
      <c r="N240" s="2"/>
    </row>
    <row r="241">
      <c r="N241" s="2"/>
    </row>
    <row r="242">
      <c r="N242" s="2"/>
    </row>
    <row r="243">
      <c r="N243" s="2"/>
    </row>
    <row r="244">
      <c r="N244" s="2"/>
    </row>
    <row r="245">
      <c r="N245" s="2"/>
    </row>
    <row r="246">
      <c r="N246" s="2"/>
    </row>
    <row r="247">
      <c r="N247" s="2"/>
    </row>
    <row r="248">
      <c r="N248" s="2"/>
    </row>
    <row r="249">
      <c r="N249" s="2"/>
    </row>
    <row r="250">
      <c r="N250" s="2"/>
    </row>
    <row r="251">
      <c r="N251" s="2"/>
    </row>
    <row r="252">
      <c r="N252" s="2"/>
    </row>
    <row r="253">
      <c r="N253" s="2"/>
    </row>
    <row r="254">
      <c r="N254" s="2"/>
    </row>
    <row r="255">
      <c r="N255" s="2"/>
    </row>
    <row r="256">
      <c r="N256" s="2"/>
    </row>
    <row r="257">
      <c r="N257" s="2"/>
    </row>
    <row r="258">
      <c r="N258" s="2"/>
    </row>
    <row r="259">
      <c r="N259" s="2"/>
    </row>
    <row r="260">
      <c r="N260" s="2"/>
    </row>
    <row r="261">
      <c r="N261" s="2"/>
    </row>
    <row r="262">
      <c r="N262" s="2"/>
    </row>
    <row r="263">
      <c r="N263" s="2"/>
    </row>
    <row r="264">
      <c r="N264" s="2"/>
    </row>
    <row r="265">
      <c r="N265" s="2"/>
    </row>
    <row r="266">
      <c r="N266" s="2"/>
    </row>
    <row r="267">
      <c r="N267" s="2"/>
    </row>
    <row r="268">
      <c r="N268" s="2"/>
    </row>
    <row r="269">
      <c r="N269" s="2"/>
    </row>
    <row r="270">
      <c r="N270" s="2"/>
    </row>
    <row r="271">
      <c r="N271" s="2"/>
    </row>
    <row r="272">
      <c r="N272" s="2"/>
    </row>
    <row r="273">
      <c r="N273" s="2"/>
    </row>
    <row r="274">
      <c r="N274" s="2"/>
    </row>
    <row r="275">
      <c r="N275" s="2"/>
    </row>
    <row r="276">
      <c r="N276" s="2"/>
    </row>
    <row r="277">
      <c r="N277" s="2"/>
    </row>
    <row r="278">
      <c r="N278" s="2"/>
    </row>
    <row r="279">
      <c r="N279" s="2"/>
    </row>
    <row r="280">
      <c r="N280" s="2"/>
    </row>
    <row r="281">
      <c r="N281" s="2"/>
    </row>
    <row r="282">
      <c r="N282" s="2"/>
    </row>
    <row r="283">
      <c r="N283" s="2"/>
    </row>
    <row r="284">
      <c r="N284" s="2"/>
    </row>
    <row r="285">
      <c r="N285" s="2"/>
    </row>
    <row r="286">
      <c r="N286" s="2"/>
    </row>
    <row r="287">
      <c r="N287" s="2"/>
    </row>
    <row r="288">
      <c r="N288" s="2"/>
    </row>
    <row r="289">
      <c r="N289" s="2"/>
    </row>
    <row r="290">
      <c r="N290" s="2"/>
    </row>
    <row r="291">
      <c r="N291" s="2"/>
    </row>
    <row r="292">
      <c r="N292" s="2"/>
    </row>
    <row r="293">
      <c r="N293" s="2"/>
    </row>
    <row r="294">
      <c r="N294" s="2"/>
    </row>
    <row r="295">
      <c r="N295" s="2"/>
    </row>
    <row r="296">
      <c r="N296" s="2"/>
    </row>
    <row r="297">
      <c r="N297" s="2"/>
    </row>
    <row r="298">
      <c r="N298" s="2"/>
    </row>
    <row r="299">
      <c r="N299" s="2"/>
    </row>
    <row r="300">
      <c r="N300" s="2"/>
    </row>
    <row r="301">
      <c r="N301" s="2"/>
    </row>
    <row r="302">
      <c r="N302" s="2"/>
    </row>
    <row r="303">
      <c r="N303" s="2"/>
    </row>
    <row r="304">
      <c r="N304" s="2"/>
    </row>
    <row r="305">
      <c r="N305" s="2"/>
    </row>
    <row r="306">
      <c r="N306" s="2"/>
    </row>
    <row r="307">
      <c r="N307" s="2"/>
    </row>
    <row r="308">
      <c r="N308" s="2"/>
    </row>
    <row r="309">
      <c r="N309" s="2"/>
    </row>
    <row r="310">
      <c r="N310" s="2"/>
    </row>
    <row r="311">
      <c r="N311" s="2"/>
    </row>
    <row r="312">
      <c r="N312" s="2"/>
    </row>
    <row r="313">
      <c r="N313" s="2"/>
    </row>
    <row r="314">
      <c r="N314" s="2"/>
    </row>
    <row r="315">
      <c r="N315" s="2"/>
    </row>
    <row r="316">
      <c r="N316" s="2"/>
    </row>
    <row r="317">
      <c r="N317" s="2"/>
    </row>
    <row r="318">
      <c r="N318" s="2"/>
    </row>
    <row r="319">
      <c r="N319" s="2"/>
    </row>
    <row r="320">
      <c r="N320" s="2"/>
    </row>
    <row r="321">
      <c r="N321" s="2"/>
    </row>
    <row r="322">
      <c r="N322" s="2"/>
    </row>
    <row r="323">
      <c r="N323" s="2"/>
    </row>
    <row r="324">
      <c r="N324" s="2"/>
    </row>
    <row r="325">
      <c r="N325" s="2"/>
    </row>
    <row r="326">
      <c r="N326" s="2"/>
    </row>
    <row r="327">
      <c r="N327" s="2"/>
    </row>
    <row r="328">
      <c r="N328" s="2"/>
    </row>
    <row r="329">
      <c r="N329" s="2"/>
    </row>
    <row r="330">
      <c r="N330" s="2"/>
    </row>
    <row r="331">
      <c r="N331" s="2"/>
    </row>
    <row r="332">
      <c r="N332" s="2"/>
    </row>
    <row r="333">
      <c r="N333" s="2"/>
    </row>
    <row r="334">
      <c r="N334" s="2"/>
    </row>
    <row r="335">
      <c r="N335" s="2"/>
    </row>
    <row r="336">
      <c r="N336" s="2"/>
    </row>
    <row r="337">
      <c r="N337" s="2"/>
    </row>
    <row r="338">
      <c r="N338" s="2"/>
    </row>
    <row r="339">
      <c r="N339" s="2"/>
    </row>
    <row r="340">
      <c r="N340" s="2"/>
    </row>
    <row r="341">
      <c r="N341" s="2"/>
    </row>
    <row r="342">
      <c r="N342" s="2"/>
    </row>
    <row r="343">
      <c r="N343" s="2"/>
    </row>
    <row r="344">
      <c r="N344" s="2"/>
    </row>
    <row r="345">
      <c r="N345" s="2"/>
    </row>
    <row r="346">
      <c r="N346" s="2"/>
    </row>
    <row r="347">
      <c r="N347" s="2"/>
    </row>
    <row r="348">
      <c r="N348" s="2"/>
    </row>
    <row r="349">
      <c r="N349" s="2"/>
    </row>
    <row r="350">
      <c r="N350" s="2"/>
    </row>
    <row r="351">
      <c r="N351" s="2"/>
    </row>
    <row r="352">
      <c r="N352" s="2"/>
    </row>
    <row r="353">
      <c r="N353" s="2"/>
    </row>
    <row r="354">
      <c r="N354" s="2"/>
    </row>
    <row r="355">
      <c r="N355" s="2"/>
    </row>
    <row r="356">
      <c r="N356" s="2"/>
    </row>
    <row r="357">
      <c r="N357" s="2"/>
    </row>
    <row r="358">
      <c r="N358" s="2"/>
    </row>
    <row r="359">
      <c r="N359" s="2"/>
    </row>
    <row r="360">
      <c r="N360" s="2"/>
    </row>
    <row r="361">
      <c r="N361" s="2"/>
    </row>
    <row r="362">
      <c r="N362" s="2"/>
    </row>
    <row r="363">
      <c r="N363" s="2"/>
    </row>
    <row r="364">
      <c r="N364" s="2"/>
    </row>
    <row r="365">
      <c r="N365" s="2"/>
    </row>
    <row r="366">
      <c r="N366" s="2"/>
    </row>
    <row r="367">
      <c r="N367" s="2"/>
    </row>
    <row r="368">
      <c r="N368" s="2"/>
    </row>
    <row r="369">
      <c r="N369" s="2"/>
    </row>
    <row r="370">
      <c r="N370" s="2"/>
    </row>
    <row r="371">
      <c r="N371" s="2"/>
    </row>
    <row r="372">
      <c r="N372" s="2"/>
    </row>
    <row r="373">
      <c r="N373" s="2"/>
    </row>
    <row r="374">
      <c r="N374" s="2"/>
    </row>
    <row r="375">
      <c r="N375" s="2"/>
    </row>
    <row r="376">
      <c r="N376" s="2"/>
    </row>
    <row r="377">
      <c r="N377" s="2"/>
    </row>
    <row r="378">
      <c r="N378" s="2"/>
    </row>
    <row r="379">
      <c r="N379" s="2"/>
    </row>
    <row r="380">
      <c r="N380" s="2"/>
    </row>
    <row r="381">
      <c r="N381" s="2"/>
    </row>
    <row r="382">
      <c r="N382" s="2"/>
    </row>
    <row r="383">
      <c r="N383" s="2"/>
    </row>
    <row r="384">
      <c r="N384" s="2"/>
    </row>
    <row r="385">
      <c r="N385" s="2"/>
    </row>
    <row r="386">
      <c r="N386" s="2"/>
    </row>
    <row r="387">
      <c r="N387" s="2"/>
    </row>
    <row r="388">
      <c r="N388" s="2"/>
    </row>
    <row r="389">
      <c r="N389" s="2"/>
    </row>
    <row r="390">
      <c r="N390" s="2"/>
    </row>
    <row r="391">
      <c r="N391" s="2"/>
    </row>
    <row r="392">
      <c r="N392" s="2"/>
    </row>
    <row r="393">
      <c r="N393" s="2"/>
    </row>
    <row r="394">
      <c r="N394" s="2"/>
    </row>
    <row r="395">
      <c r="N395" s="2"/>
    </row>
    <row r="396">
      <c r="N396" s="2"/>
    </row>
    <row r="397">
      <c r="N397" s="2"/>
    </row>
    <row r="398">
      <c r="N398" s="2"/>
    </row>
    <row r="399">
      <c r="N399" s="2"/>
    </row>
    <row r="400">
      <c r="N400" s="2"/>
    </row>
    <row r="401">
      <c r="N401" s="2"/>
    </row>
    <row r="402">
      <c r="N402" s="2"/>
    </row>
    <row r="403">
      <c r="N403" s="2"/>
    </row>
    <row r="404">
      <c r="N404" s="2"/>
    </row>
    <row r="405">
      <c r="N405" s="2"/>
    </row>
    <row r="406">
      <c r="N406" s="2"/>
    </row>
    <row r="407">
      <c r="N407" s="2"/>
    </row>
    <row r="408">
      <c r="N408" s="2"/>
    </row>
    <row r="409">
      <c r="N409" s="2"/>
    </row>
    <row r="410">
      <c r="N410" s="2"/>
    </row>
    <row r="411">
      <c r="N411" s="2"/>
    </row>
    <row r="412">
      <c r="N412" s="2"/>
    </row>
    <row r="413">
      <c r="N413" s="2"/>
    </row>
    <row r="414">
      <c r="N414" s="2"/>
    </row>
    <row r="415">
      <c r="N415" s="2"/>
    </row>
    <row r="416">
      <c r="N416" s="2"/>
    </row>
    <row r="417">
      <c r="N417" s="2"/>
    </row>
    <row r="418">
      <c r="N418" s="2"/>
    </row>
    <row r="419">
      <c r="N419" s="2"/>
    </row>
    <row r="420">
      <c r="N420" s="2"/>
    </row>
    <row r="421">
      <c r="N421" s="2"/>
    </row>
    <row r="422">
      <c r="N422" s="2"/>
    </row>
    <row r="423">
      <c r="N423" s="2"/>
    </row>
    <row r="424">
      <c r="N424" s="2"/>
    </row>
    <row r="425">
      <c r="N425" s="2"/>
    </row>
    <row r="426">
      <c r="N426" s="2"/>
    </row>
    <row r="427">
      <c r="N427" s="2"/>
    </row>
    <row r="428">
      <c r="N428" s="2"/>
    </row>
    <row r="429">
      <c r="N429" s="2"/>
    </row>
    <row r="430">
      <c r="N430" s="2"/>
    </row>
    <row r="431">
      <c r="N431" s="2"/>
    </row>
    <row r="432">
      <c r="N432" s="2"/>
    </row>
    <row r="433">
      <c r="N433" s="2"/>
    </row>
    <row r="434">
      <c r="N434" s="2"/>
    </row>
    <row r="435">
      <c r="N435" s="2"/>
    </row>
    <row r="436">
      <c r="N436" s="2"/>
    </row>
    <row r="437">
      <c r="N437" s="2"/>
    </row>
    <row r="438">
      <c r="N438" s="2"/>
    </row>
    <row r="439">
      <c r="N439" s="2"/>
    </row>
    <row r="440">
      <c r="N440" s="2"/>
    </row>
    <row r="441">
      <c r="N441" s="2"/>
    </row>
    <row r="442">
      <c r="N442" s="2"/>
    </row>
    <row r="443">
      <c r="N443" s="2"/>
    </row>
    <row r="444">
      <c r="N444" s="2"/>
    </row>
    <row r="445">
      <c r="N445" s="2"/>
    </row>
    <row r="446">
      <c r="N446" s="2"/>
    </row>
    <row r="447">
      <c r="N447" s="2"/>
    </row>
    <row r="448">
      <c r="N448" s="2"/>
    </row>
    <row r="449">
      <c r="N449" s="2"/>
    </row>
    <row r="450">
      <c r="N450" s="2"/>
    </row>
    <row r="451">
      <c r="N451" s="2"/>
    </row>
    <row r="452">
      <c r="N452" s="2"/>
    </row>
    <row r="453">
      <c r="N453" s="2"/>
    </row>
    <row r="454">
      <c r="N454" s="2"/>
    </row>
    <row r="455">
      <c r="N455" s="2"/>
    </row>
    <row r="456">
      <c r="N456" s="2"/>
    </row>
    <row r="457">
      <c r="N457" s="2"/>
    </row>
    <row r="458">
      <c r="N458" s="2"/>
    </row>
    <row r="459">
      <c r="N459" s="2"/>
    </row>
    <row r="460">
      <c r="N460" s="2"/>
    </row>
    <row r="461">
      <c r="N461" s="2"/>
    </row>
    <row r="462">
      <c r="N462" s="2"/>
    </row>
    <row r="463">
      <c r="N463" s="2"/>
    </row>
    <row r="464">
      <c r="N464" s="2"/>
    </row>
    <row r="465">
      <c r="N465" s="2"/>
    </row>
    <row r="466">
      <c r="N466" s="2"/>
    </row>
    <row r="467">
      <c r="N467" s="2"/>
    </row>
    <row r="468">
      <c r="N468" s="2"/>
    </row>
    <row r="469">
      <c r="N469" s="2"/>
    </row>
    <row r="470">
      <c r="N470" s="2"/>
    </row>
    <row r="471">
      <c r="N471" s="2"/>
    </row>
    <row r="472">
      <c r="N472" s="2"/>
    </row>
    <row r="473">
      <c r="N473" s="2"/>
    </row>
    <row r="474">
      <c r="N474" s="2"/>
    </row>
    <row r="475">
      <c r="N475" s="2"/>
    </row>
    <row r="476">
      <c r="N476" s="2"/>
    </row>
    <row r="477">
      <c r="N477" s="2"/>
    </row>
    <row r="478">
      <c r="N478" s="2"/>
    </row>
    <row r="479">
      <c r="N479" s="2"/>
    </row>
    <row r="480">
      <c r="N480" s="2"/>
    </row>
    <row r="481">
      <c r="N481" s="2"/>
    </row>
    <row r="482">
      <c r="N482" s="2"/>
    </row>
    <row r="483">
      <c r="N483" s="2"/>
    </row>
    <row r="484">
      <c r="N484" s="2"/>
    </row>
    <row r="485">
      <c r="N485" s="2"/>
    </row>
    <row r="486">
      <c r="N486" s="2"/>
    </row>
    <row r="487">
      <c r="N487" s="2"/>
    </row>
    <row r="488">
      <c r="N488" s="2"/>
    </row>
    <row r="489">
      <c r="N489" s="2"/>
    </row>
    <row r="490">
      <c r="N490" s="2"/>
    </row>
    <row r="491">
      <c r="N491" s="2"/>
    </row>
    <row r="492">
      <c r="N492" s="2"/>
    </row>
    <row r="493">
      <c r="N493" s="2"/>
    </row>
    <row r="494">
      <c r="N494" s="2"/>
    </row>
    <row r="495">
      <c r="N495" s="2"/>
    </row>
    <row r="496">
      <c r="N496" s="2"/>
    </row>
    <row r="497">
      <c r="N497" s="2"/>
    </row>
    <row r="498">
      <c r="N498" s="2"/>
    </row>
    <row r="499">
      <c r="N499" s="2"/>
    </row>
    <row r="500">
      <c r="N500" s="2"/>
    </row>
    <row r="501">
      <c r="N501" s="2"/>
    </row>
    <row r="502">
      <c r="N502" s="2"/>
    </row>
    <row r="503">
      <c r="N503" s="2"/>
    </row>
    <row r="504">
      <c r="N504" s="2"/>
    </row>
    <row r="505">
      <c r="N505" s="2"/>
    </row>
    <row r="506">
      <c r="N506" s="2"/>
    </row>
    <row r="507">
      <c r="N507" s="2"/>
    </row>
    <row r="508">
      <c r="N508" s="2"/>
    </row>
    <row r="509">
      <c r="N509" s="2"/>
    </row>
    <row r="510">
      <c r="N510" s="2"/>
    </row>
    <row r="511">
      <c r="N511" s="2"/>
    </row>
    <row r="512">
      <c r="N512" s="2"/>
    </row>
    <row r="513">
      <c r="N513" s="2"/>
    </row>
    <row r="514">
      <c r="N514" s="2"/>
    </row>
    <row r="515">
      <c r="N515" s="2"/>
    </row>
    <row r="516">
      <c r="N516" s="2"/>
    </row>
    <row r="517">
      <c r="N517" s="2"/>
    </row>
    <row r="518">
      <c r="N518" s="2"/>
    </row>
    <row r="519">
      <c r="N519" s="2"/>
    </row>
    <row r="520">
      <c r="N520" s="2"/>
    </row>
    <row r="521">
      <c r="N521" s="2"/>
    </row>
    <row r="522">
      <c r="N522" s="2"/>
    </row>
    <row r="523">
      <c r="N523" s="2"/>
    </row>
    <row r="524">
      <c r="N524" s="2"/>
    </row>
    <row r="525">
      <c r="N525" s="2"/>
    </row>
    <row r="526">
      <c r="N526" s="2"/>
    </row>
    <row r="527">
      <c r="N527" s="2"/>
    </row>
    <row r="528">
      <c r="N528" s="2"/>
    </row>
    <row r="529">
      <c r="N529" s="2"/>
    </row>
    <row r="530">
      <c r="N530" s="2"/>
    </row>
    <row r="531">
      <c r="N531" s="2"/>
    </row>
    <row r="532">
      <c r="N532" s="2"/>
    </row>
    <row r="533">
      <c r="N533" s="2"/>
    </row>
    <row r="534">
      <c r="N534" s="2"/>
    </row>
    <row r="535">
      <c r="N535" s="2"/>
    </row>
    <row r="536">
      <c r="N536" s="2"/>
    </row>
    <row r="537">
      <c r="N537" s="2"/>
    </row>
    <row r="538">
      <c r="N538" s="2"/>
    </row>
    <row r="539">
      <c r="N539" s="2"/>
    </row>
    <row r="540">
      <c r="N540" s="2"/>
    </row>
    <row r="541">
      <c r="N541" s="2"/>
    </row>
    <row r="542">
      <c r="N542" s="2"/>
    </row>
    <row r="543">
      <c r="N543" s="2"/>
    </row>
    <row r="544">
      <c r="N544" s="2"/>
    </row>
    <row r="545">
      <c r="N545" s="2"/>
    </row>
    <row r="546">
      <c r="N546" s="2"/>
    </row>
    <row r="547">
      <c r="N547" s="2"/>
    </row>
    <row r="548">
      <c r="N548" s="2"/>
    </row>
    <row r="549">
      <c r="N549" s="2"/>
    </row>
    <row r="550">
      <c r="N550" s="2"/>
    </row>
    <row r="551">
      <c r="N551" s="2"/>
    </row>
    <row r="552">
      <c r="N552" s="2"/>
    </row>
    <row r="553">
      <c r="N553" s="2"/>
    </row>
    <row r="554">
      <c r="N554" s="2"/>
    </row>
    <row r="555">
      <c r="N555" s="2"/>
    </row>
    <row r="556">
      <c r="N556" s="2"/>
    </row>
    <row r="557">
      <c r="N557" s="2"/>
    </row>
    <row r="558">
      <c r="N558" s="2"/>
    </row>
    <row r="559">
      <c r="N559" s="2"/>
    </row>
    <row r="560">
      <c r="N560" s="2"/>
    </row>
    <row r="561">
      <c r="N561" s="2"/>
    </row>
    <row r="562">
      <c r="N562" s="2"/>
    </row>
    <row r="563">
      <c r="N563" s="2"/>
    </row>
    <row r="564">
      <c r="N564" s="2"/>
    </row>
    <row r="565">
      <c r="N565" s="2"/>
    </row>
    <row r="566">
      <c r="N566" s="2"/>
    </row>
    <row r="567">
      <c r="N567" s="2"/>
    </row>
    <row r="568">
      <c r="N568" s="2"/>
    </row>
    <row r="569">
      <c r="N569" s="2"/>
    </row>
    <row r="570">
      <c r="N570" s="2"/>
    </row>
    <row r="571">
      <c r="N571" s="2"/>
    </row>
    <row r="572">
      <c r="N572" s="2"/>
    </row>
    <row r="573">
      <c r="N573" s="2"/>
    </row>
    <row r="574">
      <c r="N574" s="2"/>
    </row>
    <row r="575">
      <c r="N575" s="2"/>
    </row>
    <row r="576">
      <c r="N576" s="2"/>
    </row>
    <row r="577">
      <c r="N577" s="2"/>
    </row>
    <row r="578">
      <c r="N578" s="2"/>
    </row>
    <row r="579">
      <c r="N579" s="2"/>
    </row>
    <row r="580">
      <c r="N580" s="2"/>
    </row>
    <row r="581">
      <c r="N581" s="2"/>
    </row>
    <row r="582">
      <c r="N582" s="2"/>
    </row>
    <row r="583">
      <c r="N583" s="2"/>
    </row>
    <row r="584">
      <c r="N584" s="2"/>
    </row>
    <row r="585">
      <c r="N585" s="2"/>
    </row>
    <row r="586">
      <c r="N586" s="2"/>
    </row>
    <row r="587">
      <c r="N587" s="2"/>
    </row>
    <row r="588">
      <c r="N588" s="2"/>
    </row>
    <row r="589">
      <c r="N589" s="2"/>
    </row>
    <row r="590">
      <c r="N590" s="2"/>
    </row>
    <row r="591">
      <c r="N591" s="2"/>
    </row>
    <row r="592">
      <c r="N592" s="2"/>
    </row>
    <row r="593">
      <c r="N593" s="2"/>
    </row>
    <row r="594">
      <c r="N594" s="2"/>
    </row>
    <row r="595">
      <c r="N595" s="2"/>
    </row>
    <row r="596">
      <c r="N596" s="2"/>
    </row>
    <row r="597">
      <c r="N597" s="2"/>
    </row>
    <row r="598">
      <c r="N598" s="2"/>
    </row>
    <row r="599">
      <c r="N599" s="2"/>
    </row>
    <row r="600">
      <c r="N600" s="2"/>
    </row>
    <row r="601">
      <c r="N601" s="2"/>
    </row>
    <row r="602">
      <c r="N602" s="2"/>
    </row>
    <row r="603">
      <c r="N603" s="2"/>
    </row>
    <row r="604">
      <c r="N604" s="2"/>
    </row>
    <row r="605">
      <c r="N605" s="2"/>
    </row>
    <row r="606">
      <c r="N606" s="2"/>
    </row>
    <row r="607">
      <c r="N607" s="2"/>
    </row>
    <row r="608">
      <c r="N608" s="2"/>
    </row>
    <row r="609">
      <c r="N609" s="2"/>
    </row>
    <row r="610">
      <c r="N610" s="2"/>
    </row>
    <row r="611">
      <c r="N611" s="2"/>
    </row>
    <row r="612">
      <c r="N612" s="2"/>
    </row>
    <row r="613">
      <c r="N613" s="2"/>
    </row>
    <row r="614">
      <c r="N614" s="2"/>
    </row>
    <row r="615">
      <c r="N615" s="2"/>
    </row>
    <row r="616">
      <c r="N616" s="2"/>
    </row>
    <row r="617">
      <c r="N617" s="2"/>
    </row>
    <row r="618">
      <c r="N618" s="2"/>
    </row>
    <row r="619">
      <c r="N619" s="2"/>
    </row>
    <row r="620">
      <c r="N620" s="2"/>
    </row>
    <row r="621">
      <c r="N621" s="2"/>
    </row>
    <row r="622">
      <c r="N622" s="2"/>
    </row>
    <row r="623">
      <c r="N623" s="2"/>
    </row>
    <row r="624">
      <c r="N624" s="2"/>
    </row>
    <row r="625">
      <c r="N625" s="2"/>
    </row>
    <row r="626">
      <c r="N626" s="2"/>
    </row>
    <row r="627">
      <c r="N627" s="2"/>
    </row>
    <row r="628">
      <c r="N628" s="2"/>
    </row>
    <row r="629">
      <c r="N629" s="2"/>
    </row>
    <row r="630">
      <c r="N630" s="2"/>
    </row>
    <row r="631">
      <c r="N631" s="2"/>
    </row>
    <row r="632">
      <c r="N632" s="2"/>
    </row>
    <row r="633">
      <c r="N633" s="2"/>
    </row>
    <row r="634">
      <c r="N634" s="2"/>
    </row>
    <row r="635">
      <c r="N635" s="2"/>
    </row>
    <row r="636">
      <c r="N636" s="2"/>
    </row>
    <row r="637">
      <c r="N637" s="2"/>
    </row>
    <row r="638">
      <c r="N638" s="2"/>
    </row>
    <row r="639">
      <c r="N639" s="2"/>
    </row>
    <row r="640">
      <c r="N640" s="2"/>
    </row>
    <row r="641">
      <c r="N641" s="2"/>
    </row>
    <row r="642">
      <c r="N642" s="2"/>
    </row>
    <row r="643">
      <c r="N643" s="2"/>
    </row>
    <row r="644">
      <c r="N644" s="2"/>
    </row>
    <row r="645">
      <c r="N645" s="2"/>
    </row>
    <row r="646">
      <c r="N646" s="2"/>
    </row>
    <row r="647">
      <c r="N647" s="2"/>
    </row>
    <row r="648">
      <c r="N648" s="2"/>
    </row>
    <row r="649">
      <c r="N649" s="2"/>
    </row>
    <row r="650">
      <c r="N650" s="2"/>
    </row>
    <row r="651">
      <c r="N651" s="2"/>
    </row>
    <row r="652">
      <c r="N652" s="2"/>
    </row>
    <row r="653">
      <c r="N653" s="2"/>
    </row>
    <row r="654">
      <c r="N654" s="2"/>
    </row>
    <row r="655">
      <c r="N655" s="2"/>
    </row>
    <row r="656">
      <c r="N656" s="2"/>
    </row>
    <row r="657">
      <c r="N657" s="2"/>
    </row>
    <row r="658">
      <c r="N658" s="2"/>
    </row>
    <row r="659">
      <c r="N659" s="2"/>
    </row>
    <row r="660">
      <c r="N660" s="2"/>
    </row>
    <row r="661">
      <c r="N661" s="2"/>
    </row>
    <row r="662">
      <c r="N662" s="2"/>
    </row>
    <row r="663">
      <c r="N663" s="2"/>
    </row>
    <row r="664">
      <c r="N664" s="2"/>
    </row>
    <row r="665">
      <c r="N665" s="2"/>
    </row>
    <row r="666">
      <c r="N666" s="2"/>
    </row>
    <row r="667">
      <c r="N667" s="2"/>
    </row>
    <row r="668">
      <c r="N668" s="2"/>
    </row>
    <row r="669">
      <c r="N669" s="2"/>
    </row>
    <row r="670">
      <c r="N670" s="2"/>
    </row>
    <row r="671">
      <c r="N671" s="2"/>
    </row>
    <row r="672">
      <c r="N672" s="2"/>
    </row>
    <row r="673">
      <c r="N673" s="2"/>
    </row>
    <row r="674">
      <c r="N674" s="2"/>
    </row>
    <row r="675">
      <c r="N675" s="2"/>
    </row>
    <row r="676">
      <c r="N676" s="2"/>
    </row>
    <row r="677">
      <c r="N677" s="2"/>
    </row>
    <row r="678">
      <c r="N678" s="2"/>
    </row>
    <row r="679">
      <c r="N679" s="2"/>
    </row>
    <row r="680">
      <c r="N680" s="2"/>
    </row>
    <row r="681">
      <c r="N681" s="2"/>
    </row>
    <row r="682">
      <c r="N682" s="2"/>
    </row>
    <row r="683">
      <c r="N683" s="2"/>
    </row>
    <row r="684">
      <c r="N684" s="2"/>
    </row>
    <row r="685">
      <c r="N685" s="2"/>
    </row>
    <row r="686">
      <c r="N686" s="2"/>
    </row>
    <row r="687">
      <c r="N687" s="2"/>
    </row>
    <row r="688">
      <c r="N688" s="2"/>
    </row>
    <row r="689">
      <c r="N689" s="2"/>
    </row>
    <row r="690">
      <c r="N690" s="2"/>
    </row>
    <row r="691">
      <c r="N691" s="2"/>
    </row>
    <row r="692">
      <c r="N692" s="2"/>
    </row>
    <row r="693">
      <c r="N693" s="2"/>
    </row>
    <row r="694">
      <c r="N694" s="2"/>
    </row>
    <row r="695">
      <c r="N695" s="2"/>
    </row>
    <row r="696">
      <c r="N696" s="2"/>
    </row>
    <row r="697">
      <c r="N697" s="2"/>
    </row>
    <row r="698">
      <c r="N698" s="2"/>
    </row>
    <row r="699">
      <c r="N699" s="2"/>
    </row>
    <row r="700">
      <c r="N700" s="2"/>
    </row>
    <row r="701">
      <c r="N701" s="2"/>
    </row>
    <row r="702">
      <c r="N702" s="2"/>
    </row>
    <row r="703">
      <c r="N703" s="2"/>
    </row>
    <row r="704">
      <c r="N704" s="2"/>
    </row>
    <row r="705">
      <c r="N705" s="2"/>
    </row>
    <row r="706">
      <c r="N706" s="2"/>
    </row>
    <row r="707">
      <c r="N707" s="2"/>
    </row>
    <row r="708">
      <c r="N708" s="2"/>
    </row>
    <row r="709">
      <c r="N709" s="2"/>
    </row>
    <row r="710">
      <c r="N710" s="2"/>
    </row>
    <row r="711">
      <c r="N711" s="2"/>
    </row>
    <row r="712">
      <c r="N712" s="2"/>
    </row>
    <row r="713">
      <c r="N713" s="2"/>
    </row>
    <row r="714">
      <c r="N714" s="2"/>
    </row>
    <row r="715">
      <c r="N715" s="2"/>
    </row>
    <row r="716">
      <c r="N716" s="2"/>
    </row>
    <row r="717">
      <c r="N717" s="2"/>
    </row>
    <row r="718">
      <c r="N718" s="2"/>
    </row>
    <row r="719">
      <c r="N719" s="2"/>
    </row>
    <row r="720">
      <c r="N720" s="2"/>
    </row>
    <row r="721">
      <c r="N721" s="2"/>
    </row>
    <row r="722">
      <c r="N722" s="2"/>
    </row>
    <row r="723">
      <c r="N723" s="2"/>
    </row>
    <row r="724">
      <c r="N724" s="2"/>
    </row>
    <row r="725">
      <c r="N725" s="2"/>
    </row>
    <row r="726">
      <c r="N726" s="2"/>
    </row>
    <row r="727">
      <c r="N727" s="2"/>
    </row>
    <row r="728">
      <c r="N728" s="2"/>
    </row>
    <row r="729">
      <c r="N729" s="2"/>
    </row>
    <row r="730">
      <c r="N730" s="2"/>
    </row>
    <row r="731">
      <c r="N731" s="2"/>
    </row>
    <row r="732">
      <c r="N732" s="2"/>
    </row>
    <row r="733">
      <c r="N733" s="2"/>
    </row>
    <row r="734">
      <c r="N734" s="2"/>
    </row>
    <row r="735">
      <c r="N735" s="2"/>
    </row>
    <row r="736">
      <c r="N736" s="2"/>
    </row>
    <row r="737">
      <c r="N737" s="2"/>
    </row>
    <row r="738">
      <c r="N738" s="2"/>
    </row>
    <row r="739">
      <c r="N739" s="2"/>
    </row>
    <row r="740">
      <c r="N740" s="2"/>
    </row>
    <row r="741">
      <c r="N741" s="2"/>
    </row>
    <row r="742">
      <c r="N742" s="2"/>
    </row>
    <row r="743">
      <c r="N743" s="2"/>
    </row>
    <row r="744">
      <c r="N744" s="2"/>
    </row>
    <row r="745">
      <c r="N745" s="2"/>
    </row>
    <row r="746">
      <c r="N746" s="2"/>
    </row>
    <row r="747">
      <c r="N747" s="2"/>
    </row>
    <row r="748">
      <c r="N748" s="2"/>
    </row>
    <row r="749">
      <c r="N749" s="2"/>
    </row>
    <row r="750">
      <c r="N750" s="2"/>
    </row>
    <row r="751">
      <c r="N751" s="2"/>
    </row>
    <row r="752">
      <c r="N752" s="2"/>
    </row>
    <row r="753">
      <c r="N753" s="2"/>
    </row>
    <row r="754">
      <c r="N754" s="2"/>
    </row>
    <row r="755">
      <c r="N755" s="2"/>
    </row>
    <row r="756">
      <c r="N756" s="2"/>
    </row>
    <row r="757">
      <c r="N757" s="2"/>
    </row>
    <row r="758">
      <c r="N758" s="2"/>
    </row>
    <row r="759">
      <c r="N759" s="2"/>
    </row>
    <row r="760">
      <c r="N760" s="2"/>
    </row>
    <row r="761">
      <c r="N761" s="2"/>
    </row>
    <row r="762">
      <c r="N762" s="2"/>
    </row>
    <row r="763">
      <c r="N763" s="2"/>
    </row>
    <row r="764">
      <c r="N764" s="2"/>
    </row>
    <row r="765">
      <c r="N765" s="2"/>
    </row>
    <row r="766">
      <c r="N766" s="2"/>
    </row>
    <row r="767">
      <c r="N767" s="2"/>
    </row>
    <row r="768">
      <c r="N768" s="2"/>
    </row>
    <row r="769">
      <c r="N769" s="2"/>
    </row>
    <row r="770">
      <c r="N770" s="2"/>
    </row>
    <row r="771">
      <c r="N771" s="2"/>
    </row>
    <row r="772">
      <c r="N772" s="2"/>
    </row>
    <row r="773">
      <c r="N773" s="2"/>
    </row>
    <row r="774">
      <c r="N774" s="2"/>
    </row>
    <row r="775">
      <c r="N775" s="2"/>
    </row>
    <row r="776">
      <c r="N776" s="2"/>
    </row>
    <row r="777">
      <c r="N777" s="2"/>
    </row>
    <row r="778">
      <c r="N778" s="2"/>
    </row>
    <row r="779">
      <c r="N779" s="2"/>
    </row>
    <row r="780">
      <c r="N780" s="2"/>
    </row>
    <row r="781">
      <c r="N781" s="2"/>
    </row>
    <row r="782">
      <c r="N782" s="2"/>
    </row>
    <row r="783">
      <c r="N783" s="2"/>
    </row>
    <row r="784">
      <c r="N784" s="2"/>
    </row>
    <row r="785">
      <c r="N785" s="2"/>
    </row>
    <row r="786">
      <c r="N786" s="2"/>
    </row>
    <row r="787">
      <c r="N787" s="2"/>
    </row>
    <row r="788">
      <c r="N788" s="2"/>
    </row>
    <row r="789">
      <c r="N789" s="2"/>
    </row>
    <row r="790">
      <c r="N790" s="2"/>
    </row>
    <row r="791">
      <c r="N791" s="2"/>
    </row>
    <row r="792">
      <c r="N792" s="2"/>
    </row>
    <row r="793">
      <c r="N793" s="2"/>
    </row>
    <row r="794">
      <c r="N794" s="2"/>
    </row>
    <row r="795">
      <c r="N795" s="2"/>
    </row>
    <row r="796">
      <c r="N796" s="2"/>
    </row>
    <row r="797">
      <c r="N797" s="2"/>
    </row>
    <row r="798">
      <c r="N798" s="2"/>
    </row>
    <row r="799">
      <c r="N799" s="2"/>
    </row>
    <row r="800">
      <c r="N800" s="2"/>
    </row>
    <row r="801">
      <c r="N801" s="2"/>
    </row>
    <row r="802">
      <c r="N802" s="2"/>
    </row>
    <row r="803">
      <c r="N803" s="2"/>
    </row>
    <row r="804">
      <c r="N804" s="2"/>
    </row>
    <row r="805">
      <c r="N805" s="2"/>
    </row>
    <row r="806">
      <c r="N806" s="2"/>
    </row>
    <row r="807">
      <c r="N807" s="2"/>
    </row>
    <row r="808">
      <c r="N808" s="2"/>
    </row>
    <row r="809">
      <c r="N809" s="2"/>
    </row>
    <row r="810">
      <c r="N810" s="2"/>
    </row>
    <row r="811">
      <c r="N811" s="2"/>
    </row>
    <row r="812">
      <c r="N812" s="2"/>
    </row>
    <row r="813">
      <c r="N813" s="2"/>
    </row>
    <row r="814">
      <c r="N814" s="2"/>
    </row>
    <row r="815">
      <c r="N815" s="2"/>
    </row>
    <row r="816">
      <c r="N816" s="2"/>
    </row>
    <row r="817">
      <c r="N817" s="2"/>
    </row>
    <row r="818">
      <c r="N818" s="2"/>
    </row>
    <row r="819">
      <c r="N819" s="2"/>
    </row>
    <row r="820">
      <c r="N820" s="2"/>
    </row>
    <row r="821">
      <c r="N821" s="2"/>
    </row>
    <row r="822">
      <c r="N822" s="2"/>
    </row>
    <row r="823">
      <c r="N823" s="2"/>
    </row>
    <row r="824">
      <c r="N824" s="2"/>
    </row>
    <row r="825">
      <c r="N825" s="2"/>
    </row>
    <row r="826">
      <c r="N826" s="2"/>
    </row>
    <row r="827">
      <c r="N827" s="2"/>
    </row>
    <row r="828">
      <c r="N828" s="2"/>
    </row>
    <row r="829">
      <c r="N829" s="2"/>
    </row>
    <row r="830">
      <c r="N830" s="2"/>
    </row>
    <row r="831">
      <c r="N831" s="2"/>
    </row>
    <row r="832">
      <c r="N832" s="2"/>
    </row>
    <row r="833">
      <c r="N833" s="2"/>
    </row>
    <row r="834">
      <c r="N834" s="2"/>
    </row>
    <row r="835">
      <c r="N835" s="2"/>
    </row>
    <row r="836">
      <c r="N836" s="2"/>
    </row>
    <row r="837">
      <c r="N837" s="2"/>
    </row>
    <row r="838">
      <c r="N838" s="2"/>
    </row>
    <row r="839">
      <c r="N839" s="2"/>
    </row>
    <row r="840">
      <c r="N840" s="2"/>
    </row>
    <row r="841">
      <c r="N841" s="2"/>
    </row>
    <row r="842">
      <c r="N842" s="2"/>
    </row>
    <row r="843">
      <c r="N843" s="2"/>
    </row>
    <row r="844">
      <c r="N844" s="2"/>
    </row>
    <row r="845">
      <c r="N845" s="2"/>
    </row>
    <row r="846">
      <c r="N846" s="2"/>
    </row>
    <row r="847">
      <c r="N847" s="2"/>
    </row>
    <row r="848">
      <c r="N848" s="2"/>
    </row>
    <row r="849">
      <c r="N849" s="2"/>
    </row>
    <row r="850">
      <c r="N850" s="2"/>
    </row>
    <row r="851">
      <c r="N851" s="2"/>
    </row>
    <row r="852">
      <c r="N852" s="2"/>
    </row>
    <row r="853">
      <c r="N853" s="2"/>
    </row>
    <row r="854">
      <c r="N854" s="2"/>
    </row>
    <row r="855">
      <c r="N855" s="2"/>
    </row>
    <row r="856">
      <c r="N856" s="2"/>
    </row>
    <row r="857">
      <c r="N857" s="2"/>
    </row>
    <row r="858">
      <c r="N858" s="2"/>
    </row>
    <row r="859">
      <c r="N859" s="2"/>
    </row>
    <row r="860">
      <c r="N860" s="2"/>
    </row>
    <row r="861">
      <c r="N861" s="2"/>
    </row>
    <row r="862">
      <c r="N862" s="2"/>
    </row>
    <row r="863">
      <c r="N863" s="2"/>
    </row>
    <row r="864">
      <c r="N864" s="2"/>
    </row>
    <row r="865">
      <c r="N865" s="2"/>
    </row>
    <row r="866">
      <c r="N866" s="2"/>
    </row>
    <row r="867">
      <c r="N867" s="2"/>
    </row>
    <row r="868">
      <c r="N868" s="2"/>
    </row>
    <row r="869">
      <c r="N869" s="2"/>
    </row>
    <row r="870">
      <c r="N870" s="2"/>
    </row>
    <row r="871">
      <c r="N871" s="2"/>
    </row>
    <row r="872">
      <c r="N872" s="2"/>
    </row>
    <row r="873">
      <c r="N873" s="2"/>
    </row>
    <row r="874">
      <c r="N874" s="2"/>
    </row>
    <row r="875">
      <c r="N875" s="2"/>
    </row>
    <row r="876">
      <c r="N876" s="2"/>
    </row>
    <row r="877">
      <c r="N877" s="2"/>
    </row>
    <row r="878">
      <c r="N878" s="2"/>
    </row>
    <row r="879">
      <c r="N879" s="2"/>
    </row>
    <row r="880">
      <c r="N880" s="2"/>
    </row>
    <row r="881">
      <c r="N881" s="2"/>
    </row>
    <row r="882">
      <c r="N882" s="2"/>
    </row>
    <row r="883">
      <c r="N883" s="2"/>
    </row>
    <row r="884">
      <c r="N884" s="2"/>
    </row>
    <row r="885">
      <c r="N885" s="2"/>
    </row>
    <row r="886">
      <c r="N886" s="2"/>
    </row>
    <row r="887">
      <c r="N887" s="2"/>
    </row>
    <row r="888">
      <c r="N888" s="2"/>
    </row>
    <row r="889">
      <c r="N889" s="2"/>
    </row>
    <row r="890">
      <c r="N890" s="2"/>
    </row>
    <row r="891">
      <c r="N891" s="2"/>
    </row>
    <row r="892">
      <c r="N892" s="2"/>
    </row>
    <row r="893">
      <c r="N893" s="2"/>
    </row>
    <row r="894">
      <c r="N894" s="2"/>
    </row>
    <row r="895">
      <c r="N895" s="2"/>
    </row>
    <row r="896">
      <c r="N896" s="2"/>
    </row>
    <row r="897">
      <c r="N897" s="2"/>
    </row>
    <row r="898">
      <c r="N898" s="2"/>
    </row>
    <row r="899">
      <c r="N899" s="2"/>
    </row>
    <row r="900">
      <c r="N900" s="2"/>
    </row>
    <row r="901">
      <c r="N901" s="2"/>
    </row>
    <row r="902">
      <c r="N902" s="2"/>
    </row>
    <row r="903">
      <c r="N903" s="2"/>
    </row>
    <row r="904">
      <c r="N904" s="2"/>
    </row>
    <row r="905">
      <c r="N905" s="2"/>
    </row>
    <row r="906">
      <c r="N906" s="2"/>
    </row>
    <row r="907">
      <c r="N907" s="2"/>
    </row>
    <row r="908">
      <c r="N908" s="2"/>
    </row>
    <row r="909">
      <c r="N909" s="2"/>
    </row>
    <row r="910">
      <c r="N910" s="2"/>
    </row>
    <row r="911">
      <c r="N911" s="2"/>
    </row>
    <row r="912">
      <c r="N912" s="2"/>
    </row>
    <row r="913">
      <c r="N913" s="2"/>
    </row>
    <row r="914">
      <c r="N914" s="2"/>
    </row>
    <row r="915">
      <c r="N915" s="2"/>
    </row>
    <row r="916">
      <c r="N916" s="2"/>
    </row>
    <row r="917">
      <c r="N917" s="2"/>
    </row>
    <row r="918">
      <c r="N918" s="2"/>
    </row>
    <row r="919">
      <c r="N919" s="2"/>
    </row>
    <row r="920">
      <c r="N920" s="2"/>
    </row>
    <row r="921">
      <c r="N921" s="2"/>
    </row>
    <row r="922">
      <c r="N922" s="2"/>
    </row>
    <row r="923">
      <c r="N923" s="2"/>
    </row>
    <row r="924">
      <c r="N924" s="2"/>
    </row>
    <row r="925">
      <c r="N925" s="2"/>
    </row>
    <row r="926">
      <c r="N926" s="2"/>
    </row>
    <row r="927">
      <c r="N927" s="2"/>
    </row>
    <row r="928">
      <c r="N928" s="2"/>
    </row>
    <row r="929">
      <c r="N929" s="2"/>
    </row>
    <row r="930">
      <c r="N930" s="2"/>
    </row>
    <row r="931">
      <c r="N931" s="2"/>
    </row>
    <row r="932">
      <c r="N932" s="2"/>
    </row>
    <row r="933">
      <c r="N933" s="2"/>
    </row>
    <row r="934">
      <c r="N934" s="2"/>
    </row>
    <row r="935">
      <c r="N935" s="2"/>
    </row>
    <row r="936">
      <c r="N936" s="2"/>
    </row>
    <row r="937">
      <c r="N937" s="2"/>
    </row>
    <row r="938">
      <c r="N938" s="2"/>
    </row>
    <row r="939">
      <c r="N939" s="2"/>
    </row>
    <row r="940">
      <c r="N940" s="2"/>
    </row>
    <row r="941">
      <c r="N941" s="2"/>
    </row>
    <row r="942">
      <c r="N942" s="2"/>
    </row>
    <row r="943">
      <c r="N943" s="2"/>
    </row>
    <row r="944">
      <c r="N944" s="2"/>
    </row>
    <row r="945">
      <c r="N945" s="2"/>
    </row>
    <row r="946">
      <c r="N946" s="2"/>
    </row>
    <row r="947">
      <c r="N947" s="2"/>
    </row>
    <row r="948">
      <c r="N948" s="2"/>
    </row>
    <row r="949">
      <c r="N949" s="2"/>
    </row>
    <row r="950">
      <c r="N950" s="2"/>
    </row>
    <row r="951">
      <c r="N951" s="2"/>
    </row>
    <row r="952">
      <c r="N952" s="2"/>
    </row>
    <row r="953">
      <c r="N953" s="2"/>
    </row>
    <row r="954">
      <c r="N954" s="2"/>
    </row>
    <row r="955">
      <c r="N955" s="2"/>
    </row>
    <row r="956">
      <c r="N956" s="2"/>
    </row>
    <row r="957">
      <c r="N957" s="2"/>
    </row>
    <row r="958">
      <c r="N958" s="2"/>
    </row>
    <row r="959">
      <c r="N959" s="2"/>
    </row>
    <row r="960">
      <c r="N960" s="2"/>
    </row>
    <row r="961">
      <c r="N961" s="2"/>
    </row>
    <row r="962">
      <c r="N962" s="2"/>
    </row>
    <row r="963">
      <c r="N963" s="2"/>
    </row>
    <row r="964">
      <c r="N964" s="2"/>
    </row>
    <row r="965">
      <c r="N965" s="2"/>
    </row>
    <row r="966">
      <c r="N966" s="2"/>
    </row>
    <row r="967">
      <c r="N967" s="2"/>
    </row>
    <row r="968">
      <c r="N968" s="2"/>
    </row>
    <row r="969">
      <c r="N969" s="2"/>
    </row>
    <row r="970">
      <c r="N970" s="2"/>
    </row>
    <row r="971">
      <c r="N971" s="2"/>
    </row>
    <row r="972">
      <c r="N972" s="2"/>
    </row>
    <row r="973">
      <c r="N973" s="2"/>
    </row>
    <row r="974">
      <c r="N974" s="2"/>
    </row>
    <row r="975">
      <c r="N975" s="2"/>
    </row>
    <row r="976">
      <c r="N976" s="2"/>
    </row>
    <row r="977">
      <c r="N977" s="2"/>
    </row>
    <row r="978">
      <c r="N978" s="2"/>
    </row>
    <row r="979">
      <c r="N979" s="2"/>
    </row>
    <row r="980">
      <c r="N980" s="2"/>
    </row>
    <row r="981">
      <c r="N981" s="2"/>
    </row>
    <row r="982">
      <c r="N982" s="2"/>
    </row>
    <row r="983">
      <c r="N983" s="2"/>
    </row>
    <row r="984">
      <c r="N984" s="2"/>
    </row>
    <row r="985">
      <c r="N985" s="2"/>
    </row>
    <row r="986">
      <c r="N986" s="2"/>
    </row>
    <row r="987">
      <c r="N987" s="2"/>
    </row>
    <row r="988">
      <c r="N988" s="2"/>
    </row>
    <row r="989">
      <c r="N989" s="2"/>
    </row>
    <row r="990">
      <c r="N990" s="2"/>
    </row>
    <row r="991">
      <c r="N991" s="2"/>
    </row>
    <row r="992">
      <c r="N992" s="2"/>
    </row>
    <row r="993">
      <c r="N993" s="2"/>
    </row>
    <row r="994">
      <c r="N994" s="2"/>
    </row>
    <row r="995">
      <c r="N995" s="2"/>
    </row>
    <row r="996">
      <c r="N996" s="2"/>
    </row>
    <row r="997">
      <c r="N997" s="2"/>
    </row>
    <row r="998">
      <c r="N998" s="2"/>
    </row>
    <row r="999">
      <c r="N999" s="2"/>
    </row>
    <row r="1000">
      <c r="N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6.38"/>
    <col customWidth="1" min="3" max="3" width="19.75"/>
    <col customWidth="1" min="4" max="4" width="19.0"/>
    <col customWidth="1" min="5" max="5" width="18.63"/>
    <col customWidth="1" min="6" max="6" width="11.0"/>
    <col customWidth="1" min="7" max="7" width="9.38"/>
    <col customWidth="1" min="8" max="8" width="23.13"/>
    <col customWidth="1" min="9" max="9" width="15.5"/>
    <col customWidth="1" min="10" max="10" width="14.0"/>
    <col customWidth="1" min="11" max="11" width="21.88"/>
    <col customWidth="1" min="12" max="12" width="21.5"/>
    <col customWidth="1" min="14" max="14" width="28.13"/>
    <col customWidth="1" min="15" max="15" width="15.0"/>
    <col customWidth="1" min="16" max="16" width="16.25"/>
  </cols>
  <sheetData>
    <row r="1">
      <c r="A1" s="14" t="s">
        <v>1032</v>
      </c>
      <c r="N1" s="13" t="s">
        <v>1033</v>
      </c>
      <c r="O1" s="1" t="s">
        <v>1034</v>
      </c>
      <c r="P1" s="1" t="s">
        <v>1035</v>
      </c>
    </row>
    <row r="2">
      <c r="A2" s="1" t="s">
        <v>1</v>
      </c>
      <c r="B2" s="1" t="s">
        <v>2</v>
      </c>
      <c r="C2" s="1" t="s">
        <v>19</v>
      </c>
      <c r="D2" s="1" t="s">
        <v>782</v>
      </c>
      <c r="E2" s="1" t="s">
        <v>783</v>
      </c>
      <c r="F2" s="1" t="s">
        <v>784</v>
      </c>
      <c r="G2" s="1" t="s">
        <v>785</v>
      </c>
      <c r="H2" s="1" t="s">
        <v>4</v>
      </c>
      <c r="I2" s="1" t="s">
        <v>786</v>
      </c>
      <c r="J2" s="1" t="s">
        <v>787</v>
      </c>
      <c r="K2" s="1" t="s">
        <v>788</v>
      </c>
      <c r="L2" s="1" t="s">
        <v>789</v>
      </c>
      <c r="N2" s="13" t="s">
        <v>877</v>
      </c>
      <c r="O2" s="13" t="s">
        <v>1036</v>
      </c>
      <c r="P2" s="13" t="s">
        <v>1037</v>
      </c>
    </row>
    <row r="3">
      <c r="A3" s="13" t="s">
        <v>1038</v>
      </c>
      <c r="B3" s="13" t="s">
        <v>1039</v>
      </c>
      <c r="C3" s="13" t="s">
        <v>1040</v>
      </c>
      <c r="D3" s="13" t="s">
        <v>1041</v>
      </c>
      <c r="E3" s="13" t="s">
        <v>1042</v>
      </c>
      <c r="F3" s="13" t="s">
        <v>809</v>
      </c>
      <c r="G3" s="13" t="s">
        <v>799</v>
      </c>
      <c r="H3" s="13" t="s">
        <v>1043</v>
      </c>
      <c r="I3" s="13" t="s">
        <v>1044</v>
      </c>
      <c r="J3" s="13" t="s">
        <v>862</v>
      </c>
      <c r="K3" s="13" t="s">
        <v>1045</v>
      </c>
      <c r="L3" s="13" t="s">
        <v>813</v>
      </c>
      <c r="N3" s="13" t="s">
        <v>1046</v>
      </c>
      <c r="O3" s="13" t="s">
        <v>1047</v>
      </c>
      <c r="P3" s="13" t="s">
        <v>1048</v>
      </c>
    </row>
    <row r="4">
      <c r="A4" s="13" t="s">
        <v>1038</v>
      </c>
      <c r="B4" s="13" t="s">
        <v>1039</v>
      </c>
      <c r="C4" s="13" t="s">
        <v>1040</v>
      </c>
      <c r="D4" s="13" t="s">
        <v>1041</v>
      </c>
      <c r="E4" s="13" t="s">
        <v>1049</v>
      </c>
      <c r="F4" s="13" t="s">
        <v>889</v>
      </c>
      <c r="G4" s="13" t="s">
        <v>799</v>
      </c>
      <c r="H4" s="13" t="s">
        <v>1050</v>
      </c>
      <c r="I4" s="13" t="s">
        <v>1051</v>
      </c>
      <c r="J4" s="13" t="s">
        <v>862</v>
      </c>
      <c r="K4" s="13" t="s">
        <v>1052</v>
      </c>
      <c r="L4" s="13" t="s">
        <v>1053</v>
      </c>
      <c r="N4" s="13" t="s">
        <v>877</v>
      </c>
      <c r="O4" s="13" t="s">
        <v>1054</v>
      </c>
      <c r="P4" s="13" t="s">
        <v>1055</v>
      </c>
    </row>
    <row r="5">
      <c r="A5" s="13" t="s">
        <v>1038</v>
      </c>
      <c r="B5" s="13" t="s">
        <v>1039</v>
      </c>
      <c r="C5" s="13" t="s">
        <v>1040</v>
      </c>
      <c r="D5" s="13" t="s">
        <v>1041</v>
      </c>
      <c r="E5" s="13" t="s">
        <v>1056</v>
      </c>
      <c r="F5" s="13" t="s">
        <v>1057</v>
      </c>
      <c r="G5" s="13" t="s">
        <v>842</v>
      </c>
      <c r="H5" s="13" t="s">
        <v>1058</v>
      </c>
      <c r="I5" s="13" t="s">
        <v>1059</v>
      </c>
      <c r="J5" s="13" t="s">
        <v>862</v>
      </c>
      <c r="K5" s="13" t="s">
        <v>1060</v>
      </c>
      <c r="L5" s="13" t="s">
        <v>1061</v>
      </c>
      <c r="N5" s="13" t="s">
        <v>1062</v>
      </c>
      <c r="O5" s="13" t="s">
        <v>1063</v>
      </c>
      <c r="P5" s="13" t="s">
        <v>1064</v>
      </c>
    </row>
    <row r="6">
      <c r="A6" s="13" t="s">
        <v>1038</v>
      </c>
      <c r="B6" s="13" t="s">
        <v>1039</v>
      </c>
      <c r="C6" s="13" t="s">
        <v>1040</v>
      </c>
      <c r="D6" s="13" t="s">
        <v>1041</v>
      </c>
      <c r="E6" s="13" t="s">
        <v>1065</v>
      </c>
      <c r="F6" s="13" t="s">
        <v>818</v>
      </c>
      <c r="G6" s="13" t="s">
        <v>799</v>
      </c>
      <c r="H6" s="13" t="s">
        <v>1066</v>
      </c>
      <c r="I6" s="13" t="s">
        <v>852</v>
      </c>
      <c r="J6" s="13" t="s">
        <v>862</v>
      </c>
      <c r="K6" s="13" t="s">
        <v>821</v>
      </c>
      <c r="L6" s="13" t="s">
        <v>1067</v>
      </c>
      <c r="N6" s="13" t="s">
        <v>877</v>
      </c>
      <c r="O6" s="13" t="s">
        <v>1068</v>
      </c>
      <c r="P6" s="13" t="s">
        <v>1069</v>
      </c>
    </row>
    <row r="7">
      <c r="A7" s="13" t="s">
        <v>1038</v>
      </c>
      <c r="B7" s="13" t="s">
        <v>1039</v>
      </c>
      <c r="C7" s="13" t="s">
        <v>1040</v>
      </c>
      <c r="D7" s="13" t="s">
        <v>1041</v>
      </c>
      <c r="E7" s="13" t="s">
        <v>1070</v>
      </c>
      <c r="F7" s="13" t="s">
        <v>818</v>
      </c>
      <c r="G7" s="13" t="s">
        <v>799</v>
      </c>
      <c r="H7" s="13" t="s">
        <v>1071</v>
      </c>
      <c r="I7" s="13" t="s">
        <v>884</v>
      </c>
      <c r="J7" s="13" t="s">
        <v>862</v>
      </c>
      <c r="K7" s="13" t="s">
        <v>818</v>
      </c>
      <c r="L7" s="13" t="s">
        <v>829</v>
      </c>
      <c r="N7" s="13" t="s">
        <v>1072</v>
      </c>
    </row>
    <row r="8">
      <c r="A8" s="13" t="s">
        <v>1038</v>
      </c>
      <c r="B8" s="13" t="s">
        <v>1039</v>
      </c>
      <c r="C8" s="13" t="s">
        <v>1040</v>
      </c>
      <c r="D8" s="13" t="s">
        <v>1041</v>
      </c>
      <c r="E8" s="13" t="s">
        <v>1073</v>
      </c>
      <c r="F8" s="13" t="s">
        <v>1074</v>
      </c>
      <c r="G8" s="13" t="s">
        <v>799</v>
      </c>
      <c r="H8" s="13" t="s">
        <v>1075</v>
      </c>
      <c r="I8" s="13" t="s">
        <v>1076</v>
      </c>
      <c r="J8" s="13" t="s">
        <v>862</v>
      </c>
      <c r="K8" s="13" t="s">
        <v>863</v>
      </c>
      <c r="L8" s="13" t="s">
        <v>813</v>
      </c>
      <c r="N8" s="13" t="s">
        <v>877</v>
      </c>
    </row>
    <row r="9">
      <c r="A9" s="13" t="s">
        <v>1038</v>
      </c>
      <c r="B9" s="13" t="s">
        <v>1039</v>
      </c>
      <c r="C9" s="13" t="s">
        <v>1040</v>
      </c>
      <c r="D9" s="13" t="s">
        <v>1041</v>
      </c>
      <c r="E9" s="13" t="s">
        <v>1077</v>
      </c>
      <c r="F9" s="13" t="s">
        <v>841</v>
      </c>
      <c r="G9" s="13" t="s">
        <v>842</v>
      </c>
      <c r="H9" s="13" t="s">
        <v>1078</v>
      </c>
      <c r="I9" s="13" t="s">
        <v>1079</v>
      </c>
      <c r="J9" s="13" t="s">
        <v>862</v>
      </c>
      <c r="K9" s="13" t="s">
        <v>1080</v>
      </c>
      <c r="L9" s="13" t="s">
        <v>846</v>
      </c>
      <c r="N9" s="13" t="s">
        <v>1081</v>
      </c>
    </row>
    <row r="10">
      <c r="A10" s="13" t="s">
        <v>1038</v>
      </c>
      <c r="B10" s="13" t="s">
        <v>1039</v>
      </c>
      <c r="C10" s="13" t="s">
        <v>1040</v>
      </c>
      <c r="D10" s="13" t="s">
        <v>1041</v>
      </c>
      <c r="E10" s="13" t="s">
        <v>1082</v>
      </c>
      <c r="F10" s="13" t="s">
        <v>1082</v>
      </c>
      <c r="G10" s="13" t="s">
        <v>799</v>
      </c>
      <c r="H10" s="13" t="s">
        <v>1083</v>
      </c>
      <c r="I10" s="13" t="s">
        <v>1084</v>
      </c>
      <c r="J10" s="13" t="s">
        <v>862</v>
      </c>
      <c r="K10" s="13" t="s">
        <v>1085</v>
      </c>
      <c r="L10" s="13" t="s">
        <v>1086</v>
      </c>
      <c r="N10" s="13" t="s">
        <v>877</v>
      </c>
    </row>
    <row r="11">
      <c r="A11" s="13" t="s">
        <v>1038</v>
      </c>
      <c r="B11" s="13" t="s">
        <v>1039</v>
      </c>
      <c r="C11" s="13" t="s">
        <v>1040</v>
      </c>
      <c r="D11" s="13" t="s">
        <v>1041</v>
      </c>
      <c r="E11" s="13" t="s">
        <v>1087</v>
      </c>
      <c r="F11" s="13" t="s">
        <v>1088</v>
      </c>
      <c r="G11" s="13" t="s">
        <v>799</v>
      </c>
      <c r="H11" s="13" t="s">
        <v>1089</v>
      </c>
      <c r="I11" s="13" t="s">
        <v>1090</v>
      </c>
      <c r="J11" s="13" t="s">
        <v>862</v>
      </c>
      <c r="K11" s="13" t="s">
        <v>1091</v>
      </c>
      <c r="L11" s="13" t="s">
        <v>1092</v>
      </c>
      <c r="N11" s="13" t="s">
        <v>910</v>
      </c>
    </row>
    <row r="12">
      <c r="A12" s="13" t="s">
        <v>1038</v>
      </c>
      <c r="B12" s="13" t="s">
        <v>1093</v>
      </c>
      <c r="C12" s="13" t="s">
        <v>1094</v>
      </c>
      <c r="D12" s="13" t="s">
        <v>1095</v>
      </c>
      <c r="E12" s="13" t="s">
        <v>1096</v>
      </c>
      <c r="F12" s="13" t="s">
        <v>818</v>
      </c>
      <c r="G12" s="13" t="s">
        <v>799</v>
      </c>
      <c r="H12" s="13" t="s">
        <v>1097</v>
      </c>
      <c r="I12" s="13" t="s">
        <v>869</v>
      </c>
      <c r="J12" s="13" t="s">
        <v>885</v>
      </c>
      <c r="K12" s="13" t="s">
        <v>903</v>
      </c>
      <c r="L12" s="13" t="s">
        <v>1098</v>
      </c>
      <c r="N12" s="13" t="s">
        <v>877</v>
      </c>
    </row>
    <row r="13">
      <c r="A13" s="13" t="s">
        <v>1038</v>
      </c>
      <c r="B13" s="13" t="s">
        <v>1093</v>
      </c>
      <c r="C13" s="13" t="s">
        <v>1094</v>
      </c>
      <c r="D13" s="13" t="s">
        <v>1095</v>
      </c>
      <c r="E13" s="13" t="s">
        <v>1099</v>
      </c>
      <c r="F13" s="13" t="s">
        <v>833</v>
      </c>
      <c r="G13" s="13" t="s">
        <v>842</v>
      </c>
      <c r="H13" s="13" t="s">
        <v>1100</v>
      </c>
      <c r="I13" s="13" t="s">
        <v>939</v>
      </c>
      <c r="J13" s="13" t="s">
        <v>885</v>
      </c>
      <c r="K13" s="13" t="s">
        <v>1101</v>
      </c>
      <c r="L13" s="13" t="s">
        <v>813</v>
      </c>
      <c r="N13" s="13" t="s">
        <v>1102</v>
      </c>
    </row>
    <row r="14">
      <c r="A14" s="13" t="s">
        <v>123</v>
      </c>
      <c r="B14" s="13" t="s">
        <v>1103</v>
      </c>
      <c r="C14" s="13" t="s">
        <v>1104</v>
      </c>
      <c r="D14" s="13" t="s">
        <v>123</v>
      </c>
      <c r="E14" s="13" t="s">
        <v>1105</v>
      </c>
      <c r="F14" s="13" t="s">
        <v>932</v>
      </c>
      <c r="G14" s="13" t="s">
        <v>799</v>
      </c>
      <c r="H14" s="13" t="s">
        <v>1106</v>
      </c>
      <c r="I14" s="13" t="s">
        <v>901</v>
      </c>
      <c r="J14" s="13" t="s">
        <v>862</v>
      </c>
      <c r="K14" s="13" t="s">
        <v>1002</v>
      </c>
      <c r="L14" s="13" t="s">
        <v>1107</v>
      </c>
      <c r="N14" s="13" t="s">
        <v>877</v>
      </c>
    </row>
    <row r="15">
      <c r="A15" s="13" t="s">
        <v>123</v>
      </c>
      <c r="B15" s="13" t="s">
        <v>1103</v>
      </c>
      <c r="C15" s="13" t="s">
        <v>1104</v>
      </c>
      <c r="D15" s="13" t="s">
        <v>123</v>
      </c>
      <c r="E15" s="13" t="s">
        <v>1108</v>
      </c>
      <c r="F15" s="13" t="s">
        <v>384</v>
      </c>
      <c r="G15" s="13" t="s">
        <v>799</v>
      </c>
      <c r="H15" s="13" t="s">
        <v>1109</v>
      </c>
      <c r="I15" s="13" t="s">
        <v>901</v>
      </c>
      <c r="J15" s="13" t="s">
        <v>862</v>
      </c>
      <c r="K15" s="13" t="s">
        <v>1002</v>
      </c>
      <c r="L15" s="13" t="s">
        <v>1110</v>
      </c>
      <c r="N15" s="13" t="s">
        <v>1111</v>
      </c>
    </row>
    <row r="16">
      <c r="A16" s="13" t="s">
        <v>123</v>
      </c>
      <c r="B16" s="13" t="s">
        <v>1103</v>
      </c>
      <c r="C16" s="13" t="s">
        <v>1104</v>
      </c>
      <c r="D16" s="13" t="s">
        <v>123</v>
      </c>
      <c r="E16" s="13" t="s">
        <v>1112</v>
      </c>
      <c r="F16" s="13" t="s">
        <v>384</v>
      </c>
      <c r="G16" s="13" t="s">
        <v>842</v>
      </c>
      <c r="H16" s="13" t="s">
        <v>1113</v>
      </c>
      <c r="I16" s="13" t="s">
        <v>901</v>
      </c>
      <c r="J16" s="13" t="s">
        <v>862</v>
      </c>
      <c r="K16" s="13" t="s">
        <v>1002</v>
      </c>
      <c r="L16" s="13" t="s">
        <v>1110</v>
      </c>
      <c r="N16" s="13" t="s">
        <v>877</v>
      </c>
    </row>
    <row r="17">
      <c r="A17" s="13" t="s">
        <v>123</v>
      </c>
      <c r="B17" s="13" t="s">
        <v>1103</v>
      </c>
      <c r="C17" s="13" t="s">
        <v>1104</v>
      </c>
      <c r="D17" s="13" t="s">
        <v>123</v>
      </c>
      <c r="E17" s="13" t="s">
        <v>1114</v>
      </c>
      <c r="F17" s="13" t="s">
        <v>384</v>
      </c>
      <c r="G17" s="13" t="s">
        <v>799</v>
      </c>
      <c r="H17" s="13" t="s">
        <v>1115</v>
      </c>
      <c r="I17" s="13" t="s">
        <v>901</v>
      </c>
      <c r="J17" s="13" t="s">
        <v>862</v>
      </c>
      <c r="K17" s="13" t="s">
        <v>1116</v>
      </c>
      <c r="L17" s="13" t="s">
        <v>1110</v>
      </c>
      <c r="N17" s="13" t="s">
        <v>936</v>
      </c>
    </row>
    <row r="18">
      <c r="A18" s="13" t="s">
        <v>1117</v>
      </c>
      <c r="B18" s="13" t="s">
        <v>1118</v>
      </c>
      <c r="C18" s="13" t="s">
        <v>1119</v>
      </c>
      <c r="D18" s="13" t="s">
        <v>1120</v>
      </c>
      <c r="E18" s="13" t="s">
        <v>1121</v>
      </c>
      <c r="F18" s="13" t="s">
        <v>798</v>
      </c>
      <c r="G18" s="13" t="s">
        <v>799</v>
      </c>
      <c r="H18" s="13" t="s">
        <v>1122</v>
      </c>
      <c r="I18" s="13" t="s">
        <v>869</v>
      </c>
      <c r="J18" s="13" t="s">
        <v>862</v>
      </c>
      <c r="K18" s="13" t="s">
        <v>803</v>
      </c>
      <c r="L18" s="13" t="s">
        <v>804</v>
      </c>
      <c r="N18" s="13" t="s">
        <v>877</v>
      </c>
    </row>
    <row r="19">
      <c r="A19" s="13" t="s">
        <v>1117</v>
      </c>
      <c r="B19" s="13" t="s">
        <v>1118</v>
      </c>
      <c r="C19" s="13" t="s">
        <v>1119</v>
      </c>
      <c r="D19" s="13" t="s">
        <v>1120</v>
      </c>
      <c r="E19" s="13" t="s">
        <v>817</v>
      </c>
      <c r="F19" s="13" t="s">
        <v>818</v>
      </c>
      <c r="G19" s="13" t="s">
        <v>799</v>
      </c>
      <c r="H19" s="13" t="s">
        <v>1123</v>
      </c>
      <c r="I19" s="13" t="s">
        <v>884</v>
      </c>
      <c r="J19" s="13" t="s">
        <v>862</v>
      </c>
      <c r="K19" s="13" t="s">
        <v>853</v>
      </c>
      <c r="L19" s="13" t="s">
        <v>822</v>
      </c>
      <c r="N19" s="13" t="s">
        <v>1124</v>
      </c>
    </row>
    <row r="20">
      <c r="A20" s="13" t="s">
        <v>1117</v>
      </c>
      <c r="B20" s="13" t="s">
        <v>1118</v>
      </c>
      <c r="C20" s="13" t="s">
        <v>1119</v>
      </c>
      <c r="D20" s="13" t="s">
        <v>1120</v>
      </c>
      <c r="E20" s="13" t="s">
        <v>1125</v>
      </c>
      <c r="F20" s="13" t="s">
        <v>833</v>
      </c>
      <c r="G20" s="13" t="s">
        <v>799</v>
      </c>
      <c r="H20" s="13" t="s">
        <v>1126</v>
      </c>
      <c r="I20" s="13" t="s">
        <v>957</v>
      </c>
      <c r="J20" s="13" t="s">
        <v>862</v>
      </c>
      <c r="K20" s="13" t="s">
        <v>1127</v>
      </c>
      <c r="L20" s="13" t="s">
        <v>813</v>
      </c>
    </row>
    <row r="21">
      <c r="A21" s="13" t="s">
        <v>1117</v>
      </c>
      <c r="B21" s="13" t="s">
        <v>1118</v>
      </c>
      <c r="C21" s="13" t="s">
        <v>1119</v>
      </c>
      <c r="D21" s="13" t="s">
        <v>1120</v>
      </c>
      <c r="E21" s="13" t="s">
        <v>840</v>
      </c>
      <c r="F21" s="13" t="s">
        <v>841</v>
      </c>
      <c r="G21" s="13" t="s">
        <v>842</v>
      </c>
      <c r="H21" s="13" t="s">
        <v>1128</v>
      </c>
      <c r="I21" s="13" t="s">
        <v>844</v>
      </c>
      <c r="J21" s="13" t="s">
        <v>862</v>
      </c>
      <c r="K21" s="13" t="s">
        <v>845</v>
      </c>
      <c r="L21" s="13" t="s">
        <v>846</v>
      </c>
    </row>
    <row r="22">
      <c r="A22" s="13" t="s">
        <v>1117</v>
      </c>
      <c r="B22" s="13" t="s">
        <v>1118</v>
      </c>
      <c r="C22" s="13" t="s">
        <v>1119</v>
      </c>
      <c r="D22" s="13" t="s">
        <v>1120</v>
      </c>
      <c r="E22" s="13" t="s">
        <v>5</v>
      </c>
      <c r="F22" s="13" t="s">
        <v>818</v>
      </c>
      <c r="G22" s="13" t="s">
        <v>799</v>
      </c>
      <c r="H22" s="13" t="s">
        <v>1129</v>
      </c>
      <c r="I22" s="13" t="s">
        <v>1130</v>
      </c>
      <c r="J22" s="13" t="s">
        <v>862</v>
      </c>
      <c r="K22" s="13" t="s">
        <v>828</v>
      </c>
      <c r="L22" s="13" t="s">
        <v>829</v>
      </c>
    </row>
    <row r="23">
      <c r="A23" s="13" t="s">
        <v>1117</v>
      </c>
      <c r="B23" s="13" t="s">
        <v>1118</v>
      </c>
      <c r="C23" s="13" t="s">
        <v>1119</v>
      </c>
      <c r="D23" s="13" t="s">
        <v>1120</v>
      </c>
      <c r="E23" s="13" t="s">
        <v>858</v>
      </c>
      <c r="F23" s="13" t="s">
        <v>859</v>
      </c>
      <c r="G23" s="13" t="s">
        <v>842</v>
      </c>
      <c r="H23" s="13" t="s">
        <v>1131</v>
      </c>
      <c r="I23" s="13" t="s">
        <v>1132</v>
      </c>
      <c r="J23" s="13" t="s">
        <v>862</v>
      </c>
      <c r="K23" s="13" t="s">
        <v>863</v>
      </c>
      <c r="L23" s="13" t="s">
        <v>864</v>
      </c>
    </row>
    <row r="24">
      <c r="A24" s="13" t="s">
        <v>1117</v>
      </c>
      <c r="B24" s="13" t="s">
        <v>942</v>
      </c>
      <c r="C24" s="13" t="s">
        <v>1133</v>
      </c>
      <c r="D24" s="13" t="s">
        <v>1134</v>
      </c>
      <c r="E24" s="13" t="s">
        <v>1135</v>
      </c>
      <c r="F24" s="13" t="s">
        <v>1136</v>
      </c>
      <c r="G24" s="13" t="s">
        <v>799</v>
      </c>
      <c r="H24" s="13" t="s">
        <v>1137</v>
      </c>
      <c r="I24" s="13" t="s">
        <v>901</v>
      </c>
      <c r="J24" s="13" t="s">
        <v>869</v>
      </c>
      <c r="K24" s="13" t="s">
        <v>1138</v>
      </c>
      <c r="L24" s="13" t="s">
        <v>1139</v>
      </c>
    </row>
    <row r="25">
      <c r="A25" s="13" t="s">
        <v>1117</v>
      </c>
      <c r="B25" s="13" t="s">
        <v>942</v>
      </c>
      <c r="C25" s="13" t="s">
        <v>1133</v>
      </c>
      <c r="D25" s="13" t="s">
        <v>1134</v>
      </c>
      <c r="E25" s="13" t="s">
        <v>1140</v>
      </c>
      <c r="F25" s="13" t="s">
        <v>906</v>
      </c>
      <c r="G25" s="13" t="s">
        <v>799</v>
      </c>
      <c r="H25" s="13" t="s">
        <v>1141</v>
      </c>
      <c r="I25" s="13" t="s">
        <v>901</v>
      </c>
      <c r="J25" s="13" t="s">
        <v>869</v>
      </c>
      <c r="K25" s="13" t="s">
        <v>908</v>
      </c>
      <c r="L25" s="13" t="s">
        <v>1142</v>
      </c>
    </row>
    <row r="26">
      <c r="A26" s="13" t="s">
        <v>1117</v>
      </c>
      <c r="B26" s="13" t="s">
        <v>1143</v>
      </c>
      <c r="C26" s="13" t="s">
        <v>1144</v>
      </c>
      <c r="D26" s="13" t="s">
        <v>1145</v>
      </c>
      <c r="E26" s="13" t="s">
        <v>921</v>
      </c>
      <c r="F26" s="13" t="s">
        <v>922</v>
      </c>
      <c r="G26" s="13" t="s">
        <v>799</v>
      </c>
      <c r="H26" s="13" t="s">
        <v>1146</v>
      </c>
      <c r="I26" s="13" t="s">
        <v>901</v>
      </c>
      <c r="J26" s="13" t="s">
        <v>862</v>
      </c>
      <c r="K26" s="13" t="s">
        <v>1147</v>
      </c>
      <c r="L26" s="13" t="s">
        <v>1148</v>
      </c>
    </row>
    <row r="27">
      <c r="A27" s="13" t="s">
        <v>1117</v>
      </c>
      <c r="B27" s="13" t="s">
        <v>1143</v>
      </c>
      <c r="C27" s="13" t="s">
        <v>1144</v>
      </c>
      <c r="D27" s="13" t="s">
        <v>1145</v>
      </c>
      <c r="E27" s="13" t="s">
        <v>866</v>
      </c>
      <c r="F27" s="13" t="s">
        <v>818</v>
      </c>
      <c r="G27" s="13" t="s">
        <v>799</v>
      </c>
      <c r="H27" s="13" t="s">
        <v>1149</v>
      </c>
      <c r="I27" s="13" t="s">
        <v>1098</v>
      </c>
      <c r="J27" s="13" t="s">
        <v>862</v>
      </c>
      <c r="K27" s="13" t="s">
        <v>1150</v>
      </c>
      <c r="L27" s="13" t="s">
        <v>918</v>
      </c>
    </row>
    <row r="28">
      <c r="A28" s="13" t="s">
        <v>1117</v>
      </c>
      <c r="B28" s="13" t="s">
        <v>1143</v>
      </c>
      <c r="C28" s="13" t="s">
        <v>1144</v>
      </c>
      <c r="D28" s="13" t="s">
        <v>1145</v>
      </c>
      <c r="E28" s="13" t="s">
        <v>1151</v>
      </c>
      <c r="F28" s="13" t="s">
        <v>1021</v>
      </c>
      <c r="G28" s="13" t="s">
        <v>842</v>
      </c>
      <c r="H28" s="13" t="s">
        <v>1152</v>
      </c>
      <c r="I28" s="13" t="s">
        <v>875</v>
      </c>
      <c r="J28" s="13" t="s">
        <v>862</v>
      </c>
      <c r="K28" s="13" t="s">
        <v>1023</v>
      </c>
      <c r="L28" s="13" t="s">
        <v>995</v>
      </c>
    </row>
    <row r="29">
      <c r="A29" s="13" t="s">
        <v>1117</v>
      </c>
      <c r="B29" s="13" t="s">
        <v>1143</v>
      </c>
      <c r="C29" s="13" t="s">
        <v>1144</v>
      </c>
      <c r="D29" s="13" t="s">
        <v>1145</v>
      </c>
      <c r="E29" s="13" t="s">
        <v>1153</v>
      </c>
      <c r="F29" s="13" t="s">
        <v>859</v>
      </c>
      <c r="G29" s="13" t="s">
        <v>842</v>
      </c>
      <c r="H29" s="13" t="s">
        <v>1154</v>
      </c>
      <c r="I29" s="13" t="s">
        <v>875</v>
      </c>
      <c r="J29" s="13" t="s">
        <v>862</v>
      </c>
      <c r="K29" s="13" t="s">
        <v>1028</v>
      </c>
      <c r="L29" s="13" t="s">
        <v>813</v>
      </c>
    </row>
    <row r="30">
      <c r="A30" s="13" t="s">
        <v>1117</v>
      </c>
      <c r="B30" s="13" t="s">
        <v>1155</v>
      </c>
      <c r="C30" s="13" t="s">
        <v>1156</v>
      </c>
      <c r="D30" s="13" t="s">
        <v>954</v>
      </c>
      <c r="E30" s="13" t="s">
        <v>973</v>
      </c>
      <c r="F30" s="13" t="s">
        <v>974</v>
      </c>
      <c r="G30" s="13" t="s">
        <v>842</v>
      </c>
      <c r="H30" s="13" t="s">
        <v>1157</v>
      </c>
      <c r="I30" s="13" t="s">
        <v>976</v>
      </c>
      <c r="J30" s="13" t="s">
        <v>862</v>
      </c>
      <c r="K30" s="13" t="s">
        <v>1158</v>
      </c>
      <c r="L30" s="13" t="s">
        <v>813</v>
      </c>
    </row>
    <row r="31">
      <c r="A31" s="13" t="s">
        <v>1159</v>
      </c>
      <c r="B31" s="13" t="s">
        <v>1160</v>
      </c>
      <c r="C31" s="13" t="s">
        <v>1161</v>
      </c>
      <c r="D31" s="13" t="s">
        <v>1162</v>
      </c>
      <c r="E31" s="13" t="s">
        <v>1163</v>
      </c>
      <c r="F31" s="13" t="s">
        <v>932</v>
      </c>
      <c r="G31" s="13" t="s">
        <v>799</v>
      </c>
      <c r="H31" s="13" t="s">
        <v>1164</v>
      </c>
      <c r="I31" s="13" t="s">
        <v>901</v>
      </c>
      <c r="J31" s="13" t="s">
        <v>862</v>
      </c>
      <c r="K31" s="13" t="s">
        <v>1165</v>
      </c>
      <c r="L31" s="13" t="s">
        <v>813</v>
      </c>
    </row>
    <row r="32">
      <c r="A32" s="13" t="s">
        <v>1159</v>
      </c>
      <c r="B32" s="13" t="s">
        <v>1160</v>
      </c>
      <c r="C32" s="13" t="s">
        <v>1161</v>
      </c>
      <c r="D32" s="13" t="s">
        <v>1162</v>
      </c>
      <c r="E32" s="13" t="s">
        <v>1166</v>
      </c>
      <c r="F32" s="13" t="s">
        <v>932</v>
      </c>
      <c r="G32" s="13" t="s">
        <v>842</v>
      </c>
      <c r="H32" s="13" t="s">
        <v>1167</v>
      </c>
      <c r="I32" s="13" t="s">
        <v>901</v>
      </c>
      <c r="J32" s="13" t="s">
        <v>862</v>
      </c>
      <c r="K32" s="13" t="s">
        <v>1165</v>
      </c>
      <c r="L32" s="13" t="s">
        <v>813</v>
      </c>
    </row>
    <row r="33">
      <c r="A33" s="13" t="s">
        <v>1159</v>
      </c>
      <c r="B33" s="13" t="s">
        <v>1160</v>
      </c>
      <c r="C33" s="13" t="s">
        <v>1161</v>
      </c>
      <c r="D33" s="13" t="s">
        <v>1162</v>
      </c>
      <c r="E33" s="13" t="s">
        <v>1168</v>
      </c>
      <c r="F33" s="13" t="s">
        <v>932</v>
      </c>
      <c r="G33" s="13" t="s">
        <v>842</v>
      </c>
      <c r="H33" s="13" t="s">
        <v>1169</v>
      </c>
      <c r="I33" s="13" t="s">
        <v>901</v>
      </c>
      <c r="J33" s="13" t="s">
        <v>862</v>
      </c>
      <c r="K33" s="13" t="s">
        <v>1170</v>
      </c>
      <c r="L33" s="13" t="s">
        <v>813</v>
      </c>
    </row>
    <row r="34">
      <c r="A34" s="13" t="s">
        <v>1159</v>
      </c>
      <c r="B34" s="13" t="s">
        <v>1171</v>
      </c>
      <c r="C34" s="13" t="s">
        <v>1172</v>
      </c>
      <c r="D34" s="13" t="s">
        <v>1173</v>
      </c>
      <c r="E34" s="13" t="s">
        <v>1174</v>
      </c>
      <c r="F34" s="13" t="s">
        <v>818</v>
      </c>
      <c r="G34" s="13" t="s">
        <v>799</v>
      </c>
      <c r="H34" s="13" t="s">
        <v>1175</v>
      </c>
      <c r="I34" s="13" t="s">
        <v>1176</v>
      </c>
      <c r="J34" s="13" t="s">
        <v>862</v>
      </c>
      <c r="K34" s="13" t="s">
        <v>1177</v>
      </c>
      <c r="L34" s="13" t="s">
        <v>1178</v>
      </c>
    </row>
    <row r="35">
      <c r="A35" s="13" t="s">
        <v>1159</v>
      </c>
      <c r="B35" s="13" t="s">
        <v>1171</v>
      </c>
      <c r="C35" s="13" t="s">
        <v>1172</v>
      </c>
      <c r="D35" s="13" t="s">
        <v>1173</v>
      </c>
      <c r="E35" s="13" t="s">
        <v>1179</v>
      </c>
      <c r="F35" s="13" t="s">
        <v>946</v>
      </c>
      <c r="G35" s="13" t="s">
        <v>842</v>
      </c>
      <c r="H35" s="13" t="s">
        <v>1180</v>
      </c>
      <c r="I35" s="13" t="s">
        <v>1181</v>
      </c>
      <c r="J35" s="13" t="s">
        <v>862</v>
      </c>
      <c r="K35" s="13" t="s">
        <v>1182</v>
      </c>
      <c r="L35" s="13" t="s">
        <v>1183</v>
      </c>
    </row>
    <row r="36">
      <c r="A36" s="13" t="s">
        <v>1159</v>
      </c>
      <c r="B36" s="13" t="s">
        <v>1171</v>
      </c>
      <c r="C36" s="13" t="s">
        <v>1172</v>
      </c>
      <c r="D36" s="13" t="s">
        <v>1173</v>
      </c>
      <c r="E36" s="13" t="s">
        <v>1184</v>
      </c>
      <c r="F36" s="13" t="s">
        <v>818</v>
      </c>
      <c r="G36" s="13" t="s">
        <v>842</v>
      </c>
      <c r="H36" s="13" t="s">
        <v>1185</v>
      </c>
      <c r="I36" s="13" t="s">
        <v>1186</v>
      </c>
      <c r="J36" s="13" t="s">
        <v>862</v>
      </c>
      <c r="K36" s="13" t="s">
        <v>1187</v>
      </c>
      <c r="L36" s="13" t="s">
        <v>1142</v>
      </c>
    </row>
    <row r="37">
      <c r="A37" s="13" t="s">
        <v>1159</v>
      </c>
      <c r="B37" s="13" t="s">
        <v>1171</v>
      </c>
      <c r="C37" s="13" t="s">
        <v>1172</v>
      </c>
      <c r="D37" s="13" t="s">
        <v>1173</v>
      </c>
      <c r="E37" s="13" t="s">
        <v>1188</v>
      </c>
      <c r="F37" s="13" t="s">
        <v>818</v>
      </c>
      <c r="G37" s="13" t="s">
        <v>799</v>
      </c>
      <c r="H37" s="13" t="s">
        <v>1189</v>
      </c>
      <c r="I37" s="13" t="s">
        <v>901</v>
      </c>
      <c r="J37" s="13" t="s">
        <v>862</v>
      </c>
      <c r="K37" s="13" t="s">
        <v>903</v>
      </c>
      <c r="L37" s="13" t="s">
        <v>1190</v>
      </c>
    </row>
    <row r="38">
      <c r="A38" s="13" t="s">
        <v>1159</v>
      </c>
      <c r="B38" s="13" t="s">
        <v>1171</v>
      </c>
      <c r="C38" s="13" t="s">
        <v>1191</v>
      </c>
      <c r="D38" s="13" t="s">
        <v>1192</v>
      </c>
      <c r="E38" s="13" t="s">
        <v>1193</v>
      </c>
      <c r="F38" s="13" t="s">
        <v>1194</v>
      </c>
      <c r="G38" s="13" t="s">
        <v>799</v>
      </c>
      <c r="H38" s="13" t="s">
        <v>1195</v>
      </c>
      <c r="I38" s="13" t="s">
        <v>901</v>
      </c>
      <c r="J38" s="13" t="s">
        <v>862</v>
      </c>
      <c r="K38" s="13" t="s">
        <v>1196</v>
      </c>
      <c r="L38" s="13" t="s">
        <v>1197</v>
      </c>
    </row>
    <row r="39">
      <c r="A39" s="13" t="s">
        <v>1198</v>
      </c>
      <c r="B39" s="13" t="s">
        <v>1199</v>
      </c>
      <c r="C39" s="13" t="s">
        <v>1200</v>
      </c>
      <c r="D39" s="13" t="s">
        <v>1201</v>
      </c>
      <c r="E39" s="13" t="s">
        <v>1202</v>
      </c>
      <c r="F39" s="13" t="s">
        <v>809</v>
      </c>
      <c r="G39" s="13" t="s">
        <v>799</v>
      </c>
      <c r="H39" s="13" t="s">
        <v>1203</v>
      </c>
      <c r="I39" s="13" t="s">
        <v>1204</v>
      </c>
      <c r="J39" s="13" t="s">
        <v>862</v>
      </c>
      <c r="K39" s="13" t="s">
        <v>1205</v>
      </c>
      <c r="L39" s="13" t="s">
        <v>813</v>
      </c>
    </row>
    <row r="40">
      <c r="A40" s="13" t="s">
        <v>1198</v>
      </c>
      <c r="B40" s="13" t="s">
        <v>1199</v>
      </c>
      <c r="C40" s="13" t="s">
        <v>1200</v>
      </c>
      <c r="D40" s="13" t="s">
        <v>1201</v>
      </c>
      <c r="E40" s="13" t="s">
        <v>1206</v>
      </c>
      <c r="F40" s="13" t="s">
        <v>889</v>
      </c>
      <c r="G40" s="13" t="s">
        <v>799</v>
      </c>
      <c r="H40" s="13" t="s">
        <v>1207</v>
      </c>
      <c r="I40" s="13" t="s">
        <v>1208</v>
      </c>
      <c r="J40" s="13" t="s">
        <v>862</v>
      </c>
      <c r="K40" s="13" t="s">
        <v>892</v>
      </c>
      <c r="L40" s="13" t="s">
        <v>813</v>
      </c>
    </row>
    <row r="41">
      <c r="A41" s="13" t="s">
        <v>1198</v>
      </c>
      <c r="B41" s="13" t="s">
        <v>1199</v>
      </c>
      <c r="C41" s="13" t="s">
        <v>1200</v>
      </c>
      <c r="D41" s="13" t="s">
        <v>1201</v>
      </c>
      <c r="E41" s="13" t="s">
        <v>1209</v>
      </c>
      <c r="F41" s="13" t="s">
        <v>809</v>
      </c>
      <c r="G41" s="13" t="s">
        <v>842</v>
      </c>
      <c r="H41" s="13" t="s">
        <v>1210</v>
      </c>
      <c r="I41" s="13" t="s">
        <v>939</v>
      </c>
      <c r="J41" s="13" t="s">
        <v>862</v>
      </c>
      <c r="K41" s="13" t="s">
        <v>1205</v>
      </c>
      <c r="L41" s="13" t="s">
        <v>813</v>
      </c>
    </row>
    <row r="42">
      <c r="A42" s="13" t="s">
        <v>1198</v>
      </c>
      <c r="B42" s="13" t="s">
        <v>1199</v>
      </c>
      <c r="C42" s="13" t="s">
        <v>1200</v>
      </c>
      <c r="D42" s="13" t="s">
        <v>1201</v>
      </c>
      <c r="E42" s="13" t="s">
        <v>1211</v>
      </c>
      <c r="F42" s="13" t="s">
        <v>859</v>
      </c>
      <c r="G42" s="13" t="s">
        <v>799</v>
      </c>
      <c r="H42" s="13" t="s">
        <v>1212</v>
      </c>
      <c r="I42" s="13" t="s">
        <v>861</v>
      </c>
      <c r="J42" s="13" t="s">
        <v>862</v>
      </c>
      <c r="K42" s="13" t="s">
        <v>863</v>
      </c>
      <c r="L42" s="13" t="s">
        <v>813</v>
      </c>
    </row>
    <row r="43">
      <c r="A43" s="13" t="s">
        <v>1198</v>
      </c>
      <c r="B43" s="13" t="s">
        <v>1199</v>
      </c>
      <c r="C43" s="13" t="s">
        <v>1200</v>
      </c>
      <c r="D43" s="13" t="s">
        <v>1201</v>
      </c>
      <c r="E43" s="13" t="s">
        <v>1213</v>
      </c>
      <c r="F43" s="13" t="s">
        <v>1214</v>
      </c>
      <c r="G43" s="13" t="s">
        <v>799</v>
      </c>
      <c r="H43" s="13" t="s">
        <v>1215</v>
      </c>
      <c r="I43" s="13" t="s">
        <v>901</v>
      </c>
      <c r="J43" s="13" t="s">
        <v>1216</v>
      </c>
      <c r="K43" s="13" t="s">
        <v>1217</v>
      </c>
      <c r="L43" s="13" t="s">
        <v>1218</v>
      </c>
    </row>
    <row r="44">
      <c r="A44" s="13" t="s">
        <v>1198</v>
      </c>
      <c r="B44" s="13" t="s">
        <v>1219</v>
      </c>
      <c r="C44" s="13" t="s">
        <v>1220</v>
      </c>
      <c r="D44" s="13" t="s">
        <v>1221</v>
      </c>
      <c r="E44" s="13" t="s">
        <v>1096</v>
      </c>
      <c r="F44" s="13" t="s">
        <v>818</v>
      </c>
      <c r="G44" s="13" t="s">
        <v>799</v>
      </c>
      <c r="H44" s="13" t="s">
        <v>1222</v>
      </c>
      <c r="I44" s="13" t="s">
        <v>875</v>
      </c>
      <c r="J44" s="13" t="s">
        <v>1223</v>
      </c>
      <c r="K44" s="13" t="s">
        <v>870</v>
      </c>
      <c r="L44" s="13" t="s">
        <v>1098</v>
      </c>
    </row>
    <row r="45">
      <c r="A45" s="13" t="s">
        <v>1224</v>
      </c>
      <c r="B45" s="13" t="s">
        <v>1225</v>
      </c>
      <c r="C45" s="13" t="s">
        <v>1226</v>
      </c>
      <c r="D45" s="13" t="s">
        <v>1227</v>
      </c>
      <c r="E45" s="13" t="s">
        <v>1228</v>
      </c>
      <c r="F45" s="13" t="s">
        <v>809</v>
      </c>
      <c r="G45" s="13" t="s">
        <v>799</v>
      </c>
      <c r="H45" s="13" t="s">
        <v>1229</v>
      </c>
      <c r="I45" s="13" t="s">
        <v>901</v>
      </c>
      <c r="J45" s="13" t="s">
        <v>862</v>
      </c>
      <c r="K45" s="13" t="s">
        <v>1230</v>
      </c>
      <c r="L45" s="13" t="s">
        <v>813</v>
      </c>
    </row>
    <row r="46">
      <c r="A46" s="13" t="s">
        <v>1224</v>
      </c>
      <c r="B46" s="13" t="s">
        <v>1225</v>
      </c>
      <c r="C46" s="13" t="s">
        <v>1226</v>
      </c>
      <c r="D46" s="13" t="s">
        <v>1227</v>
      </c>
      <c r="E46" s="13" t="s">
        <v>1231</v>
      </c>
      <c r="F46" s="13" t="s">
        <v>818</v>
      </c>
      <c r="G46" s="13" t="s">
        <v>799</v>
      </c>
      <c r="H46" s="13" t="s">
        <v>1232</v>
      </c>
      <c r="I46" s="13" t="s">
        <v>884</v>
      </c>
      <c r="J46" s="13" t="s">
        <v>862</v>
      </c>
      <c r="K46" s="13" t="s">
        <v>1233</v>
      </c>
      <c r="L46" s="13" t="s">
        <v>829</v>
      </c>
    </row>
    <row r="47">
      <c r="A47" s="13" t="s">
        <v>1224</v>
      </c>
      <c r="B47" s="13" t="s">
        <v>1225</v>
      </c>
      <c r="C47" s="13" t="s">
        <v>1226</v>
      </c>
      <c r="D47" s="13" t="s">
        <v>1227</v>
      </c>
      <c r="E47" s="13" t="s">
        <v>1234</v>
      </c>
      <c r="F47" s="13" t="s">
        <v>1194</v>
      </c>
      <c r="G47" s="13" t="s">
        <v>842</v>
      </c>
      <c r="H47" s="13" t="s">
        <v>1235</v>
      </c>
      <c r="I47" s="13" t="s">
        <v>939</v>
      </c>
      <c r="J47" s="13" t="s">
        <v>862</v>
      </c>
      <c r="K47" s="13" t="s">
        <v>1236</v>
      </c>
      <c r="L47" s="13" t="s">
        <v>846</v>
      </c>
    </row>
    <row r="48">
      <c r="A48" s="13" t="s">
        <v>1224</v>
      </c>
      <c r="B48" s="13" t="s">
        <v>140</v>
      </c>
      <c r="C48" s="13" t="s">
        <v>1237</v>
      </c>
      <c r="D48" s="13" t="s">
        <v>984</v>
      </c>
      <c r="E48" s="13" t="s">
        <v>1238</v>
      </c>
      <c r="F48" s="13" t="s">
        <v>946</v>
      </c>
      <c r="G48" s="13" t="s">
        <v>799</v>
      </c>
      <c r="H48" s="13" t="s">
        <v>1239</v>
      </c>
      <c r="I48" s="13" t="s">
        <v>948</v>
      </c>
      <c r="J48" s="13" t="s">
        <v>862</v>
      </c>
      <c r="K48" s="13" t="s">
        <v>946</v>
      </c>
      <c r="L48" s="13" t="s">
        <v>988</v>
      </c>
    </row>
    <row r="49">
      <c r="A49" s="13" t="s">
        <v>1240</v>
      </c>
      <c r="B49" s="13" t="s">
        <v>1241</v>
      </c>
      <c r="C49" s="13" t="s">
        <v>1242</v>
      </c>
      <c r="D49" s="13" t="s">
        <v>1243</v>
      </c>
      <c r="E49" s="13" t="s">
        <v>1244</v>
      </c>
      <c r="F49" s="13" t="s">
        <v>818</v>
      </c>
      <c r="G49" s="13" t="s">
        <v>799</v>
      </c>
      <c r="H49" s="13" t="s">
        <v>1245</v>
      </c>
      <c r="I49" s="13" t="s">
        <v>949</v>
      </c>
      <c r="J49" s="13" t="s">
        <v>862</v>
      </c>
      <c r="K49" s="13" t="s">
        <v>1246</v>
      </c>
      <c r="L49" s="13" t="s">
        <v>1247</v>
      </c>
    </row>
    <row r="50">
      <c r="A50" s="13" t="s">
        <v>1240</v>
      </c>
      <c r="B50" s="13" t="s">
        <v>1241</v>
      </c>
      <c r="C50" s="13" t="s">
        <v>1242</v>
      </c>
      <c r="D50" s="13" t="s">
        <v>1243</v>
      </c>
      <c r="E50" s="13" t="s">
        <v>1248</v>
      </c>
      <c r="F50" s="13" t="s">
        <v>1074</v>
      </c>
      <c r="G50" s="13" t="s">
        <v>799</v>
      </c>
      <c r="H50" s="13" t="s">
        <v>1249</v>
      </c>
      <c r="I50" s="13" t="s">
        <v>1250</v>
      </c>
      <c r="J50" s="13" t="s">
        <v>862</v>
      </c>
      <c r="K50" s="13" t="s">
        <v>1251</v>
      </c>
      <c r="L50" s="13" t="s">
        <v>813</v>
      </c>
    </row>
    <row r="51">
      <c r="A51" s="13" t="s">
        <v>1240</v>
      </c>
      <c r="B51" s="13" t="s">
        <v>1241</v>
      </c>
      <c r="C51" s="13" t="s">
        <v>1242</v>
      </c>
      <c r="D51" s="13" t="s">
        <v>1243</v>
      </c>
      <c r="E51" s="13" t="s">
        <v>1252</v>
      </c>
      <c r="F51" s="13" t="s">
        <v>818</v>
      </c>
      <c r="G51" s="13" t="s">
        <v>799</v>
      </c>
      <c r="H51" s="13" t="s">
        <v>1253</v>
      </c>
      <c r="I51" s="13" t="s">
        <v>1254</v>
      </c>
      <c r="J51" s="13" t="s">
        <v>862</v>
      </c>
      <c r="K51" s="13" t="s">
        <v>1255</v>
      </c>
      <c r="L51" s="13" t="s">
        <v>1256</v>
      </c>
    </row>
    <row r="52">
      <c r="A52" s="13" t="s">
        <v>1240</v>
      </c>
      <c r="B52" s="13" t="s">
        <v>1241</v>
      </c>
      <c r="C52" s="13" t="s">
        <v>1242</v>
      </c>
      <c r="D52" s="13" t="s">
        <v>1243</v>
      </c>
      <c r="E52" s="13" t="s">
        <v>1257</v>
      </c>
      <c r="F52" s="13" t="s">
        <v>818</v>
      </c>
      <c r="G52" s="13" t="s">
        <v>799</v>
      </c>
      <c r="H52" s="13" t="s">
        <v>1258</v>
      </c>
      <c r="I52" s="13" t="s">
        <v>901</v>
      </c>
      <c r="J52" s="13" t="s">
        <v>862</v>
      </c>
      <c r="K52" s="13" t="s">
        <v>903</v>
      </c>
      <c r="L52" s="13" t="s">
        <v>1098</v>
      </c>
    </row>
    <row r="53">
      <c r="A53" s="13" t="s">
        <v>1240</v>
      </c>
      <c r="B53" s="13" t="s">
        <v>1241</v>
      </c>
      <c r="C53" s="13" t="s">
        <v>1242</v>
      </c>
      <c r="D53" s="13" t="s">
        <v>1243</v>
      </c>
      <c r="E53" s="13" t="s">
        <v>1259</v>
      </c>
      <c r="F53" s="13" t="s">
        <v>384</v>
      </c>
      <c r="G53" s="13" t="s">
        <v>842</v>
      </c>
      <c r="H53" s="13" t="s">
        <v>1260</v>
      </c>
      <c r="I53" s="13" t="s">
        <v>901</v>
      </c>
      <c r="J53" s="13" t="s">
        <v>869</v>
      </c>
      <c r="K53" s="13" t="s">
        <v>1261</v>
      </c>
      <c r="L53" s="13" t="s">
        <v>1060</v>
      </c>
    </row>
    <row r="54">
      <c r="A54" s="13" t="s">
        <v>140</v>
      </c>
      <c r="B54" s="13" t="s">
        <v>1262</v>
      </c>
      <c r="C54" s="13" t="s">
        <v>1263</v>
      </c>
      <c r="D54" s="13" t="s">
        <v>984</v>
      </c>
      <c r="E54" s="13" t="s">
        <v>985</v>
      </c>
      <c r="F54" s="13" t="s">
        <v>818</v>
      </c>
      <c r="G54" s="13" t="s">
        <v>799</v>
      </c>
      <c r="H54" s="13" t="s">
        <v>986</v>
      </c>
      <c r="I54" s="13" t="s">
        <v>884</v>
      </c>
      <c r="J54" s="13" t="s">
        <v>916</v>
      </c>
      <c r="K54" s="13" t="s">
        <v>1264</v>
      </c>
      <c r="L54" s="13" t="s">
        <v>1265</v>
      </c>
    </row>
    <row r="55">
      <c r="A55" s="13" t="s">
        <v>140</v>
      </c>
      <c r="B55" s="13" t="s">
        <v>1262</v>
      </c>
      <c r="C55" s="13" t="s">
        <v>1263</v>
      </c>
      <c r="D55" s="13" t="s">
        <v>984</v>
      </c>
      <c r="E55" s="13" t="s">
        <v>991</v>
      </c>
      <c r="F55" s="13" t="s">
        <v>833</v>
      </c>
      <c r="G55" s="13" t="s">
        <v>799</v>
      </c>
      <c r="H55" s="13" t="s">
        <v>1266</v>
      </c>
      <c r="I55" s="13" t="s">
        <v>993</v>
      </c>
      <c r="J55" s="13" t="s">
        <v>916</v>
      </c>
      <c r="K55" s="13" t="s">
        <v>994</v>
      </c>
      <c r="L55" s="13" t="s">
        <v>995</v>
      </c>
    </row>
    <row r="56">
      <c r="A56" s="13" t="s">
        <v>1016</v>
      </c>
      <c r="B56" s="13" t="s">
        <v>1017</v>
      </c>
      <c r="C56" s="13" t="s">
        <v>1267</v>
      </c>
      <c r="D56" s="13" t="s">
        <v>1019</v>
      </c>
      <c r="E56" s="13" t="s">
        <v>1268</v>
      </c>
      <c r="F56" s="13" t="s">
        <v>859</v>
      </c>
      <c r="G56" s="13" t="s">
        <v>842</v>
      </c>
      <c r="H56" s="13" t="s">
        <v>1269</v>
      </c>
      <c r="I56" s="13" t="s">
        <v>901</v>
      </c>
      <c r="J56" s="13" t="s">
        <v>885</v>
      </c>
      <c r="K56" s="13" t="s">
        <v>1028</v>
      </c>
      <c r="L56" s="13" t="s">
        <v>813</v>
      </c>
    </row>
    <row r="57">
      <c r="A57" s="13" t="s">
        <v>1016</v>
      </c>
      <c r="B57" s="13" t="s">
        <v>1017</v>
      </c>
      <c r="C57" s="13" t="s">
        <v>1267</v>
      </c>
      <c r="D57" s="13" t="s">
        <v>1019</v>
      </c>
      <c r="E57" s="13" t="s">
        <v>1270</v>
      </c>
      <c r="F57" s="13" t="s">
        <v>1021</v>
      </c>
      <c r="G57" s="13" t="s">
        <v>799</v>
      </c>
      <c r="H57" s="13" t="s">
        <v>1271</v>
      </c>
      <c r="I57" s="13" t="s">
        <v>901</v>
      </c>
      <c r="J57" s="13" t="s">
        <v>885</v>
      </c>
      <c r="K57" s="13" t="s">
        <v>1023</v>
      </c>
      <c r="L57" s="13" t="s">
        <v>1272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0.63"/>
    <col customWidth="1" min="3" max="3" width="20.13"/>
    <col customWidth="1" min="4" max="4" width="16.88"/>
    <col customWidth="1" min="5" max="5" width="22.0"/>
    <col customWidth="1" min="6" max="6" width="10.88"/>
    <col customWidth="1" min="7" max="7" width="9.38"/>
    <col customWidth="1" min="8" max="8" width="25.13"/>
    <col customWidth="1" min="9" max="9" width="14.5"/>
    <col customWidth="1" min="10" max="10" width="14.25"/>
    <col customWidth="1" min="11" max="11" width="21.88"/>
    <col customWidth="1" min="12" max="12" width="21.5"/>
    <col customWidth="1" min="13" max="13" width="66.0"/>
  </cols>
  <sheetData>
    <row r="1">
      <c r="A1" s="1" t="s">
        <v>1273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" t="s">
        <v>1274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1275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 t="s">
        <v>94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19</v>
      </c>
      <c r="D3" s="1" t="s">
        <v>782</v>
      </c>
      <c r="E3" s="1" t="s">
        <v>783</v>
      </c>
      <c r="F3" s="1" t="s">
        <v>784</v>
      </c>
      <c r="G3" s="1" t="s">
        <v>785</v>
      </c>
      <c r="H3" s="1" t="s">
        <v>4</v>
      </c>
      <c r="I3" s="1" t="s">
        <v>786</v>
      </c>
      <c r="J3" s="1" t="s">
        <v>787</v>
      </c>
      <c r="K3" s="1" t="s">
        <v>788</v>
      </c>
      <c r="L3" s="1" t="s">
        <v>789</v>
      </c>
      <c r="M3" s="4" t="s">
        <v>877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92</v>
      </c>
      <c r="B4" s="3" t="s">
        <v>94</v>
      </c>
      <c r="C4" s="3" t="s">
        <v>1276</v>
      </c>
      <c r="D4" s="15" t="s">
        <v>1038</v>
      </c>
      <c r="E4" s="15" t="s">
        <v>1277</v>
      </c>
      <c r="F4" s="3" t="s">
        <v>798</v>
      </c>
      <c r="G4" s="3" t="s">
        <v>799</v>
      </c>
      <c r="H4" s="3" t="s">
        <v>1278</v>
      </c>
      <c r="I4" s="3" t="s">
        <v>801</v>
      </c>
      <c r="J4" s="3" t="s">
        <v>885</v>
      </c>
      <c r="K4" s="3" t="s">
        <v>803</v>
      </c>
      <c r="L4" s="3" t="s">
        <v>804</v>
      </c>
      <c r="M4" s="4" t="s">
        <v>1279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92</v>
      </c>
      <c r="B5" s="3" t="s">
        <v>94</v>
      </c>
      <c r="C5" s="3" t="s">
        <v>1276</v>
      </c>
      <c r="D5" s="3" t="s">
        <v>1038</v>
      </c>
      <c r="E5" s="3" t="s">
        <v>1070</v>
      </c>
      <c r="F5" s="3" t="s">
        <v>818</v>
      </c>
      <c r="G5" s="3" t="s">
        <v>799</v>
      </c>
      <c r="H5" s="3" t="s">
        <v>1280</v>
      </c>
      <c r="I5" s="3" t="s">
        <v>820</v>
      </c>
      <c r="J5" s="3" t="s">
        <v>885</v>
      </c>
      <c r="K5" s="3" t="s">
        <v>818</v>
      </c>
      <c r="L5" s="3" t="s">
        <v>829</v>
      </c>
      <c r="M5" s="4" t="s">
        <v>877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92</v>
      </c>
      <c r="B6" s="3" t="s">
        <v>94</v>
      </c>
      <c r="C6" s="3" t="s">
        <v>1276</v>
      </c>
      <c r="D6" s="3" t="s">
        <v>1038</v>
      </c>
      <c r="E6" s="3" t="s">
        <v>1042</v>
      </c>
      <c r="F6" s="3" t="s">
        <v>809</v>
      </c>
      <c r="G6" s="3" t="s">
        <v>799</v>
      </c>
      <c r="H6" s="3" t="s">
        <v>1043</v>
      </c>
      <c r="I6" s="3" t="s">
        <v>1044</v>
      </c>
      <c r="J6" s="3" t="s">
        <v>885</v>
      </c>
      <c r="K6" s="3" t="s">
        <v>812</v>
      </c>
      <c r="L6" s="3" t="s">
        <v>813</v>
      </c>
      <c r="M6" s="4" t="s">
        <v>1281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92</v>
      </c>
      <c r="B7" s="3" t="s">
        <v>94</v>
      </c>
      <c r="C7" s="3" t="s">
        <v>1276</v>
      </c>
      <c r="D7" s="3" t="s">
        <v>1038</v>
      </c>
      <c r="E7" s="3" t="s">
        <v>1049</v>
      </c>
      <c r="F7" s="3" t="s">
        <v>889</v>
      </c>
      <c r="G7" s="3" t="s">
        <v>799</v>
      </c>
      <c r="H7" s="3" t="s">
        <v>1282</v>
      </c>
      <c r="I7" s="3" t="s">
        <v>1208</v>
      </c>
      <c r="J7" s="3" t="s">
        <v>885</v>
      </c>
      <c r="K7" s="3" t="s">
        <v>1283</v>
      </c>
      <c r="L7" s="3" t="s">
        <v>1284</v>
      </c>
      <c r="M7" s="4" t="s">
        <v>877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92</v>
      </c>
      <c r="B8" s="3" t="s">
        <v>94</v>
      </c>
      <c r="C8" s="3" t="s">
        <v>1276</v>
      </c>
      <c r="D8" s="3" t="s">
        <v>1038</v>
      </c>
      <c r="E8" s="3" t="s">
        <v>1057</v>
      </c>
      <c r="F8" s="3" t="s">
        <v>1057</v>
      </c>
      <c r="G8" s="3" t="s">
        <v>842</v>
      </c>
      <c r="H8" s="3" t="s">
        <v>1285</v>
      </c>
      <c r="I8" s="3" t="s">
        <v>1059</v>
      </c>
      <c r="J8" s="3" t="s">
        <v>885</v>
      </c>
      <c r="K8" s="3" t="s">
        <v>1060</v>
      </c>
      <c r="L8" s="3" t="s">
        <v>1061</v>
      </c>
      <c r="M8" s="4" t="s">
        <v>1286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92</v>
      </c>
      <c r="B9" s="3" t="s">
        <v>94</v>
      </c>
      <c r="C9" s="3" t="s">
        <v>1276</v>
      </c>
      <c r="D9" s="3" t="s">
        <v>1038</v>
      </c>
      <c r="E9" s="3" t="s">
        <v>1287</v>
      </c>
      <c r="F9" s="3" t="s">
        <v>818</v>
      </c>
      <c r="G9" s="3" t="s">
        <v>799</v>
      </c>
      <c r="H9" s="3" t="s">
        <v>1288</v>
      </c>
      <c r="I9" s="3" t="s">
        <v>852</v>
      </c>
      <c r="J9" s="3" t="s">
        <v>885</v>
      </c>
      <c r="K9" s="3" t="s">
        <v>821</v>
      </c>
      <c r="L9" s="3" t="s">
        <v>1289</v>
      </c>
      <c r="M9" s="4" t="s">
        <v>877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92</v>
      </c>
      <c r="B10" s="3" t="s">
        <v>94</v>
      </c>
      <c r="C10" s="3" t="s">
        <v>1276</v>
      </c>
      <c r="D10" s="3" t="s">
        <v>1038</v>
      </c>
      <c r="E10" s="3" t="s">
        <v>1073</v>
      </c>
      <c r="F10" s="3" t="s">
        <v>1074</v>
      </c>
      <c r="G10" s="3" t="s">
        <v>799</v>
      </c>
      <c r="H10" s="3" t="s">
        <v>1290</v>
      </c>
      <c r="I10" s="3" t="s">
        <v>1076</v>
      </c>
      <c r="J10" s="3" t="s">
        <v>885</v>
      </c>
      <c r="K10" s="3" t="s">
        <v>863</v>
      </c>
      <c r="L10" s="3" t="s">
        <v>813</v>
      </c>
      <c r="M10" s="4" t="s">
        <v>1291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92</v>
      </c>
      <c r="B11" s="3" t="s">
        <v>94</v>
      </c>
      <c r="C11" s="3" t="s">
        <v>1276</v>
      </c>
      <c r="D11" s="3" t="s">
        <v>1038</v>
      </c>
      <c r="E11" s="3" t="s">
        <v>1292</v>
      </c>
      <c r="F11" s="3" t="s">
        <v>818</v>
      </c>
      <c r="G11" s="3" t="s">
        <v>799</v>
      </c>
      <c r="H11" s="3" t="s">
        <v>1293</v>
      </c>
      <c r="I11" s="3" t="s">
        <v>1294</v>
      </c>
      <c r="J11" s="3" t="s">
        <v>885</v>
      </c>
      <c r="K11" s="3" t="s">
        <v>903</v>
      </c>
      <c r="L11" s="3" t="s">
        <v>871</v>
      </c>
      <c r="M11" s="4" t="s">
        <v>877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92</v>
      </c>
      <c r="B12" s="3" t="s">
        <v>94</v>
      </c>
      <c r="C12" s="3" t="s">
        <v>1295</v>
      </c>
      <c r="D12" s="3" t="s">
        <v>1038</v>
      </c>
      <c r="E12" s="3" t="s">
        <v>1296</v>
      </c>
      <c r="F12" s="3" t="s">
        <v>841</v>
      </c>
      <c r="G12" s="3" t="s">
        <v>842</v>
      </c>
      <c r="H12" s="3" t="s">
        <v>1297</v>
      </c>
      <c r="I12" s="3" t="s">
        <v>1298</v>
      </c>
      <c r="J12" s="3" t="s">
        <v>885</v>
      </c>
      <c r="K12" s="3" t="s">
        <v>845</v>
      </c>
      <c r="L12" s="3" t="s">
        <v>846</v>
      </c>
      <c r="M12" s="4" t="s">
        <v>1299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92</v>
      </c>
      <c r="B13" s="3" t="s">
        <v>94</v>
      </c>
      <c r="C13" s="3" t="s">
        <v>1300</v>
      </c>
      <c r="D13" s="3" t="s">
        <v>1038</v>
      </c>
      <c r="E13" s="3" t="s">
        <v>1301</v>
      </c>
      <c r="F13" s="3" t="s">
        <v>889</v>
      </c>
      <c r="G13" s="3" t="s">
        <v>842</v>
      </c>
      <c r="H13" s="3" t="s">
        <v>1302</v>
      </c>
      <c r="I13" s="3" t="s">
        <v>1208</v>
      </c>
      <c r="J13" s="3" t="s">
        <v>885</v>
      </c>
      <c r="K13" s="3" t="s">
        <v>939</v>
      </c>
      <c r="L13" s="3" t="s">
        <v>813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1303</v>
      </c>
      <c r="B14" s="3" t="s">
        <v>1304</v>
      </c>
      <c r="C14" s="3" t="s">
        <v>1305</v>
      </c>
      <c r="D14" s="3" t="s">
        <v>1306</v>
      </c>
      <c r="E14" s="3" t="s">
        <v>1307</v>
      </c>
      <c r="F14" s="3" t="s">
        <v>818</v>
      </c>
      <c r="G14" s="3" t="s">
        <v>799</v>
      </c>
      <c r="H14" s="3" t="s">
        <v>1308</v>
      </c>
      <c r="I14" s="3" t="s">
        <v>820</v>
      </c>
      <c r="J14" s="3" t="s">
        <v>885</v>
      </c>
      <c r="K14" s="3" t="s">
        <v>818</v>
      </c>
      <c r="L14" s="3" t="s">
        <v>1309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1303</v>
      </c>
      <c r="B15" s="3" t="s">
        <v>1304</v>
      </c>
      <c r="C15" s="3" t="s">
        <v>1305</v>
      </c>
      <c r="D15" s="3" t="s">
        <v>1306</v>
      </c>
      <c r="E15" s="3" t="s">
        <v>1310</v>
      </c>
      <c r="F15" s="3" t="s">
        <v>946</v>
      </c>
      <c r="G15" s="3" t="s">
        <v>799</v>
      </c>
      <c r="H15" s="3" t="s">
        <v>1311</v>
      </c>
      <c r="I15" s="3" t="s">
        <v>948</v>
      </c>
      <c r="J15" s="3" t="s">
        <v>885</v>
      </c>
      <c r="K15" s="3" t="s">
        <v>1182</v>
      </c>
      <c r="L15" s="3" t="s">
        <v>395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1303</v>
      </c>
      <c r="B16" s="3" t="s">
        <v>1304</v>
      </c>
      <c r="C16" s="3" t="s">
        <v>1305</v>
      </c>
      <c r="D16" s="3" t="s">
        <v>1306</v>
      </c>
      <c r="E16" s="3" t="s">
        <v>1312</v>
      </c>
      <c r="F16" s="3" t="s">
        <v>809</v>
      </c>
      <c r="G16" s="3" t="s">
        <v>799</v>
      </c>
      <c r="H16" s="3" t="s">
        <v>1313</v>
      </c>
      <c r="I16" s="3" t="s">
        <v>1314</v>
      </c>
      <c r="J16" s="3" t="s">
        <v>885</v>
      </c>
      <c r="K16" s="3" t="s">
        <v>1315</v>
      </c>
      <c r="L16" s="3" t="s">
        <v>1053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1303</v>
      </c>
      <c r="B17" s="3" t="s">
        <v>1304</v>
      </c>
      <c r="C17" s="3" t="s">
        <v>1305</v>
      </c>
      <c r="D17" s="3" t="s">
        <v>1306</v>
      </c>
      <c r="E17" s="3" t="s">
        <v>1316</v>
      </c>
      <c r="F17" s="3" t="s">
        <v>1082</v>
      </c>
      <c r="G17" s="3" t="s">
        <v>799</v>
      </c>
      <c r="H17" s="3" t="s">
        <v>1317</v>
      </c>
      <c r="I17" s="3" t="s">
        <v>1084</v>
      </c>
      <c r="J17" s="3" t="s">
        <v>885</v>
      </c>
      <c r="K17" s="3" t="s">
        <v>1318</v>
      </c>
      <c r="L17" s="3" t="s">
        <v>1319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1303</v>
      </c>
      <c r="B18" s="3" t="s">
        <v>1304</v>
      </c>
      <c r="C18" s="3" t="s">
        <v>1305</v>
      </c>
      <c r="D18" s="3" t="s">
        <v>1306</v>
      </c>
      <c r="E18" s="3" t="s">
        <v>1320</v>
      </c>
      <c r="F18" s="3" t="s">
        <v>1074</v>
      </c>
      <c r="G18" s="3" t="s">
        <v>842</v>
      </c>
      <c r="H18" s="3" t="s">
        <v>1321</v>
      </c>
      <c r="I18" s="3" t="s">
        <v>1132</v>
      </c>
      <c r="J18" s="3" t="s">
        <v>885</v>
      </c>
      <c r="K18" s="3" t="s">
        <v>863</v>
      </c>
      <c r="L18" s="3" t="s">
        <v>939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1322</v>
      </c>
      <c r="B19" s="3" t="s">
        <v>1224</v>
      </c>
      <c r="C19" s="3" t="s">
        <v>1323</v>
      </c>
      <c r="D19" s="3" t="s">
        <v>1227</v>
      </c>
      <c r="E19" s="3" t="s">
        <v>1228</v>
      </c>
      <c r="F19" s="3" t="s">
        <v>809</v>
      </c>
      <c r="G19" s="3" t="s">
        <v>799</v>
      </c>
      <c r="H19" s="3" t="s">
        <v>1229</v>
      </c>
      <c r="I19" s="3" t="s">
        <v>811</v>
      </c>
      <c r="J19" s="3" t="s">
        <v>1324</v>
      </c>
      <c r="K19" s="3" t="s">
        <v>1325</v>
      </c>
      <c r="L19" s="3" t="s">
        <v>813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1322</v>
      </c>
      <c r="B20" s="3" t="s">
        <v>1224</v>
      </c>
      <c r="C20" s="3" t="s">
        <v>1323</v>
      </c>
      <c r="D20" s="3" t="s">
        <v>1227</v>
      </c>
      <c r="E20" s="3" t="s">
        <v>1231</v>
      </c>
      <c r="F20" s="3" t="s">
        <v>818</v>
      </c>
      <c r="G20" s="3" t="s">
        <v>799</v>
      </c>
      <c r="H20" s="3" t="s">
        <v>1326</v>
      </c>
      <c r="I20" s="3" t="s">
        <v>820</v>
      </c>
      <c r="J20" s="3" t="s">
        <v>1324</v>
      </c>
      <c r="K20" s="3" t="s">
        <v>818</v>
      </c>
      <c r="L20" s="3" t="s">
        <v>822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1322</v>
      </c>
      <c r="B21" s="3" t="s">
        <v>1224</v>
      </c>
      <c r="C21" s="3" t="s">
        <v>1323</v>
      </c>
      <c r="D21" s="3" t="s">
        <v>1227</v>
      </c>
      <c r="E21" s="3" t="s">
        <v>1327</v>
      </c>
      <c r="F21" s="3" t="s">
        <v>1328</v>
      </c>
      <c r="G21" s="3" t="s">
        <v>799</v>
      </c>
      <c r="H21" s="3" t="s">
        <v>1329</v>
      </c>
      <c r="I21" s="3" t="s">
        <v>835</v>
      </c>
      <c r="J21" s="3" t="s">
        <v>1324</v>
      </c>
      <c r="K21" s="3" t="s">
        <v>1330</v>
      </c>
      <c r="L21" s="3" t="s">
        <v>1331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1322</v>
      </c>
      <c r="B22" s="3" t="s">
        <v>1224</v>
      </c>
      <c r="C22" s="3" t="s">
        <v>1323</v>
      </c>
      <c r="D22" s="3" t="s">
        <v>1227</v>
      </c>
      <c r="E22" s="3" t="s">
        <v>840</v>
      </c>
      <c r="F22" s="3" t="s">
        <v>841</v>
      </c>
      <c r="G22" s="3" t="s">
        <v>842</v>
      </c>
      <c r="H22" s="3" t="s">
        <v>1332</v>
      </c>
      <c r="I22" s="3" t="s">
        <v>1333</v>
      </c>
      <c r="J22" s="3" t="s">
        <v>1324</v>
      </c>
      <c r="K22" s="3" t="s">
        <v>1080</v>
      </c>
      <c r="L22" s="3" t="s">
        <v>846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1322</v>
      </c>
      <c r="B23" s="3" t="s">
        <v>1224</v>
      </c>
      <c r="C23" s="3" t="s">
        <v>1323</v>
      </c>
      <c r="D23" s="3" t="s">
        <v>1227</v>
      </c>
      <c r="E23" s="3" t="s">
        <v>1334</v>
      </c>
      <c r="F23" s="3" t="s">
        <v>859</v>
      </c>
      <c r="G23" s="3" t="s">
        <v>799</v>
      </c>
      <c r="H23" s="3" t="s">
        <v>1335</v>
      </c>
      <c r="I23" s="3" t="s">
        <v>875</v>
      </c>
      <c r="J23" s="3" t="s">
        <v>1324</v>
      </c>
      <c r="K23" s="3" t="s">
        <v>863</v>
      </c>
      <c r="L23" s="3" t="s">
        <v>864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1322</v>
      </c>
      <c r="B24" s="3" t="s">
        <v>1224</v>
      </c>
      <c r="C24" s="3" t="s">
        <v>1323</v>
      </c>
      <c r="D24" s="3" t="s">
        <v>1227</v>
      </c>
      <c r="E24" s="3" t="s">
        <v>1336</v>
      </c>
      <c r="F24" s="3" t="s">
        <v>859</v>
      </c>
      <c r="G24" s="3" t="s">
        <v>842</v>
      </c>
      <c r="H24" s="3" t="s">
        <v>1337</v>
      </c>
      <c r="I24" s="3" t="s">
        <v>1132</v>
      </c>
      <c r="J24" s="3" t="s">
        <v>1324</v>
      </c>
      <c r="K24" s="3" t="s">
        <v>939</v>
      </c>
      <c r="L24" s="3" t="s">
        <v>1338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1322</v>
      </c>
      <c r="B25" s="3" t="s">
        <v>1224</v>
      </c>
      <c r="C25" s="3" t="s">
        <v>1339</v>
      </c>
      <c r="D25" s="3" t="s">
        <v>1227</v>
      </c>
      <c r="E25" s="3" t="s">
        <v>1340</v>
      </c>
      <c r="F25" s="3" t="s">
        <v>818</v>
      </c>
      <c r="G25" s="3" t="s">
        <v>799</v>
      </c>
      <c r="H25" s="3" t="s">
        <v>1341</v>
      </c>
      <c r="I25" s="3" t="s">
        <v>884</v>
      </c>
      <c r="J25" s="3" t="s">
        <v>1324</v>
      </c>
      <c r="K25" s="3" t="s">
        <v>1342</v>
      </c>
      <c r="L25" s="3" t="s">
        <v>1343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1322</v>
      </c>
      <c r="B26" s="3" t="s">
        <v>1224</v>
      </c>
      <c r="C26" s="3" t="s">
        <v>1344</v>
      </c>
      <c r="D26" s="3" t="s">
        <v>984</v>
      </c>
      <c r="E26" s="3" t="s">
        <v>1345</v>
      </c>
      <c r="F26" s="3" t="s">
        <v>946</v>
      </c>
      <c r="G26" s="3" t="s">
        <v>799</v>
      </c>
      <c r="H26" s="3" t="s">
        <v>1346</v>
      </c>
      <c r="I26" s="3" t="s">
        <v>948</v>
      </c>
      <c r="J26" s="3" t="s">
        <v>885</v>
      </c>
      <c r="K26" s="3" t="s">
        <v>946</v>
      </c>
      <c r="L26" s="3" t="s">
        <v>1347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1348</v>
      </c>
      <c r="B27" s="3" t="s">
        <v>1349</v>
      </c>
      <c r="C27" s="3" t="s">
        <v>1350</v>
      </c>
      <c r="D27" s="3" t="s">
        <v>1351</v>
      </c>
      <c r="E27" s="3" t="s">
        <v>1352</v>
      </c>
      <c r="F27" s="3" t="s">
        <v>809</v>
      </c>
      <c r="G27" s="3" t="s">
        <v>799</v>
      </c>
      <c r="H27" s="3" t="s">
        <v>1353</v>
      </c>
      <c r="I27" s="3" t="s">
        <v>869</v>
      </c>
      <c r="J27" s="3" t="s">
        <v>1354</v>
      </c>
      <c r="K27" s="3" t="s">
        <v>1355</v>
      </c>
      <c r="L27" s="3" t="s">
        <v>1356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1348</v>
      </c>
      <c r="B28" s="3" t="s">
        <v>1349</v>
      </c>
      <c r="C28" s="3" t="s">
        <v>1350</v>
      </c>
      <c r="D28" s="3" t="s">
        <v>1351</v>
      </c>
      <c r="E28" s="3" t="s">
        <v>1357</v>
      </c>
      <c r="F28" s="3" t="s">
        <v>809</v>
      </c>
      <c r="G28" s="3" t="s">
        <v>799</v>
      </c>
      <c r="H28" s="3" t="s">
        <v>1358</v>
      </c>
      <c r="I28" s="3" t="s">
        <v>884</v>
      </c>
      <c r="J28" s="3" t="s">
        <v>1354</v>
      </c>
      <c r="K28" s="3" t="s">
        <v>1147</v>
      </c>
      <c r="L28" s="3" t="s">
        <v>1359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1348</v>
      </c>
      <c r="B29" s="3" t="s">
        <v>1349</v>
      </c>
      <c r="C29" s="3" t="s">
        <v>1350</v>
      </c>
      <c r="D29" s="3" t="s">
        <v>1351</v>
      </c>
      <c r="E29" s="3" t="s">
        <v>1360</v>
      </c>
      <c r="F29" s="3" t="s">
        <v>818</v>
      </c>
      <c r="G29" s="3" t="s">
        <v>799</v>
      </c>
      <c r="H29" s="3" t="s">
        <v>1361</v>
      </c>
      <c r="I29" s="3" t="s">
        <v>884</v>
      </c>
      <c r="J29" s="3" t="s">
        <v>885</v>
      </c>
      <c r="K29" s="3" t="s">
        <v>1233</v>
      </c>
      <c r="L29" s="3" t="s">
        <v>829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1348</v>
      </c>
      <c r="B30" s="3" t="s">
        <v>1349</v>
      </c>
      <c r="C30" s="3" t="s">
        <v>1350</v>
      </c>
      <c r="D30" s="3" t="s">
        <v>1351</v>
      </c>
      <c r="E30" s="3" t="s">
        <v>1362</v>
      </c>
      <c r="F30" s="3" t="s">
        <v>946</v>
      </c>
      <c r="G30" s="3" t="s">
        <v>799</v>
      </c>
      <c r="H30" s="3" t="s">
        <v>1363</v>
      </c>
      <c r="I30" s="3" t="s">
        <v>1181</v>
      </c>
      <c r="J30" s="3" t="s">
        <v>862</v>
      </c>
      <c r="K30" s="3" t="s">
        <v>946</v>
      </c>
      <c r="L30" s="3" t="s">
        <v>1364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1348</v>
      </c>
      <c r="B31" s="3" t="s">
        <v>1349</v>
      </c>
      <c r="C31" s="3" t="s">
        <v>1365</v>
      </c>
      <c r="D31" s="3" t="s">
        <v>1366</v>
      </c>
      <c r="E31" s="3" t="s">
        <v>1367</v>
      </c>
      <c r="F31" s="3" t="s">
        <v>1021</v>
      </c>
      <c r="G31" s="3" t="s">
        <v>799</v>
      </c>
      <c r="H31" s="3" t="s">
        <v>1368</v>
      </c>
      <c r="I31" s="3" t="s">
        <v>901</v>
      </c>
      <c r="J31" s="3" t="s">
        <v>885</v>
      </c>
      <c r="K31" s="3" t="s">
        <v>1369</v>
      </c>
      <c r="L31" s="3" t="s">
        <v>1272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1348</v>
      </c>
      <c r="B32" s="3" t="s">
        <v>1349</v>
      </c>
      <c r="C32" s="3" t="s">
        <v>1370</v>
      </c>
      <c r="D32" s="3" t="s">
        <v>1371</v>
      </c>
      <c r="E32" s="3" t="s">
        <v>1372</v>
      </c>
      <c r="F32" s="3" t="s">
        <v>818</v>
      </c>
      <c r="G32" s="3" t="s">
        <v>799</v>
      </c>
      <c r="H32" s="3" t="s">
        <v>1373</v>
      </c>
      <c r="I32" s="3" t="s">
        <v>901</v>
      </c>
      <c r="J32" s="3" t="s">
        <v>885</v>
      </c>
      <c r="K32" s="3" t="s">
        <v>870</v>
      </c>
      <c r="L32" s="3" t="s">
        <v>909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1348</v>
      </c>
      <c r="B33" s="3" t="s">
        <v>1349</v>
      </c>
      <c r="C33" s="3" t="s">
        <v>1374</v>
      </c>
      <c r="D33" s="3" t="s">
        <v>1351</v>
      </c>
      <c r="E33" s="3" t="s">
        <v>1375</v>
      </c>
      <c r="F33" s="3" t="s">
        <v>1376</v>
      </c>
      <c r="G33" s="3" t="s">
        <v>842</v>
      </c>
      <c r="H33" s="3" t="s">
        <v>1377</v>
      </c>
      <c r="I33" s="3" t="s">
        <v>1378</v>
      </c>
      <c r="J33" s="3" t="s">
        <v>1354</v>
      </c>
      <c r="K33" s="3" t="s">
        <v>1379</v>
      </c>
      <c r="L33" s="3" t="s">
        <v>1380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1348</v>
      </c>
      <c r="B34" s="3" t="s">
        <v>1349</v>
      </c>
      <c r="C34" s="3" t="s">
        <v>1381</v>
      </c>
      <c r="D34" s="3" t="s">
        <v>1382</v>
      </c>
      <c r="E34" s="3" t="s">
        <v>1381</v>
      </c>
      <c r="F34" s="3" t="s">
        <v>1342</v>
      </c>
      <c r="G34" s="3" t="s">
        <v>842</v>
      </c>
      <c r="H34" s="3" t="s">
        <v>1383</v>
      </c>
      <c r="I34" s="3" t="s">
        <v>949</v>
      </c>
      <c r="J34" s="3" t="s">
        <v>885</v>
      </c>
      <c r="K34" s="3" t="s">
        <v>1384</v>
      </c>
      <c r="L34" s="3" t="s">
        <v>822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140</v>
      </c>
      <c r="B35" s="3" t="s">
        <v>1385</v>
      </c>
      <c r="C35" s="3" t="s">
        <v>1386</v>
      </c>
      <c r="D35" s="3" t="s">
        <v>984</v>
      </c>
      <c r="E35" s="3" t="s">
        <v>1387</v>
      </c>
      <c r="F35" s="3" t="s">
        <v>818</v>
      </c>
      <c r="G35" s="3" t="s">
        <v>799</v>
      </c>
      <c r="H35" s="3" t="s">
        <v>1388</v>
      </c>
      <c r="I35" s="3" t="s">
        <v>884</v>
      </c>
      <c r="J35" s="3" t="s">
        <v>885</v>
      </c>
      <c r="K35" s="3" t="s">
        <v>1389</v>
      </c>
      <c r="L35" s="3" t="s">
        <v>988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140</v>
      </c>
      <c r="B36" s="3" t="s">
        <v>1385</v>
      </c>
      <c r="C36" s="3" t="s">
        <v>1386</v>
      </c>
      <c r="D36" s="3" t="s">
        <v>984</v>
      </c>
      <c r="E36" s="3" t="s">
        <v>1390</v>
      </c>
      <c r="F36" s="3" t="s">
        <v>833</v>
      </c>
      <c r="G36" s="3" t="s">
        <v>799</v>
      </c>
      <c r="H36" s="3" t="s">
        <v>1391</v>
      </c>
      <c r="I36" s="3" t="s">
        <v>993</v>
      </c>
      <c r="J36" s="3" t="s">
        <v>885</v>
      </c>
      <c r="K36" s="3" t="s">
        <v>994</v>
      </c>
      <c r="L36" s="3" t="s">
        <v>995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1016</v>
      </c>
      <c r="B37" s="3" t="s">
        <v>1017</v>
      </c>
      <c r="C37" s="3" t="s">
        <v>1018</v>
      </c>
      <c r="D37" s="3" t="s">
        <v>1019</v>
      </c>
      <c r="E37" s="3" t="s">
        <v>1392</v>
      </c>
      <c r="F37" s="3" t="s">
        <v>869</v>
      </c>
      <c r="G37" s="3" t="s">
        <v>799</v>
      </c>
      <c r="H37" s="3" t="s">
        <v>1393</v>
      </c>
      <c r="I37" s="3" t="s">
        <v>901</v>
      </c>
      <c r="J37" s="3" t="s">
        <v>885</v>
      </c>
      <c r="K37" s="3" t="s">
        <v>1394</v>
      </c>
      <c r="L37" s="3" t="s">
        <v>1395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1016</v>
      </c>
      <c r="B38" s="3" t="s">
        <v>1017</v>
      </c>
      <c r="C38" s="3" t="s">
        <v>1018</v>
      </c>
      <c r="D38" s="3" t="s">
        <v>1019</v>
      </c>
      <c r="E38" s="3" t="s">
        <v>1268</v>
      </c>
      <c r="F38" s="3" t="s">
        <v>859</v>
      </c>
      <c r="G38" s="3" t="s">
        <v>842</v>
      </c>
      <c r="H38" s="3" t="s">
        <v>1396</v>
      </c>
      <c r="I38" s="3" t="s">
        <v>901</v>
      </c>
      <c r="J38" s="3" t="s">
        <v>885</v>
      </c>
      <c r="K38" s="3" t="s">
        <v>1028</v>
      </c>
      <c r="L38" s="3" t="s">
        <v>813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1016</v>
      </c>
      <c r="B39" s="3" t="s">
        <v>1017</v>
      </c>
      <c r="C39" s="3" t="s">
        <v>1018</v>
      </c>
      <c r="D39" s="3" t="s">
        <v>1019</v>
      </c>
      <c r="E39" s="3" t="s">
        <v>1397</v>
      </c>
      <c r="F39" s="3" t="s">
        <v>818</v>
      </c>
      <c r="G39" s="3" t="s">
        <v>799</v>
      </c>
      <c r="H39" s="3" t="s">
        <v>1398</v>
      </c>
      <c r="I39" s="3" t="s">
        <v>901</v>
      </c>
      <c r="J39" s="3" t="s">
        <v>885</v>
      </c>
      <c r="K39" s="3" t="s">
        <v>870</v>
      </c>
      <c r="L39" s="3" t="s">
        <v>1399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0"/>
    <col customWidth="1" min="3" max="3" width="21.88"/>
    <col customWidth="1" min="4" max="4" width="19.38"/>
    <col customWidth="1" min="5" max="5" width="17.88"/>
    <col customWidth="1" min="6" max="6" width="12.5"/>
    <col customWidth="1" min="7" max="7" width="10.25"/>
    <col customWidth="1" min="8" max="8" width="34.88"/>
    <col customWidth="1" min="9" max="9" width="26.25"/>
    <col customWidth="1" min="10" max="10" width="23.63"/>
    <col customWidth="1" min="11" max="11" width="21.88"/>
    <col customWidth="1" min="12" max="12" width="56.5"/>
    <col customWidth="1" min="14" max="14" width="36.88"/>
  </cols>
  <sheetData>
    <row r="1">
      <c r="A1" s="14" t="s">
        <v>1400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19</v>
      </c>
      <c r="D2" s="1" t="s">
        <v>782</v>
      </c>
      <c r="E2" s="1" t="s">
        <v>783</v>
      </c>
      <c r="F2" s="1" t="s">
        <v>784</v>
      </c>
      <c r="G2" s="1" t="s">
        <v>785</v>
      </c>
      <c r="H2" s="1" t="s">
        <v>4</v>
      </c>
      <c r="I2" s="1" t="s">
        <v>786</v>
      </c>
      <c r="J2" s="1" t="s">
        <v>787</v>
      </c>
      <c r="K2" s="1" t="s">
        <v>788</v>
      </c>
      <c r="L2" s="1" t="s">
        <v>789</v>
      </c>
      <c r="M2" s="2"/>
      <c r="N2" s="1" t="s">
        <v>1401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1402</v>
      </c>
      <c r="B3" s="3" t="s">
        <v>20</v>
      </c>
      <c r="C3" s="3" t="s">
        <v>1403</v>
      </c>
      <c r="D3" s="3" t="s">
        <v>1404</v>
      </c>
      <c r="E3" s="3" t="s">
        <v>1405</v>
      </c>
      <c r="F3" s="3" t="s">
        <v>809</v>
      </c>
      <c r="G3" s="3" t="s">
        <v>799</v>
      </c>
      <c r="H3" s="3" t="s">
        <v>1406</v>
      </c>
      <c r="I3" s="3" t="s">
        <v>1407</v>
      </c>
      <c r="J3" s="3" t="s">
        <v>1408</v>
      </c>
      <c r="K3" s="3" t="s">
        <v>1409</v>
      </c>
      <c r="L3" s="3" t="s">
        <v>1410</v>
      </c>
      <c r="M3" s="2"/>
      <c r="N3" s="1" t="s">
        <v>1411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1402</v>
      </c>
      <c r="B4" s="3" t="s">
        <v>20</v>
      </c>
      <c r="C4" s="3" t="s">
        <v>1412</v>
      </c>
      <c r="D4" s="3" t="s">
        <v>1404</v>
      </c>
      <c r="E4" s="3" t="s">
        <v>1088</v>
      </c>
      <c r="F4" s="3" t="s">
        <v>889</v>
      </c>
      <c r="G4" s="3" t="s">
        <v>799</v>
      </c>
      <c r="H4" s="3" t="s">
        <v>1413</v>
      </c>
      <c r="I4" s="3" t="s">
        <v>1414</v>
      </c>
      <c r="J4" s="3" t="s">
        <v>1408</v>
      </c>
      <c r="K4" s="3" t="s">
        <v>1415</v>
      </c>
      <c r="L4" s="3" t="s">
        <v>1416</v>
      </c>
      <c r="M4" s="2"/>
      <c r="N4" s="1" t="s">
        <v>1417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1402</v>
      </c>
      <c r="B5" s="3" t="s">
        <v>123</v>
      </c>
      <c r="C5" s="3" t="s">
        <v>1418</v>
      </c>
      <c r="D5" s="3" t="s">
        <v>123</v>
      </c>
      <c r="E5" s="3" t="s">
        <v>1419</v>
      </c>
      <c r="F5" s="3" t="s">
        <v>809</v>
      </c>
      <c r="G5" s="3" t="s">
        <v>799</v>
      </c>
      <c r="H5" s="3" t="s">
        <v>1420</v>
      </c>
      <c r="I5" s="3" t="s">
        <v>901</v>
      </c>
      <c r="J5" s="3" t="s">
        <v>1408</v>
      </c>
      <c r="K5" s="3" t="s">
        <v>1421</v>
      </c>
      <c r="L5" s="3" t="s">
        <v>1422</v>
      </c>
      <c r="M5" s="2"/>
      <c r="N5" s="1" t="s">
        <v>1423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1402</v>
      </c>
      <c r="B6" s="3" t="s">
        <v>123</v>
      </c>
      <c r="C6" s="3" t="s">
        <v>1418</v>
      </c>
      <c r="D6" s="3" t="s">
        <v>123</v>
      </c>
      <c r="E6" s="3" t="s">
        <v>1424</v>
      </c>
      <c r="F6" s="3" t="s">
        <v>889</v>
      </c>
      <c r="G6" s="3" t="s">
        <v>799</v>
      </c>
      <c r="H6" s="3" t="s">
        <v>1425</v>
      </c>
      <c r="I6" s="3" t="s">
        <v>901</v>
      </c>
      <c r="J6" s="3" t="s">
        <v>1408</v>
      </c>
      <c r="K6" s="3" t="s">
        <v>1002</v>
      </c>
      <c r="L6" s="3" t="s">
        <v>1107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1402</v>
      </c>
      <c r="B7" s="3" t="s">
        <v>123</v>
      </c>
      <c r="C7" s="3" t="s">
        <v>1418</v>
      </c>
      <c r="D7" s="3" t="s">
        <v>123</v>
      </c>
      <c r="E7" s="3" t="s">
        <v>1426</v>
      </c>
      <c r="F7" s="3" t="s">
        <v>932</v>
      </c>
      <c r="G7" s="3" t="s">
        <v>799</v>
      </c>
      <c r="H7" s="3" t="s">
        <v>1427</v>
      </c>
      <c r="I7" s="3" t="s">
        <v>901</v>
      </c>
      <c r="J7" s="3" t="s">
        <v>1408</v>
      </c>
      <c r="K7" s="3" t="s">
        <v>1002</v>
      </c>
      <c r="L7" s="3" t="s">
        <v>1107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1402</v>
      </c>
      <c r="B8" s="3" t="s">
        <v>123</v>
      </c>
      <c r="C8" s="3" t="s">
        <v>1418</v>
      </c>
      <c r="D8" s="3" t="s">
        <v>123</v>
      </c>
      <c r="E8" s="3" t="s">
        <v>1428</v>
      </c>
      <c r="F8" s="3" t="s">
        <v>932</v>
      </c>
      <c r="G8" s="3" t="s">
        <v>799</v>
      </c>
      <c r="H8" s="3" t="s">
        <v>1429</v>
      </c>
      <c r="I8" s="3" t="s">
        <v>901</v>
      </c>
      <c r="J8" s="3" t="s">
        <v>1408</v>
      </c>
      <c r="K8" s="3" t="s">
        <v>1430</v>
      </c>
      <c r="L8" s="3" t="s">
        <v>909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1402</v>
      </c>
      <c r="B9" s="3" t="s">
        <v>1431</v>
      </c>
      <c r="C9" s="3" t="s">
        <v>1432</v>
      </c>
      <c r="D9" s="3" t="s">
        <v>1243</v>
      </c>
      <c r="E9" s="3" t="s">
        <v>1433</v>
      </c>
      <c r="F9" s="3" t="s">
        <v>809</v>
      </c>
      <c r="G9" s="3" t="s">
        <v>799</v>
      </c>
      <c r="H9" s="3" t="s">
        <v>1434</v>
      </c>
      <c r="I9" s="3" t="s">
        <v>901</v>
      </c>
      <c r="J9" s="3" t="s">
        <v>1408</v>
      </c>
      <c r="K9" s="3" t="s">
        <v>803</v>
      </c>
      <c r="L9" s="3" t="s">
        <v>1435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1402</v>
      </c>
      <c r="B10" s="3" t="s">
        <v>1431</v>
      </c>
      <c r="C10" s="3" t="s">
        <v>1432</v>
      </c>
      <c r="D10" s="3" t="s">
        <v>1243</v>
      </c>
      <c r="E10" s="3" t="s">
        <v>1436</v>
      </c>
      <c r="F10" s="3" t="s">
        <v>809</v>
      </c>
      <c r="G10" s="3" t="s">
        <v>799</v>
      </c>
      <c r="H10" s="3" t="s">
        <v>1437</v>
      </c>
      <c r="I10" s="3" t="s">
        <v>901</v>
      </c>
      <c r="J10" s="3" t="s">
        <v>1408</v>
      </c>
      <c r="K10" s="3" t="s">
        <v>1028</v>
      </c>
      <c r="L10" s="3" t="s">
        <v>1438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1402</v>
      </c>
      <c r="B11" s="3" t="s">
        <v>1431</v>
      </c>
      <c r="C11" s="3" t="s">
        <v>1432</v>
      </c>
      <c r="D11" s="3" t="s">
        <v>1243</v>
      </c>
      <c r="E11" s="3" t="s">
        <v>1357</v>
      </c>
      <c r="F11" s="3" t="s">
        <v>809</v>
      </c>
      <c r="G11" s="3" t="s">
        <v>799</v>
      </c>
      <c r="H11" s="3" t="s">
        <v>1439</v>
      </c>
      <c r="I11" s="3" t="s">
        <v>901</v>
      </c>
      <c r="J11" s="3" t="s">
        <v>1408</v>
      </c>
      <c r="K11" s="3" t="s">
        <v>1028</v>
      </c>
      <c r="L11" s="3" t="s">
        <v>1435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1402</v>
      </c>
      <c r="B12" s="3" t="s">
        <v>1431</v>
      </c>
      <c r="C12" s="3" t="s">
        <v>1432</v>
      </c>
      <c r="D12" s="3" t="s">
        <v>1243</v>
      </c>
      <c r="E12" s="3" t="s">
        <v>1257</v>
      </c>
      <c r="F12" s="3" t="s">
        <v>818</v>
      </c>
      <c r="G12" s="3" t="s">
        <v>799</v>
      </c>
      <c r="H12" s="3" t="s">
        <v>1440</v>
      </c>
      <c r="I12" s="3" t="s">
        <v>901</v>
      </c>
      <c r="J12" s="3" t="s">
        <v>1408</v>
      </c>
      <c r="K12" s="3" t="s">
        <v>903</v>
      </c>
      <c r="L12" s="3" t="s">
        <v>829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1402</v>
      </c>
      <c r="B13" s="3" t="s">
        <v>58</v>
      </c>
      <c r="C13" s="3" t="s">
        <v>1441</v>
      </c>
      <c r="D13" s="3" t="s">
        <v>1173</v>
      </c>
      <c r="E13" s="3" t="s">
        <v>1442</v>
      </c>
      <c r="F13" s="3" t="s">
        <v>932</v>
      </c>
      <c r="G13" s="3" t="s">
        <v>799</v>
      </c>
      <c r="H13" s="3" t="s">
        <v>1443</v>
      </c>
      <c r="I13" s="3" t="s">
        <v>901</v>
      </c>
      <c r="J13" s="3" t="s">
        <v>1408</v>
      </c>
      <c r="K13" s="3" t="s">
        <v>1444</v>
      </c>
      <c r="L13" s="3" t="s">
        <v>1445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1402</v>
      </c>
      <c r="B14" s="3" t="s">
        <v>58</v>
      </c>
      <c r="C14" s="3" t="s">
        <v>1441</v>
      </c>
      <c r="D14" s="3" t="s">
        <v>1173</v>
      </c>
      <c r="E14" s="3" t="s">
        <v>1446</v>
      </c>
      <c r="F14" s="3" t="s">
        <v>932</v>
      </c>
      <c r="G14" s="3" t="s">
        <v>799</v>
      </c>
      <c r="H14" s="3" t="s">
        <v>1447</v>
      </c>
      <c r="I14" s="3" t="s">
        <v>901</v>
      </c>
      <c r="J14" s="3" t="s">
        <v>1408</v>
      </c>
      <c r="K14" s="3" t="s">
        <v>1444</v>
      </c>
      <c r="L14" s="3" t="s">
        <v>1107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1402</v>
      </c>
      <c r="B15" s="3" t="s">
        <v>58</v>
      </c>
      <c r="C15" s="3" t="s">
        <v>1441</v>
      </c>
      <c r="D15" s="3" t="s">
        <v>1173</v>
      </c>
      <c r="E15" s="3" t="s">
        <v>1428</v>
      </c>
      <c r="F15" s="3" t="s">
        <v>932</v>
      </c>
      <c r="G15" s="3" t="s">
        <v>799</v>
      </c>
      <c r="H15" s="3" t="s">
        <v>1448</v>
      </c>
      <c r="I15" s="3" t="s">
        <v>901</v>
      </c>
      <c r="J15" s="3" t="s">
        <v>1408</v>
      </c>
      <c r="K15" s="3" t="s">
        <v>1430</v>
      </c>
      <c r="L15" s="3" t="s">
        <v>909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1402</v>
      </c>
      <c r="B16" s="3" t="s">
        <v>58</v>
      </c>
      <c r="C16" s="3" t="s">
        <v>1441</v>
      </c>
      <c r="D16" s="3" t="s">
        <v>1173</v>
      </c>
      <c r="E16" s="3" t="s">
        <v>1192</v>
      </c>
      <c r="F16" s="3" t="s">
        <v>1449</v>
      </c>
      <c r="G16" s="3" t="s">
        <v>799</v>
      </c>
      <c r="H16" s="3" t="s">
        <v>1450</v>
      </c>
      <c r="I16" s="3" t="s">
        <v>901</v>
      </c>
      <c r="J16" s="3" t="s">
        <v>1408</v>
      </c>
      <c r="K16" s="3" t="s">
        <v>1451</v>
      </c>
      <c r="L16" s="3" t="s">
        <v>1452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1402</v>
      </c>
      <c r="B17" s="3" t="s">
        <v>58</v>
      </c>
      <c r="C17" s="3" t="s">
        <v>1453</v>
      </c>
      <c r="D17" s="3" t="s">
        <v>1173</v>
      </c>
      <c r="E17" s="3" t="s">
        <v>1454</v>
      </c>
      <c r="F17" s="3" t="s">
        <v>1455</v>
      </c>
      <c r="G17" s="3" t="s">
        <v>799</v>
      </c>
      <c r="H17" s="3" t="s">
        <v>1456</v>
      </c>
      <c r="I17" s="3" t="s">
        <v>1457</v>
      </c>
      <c r="J17" s="3" t="s">
        <v>1408</v>
      </c>
      <c r="K17" s="3" t="s">
        <v>1458</v>
      </c>
      <c r="L17" s="3" t="s">
        <v>1459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1402</v>
      </c>
      <c r="B18" s="3" t="s">
        <v>58</v>
      </c>
      <c r="C18" s="3" t="s">
        <v>1453</v>
      </c>
      <c r="D18" s="3" t="s">
        <v>1173</v>
      </c>
      <c r="E18" s="3" t="s">
        <v>1460</v>
      </c>
      <c r="F18" s="3" t="s">
        <v>869</v>
      </c>
      <c r="G18" s="3" t="s">
        <v>799</v>
      </c>
      <c r="H18" s="3" t="s">
        <v>1461</v>
      </c>
      <c r="I18" s="3" t="s">
        <v>901</v>
      </c>
      <c r="J18" s="3" t="s">
        <v>1408</v>
      </c>
      <c r="K18" s="3" t="s">
        <v>1462</v>
      </c>
      <c r="L18" s="3" t="s">
        <v>1463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1402</v>
      </c>
      <c r="B19" s="3" t="s">
        <v>73</v>
      </c>
      <c r="C19" s="3" t="s">
        <v>1464</v>
      </c>
      <c r="D19" s="3" t="s">
        <v>1465</v>
      </c>
      <c r="E19" s="3" t="s">
        <v>1466</v>
      </c>
      <c r="F19" s="3" t="s">
        <v>809</v>
      </c>
      <c r="G19" s="3" t="s">
        <v>799</v>
      </c>
      <c r="H19" s="3" t="s">
        <v>1467</v>
      </c>
      <c r="I19" s="3" t="s">
        <v>884</v>
      </c>
      <c r="J19" s="3" t="s">
        <v>1408</v>
      </c>
      <c r="K19" s="3" t="s">
        <v>1468</v>
      </c>
      <c r="L19" s="3" t="s">
        <v>1469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1402</v>
      </c>
      <c r="B20" s="3" t="s">
        <v>73</v>
      </c>
      <c r="C20" s="3" t="s">
        <v>1464</v>
      </c>
      <c r="D20" s="3" t="s">
        <v>1465</v>
      </c>
      <c r="E20" s="3" t="s">
        <v>1470</v>
      </c>
      <c r="F20" s="3" t="s">
        <v>818</v>
      </c>
      <c r="G20" s="3" t="s">
        <v>799</v>
      </c>
      <c r="H20" s="3" t="s">
        <v>1471</v>
      </c>
      <c r="I20" s="3" t="s">
        <v>820</v>
      </c>
      <c r="J20" s="3" t="s">
        <v>1408</v>
      </c>
      <c r="K20" s="3" t="s">
        <v>1472</v>
      </c>
      <c r="L20" s="3" t="s">
        <v>829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1402</v>
      </c>
      <c r="B21" s="3" t="s">
        <v>73</v>
      </c>
      <c r="C21" s="3" t="s">
        <v>1464</v>
      </c>
      <c r="D21" s="3" t="s">
        <v>1465</v>
      </c>
      <c r="E21" s="3" t="s">
        <v>1473</v>
      </c>
      <c r="F21" s="3" t="s">
        <v>1474</v>
      </c>
      <c r="G21" s="3" t="s">
        <v>799</v>
      </c>
      <c r="H21" s="3" t="s">
        <v>1475</v>
      </c>
      <c r="I21" s="3" t="s">
        <v>1476</v>
      </c>
      <c r="J21" s="3" t="s">
        <v>1408</v>
      </c>
      <c r="K21" s="3" t="s">
        <v>1196</v>
      </c>
      <c r="L21" s="3" t="s">
        <v>1477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1402</v>
      </c>
      <c r="B22" s="3" t="s">
        <v>73</v>
      </c>
      <c r="C22" s="3" t="s">
        <v>1464</v>
      </c>
      <c r="D22" s="3" t="s">
        <v>1465</v>
      </c>
      <c r="E22" s="3" t="s">
        <v>1478</v>
      </c>
      <c r="F22" s="3" t="s">
        <v>1074</v>
      </c>
      <c r="G22" s="3" t="s">
        <v>799</v>
      </c>
      <c r="H22" s="3" t="s">
        <v>1479</v>
      </c>
      <c r="I22" s="3" t="s">
        <v>901</v>
      </c>
      <c r="J22" s="3" t="s">
        <v>1408</v>
      </c>
      <c r="K22" s="3" t="s">
        <v>1028</v>
      </c>
      <c r="L22" s="3" t="s">
        <v>813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1402</v>
      </c>
      <c r="B23" s="3" t="s">
        <v>1480</v>
      </c>
      <c r="C23" s="3" t="s">
        <v>1481</v>
      </c>
      <c r="D23" s="3" t="s">
        <v>1482</v>
      </c>
      <c r="E23" s="3" t="s">
        <v>1483</v>
      </c>
      <c r="F23" s="3" t="s">
        <v>809</v>
      </c>
      <c r="G23" s="3" t="s">
        <v>799</v>
      </c>
      <c r="H23" s="3" t="s">
        <v>1229</v>
      </c>
      <c r="I23" s="3" t="s">
        <v>884</v>
      </c>
      <c r="J23" s="3" t="s">
        <v>1408</v>
      </c>
      <c r="K23" s="3" t="s">
        <v>1484</v>
      </c>
      <c r="L23" s="3" t="s">
        <v>1435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1402</v>
      </c>
      <c r="B24" s="3" t="s">
        <v>1480</v>
      </c>
      <c r="C24" s="3" t="s">
        <v>1481</v>
      </c>
      <c r="D24" s="3" t="s">
        <v>1482</v>
      </c>
      <c r="E24" s="3" t="s">
        <v>4</v>
      </c>
      <c r="F24" s="3" t="s">
        <v>809</v>
      </c>
      <c r="G24" s="3" t="s">
        <v>799</v>
      </c>
      <c r="H24" s="3" t="s">
        <v>1485</v>
      </c>
      <c r="I24" s="3" t="s">
        <v>884</v>
      </c>
      <c r="J24" s="3" t="s">
        <v>1408</v>
      </c>
      <c r="K24" s="3" t="s">
        <v>1486</v>
      </c>
      <c r="L24" s="3" t="s">
        <v>813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1402</v>
      </c>
      <c r="B25" s="3" t="s">
        <v>1480</v>
      </c>
      <c r="C25" s="3" t="s">
        <v>1481</v>
      </c>
      <c r="D25" s="3" t="s">
        <v>1482</v>
      </c>
      <c r="E25" s="3" t="s">
        <v>1074</v>
      </c>
      <c r="F25" s="3" t="s">
        <v>1074</v>
      </c>
      <c r="G25" s="3" t="s">
        <v>799</v>
      </c>
      <c r="H25" s="3" t="s">
        <v>1487</v>
      </c>
      <c r="I25" s="3" t="s">
        <v>901</v>
      </c>
      <c r="J25" s="3" t="s">
        <v>1408</v>
      </c>
      <c r="K25" s="3" t="s">
        <v>1023</v>
      </c>
      <c r="L25" s="3" t="s">
        <v>813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1402</v>
      </c>
      <c r="B26" s="3" t="s">
        <v>140</v>
      </c>
      <c r="C26" s="3" t="s">
        <v>1488</v>
      </c>
      <c r="D26" s="3" t="s">
        <v>869</v>
      </c>
      <c r="E26" s="3" t="s">
        <v>985</v>
      </c>
      <c r="F26" s="3" t="s">
        <v>818</v>
      </c>
      <c r="G26" s="3" t="s">
        <v>799</v>
      </c>
      <c r="H26" s="3" t="s">
        <v>1489</v>
      </c>
      <c r="I26" s="3" t="s">
        <v>884</v>
      </c>
      <c r="J26" s="3" t="s">
        <v>1408</v>
      </c>
      <c r="K26" s="3" t="s">
        <v>1490</v>
      </c>
      <c r="L26" s="3" t="s">
        <v>1491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1402</v>
      </c>
      <c r="B27" s="3" t="s">
        <v>1492</v>
      </c>
      <c r="C27" s="3" t="s">
        <v>1493</v>
      </c>
      <c r="D27" s="3" t="s">
        <v>1494</v>
      </c>
      <c r="E27" s="3" t="s">
        <v>1495</v>
      </c>
      <c r="F27" s="3" t="s">
        <v>809</v>
      </c>
      <c r="G27" s="3" t="s">
        <v>799</v>
      </c>
      <c r="H27" s="3" t="s">
        <v>1496</v>
      </c>
      <c r="I27" s="3" t="s">
        <v>884</v>
      </c>
      <c r="J27" s="3" t="s">
        <v>1408</v>
      </c>
      <c r="K27" s="3" t="s">
        <v>1497</v>
      </c>
      <c r="L27" s="3" t="s">
        <v>1498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1402</v>
      </c>
      <c r="B28" s="3" t="s">
        <v>1492</v>
      </c>
      <c r="C28" s="3" t="s">
        <v>1493</v>
      </c>
      <c r="D28" s="3" t="s">
        <v>1494</v>
      </c>
      <c r="E28" s="3" t="s">
        <v>1049</v>
      </c>
      <c r="F28" s="3" t="s">
        <v>889</v>
      </c>
      <c r="G28" s="3" t="s">
        <v>799</v>
      </c>
      <c r="H28" s="3" t="s">
        <v>1282</v>
      </c>
      <c r="I28" s="3" t="s">
        <v>1407</v>
      </c>
      <c r="J28" s="3" t="s">
        <v>1408</v>
      </c>
      <c r="K28" s="3" t="s">
        <v>1497</v>
      </c>
      <c r="L28" s="3" t="s">
        <v>1499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1402</v>
      </c>
      <c r="B29" s="3" t="s">
        <v>1492</v>
      </c>
      <c r="C29" s="3" t="s">
        <v>1493</v>
      </c>
      <c r="D29" s="3" t="s">
        <v>1494</v>
      </c>
      <c r="E29" s="3" t="s">
        <v>1057</v>
      </c>
      <c r="F29" s="3" t="s">
        <v>809</v>
      </c>
      <c r="G29" s="3" t="s">
        <v>842</v>
      </c>
      <c r="H29" s="3" t="s">
        <v>1500</v>
      </c>
      <c r="I29" s="3" t="s">
        <v>1407</v>
      </c>
      <c r="J29" s="3" t="s">
        <v>1408</v>
      </c>
      <c r="K29" s="3" t="s">
        <v>1497</v>
      </c>
      <c r="L29" s="3" t="s">
        <v>939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1402</v>
      </c>
      <c r="B30" s="3" t="s">
        <v>1223</v>
      </c>
      <c r="C30" s="3" t="s">
        <v>1501</v>
      </c>
      <c r="D30" s="3" t="s">
        <v>1502</v>
      </c>
      <c r="E30" s="3" t="s">
        <v>1503</v>
      </c>
      <c r="F30" s="3" t="s">
        <v>1455</v>
      </c>
      <c r="G30" s="3" t="s">
        <v>799</v>
      </c>
      <c r="H30" s="3" t="s">
        <v>1504</v>
      </c>
      <c r="I30" s="3" t="s">
        <v>1505</v>
      </c>
      <c r="J30" s="3" t="s">
        <v>1408</v>
      </c>
      <c r="K30" s="3" t="s">
        <v>1506</v>
      </c>
      <c r="L30" s="3" t="s">
        <v>1507</v>
      </c>
      <c r="M30" s="2"/>
      <c r="N30" s="3" t="s">
        <v>1508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1509</v>
      </c>
      <c r="B31" s="3" t="s">
        <v>1510</v>
      </c>
      <c r="C31" s="3" t="s">
        <v>1511</v>
      </c>
      <c r="D31" s="3" t="s">
        <v>1173</v>
      </c>
      <c r="E31" s="3" t="s">
        <v>1512</v>
      </c>
      <c r="F31" s="3" t="s">
        <v>946</v>
      </c>
      <c r="G31" s="3" t="s">
        <v>799</v>
      </c>
      <c r="H31" s="3" t="s">
        <v>1513</v>
      </c>
      <c r="I31" s="3" t="s">
        <v>1514</v>
      </c>
      <c r="J31" s="3" t="s">
        <v>1408</v>
      </c>
      <c r="K31" s="3" t="s">
        <v>1515</v>
      </c>
      <c r="L31" s="3" t="s">
        <v>1516</v>
      </c>
      <c r="M31" s="2"/>
      <c r="N31" s="3" t="s">
        <v>877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1509</v>
      </c>
      <c r="B32" s="3" t="s">
        <v>1510</v>
      </c>
      <c r="C32" s="3" t="s">
        <v>1517</v>
      </c>
      <c r="D32" s="3" t="s">
        <v>1173</v>
      </c>
      <c r="E32" s="3" t="s">
        <v>1518</v>
      </c>
      <c r="F32" s="3" t="s">
        <v>818</v>
      </c>
      <c r="G32" s="3" t="s">
        <v>799</v>
      </c>
      <c r="H32" s="3" t="s">
        <v>1519</v>
      </c>
      <c r="I32" s="3" t="s">
        <v>1186</v>
      </c>
      <c r="J32" s="3" t="s">
        <v>1408</v>
      </c>
      <c r="K32" s="3" t="s">
        <v>818</v>
      </c>
      <c r="L32" s="3" t="s">
        <v>829</v>
      </c>
      <c r="M32" s="2"/>
      <c r="N32" s="3" t="s">
        <v>1520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1509</v>
      </c>
      <c r="B33" s="3" t="s">
        <v>1510</v>
      </c>
      <c r="C33" s="3" t="s">
        <v>1521</v>
      </c>
      <c r="D33" s="3" t="s">
        <v>1173</v>
      </c>
      <c r="E33" s="3" t="s">
        <v>1522</v>
      </c>
      <c r="F33" s="3" t="s">
        <v>932</v>
      </c>
      <c r="G33" s="3" t="s">
        <v>799</v>
      </c>
      <c r="H33" s="3" t="s">
        <v>1523</v>
      </c>
      <c r="I33" s="3" t="s">
        <v>1524</v>
      </c>
      <c r="J33" s="3" t="s">
        <v>1408</v>
      </c>
      <c r="K33" s="3" t="s">
        <v>1525</v>
      </c>
      <c r="L33" s="3" t="s">
        <v>1499</v>
      </c>
      <c r="M33" s="2"/>
      <c r="N33" s="3" t="s">
        <v>877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1509</v>
      </c>
      <c r="B34" s="3" t="s">
        <v>1510</v>
      </c>
      <c r="C34" s="3" t="s">
        <v>1526</v>
      </c>
      <c r="D34" s="3" t="s">
        <v>1173</v>
      </c>
      <c r="E34" s="3" t="s">
        <v>1527</v>
      </c>
      <c r="F34" s="3" t="s">
        <v>1074</v>
      </c>
      <c r="G34" s="3" t="s">
        <v>799</v>
      </c>
      <c r="H34" s="3" t="s">
        <v>1528</v>
      </c>
      <c r="I34" s="3" t="s">
        <v>1132</v>
      </c>
      <c r="J34" s="3" t="s">
        <v>1408</v>
      </c>
      <c r="K34" s="3" t="s">
        <v>863</v>
      </c>
      <c r="L34" s="3" t="s">
        <v>813</v>
      </c>
      <c r="M34" s="2"/>
      <c r="N34" s="3" t="s">
        <v>1529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1509</v>
      </c>
      <c r="B35" s="3" t="s">
        <v>1510</v>
      </c>
      <c r="C35" s="3" t="s">
        <v>1174</v>
      </c>
      <c r="D35" s="3" t="s">
        <v>1173</v>
      </c>
      <c r="E35" s="3" t="s">
        <v>1530</v>
      </c>
      <c r="F35" s="3" t="s">
        <v>818</v>
      </c>
      <c r="G35" s="3" t="s">
        <v>799</v>
      </c>
      <c r="H35" s="3" t="s">
        <v>1531</v>
      </c>
      <c r="I35" s="3" t="s">
        <v>884</v>
      </c>
      <c r="J35" s="3" t="s">
        <v>1408</v>
      </c>
      <c r="K35" s="3" t="s">
        <v>1532</v>
      </c>
      <c r="L35" s="3" t="s">
        <v>1533</v>
      </c>
      <c r="M35" s="2"/>
      <c r="N35" s="3" t="s">
        <v>877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1509</v>
      </c>
      <c r="B36" s="3" t="s">
        <v>1510</v>
      </c>
      <c r="C36" s="3" t="s">
        <v>1534</v>
      </c>
      <c r="D36" s="3" t="s">
        <v>1173</v>
      </c>
      <c r="E36" s="3" t="s">
        <v>1535</v>
      </c>
      <c r="F36" s="3" t="s">
        <v>1536</v>
      </c>
      <c r="G36" s="3" t="s">
        <v>799</v>
      </c>
      <c r="H36" s="3" t="s">
        <v>1537</v>
      </c>
      <c r="I36" s="3" t="s">
        <v>869</v>
      </c>
      <c r="J36" s="3" t="s">
        <v>1538</v>
      </c>
      <c r="K36" s="3" t="s">
        <v>903</v>
      </c>
      <c r="L36" s="3" t="s">
        <v>1539</v>
      </c>
      <c r="M36" s="2"/>
      <c r="N36" s="3" t="s">
        <v>1540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1509</v>
      </c>
      <c r="B37" s="3" t="s">
        <v>1510</v>
      </c>
      <c r="C37" s="3" t="s">
        <v>1541</v>
      </c>
      <c r="D37" s="3" t="s">
        <v>1173</v>
      </c>
      <c r="E37" s="3" t="s">
        <v>1542</v>
      </c>
      <c r="F37" s="3" t="s">
        <v>932</v>
      </c>
      <c r="G37" s="3" t="s">
        <v>799</v>
      </c>
      <c r="H37" s="3" t="s">
        <v>1543</v>
      </c>
      <c r="I37" s="3" t="s">
        <v>1544</v>
      </c>
      <c r="J37" s="3" t="s">
        <v>1408</v>
      </c>
      <c r="K37" s="3" t="s">
        <v>1525</v>
      </c>
      <c r="L37" s="3" t="s">
        <v>1499</v>
      </c>
      <c r="M37" s="2"/>
      <c r="N37" s="3" t="s">
        <v>877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1509</v>
      </c>
      <c r="B38" s="3" t="s">
        <v>1510</v>
      </c>
      <c r="C38" s="3" t="s">
        <v>1536</v>
      </c>
      <c r="D38" s="3" t="s">
        <v>1173</v>
      </c>
      <c r="E38" s="3" t="s">
        <v>1545</v>
      </c>
      <c r="F38" s="3" t="s">
        <v>818</v>
      </c>
      <c r="G38" s="3" t="s">
        <v>799</v>
      </c>
      <c r="H38" s="3" t="s">
        <v>1546</v>
      </c>
      <c r="I38" s="3" t="s">
        <v>869</v>
      </c>
      <c r="J38" s="3" t="s">
        <v>1538</v>
      </c>
      <c r="K38" s="3" t="s">
        <v>228</v>
      </c>
      <c r="L38" s="3" t="s">
        <v>829</v>
      </c>
      <c r="M38" s="2"/>
      <c r="N38" s="3" t="s">
        <v>1547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1509</v>
      </c>
      <c r="B39" s="3" t="s">
        <v>1510</v>
      </c>
      <c r="C39" s="3" t="s">
        <v>1548</v>
      </c>
      <c r="D39" s="3" t="s">
        <v>1173</v>
      </c>
      <c r="E39" s="3" t="s">
        <v>1549</v>
      </c>
      <c r="F39" s="3" t="s">
        <v>1455</v>
      </c>
      <c r="G39" s="3" t="s">
        <v>842</v>
      </c>
      <c r="H39" s="3" t="s">
        <v>1550</v>
      </c>
      <c r="I39" s="3" t="s">
        <v>1551</v>
      </c>
      <c r="J39" s="3" t="s">
        <v>1408</v>
      </c>
      <c r="K39" s="3" t="s">
        <v>1552</v>
      </c>
      <c r="L39" s="3" t="s">
        <v>1553</v>
      </c>
      <c r="M39" s="2"/>
      <c r="N39" s="3" t="s">
        <v>877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1509</v>
      </c>
      <c r="B40" s="3" t="s">
        <v>1510</v>
      </c>
      <c r="C40" s="3" t="s">
        <v>1554</v>
      </c>
      <c r="D40" s="3" t="s">
        <v>869</v>
      </c>
      <c r="E40" s="3" t="s">
        <v>1555</v>
      </c>
      <c r="F40" s="3" t="s">
        <v>889</v>
      </c>
      <c r="G40" s="3" t="s">
        <v>842</v>
      </c>
      <c r="H40" s="3" t="s">
        <v>1556</v>
      </c>
      <c r="I40" s="3" t="s">
        <v>1557</v>
      </c>
      <c r="J40" s="3" t="s">
        <v>869</v>
      </c>
      <c r="K40" s="3" t="s">
        <v>1505</v>
      </c>
      <c r="L40" s="3" t="s">
        <v>904</v>
      </c>
      <c r="M40" s="2"/>
      <c r="N40" s="3" t="s">
        <v>1558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1559</v>
      </c>
      <c r="B41" s="3" t="s">
        <v>1560</v>
      </c>
      <c r="C41" s="3" t="s">
        <v>1561</v>
      </c>
      <c r="D41" s="3" t="s">
        <v>1173</v>
      </c>
      <c r="E41" s="3" t="s">
        <v>1174</v>
      </c>
      <c r="F41" s="3" t="s">
        <v>818</v>
      </c>
      <c r="G41" s="3" t="s">
        <v>799</v>
      </c>
      <c r="H41" s="3" t="s">
        <v>1562</v>
      </c>
      <c r="I41" s="3" t="s">
        <v>1563</v>
      </c>
      <c r="J41" s="3" t="s">
        <v>1564</v>
      </c>
      <c r="K41" s="3" t="s">
        <v>1565</v>
      </c>
      <c r="L41" s="3" t="s">
        <v>1566</v>
      </c>
      <c r="M41" s="2"/>
      <c r="N41" s="3" t="s">
        <v>877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1559</v>
      </c>
      <c r="B42" s="3" t="s">
        <v>1560</v>
      </c>
      <c r="C42" s="3" t="s">
        <v>1567</v>
      </c>
      <c r="D42" s="3" t="s">
        <v>1173</v>
      </c>
      <c r="E42" s="3" t="s">
        <v>1179</v>
      </c>
      <c r="F42" s="3" t="s">
        <v>946</v>
      </c>
      <c r="G42" s="3" t="s">
        <v>842</v>
      </c>
      <c r="H42" s="3" t="s">
        <v>1568</v>
      </c>
      <c r="I42" s="3" t="s">
        <v>1569</v>
      </c>
      <c r="J42" s="3" t="s">
        <v>1408</v>
      </c>
      <c r="K42" s="3" t="s">
        <v>1570</v>
      </c>
      <c r="L42" s="3" t="s">
        <v>1571</v>
      </c>
      <c r="M42" s="2"/>
      <c r="N42" s="3" t="s">
        <v>1572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1559</v>
      </c>
      <c r="B43" s="3" t="s">
        <v>1560</v>
      </c>
      <c r="C43" s="3" t="s">
        <v>1573</v>
      </c>
      <c r="D43" s="3" t="s">
        <v>1173</v>
      </c>
      <c r="E43" s="3" t="s">
        <v>1184</v>
      </c>
      <c r="F43" s="3" t="s">
        <v>818</v>
      </c>
      <c r="G43" s="3" t="s">
        <v>1574</v>
      </c>
      <c r="H43" s="3" t="s">
        <v>1519</v>
      </c>
      <c r="I43" s="3" t="s">
        <v>1575</v>
      </c>
      <c r="J43" s="3" t="s">
        <v>1408</v>
      </c>
      <c r="K43" s="3" t="s">
        <v>818</v>
      </c>
      <c r="L43" s="3" t="s">
        <v>1576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1559</v>
      </c>
      <c r="B44" s="3" t="s">
        <v>1534</v>
      </c>
      <c r="C44" s="3" t="s">
        <v>1577</v>
      </c>
      <c r="D44" s="3" t="s">
        <v>1173</v>
      </c>
      <c r="E44" s="3" t="s">
        <v>1578</v>
      </c>
      <c r="F44" s="3" t="s">
        <v>809</v>
      </c>
      <c r="G44" s="3" t="s">
        <v>1574</v>
      </c>
      <c r="H44" s="3" t="s">
        <v>1579</v>
      </c>
      <c r="I44" s="3" t="s">
        <v>1580</v>
      </c>
      <c r="J44" s="3" t="s">
        <v>1408</v>
      </c>
      <c r="K44" s="3" t="s">
        <v>1581</v>
      </c>
      <c r="L44" s="3" t="s">
        <v>1582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1559</v>
      </c>
      <c r="B45" s="3" t="s">
        <v>1534</v>
      </c>
      <c r="C45" s="3" t="s">
        <v>1583</v>
      </c>
      <c r="D45" s="3" t="s">
        <v>1173</v>
      </c>
      <c r="E45" s="3" t="s">
        <v>1584</v>
      </c>
      <c r="F45" s="3" t="s">
        <v>889</v>
      </c>
      <c r="G45" s="3" t="s">
        <v>1574</v>
      </c>
      <c r="H45" s="3" t="s">
        <v>1585</v>
      </c>
      <c r="I45" s="3" t="s">
        <v>1586</v>
      </c>
      <c r="J45" s="3" t="s">
        <v>1408</v>
      </c>
      <c r="K45" s="3" t="s">
        <v>1205</v>
      </c>
      <c r="L45" s="3" t="s">
        <v>1587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1559</v>
      </c>
      <c r="B46" s="3" t="s">
        <v>1588</v>
      </c>
      <c r="C46" s="3" t="s">
        <v>1589</v>
      </c>
      <c r="D46" s="3" t="s">
        <v>984</v>
      </c>
      <c r="E46" s="3" t="s">
        <v>1590</v>
      </c>
      <c r="F46" s="3" t="s">
        <v>1591</v>
      </c>
      <c r="G46" s="3" t="s">
        <v>799</v>
      </c>
      <c r="H46" s="3" t="s">
        <v>1592</v>
      </c>
      <c r="I46" s="3" t="s">
        <v>1593</v>
      </c>
      <c r="J46" s="3" t="s">
        <v>1594</v>
      </c>
      <c r="K46" s="3" t="s">
        <v>1595</v>
      </c>
      <c r="L46" s="3" t="s">
        <v>1596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1559</v>
      </c>
      <c r="B47" s="3" t="s">
        <v>1597</v>
      </c>
      <c r="C47" s="3" t="s">
        <v>1598</v>
      </c>
      <c r="D47" s="3" t="s">
        <v>1599</v>
      </c>
      <c r="E47" s="3" t="s">
        <v>1600</v>
      </c>
      <c r="F47" s="3" t="s">
        <v>1000</v>
      </c>
      <c r="G47" s="3" t="s">
        <v>799</v>
      </c>
      <c r="H47" s="3" t="s">
        <v>1601</v>
      </c>
      <c r="I47" s="3" t="s">
        <v>1602</v>
      </c>
      <c r="J47" s="3" t="s">
        <v>1603</v>
      </c>
      <c r="K47" s="3" t="s">
        <v>1604</v>
      </c>
      <c r="L47" s="3" t="s">
        <v>1605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1559</v>
      </c>
      <c r="B48" s="3" t="s">
        <v>1606</v>
      </c>
      <c r="C48" s="3" t="s">
        <v>1607</v>
      </c>
      <c r="D48" s="3" t="s">
        <v>1173</v>
      </c>
      <c r="E48" s="3" t="s">
        <v>1608</v>
      </c>
      <c r="F48" s="3" t="s">
        <v>1000</v>
      </c>
      <c r="G48" s="3" t="s">
        <v>799</v>
      </c>
      <c r="H48" s="3" t="s">
        <v>1609</v>
      </c>
      <c r="I48" s="3" t="s">
        <v>1610</v>
      </c>
      <c r="J48" s="3" t="s">
        <v>869</v>
      </c>
      <c r="K48" s="3" t="s">
        <v>1611</v>
      </c>
      <c r="L48" s="3" t="s">
        <v>1612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1559</v>
      </c>
      <c r="B49" s="3" t="s">
        <v>1613</v>
      </c>
      <c r="C49" s="3" t="s">
        <v>1614</v>
      </c>
      <c r="D49" s="3" t="s">
        <v>1173</v>
      </c>
      <c r="E49" s="3" t="s">
        <v>1615</v>
      </c>
      <c r="F49" s="3" t="s">
        <v>1616</v>
      </c>
      <c r="G49" s="3" t="s">
        <v>799</v>
      </c>
      <c r="H49" s="3" t="s">
        <v>1617</v>
      </c>
      <c r="I49" s="3" t="s">
        <v>1618</v>
      </c>
      <c r="J49" s="3" t="s">
        <v>869</v>
      </c>
      <c r="K49" s="3" t="s">
        <v>1619</v>
      </c>
      <c r="L49" s="3" t="s">
        <v>1620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1559</v>
      </c>
      <c r="B50" s="3" t="s">
        <v>62</v>
      </c>
      <c r="C50" s="3" t="s">
        <v>1621</v>
      </c>
      <c r="D50" s="3" t="s">
        <v>1173</v>
      </c>
      <c r="E50" s="3" t="s">
        <v>1622</v>
      </c>
      <c r="F50" s="3" t="s">
        <v>1623</v>
      </c>
      <c r="G50" s="3" t="s">
        <v>799</v>
      </c>
      <c r="H50" s="3" t="s">
        <v>1624</v>
      </c>
      <c r="I50" s="3" t="s">
        <v>1625</v>
      </c>
      <c r="J50" s="3" t="s">
        <v>1564</v>
      </c>
      <c r="K50" s="3" t="s">
        <v>1626</v>
      </c>
      <c r="L50" s="3" t="s">
        <v>1627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1559</v>
      </c>
      <c r="B51" s="3" t="s">
        <v>1628</v>
      </c>
      <c r="C51" s="3" t="s">
        <v>1629</v>
      </c>
      <c r="D51" s="3" t="s">
        <v>1630</v>
      </c>
      <c r="E51" s="3" t="s">
        <v>1631</v>
      </c>
      <c r="F51" s="3" t="s">
        <v>1632</v>
      </c>
      <c r="G51" s="3" t="s">
        <v>799</v>
      </c>
      <c r="H51" s="3" t="s">
        <v>1633</v>
      </c>
      <c r="I51" s="3" t="s">
        <v>1634</v>
      </c>
      <c r="J51" s="3" t="s">
        <v>869</v>
      </c>
      <c r="K51" s="3" t="s">
        <v>1632</v>
      </c>
      <c r="L51" s="3" t="s">
        <v>1635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1559</v>
      </c>
      <c r="B52" s="3" t="s">
        <v>1636</v>
      </c>
      <c r="C52" s="3" t="s">
        <v>123</v>
      </c>
      <c r="D52" s="3" t="s">
        <v>1599</v>
      </c>
      <c r="E52" s="3" t="s">
        <v>1188</v>
      </c>
      <c r="F52" s="3" t="s">
        <v>1000</v>
      </c>
      <c r="G52" s="3" t="s">
        <v>799</v>
      </c>
      <c r="H52" s="3" t="s">
        <v>1637</v>
      </c>
      <c r="I52" s="3" t="s">
        <v>1638</v>
      </c>
      <c r="J52" s="3" t="s">
        <v>1639</v>
      </c>
      <c r="K52" s="3" t="s">
        <v>1640</v>
      </c>
      <c r="L52" s="3" t="s">
        <v>1641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1559</v>
      </c>
      <c r="B53" s="3" t="s">
        <v>1642</v>
      </c>
      <c r="C53" s="3" t="s">
        <v>1643</v>
      </c>
      <c r="D53" s="3" t="s">
        <v>1644</v>
      </c>
      <c r="E53" s="3" t="s">
        <v>1645</v>
      </c>
      <c r="F53" s="3" t="s">
        <v>1000</v>
      </c>
      <c r="G53" s="3" t="s">
        <v>799</v>
      </c>
      <c r="H53" s="3" t="s">
        <v>1646</v>
      </c>
      <c r="I53" s="3" t="s">
        <v>1647</v>
      </c>
      <c r="J53" s="3" t="s">
        <v>869</v>
      </c>
      <c r="K53" s="3" t="s">
        <v>1632</v>
      </c>
      <c r="L53" s="3" t="s">
        <v>1648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6" t="s">
        <v>1402</v>
      </c>
      <c r="B54" s="16" t="s">
        <v>20</v>
      </c>
      <c r="C54" s="16" t="s">
        <v>1403</v>
      </c>
      <c r="D54" s="16" t="s">
        <v>1404</v>
      </c>
      <c r="E54" s="16" t="s">
        <v>1405</v>
      </c>
      <c r="F54" s="16" t="s">
        <v>809</v>
      </c>
      <c r="G54" s="16" t="s">
        <v>799</v>
      </c>
      <c r="H54" s="16" t="s">
        <v>1406</v>
      </c>
      <c r="I54" s="2"/>
      <c r="J54" s="16" t="s">
        <v>1408</v>
      </c>
      <c r="K54" s="16" t="s">
        <v>1409</v>
      </c>
      <c r="L54" s="16" t="s">
        <v>1410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6" t="s">
        <v>1402</v>
      </c>
      <c r="B55" s="16" t="s">
        <v>20</v>
      </c>
      <c r="C55" s="16" t="s">
        <v>1412</v>
      </c>
      <c r="D55" s="16" t="s">
        <v>1404</v>
      </c>
      <c r="E55" s="16" t="s">
        <v>1088</v>
      </c>
      <c r="F55" s="16" t="s">
        <v>889</v>
      </c>
      <c r="G55" s="16" t="s">
        <v>799</v>
      </c>
      <c r="H55" s="16" t="s">
        <v>1413</v>
      </c>
      <c r="I55" s="2"/>
      <c r="J55" s="16" t="s">
        <v>1408</v>
      </c>
      <c r="K55" s="16" t="s">
        <v>1415</v>
      </c>
      <c r="L55" s="16" t="s">
        <v>1416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6" t="s">
        <v>1402</v>
      </c>
      <c r="B56" s="16" t="s">
        <v>123</v>
      </c>
      <c r="C56" s="16" t="s">
        <v>1418</v>
      </c>
      <c r="D56" s="16" t="s">
        <v>123</v>
      </c>
      <c r="E56" s="16" t="s">
        <v>1042</v>
      </c>
      <c r="F56" s="16" t="s">
        <v>809</v>
      </c>
      <c r="G56" s="16" t="s">
        <v>799</v>
      </c>
      <c r="H56" s="16" t="s">
        <v>1420</v>
      </c>
      <c r="I56" s="2"/>
      <c r="J56" s="16" t="s">
        <v>1408</v>
      </c>
      <c r="K56" s="16" t="s">
        <v>1421</v>
      </c>
      <c r="L56" s="16" t="s">
        <v>1422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6" t="s">
        <v>1402</v>
      </c>
      <c r="B57" s="16" t="s">
        <v>123</v>
      </c>
      <c r="C57" s="16" t="s">
        <v>1418</v>
      </c>
      <c r="D57" s="16" t="s">
        <v>123</v>
      </c>
      <c r="E57" s="16" t="s">
        <v>1424</v>
      </c>
      <c r="F57" s="16" t="s">
        <v>889</v>
      </c>
      <c r="G57" s="16" t="s">
        <v>799</v>
      </c>
      <c r="H57" s="16" t="s">
        <v>1425</v>
      </c>
      <c r="I57" s="2"/>
      <c r="J57" s="16" t="s">
        <v>1408</v>
      </c>
      <c r="K57" s="16" t="s">
        <v>1002</v>
      </c>
      <c r="L57" s="16" t="s">
        <v>1107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6" t="s">
        <v>1402</v>
      </c>
      <c r="B58" s="16" t="s">
        <v>123</v>
      </c>
      <c r="C58" s="16" t="s">
        <v>1418</v>
      </c>
      <c r="D58" s="16" t="s">
        <v>123</v>
      </c>
      <c r="E58" s="16" t="s">
        <v>1426</v>
      </c>
      <c r="F58" s="16" t="s">
        <v>932</v>
      </c>
      <c r="G58" s="16" t="s">
        <v>799</v>
      </c>
      <c r="H58" s="16" t="s">
        <v>1427</v>
      </c>
      <c r="I58" s="2"/>
      <c r="J58" s="16" t="s">
        <v>1408</v>
      </c>
      <c r="K58" s="16" t="s">
        <v>1002</v>
      </c>
      <c r="L58" s="16" t="s">
        <v>1107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6" t="s">
        <v>1402</v>
      </c>
      <c r="B59" s="16" t="s">
        <v>123</v>
      </c>
      <c r="C59" s="16" t="s">
        <v>1418</v>
      </c>
      <c r="D59" s="16" t="s">
        <v>123</v>
      </c>
      <c r="E59" s="16" t="s">
        <v>1428</v>
      </c>
      <c r="F59" s="16" t="s">
        <v>932</v>
      </c>
      <c r="G59" s="16" t="s">
        <v>799</v>
      </c>
      <c r="H59" s="16" t="s">
        <v>1429</v>
      </c>
      <c r="I59" s="2"/>
      <c r="J59" s="16" t="s">
        <v>1408</v>
      </c>
      <c r="K59" s="16" t="s">
        <v>1430</v>
      </c>
      <c r="L59" s="16" t="s">
        <v>909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6" t="s">
        <v>1402</v>
      </c>
      <c r="B60" s="16" t="s">
        <v>1431</v>
      </c>
      <c r="C60" s="16" t="s">
        <v>1432</v>
      </c>
      <c r="D60" s="16" t="s">
        <v>1243</v>
      </c>
      <c r="E60" s="16" t="s">
        <v>1433</v>
      </c>
      <c r="F60" s="16" t="s">
        <v>809</v>
      </c>
      <c r="G60" s="16" t="s">
        <v>799</v>
      </c>
      <c r="H60" s="16" t="s">
        <v>1434</v>
      </c>
      <c r="I60" s="2"/>
      <c r="J60" s="16" t="s">
        <v>1408</v>
      </c>
      <c r="K60" s="16" t="s">
        <v>803</v>
      </c>
      <c r="L60" s="16" t="s">
        <v>1435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6" t="s">
        <v>1402</v>
      </c>
      <c r="B61" s="16" t="s">
        <v>1431</v>
      </c>
      <c r="C61" s="16" t="s">
        <v>1432</v>
      </c>
      <c r="D61" s="16" t="s">
        <v>1243</v>
      </c>
      <c r="E61" s="16" t="s">
        <v>1436</v>
      </c>
      <c r="F61" s="16" t="s">
        <v>809</v>
      </c>
      <c r="G61" s="16" t="s">
        <v>799</v>
      </c>
      <c r="H61" s="16" t="s">
        <v>1437</v>
      </c>
      <c r="I61" s="2"/>
      <c r="J61" s="16" t="s">
        <v>1408</v>
      </c>
      <c r="K61" s="16" t="s">
        <v>1028</v>
      </c>
      <c r="L61" s="16" t="s">
        <v>1438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6" t="s">
        <v>1402</v>
      </c>
      <c r="B62" s="16" t="s">
        <v>1431</v>
      </c>
      <c r="C62" s="16" t="s">
        <v>1432</v>
      </c>
      <c r="D62" s="16" t="s">
        <v>1243</v>
      </c>
      <c r="E62" s="16" t="s">
        <v>1357</v>
      </c>
      <c r="F62" s="16" t="s">
        <v>809</v>
      </c>
      <c r="G62" s="16" t="s">
        <v>799</v>
      </c>
      <c r="H62" s="16" t="s">
        <v>1439</v>
      </c>
      <c r="I62" s="2"/>
      <c r="J62" s="16" t="s">
        <v>1408</v>
      </c>
      <c r="K62" s="16" t="s">
        <v>1028</v>
      </c>
      <c r="L62" s="16" t="s">
        <v>1435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6" t="s">
        <v>1402</v>
      </c>
      <c r="B63" s="16" t="s">
        <v>1431</v>
      </c>
      <c r="C63" s="16" t="s">
        <v>1432</v>
      </c>
      <c r="D63" s="16" t="s">
        <v>1243</v>
      </c>
      <c r="E63" s="16" t="s">
        <v>1257</v>
      </c>
      <c r="F63" s="16" t="s">
        <v>818</v>
      </c>
      <c r="G63" s="16" t="s">
        <v>799</v>
      </c>
      <c r="H63" s="16" t="s">
        <v>1440</v>
      </c>
      <c r="I63" s="2"/>
      <c r="J63" s="16" t="s">
        <v>1408</v>
      </c>
      <c r="K63" s="16" t="s">
        <v>903</v>
      </c>
      <c r="L63" s="16" t="s">
        <v>829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6" t="s">
        <v>1402</v>
      </c>
      <c r="B64" s="16" t="s">
        <v>58</v>
      </c>
      <c r="C64" s="16" t="s">
        <v>1441</v>
      </c>
      <c r="D64" s="16" t="s">
        <v>1173</v>
      </c>
      <c r="E64" s="16" t="s">
        <v>1442</v>
      </c>
      <c r="F64" s="16" t="s">
        <v>932</v>
      </c>
      <c r="G64" s="16" t="s">
        <v>799</v>
      </c>
      <c r="H64" s="16" t="s">
        <v>1443</v>
      </c>
      <c r="I64" s="2"/>
      <c r="J64" s="16" t="s">
        <v>1408</v>
      </c>
      <c r="K64" s="16" t="s">
        <v>1444</v>
      </c>
      <c r="L64" s="16" t="s">
        <v>1445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6" t="s">
        <v>1402</v>
      </c>
      <c r="B65" s="16" t="s">
        <v>58</v>
      </c>
      <c r="C65" s="16" t="s">
        <v>1441</v>
      </c>
      <c r="D65" s="16" t="s">
        <v>1173</v>
      </c>
      <c r="E65" s="16" t="s">
        <v>1446</v>
      </c>
      <c r="F65" s="16" t="s">
        <v>932</v>
      </c>
      <c r="G65" s="16" t="s">
        <v>799</v>
      </c>
      <c r="H65" s="16" t="s">
        <v>1447</v>
      </c>
      <c r="I65" s="2"/>
      <c r="J65" s="16" t="s">
        <v>1408</v>
      </c>
      <c r="K65" s="16" t="s">
        <v>1444</v>
      </c>
      <c r="L65" s="16" t="s">
        <v>1107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6" t="s">
        <v>1402</v>
      </c>
      <c r="B66" s="16" t="s">
        <v>58</v>
      </c>
      <c r="C66" s="16" t="s">
        <v>1441</v>
      </c>
      <c r="D66" s="16" t="s">
        <v>1173</v>
      </c>
      <c r="E66" s="16" t="s">
        <v>1428</v>
      </c>
      <c r="F66" s="16" t="s">
        <v>932</v>
      </c>
      <c r="G66" s="16" t="s">
        <v>799</v>
      </c>
      <c r="H66" s="16" t="s">
        <v>1448</v>
      </c>
      <c r="I66" s="2"/>
      <c r="J66" s="16" t="s">
        <v>1408</v>
      </c>
      <c r="K66" s="16" t="s">
        <v>1430</v>
      </c>
      <c r="L66" s="16" t="s">
        <v>909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6" t="s">
        <v>1402</v>
      </c>
      <c r="B67" s="16" t="s">
        <v>58</v>
      </c>
      <c r="C67" s="16" t="s">
        <v>1441</v>
      </c>
      <c r="D67" s="16" t="s">
        <v>1173</v>
      </c>
      <c r="E67" s="16" t="s">
        <v>1192</v>
      </c>
      <c r="F67" s="16" t="s">
        <v>1449</v>
      </c>
      <c r="G67" s="16" t="s">
        <v>799</v>
      </c>
      <c r="H67" s="16" t="s">
        <v>1450</v>
      </c>
      <c r="I67" s="2"/>
      <c r="J67" s="16" t="s">
        <v>1408</v>
      </c>
      <c r="K67" s="16" t="s">
        <v>1451</v>
      </c>
      <c r="L67" s="16" t="s">
        <v>1452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6" t="s">
        <v>1402</v>
      </c>
      <c r="B68" s="16" t="s">
        <v>58</v>
      </c>
      <c r="C68" s="16" t="s">
        <v>1453</v>
      </c>
      <c r="D68" s="16" t="s">
        <v>1173</v>
      </c>
      <c r="E68" s="16" t="s">
        <v>1454</v>
      </c>
      <c r="F68" s="16" t="s">
        <v>1455</v>
      </c>
      <c r="G68" s="16" t="s">
        <v>799</v>
      </c>
      <c r="H68" s="16" t="s">
        <v>1456</v>
      </c>
      <c r="I68" s="2"/>
      <c r="J68" s="16" t="s">
        <v>1408</v>
      </c>
      <c r="K68" s="16" t="s">
        <v>1458</v>
      </c>
      <c r="L68" s="16" t="s">
        <v>1459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6" t="s">
        <v>1402</v>
      </c>
      <c r="B69" s="16" t="s">
        <v>58</v>
      </c>
      <c r="C69" s="16" t="s">
        <v>1453</v>
      </c>
      <c r="D69" s="16" t="s">
        <v>1173</v>
      </c>
      <c r="E69" s="16" t="s">
        <v>1460</v>
      </c>
      <c r="F69" s="16" t="s">
        <v>869</v>
      </c>
      <c r="G69" s="16" t="s">
        <v>799</v>
      </c>
      <c r="H69" s="16" t="s">
        <v>1461</v>
      </c>
      <c r="I69" s="2"/>
      <c r="J69" s="16" t="s">
        <v>1408</v>
      </c>
      <c r="K69" s="16" t="s">
        <v>1462</v>
      </c>
      <c r="L69" s="16" t="s">
        <v>1463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6" t="s">
        <v>1402</v>
      </c>
      <c r="B70" s="16" t="s">
        <v>73</v>
      </c>
      <c r="C70" s="16" t="s">
        <v>1464</v>
      </c>
      <c r="D70" s="16" t="s">
        <v>1465</v>
      </c>
      <c r="E70" s="16" t="s">
        <v>1466</v>
      </c>
      <c r="F70" s="16" t="s">
        <v>809</v>
      </c>
      <c r="G70" s="16" t="s">
        <v>799</v>
      </c>
      <c r="H70" s="16" t="s">
        <v>1467</v>
      </c>
      <c r="I70" s="2"/>
      <c r="J70" s="16" t="s">
        <v>1408</v>
      </c>
      <c r="K70" s="16" t="s">
        <v>1468</v>
      </c>
      <c r="L70" s="16" t="s">
        <v>1469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6" t="s">
        <v>1402</v>
      </c>
      <c r="B71" s="16" t="s">
        <v>73</v>
      </c>
      <c r="C71" s="16" t="s">
        <v>1464</v>
      </c>
      <c r="D71" s="16" t="s">
        <v>1465</v>
      </c>
      <c r="E71" s="16" t="s">
        <v>1470</v>
      </c>
      <c r="F71" s="16" t="s">
        <v>818</v>
      </c>
      <c r="G71" s="16" t="s">
        <v>799</v>
      </c>
      <c r="H71" s="16" t="s">
        <v>1471</v>
      </c>
      <c r="I71" s="2"/>
      <c r="J71" s="16" t="s">
        <v>1408</v>
      </c>
      <c r="K71" s="16" t="s">
        <v>1472</v>
      </c>
      <c r="L71" s="16" t="s">
        <v>829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6" t="s">
        <v>1402</v>
      </c>
      <c r="B72" s="16" t="s">
        <v>73</v>
      </c>
      <c r="C72" s="16" t="s">
        <v>1464</v>
      </c>
      <c r="D72" s="16" t="s">
        <v>1465</v>
      </c>
      <c r="E72" s="16" t="s">
        <v>1473</v>
      </c>
      <c r="F72" s="16" t="s">
        <v>1474</v>
      </c>
      <c r="G72" s="16" t="s">
        <v>799</v>
      </c>
      <c r="H72" s="16" t="s">
        <v>1475</v>
      </c>
      <c r="I72" s="2"/>
      <c r="J72" s="16" t="s">
        <v>1408</v>
      </c>
      <c r="K72" s="16" t="s">
        <v>1196</v>
      </c>
      <c r="L72" s="16" t="s">
        <v>1477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6" t="s">
        <v>1402</v>
      </c>
      <c r="B73" s="16" t="s">
        <v>73</v>
      </c>
      <c r="C73" s="16" t="s">
        <v>1464</v>
      </c>
      <c r="D73" s="16" t="s">
        <v>1465</v>
      </c>
      <c r="E73" s="16" t="s">
        <v>1478</v>
      </c>
      <c r="F73" s="16" t="s">
        <v>1074</v>
      </c>
      <c r="G73" s="16" t="s">
        <v>799</v>
      </c>
      <c r="H73" s="16" t="s">
        <v>1479</v>
      </c>
      <c r="I73" s="2"/>
      <c r="J73" s="16" t="s">
        <v>1408</v>
      </c>
      <c r="K73" s="16" t="s">
        <v>1028</v>
      </c>
      <c r="L73" s="16" t="s">
        <v>813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6" t="s">
        <v>1402</v>
      </c>
      <c r="B74" s="16" t="s">
        <v>1480</v>
      </c>
      <c r="C74" s="16" t="s">
        <v>1481</v>
      </c>
      <c r="D74" s="16" t="s">
        <v>1482</v>
      </c>
      <c r="E74" s="16" t="s">
        <v>1483</v>
      </c>
      <c r="F74" s="16" t="s">
        <v>809</v>
      </c>
      <c r="G74" s="16" t="s">
        <v>799</v>
      </c>
      <c r="H74" s="16" t="s">
        <v>1229</v>
      </c>
      <c r="I74" s="2"/>
      <c r="J74" s="16" t="s">
        <v>1408</v>
      </c>
      <c r="K74" s="16" t="s">
        <v>1484</v>
      </c>
      <c r="L74" s="16" t="s">
        <v>1435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6" t="s">
        <v>1402</v>
      </c>
      <c r="B75" s="16" t="s">
        <v>1480</v>
      </c>
      <c r="C75" s="16" t="s">
        <v>1481</v>
      </c>
      <c r="D75" s="16" t="s">
        <v>1482</v>
      </c>
      <c r="E75" s="16" t="s">
        <v>4</v>
      </c>
      <c r="F75" s="16" t="s">
        <v>809</v>
      </c>
      <c r="G75" s="16" t="s">
        <v>799</v>
      </c>
      <c r="H75" s="16" t="s">
        <v>1485</v>
      </c>
      <c r="I75" s="2"/>
      <c r="J75" s="16" t="s">
        <v>1408</v>
      </c>
      <c r="K75" s="16" t="s">
        <v>1486</v>
      </c>
      <c r="L75" s="16" t="s">
        <v>813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6" t="s">
        <v>1402</v>
      </c>
      <c r="B76" s="16" t="s">
        <v>1480</v>
      </c>
      <c r="C76" s="16" t="s">
        <v>1481</v>
      </c>
      <c r="D76" s="16" t="s">
        <v>1482</v>
      </c>
      <c r="E76" s="16" t="s">
        <v>1074</v>
      </c>
      <c r="F76" s="16" t="s">
        <v>1074</v>
      </c>
      <c r="G76" s="16" t="s">
        <v>799</v>
      </c>
      <c r="H76" s="16" t="s">
        <v>1487</v>
      </c>
      <c r="I76" s="2"/>
      <c r="J76" s="16" t="s">
        <v>1408</v>
      </c>
      <c r="K76" s="16" t="s">
        <v>1023</v>
      </c>
      <c r="L76" s="16" t="s">
        <v>813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6" t="s">
        <v>1402</v>
      </c>
      <c r="B77" s="16" t="s">
        <v>140</v>
      </c>
      <c r="C77" s="16" t="s">
        <v>1488</v>
      </c>
      <c r="D77" s="16" t="s">
        <v>869</v>
      </c>
      <c r="E77" s="16" t="s">
        <v>985</v>
      </c>
      <c r="F77" s="16" t="s">
        <v>818</v>
      </c>
      <c r="G77" s="16" t="s">
        <v>799</v>
      </c>
      <c r="H77" s="16" t="s">
        <v>1489</v>
      </c>
      <c r="I77" s="2"/>
      <c r="J77" s="16" t="s">
        <v>1408</v>
      </c>
      <c r="K77" s="16" t="s">
        <v>1490</v>
      </c>
      <c r="L77" s="16" t="s">
        <v>1649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6" t="s">
        <v>1402</v>
      </c>
      <c r="B78" s="16" t="s">
        <v>1492</v>
      </c>
      <c r="C78" s="16" t="s">
        <v>1493</v>
      </c>
      <c r="D78" s="16" t="s">
        <v>1494</v>
      </c>
      <c r="E78" s="16" t="s">
        <v>1042</v>
      </c>
      <c r="F78" s="16" t="s">
        <v>809</v>
      </c>
      <c r="G78" s="16" t="s">
        <v>799</v>
      </c>
      <c r="H78" s="16" t="s">
        <v>1496</v>
      </c>
      <c r="I78" s="2"/>
      <c r="J78" s="16" t="s">
        <v>1408</v>
      </c>
      <c r="K78" s="16" t="s">
        <v>1497</v>
      </c>
      <c r="L78" s="16" t="s">
        <v>1498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6" t="s">
        <v>1402</v>
      </c>
      <c r="B79" s="16" t="s">
        <v>1492</v>
      </c>
      <c r="C79" s="16" t="s">
        <v>1493</v>
      </c>
      <c r="D79" s="16" t="s">
        <v>1494</v>
      </c>
      <c r="E79" s="16" t="s">
        <v>1049</v>
      </c>
      <c r="F79" s="16" t="s">
        <v>889</v>
      </c>
      <c r="G79" s="16" t="s">
        <v>799</v>
      </c>
      <c r="H79" s="16" t="s">
        <v>1282</v>
      </c>
      <c r="I79" s="2"/>
      <c r="J79" s="16" t="s">
        <v>1408</v>
      </c>
      <c r="K79" s="16" t="s">
        <v>1497</v>
      </c>
      <c r="L79" s="16" t="s">
        <v>1499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6" t="s">
        <v>1402</v>
      </c>
      <c r="B80" s="16" t="s">
        <v>1492</v>
      </c>
      <c r="C80" s="16" t="s">
        <v>1493</v>
      </c>
      <c r="D80" s="16" t="s">
        <v>1494</v>
      </c>
      <c r="E80" s="16" t="s">
        <v>1057</v>
      </c>
      <c r="F80" s="16" t="s">
        <v>809</v>
      </c>
      <c r="G80" s="16" t="s">
        <v>842</v>
      </c>
      <c r="H80" s="16" t="s">
        <v>1500</v>
      </c>
      <c r="I80" s="2"/>
      <c r="J80" s="16" t="s">
        <v>1408</v>
      </c>
      <c r="K80" s="16" t="s">
        <v>1497</v>
      </c>
      <c r="L80" s="16" t="s">
        <v>939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6" t="s">
        <v>1402</v>
      </c>
      <c r="B81" s="16" t="s">
        <v>1223</v>
      </c>
      <c r="C81" s="16" t="s">
        <v>1501</v>
      </c>
      <c r="D81" s="16" t="s">
        <v>1502</v>
      </c>
      <c r="E81" s="16" t="s">
        <v>1503</v>
      </c>
      <c r="F81" s="16" t="s">
        <v>1455</v>
      </c>
      <c r="G81" s="16" t="s">
        <v>799</v>
      </c>
      <c r="H81" s="16" t="s">
        <v>1504</v>
      </c>
      <c r="I81" s="2"/>
      <c r="J81" s="16" t="s">
        <v>1408</v>
      </c>
      <c r="K81" s="16" t="s">
        <v>1506</v>
      </c>
      <c r="L81" s="16" t="s">
        <v>1507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6" t="s">
        <v>1509</v>
      </c>
      <c r="B82" s="16" t="s">
        <v>1510</v>
      </c>
      <c r="C82" s="16" t="s">
        <v>1511</v>
      </c>
      <c r="D82" s="16" t="s">
        <v>1173</v>
      </c>
      <c r="E82" s="16" t="s">
        <v>1512</v>
      </c>
      <c r="F82" s="16" t="s">
        <v>946</v>
      </c>
      <c r="G82" s="16" t="s">
        <v>799</v>
      </c>
      <c r="H82" s="16" t="s">
        <v>1513</v>
      </c>
      <c r="I82" s="2"/>
      <c r="J82" s="16" t="s">
        <v>1408</v>
      </c>
      <c r="K82" s="16" t="s">
        <v>1515</v>
      </c>
      <c r="L82" s="16" t="s">
        <v>1516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6" t="s">
        <v>1509</v>
      </c>
      <c r="B83" s="16" t="s">
        <v>1510</v>
      </c>
      <c r="C83" s="16" t="s">
        <v>1517</v>
      </c>
      <c r="D83" s="16" t="s">
        <v>1173</v>
      </c>
      <c r="E83" s="16" t="s">
        <v>1650</v>
      </c>
      <c r="F83" s="16" t="s">
        <v>818</v>
      </c>
      <c r="G83" s="16" t="s">
        <v>799</v>
      </c>
      <c r="H83" s="16" t="s">
        <v>1519</v>
      </c>
      <c r="I83" s="2"/>
      <c r="J83" s="16" t="s">
        <v>1408</v>
      </c>
      <c r="K83" s="16" t="s">
        <v>818</v>
      </c>
      <c r="L83" s="16" t="s">
        <v>829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6" t="s">
        <v>1509</v>
      </c>
      <c r="B84" s="16" t="s">
        <v>1510</v>
      </c>
      <c r="C84" s="16" t="s">
        <v>1521</v>
      </c>
      <c r="D84" s="16" t="s">
        <v>1173</v>
      </c>
      <c r="E84" s="16" t="s">
        <v>1522</v>
      </c>
      <c r="F84" s="16" t="s">
        <v>932</v>
      </c>
      <c r="G84" s="16" t="s">
        <v>799</v>
      </c>
      <c r="H84" s="16" t="s">
        <v>1523</v>
      </c>
      <c r="I84" s="2"/>
      <c r="J84" s="16" t="s">
        <v>1408</v>
      </c>
      <c r="K84" s="16" t="s">
        <v>1525</v>
      </c>
      <c r="L84" s="16" t="s">
        <v>1499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6" t="s">
        <v>1509</v>
      </c>
      <c r="B85" s="16" t="s">
        <v>1510</v>
      </c>
      <c r="C85" s="16" t="s">
        <v>1526</v>
      </c>
      <c r="D85" s="16" t="s">
        <v>1173</v>
      </c>
      <c r="E85" s="16" t="s">
        <v>1527</v>
      </c>
      <c r="F85" s="16" t="s">
        <v>1074</v>
      </c>
      <c r="G85" s="16" t="s">
        <v>799</v>
      </c>
      <c r="H85" s="16" t="s">
        <v>1528</v>
      </c>
      <c r="I85" s="2"/>
      <c r="J85" s="16" t="s">
        <v>1408</v>
      </c>
      <c r="K85" s="16" t="s">
        <v>863</v>
      </c>
      <c r="L85" s="16" t="s">
        <v>813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6" t="s">
        <v>1509</v>
      </c>
      <c r="B86" s="16" t="s">
        <v>1510</v>
      </c>
      <c r="C86" s="16" t="s">
        <v>1174</v>
      </c>
      <c r="D86" s="16" t="s">
        <v>1173</v>
      </c>
      <c r="E86" s="16" t="s">
        <v>1530</v>
      </c>
      <c r="F86" s="16" t="s">
        <v>818</v>
      </c>
      <c r="G86" s="16" t="s">
        <v>799</v>
      </c>
      <c r="H86" s="16" t="s">
        <v>1531</v>
      </c>
      <c r="I86" s="2"/>
      <c r="J86" s="16" t="s">
        <v>1408</v>
      </c>
      <c r="K86" s="16" t="s">
        <v>1532</v>
      </c>
      <c r="L86" s="16" t="s">
        <v>1533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6" t="s">
        <v>1509</v>
      </c>
      <c r="B87" s="16" t="s">
        <v>1510</v>
      </c>
      <c r="C87" s="16" t="s">
        <v>1534</v>
      </c>
      <c r="D87" s="16" t="s">
        <v>1173</v>
      </c>
      <c r="E87" s="16" t="s">
        <v>1651</v>
      </c>
      <c r="F87" s="16" t="s">
        <v>1536</v>
      </c>
      <c r="G87" s="16" t="s">
        <v>799</v>
      </c>
      <c r="H87" s="16" t="s">
        <v>1537</v>
      </c>
      <c r="I87" s="2"/>
      <c r="J87" s="16" t="s">
        <v>1538</v>
      </c>
      <c r="K87" s="16" t="s">
        <v>903</v>
      </c>
      <c r="L87" s="16" t="s">
        <v>1539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6" t="s">
        <v>1509</v>
      </c>
      <c r="B88" s="16" t="s">
        <v>1510</v>
      </c>
      <c r="C88" s="16" t="s">
        <v>1541</v>
      </c>
      <c r="D88" s="16" t="s">
        <v>1173</v>
      </c>
      <c r="E88" s="16" t="s">
        <v>1542</v>
      </c>
      <c r="F88" s="16" t="s">
        <v>932</v>
      </c>
      <c r="G88" s="16" t="s">
        <v>799</v>
      </c>
      <c r="H88" s="16" t="s">
        <v>1543</v>
      </c>
      <c r="I88" s="2"/>
      <c r="J88" s="16" t="s">
        <v>1408</v>
      </c>
      <c r="K88" s="16" t="s">
        <v>1525</v>
      </c>
      <c r="L88" s="16" t="s">
        <v>1499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6" t="s">
        <v>1509</v>
      </c>
      <c r="B89" s="16" t="s">
        <v>1510</v>
      </c>
      <c r="C89" s="16" t="s">
        <v>1536</v>
      </c>
      <c r="D89" s="16" t="s">
        <v>1173</v>
      </c>
      <c r="E89" s="16" t="s">
        <v>1651</v>
      </c>
      <c r="F89" s="16" t="s">
        <v>818</v>
      </c>
      <c r="G89" s="16" t="s">
        <v>799</v>
      </c>
      <c r="H89" s="16" t="s">
        <v>1546</v>
      </c>
      <c r="I89" s="2"/>
      <c r="J89" s="16" t="s">
        <v>1538</v>
      </c>
      <c r="K89" s="16" t="s">
        <v>228</v>
      </c>
      <c r="L89" s="16" t="s">
        <v>829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6" t="s">
        <v>1509</v>
      </c>
      <c r="B90" s="16" t="s">
        <v>1510</v>
      </c>
      <c r="C90" s="16" t="s">
        <v>1548</v>
      </c>
      <c r="D90" s="16" t="s">
        <v>1173</v>
      </c>
      <c r="E90" s="16" t="s">
        <v>1549</v>
      </c>
      <c r="F90" s="16" t="s">
        <v>1455</v>
      </c>
      <c r="G90" s="16" t="s">
        <v>842</v>
      </c>
      <c r="H90" s="16" t="s">
        <v>1550</v>
      </c>
      <c r="I90" s="2"/>
      <c r="J90" s="16" t="s">
        <v>1408</v>
      </c>
      <c r="K90" s="16" t="s">
        <v>1552</v>
      </c>
      <c r="L90" s="16" t="s">
        <v>1553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6" t="s">
        <v>1509</v>
      </c>
      <c r="B91" s="16" t="s">
        <v>1510</v>
      </c>
      <c r="C91" s="16" t="s">
        <v>1554</v>
      </c>
      <c r="D91" s="16" t="s">
        <v>869</v>
      </c>
      <c r="E91" s="16" t="s">
        <v>1555</v>
      </c>
      <c r="F91" s="16" t="s">
        <v>889</v>
      </c>
      <c r="G91" s="16" t="s">
        <v>842</v>
      </c>
      <c r="H91" s="16" t="s">
        <v>1556</v>
      </c>
      <c r="I91" s="2"/>
      <c r="J91" s="16" t="s">
        <v>869</v>
      </c>
      <c r="K91" s="16" t="s">
        <v>1652</v>
      </c>
      <c r="L91" s="16" t="s">
        <v>904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6" t="s">
        <v>1559</v>
      </c>
      <c r="B92" s="16" t="s">
        <v>1560</v>
      </c>
      <c r="C92" s="16" t="s">
        <v>1561</v>
      </c>
      <c r="D92" s="16" t="s">
        <v>1173</v>
      </c>
      <c r="E92" s="16" t="s">
        <v>1174</v>
      </c>
      <c r="F92" s="16" t="s">
        <v>818</v>
      </c>
      <c r="G92" s="16" t="s">
        <v>799</v>
      </c>
      <c r="H92" s="16" t="s">
        <v>1562</v>
      </c>
      <c r="I92" s="2"/>
      <c r="J92" s="16" t="s">
        <v>1564</v>
      </c>
      <c r="K92" s="16" t="s">
        <v>1565</v>
      </c>
      <c r="L92" s="16" t="s">
        <v>1566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6" t="s">
        <v>1559</v>
      </c>
      <c r="B93" s="16" t="s">
        <v>1560</v>
      </c>
      <c r="C93" s="16" t="s">
        <v>1567</v>
      </c>
      <c r="D93" s="16" t="s">
        <v>1173</v>
      </c>
      <c r="E93" s="16" t="s">
        <v>1512</v>
      </c>
      <c r="F93" s="16" t="s">
        <v>946</v>
      </c>
      <c r="G93" s="16" t="s">
        <v>842</v>
      </c>
      <c r="H93" s="16" t="s">
        <v>1568</v>
      </c>
      <c r="I93" s="2"/>
      <c r="J93" s="16" t="s">
        <v>1408</v>
      </c>
      <c r="K93" s="16" t="s">
        <v>1570</v>
      </c>
      <c r="L93" s="16" t="s">
        <v>1571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6" t="s">
        <v>1559</v>
      </c>
      <c r="B94" s="16" t="s">
        <v>1560</v>
      </c>
      <c r="C94" s="16" t="s">
        <v>1573</v>
      </c>
      <c r="D94" s="16" t="s">
        <v>1173</v>
      </c>
      <c r="E94" s="16" t="s">
        <v>1650</v>
      </c>
      <c r="F94" s="16" t="s">
        <v>818</v>
      </c>
      <c r="G94" s="16" t="s">
        <v>1574</v>
      </c>
      <c r="H94" s="16" t="s">
        <v>1519</v>
      </c>
      <c r="I94" s="2"/>
      <c r="J94" s="16" t="s">
        <v>1408</v>
      </c>
      <c r="K94" s="16" t="s">
        <v>818</v>
      </c>
      <c r="L94" s="16" t="s">
        <v>1576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6" t="s">
        <v>1559</v>
      </c>
      <c r="B95" s="16" t="s">
        <v>1534</v>
      </c>
      <c r="C95" s="16" t="s">
        <v>1577</v>
      </c>
      <c r="D95" s="16" t="s">
        <v>1173</v>
      </c>
      <c r="E95" s="16" t="s">
        <v>1578</v>
      </c>
      <c r="F95" s="16" t="s">
        <v>809</v>
      </c>
      <c r="G95" s="16" t="s">
        <v>1574</v>
      </c>
      <c r="H95" s="16" t="s">
        <v>1579</v>
      </c>
      <c r="I95" s="2"/>
      <c r="J95" s="16" t="s">
        <v>1408</v>
      </c>
      <c r="K95" s="16" t="s">
        <v>1581</v>
      </c>
      <c r="L95" s="16" t="s">
        <v>1582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6" t="s">
        <v>1559</v>
      </c>
      <c r="B96" s="16" t="s">
        <v>1534</v>
      </c>
      <c r="C96" s="16" t="s">
        <v>1583</v>
      </c>
      <c r="D96" s="16" t="s">
        <v>1173</v>
      </c>
      <c r="E96" s="16" t="s">
        <v>1584</v>
      </c>
      <c r="F96" s="16" t="s">
        <v>889</v>
      </c>
      <c r="G96" s="16" t="s">
        <v>1574</v>
      </c>
      <c r="H96" s="16" t="s">
        <v>1585</v>
      </c>
      <c r="I96" s="2"/>
      <c r="J96" s="16" t="s">
        <v>1408</v>
      </c>
      <c r="K96" s="16" t="s">
        <v>1205</v>
      </c>
      <c r="L96" s="16" t="s">
        <v>1587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6" t="s">
        <v>1559</v>
      </c>
      <c r="B97" s="16" t="s">
        <v>1588</v>
      </c>
      <c r="C97" s="16" t="s">
        <v>1589</v>
      </c>
      <c r="D97" s="16" t="s">
        <v>984</v>
      </c>
      <c r="E97" s="16" t="s">
        <v>1590</v>
      </c>
      <c r="F97" s="16" t="s">
        <v>1591</v>
      </c>
      <c r="G97" s="16" t="s">
        <v>799</v>
      </c>
      <c r="H97" s="16" t="s">
        <v>1592</v>
      </c>
      <c r="I97" s="2"/>
      <c r="J97" s="16" t="s">
        <v>1594</v>
      </c>
      <c r="K97" s="16" t="s">
        <v>1595</v>
      </c>
      <c r="L97" s="16" t="s">
        <v>1596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6" t="s">
        <v>1559</v>
      </c>
      <c r="B98" s="16" t="s">
        <v>1597</v>
      </c>
      <c r="C98" s="16" t="s">
        <v>1598</v>
      </c>
      <c r="D98" s="16" t="s">
        <v>1599</v>
      </c>
      <c r="E98" s="16" t="s">
        <v>1600</v>
      </c>
      <c r="F98" s="16" t="s">
        <v>1000</v>
      </c>
      <c r="G98" s="16" t="s">
        <v>799</v>
      </c>
      <c r="H98" s="16" t="s">
        <v>1601</v>
      </c>
      <c r="I98" s="2"/>
      <c r="J98" s="16" t="s">
        <v>1603</v>
      </c>
      <c r="K98" s="16" t="s">
        <v>1604</v>
      </c>
      <c r="L98" s="16" t="s">
        <v>1653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6" t="s">
        <v>1559</v>
      </c>
      <c r="B99" s="16" t="s">
        <v>1606</v>
      </c>
      <c r="C99" s="16" t="s">
        <v>1607</v>
      </c>
      <c r="D99" s="16" t="s">
        <v>1173</v>
      </c>
      <c r="E99" s="16" t="s">
        <v>1608</v>
      </c>
      <c r="F99" s="16" t="s">
        <v>1000</v>
      </c>
      <c r="G99" s="16" t="s">
        <v>799</v>
      </c>
      <c r="H99" s="16" t="s">
        <v>1609</v>
      </c>
      <c r="I99" s="2"/>
      <c r="J99" s="16" t="s">
        <v>869</v>
      </c>
      <c r="K99" s="16" t="s">
        <v>1611</v>
      </c>
      <c r="L99" s="16" t="s">
        <v>1654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6" t="s">
        <v>1559</v>
      </c>
      <c r="B100" s="16" t="s">
        <v>1613</v>
      </c>
      <c r="C100" s="16" t="s">
        <v>1614</v>
      </c>
      <c r="D100" s="16" t="s">
        <v>1173</v>
      </c>
      <c r="E100" s="16" t="s">
        <v>1615</v>
      </c>
      <c r="F100" s="16" t="s">
        <v>1616</v>
      </c>
      <c r="G100" s="16" t="s">
        <v>799</v>
      </c>
      <c r="H100" s="16" t="s">
        <v>1617</v>
      </c>
      <c r="I100" s="2"/>
      <c r="J100" s="16" t="s">
        <v>869</v>
      </c>
      <c r="K100" s="16" t="s">
        <v>1619</v>
      </c>
      <c r="L100" s="16" t="s">
        <v>1655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6" t="s">
        <v>1559</v>
      </c>
      <c r="B101" s="16" t="s">
        <v>62</v>
      </c>
      <c r="C101" s="16" t="s">
        <v>1621</v>
      </c>
      <c r="D101" s="16" t="s">
        <v>1173</v>
      </c>
      <c r="E101" s="16" t="s">
        <v>1622</v>
      </c>
      <c r="F101" s="16" t="s">
        <v>1623</v>
      </c>
      <c r="G101" s="16" t="s">
        <v>799</v>
      </c>
      <c r="H101" s="16" t="s">
        <v>1624</v>
      </c>
      <c r="I101" s="2"/>
      <c r="J101" s="16" t="s">
        <v>1564</v>
      </c>
      <c r="K101" s="16" t="s">
        <v>1626</v>
      </c>
      <c r="L101" s="16" t="s">
        <v>1656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6" t="s">
        <v>1559</v>
      </c>
      <c r="B102" s="16" t="s">
        <v>1628</v>
      </c>
      <c r="C102" s="16" t="s">
        <v>1629</v>
      </c>
      <c r="D102" s="16" t="s">
        <v>1630</v>
      </c>
      <c r="E102" s="16" t="s">
        <v>1631</v>
      </c>
      <c r="F102" s="16" t="s">
        <v>1652</v>
      </c>
      <c r="G102" s="16" t="s">
        <v>799</v>
      </c>
      <c r="H102" s="16" t="s">
        <v>1633</v>
      </c>
      <c r="I102" s="2"/>
      <c r="J102" s="16" t="s">
        <v>869</v>
      </c>
      <c r="K102" s="16" t="s">
        <v>1652</v>
      </c>
      <c r="L102" s="16" t="s">
        <v>1657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6" t="s">
        <v>1559</v>
      </c>
      <c r="B103" s="16" t="s">
        <v>1636</v>
      </c>
      <c r="C103" s="16" t="s">
        <v>123</v>
      </c>
      <c r="D103" s="16" t="s">
        <v>1599</v>
      </c>
      <c r="E103" s="16" t="s">
        <v>1188</v>
      </c>
      <c r="F103" s="16" t="s">
        <v>1000</v>
      </c>
      <c r="G103" s="16" t="s">
        <v>799</v>
      </c>
      <c r="H103" s="16" t="s">
        <v>1658</v>
      </c>
      <c r="I103" s="2"/>
      <c r="J103" s="16" t="s">
        <v>1639</v>
      </c>
      <c r="K103" s="16" t="s">
        <v>1640</v>
      </c>
      <c r="L103" s="16" t="s">
        <v>1659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6" t="s">
        <v>1559</v>
      </c>
      <c r="B104" s="16" t="s">
        <v>1642</v>
      </c>
      <c r="C104" s="16" t="s">
        <v>1643</v>
      </c>
      <c r="D104" s="16" t="s">
        <v>1644</v>
      </c>
      <c r="E104" s="16" t="s">
        <v>1645</v>
      </c>
      <c r="F104" s="16" t="s">
        <v>1000</v>
      </c>
      <c r="G104" s="16" t="s">
        <v>799</v>
      </c>
      <c r="H104" s="16" t="s">
        <v>1646</v>
      </c>
      <c r="I104" s="2"/>
      <c r="J104" s="16" t="s">
        <v>869</v>
      </c>
      <c r="K104" s="16" t="s">
        <v>1652</v>
      </c>
      <c r="L104" s="16" t="s">
        <v>1648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</sheetData>
  <autoFilter ref="$J$1:$J$93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6" width="43.5"/>
  </cols>
  <sheetData>
    <row r="1">
      <c r="A1" s="1" t="s">
        <v>1660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19</v>
      </c>
      <c r="D2" s="1" t="s">
        <v>1661</v>
      </c>
      <c r="E2" s="1" t="s">
        <v>783</v>
      </c>
      <c r="F2" s="1" t="s">
        <v>784</v>
      </c>
      <c r="G2" s="1" t="s">
        <v>785</v>
      </c>
      <c r="H2" s="1" t="s">
        <v>4</v>
      </c>
      <c r="I2" s="1" t="s">
        <v>786</v>
      </c>
      <c r="J2" s="1" t="s">
        <v>787</v>
      </c>
      <c r="K2" s="1" t="s">
        <v>1662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1663</v>
      </c>
      <c r="C3" s="3" t="s">
        <v>1664</v>
      </c>
      <c r="D3" s="3" t="s">
        <v>1665</v>
      </c>
      <c r="E3" s="3" t="s">
        <v>1666</v>
      </c>
      <c r="F3" s="3" t="s">
        <v>809</v>
      </c>
      <c r="G3" s="3" t="s">
        <v>799</v>
      </c>
      <c r="H3" s="3" t="s">
        <v>1667</v>
      </c>
      <c r="I3" s="3" t="s">
        <v>1044</v>
      </c>
      <c r="J3" s="3" t="s">
        <v>885</v>
      </c>
      <c r="K3" s="3" t="s">
        <v>1284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1663</v>
      </c>
      <c r="C4" s="3" t="s">
        <v>1664</v>
      </c>
      <c r="D4" s="3" t="s">
        <v>1665</v>
      </c>
      <c r="E4" s="3" t="s">
        <v>1668</v>
      </c>
      <c r="F4" s="3" t="s">
        <v>809</v>
      </c>
      <c r="G4" s="3" t="s">
        <v>799</v>
      </c>
      <c r="H4" s="3" t="s">
        <v>1669</v>
      </c>
      <c r="I4" s="3" t="s">
        <v>1670</v>
      </c>
      <c r="J4" s="3" t="s">
        <v>885</v>
      </c>
      <c r="K4" s="3" t="s">
        <v>1671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1663</v>
      </c>
      <c r="C5" s="3" t="s">
        <v>1664</v>
      </c>
      <c r="D5" s="3" t="s">
        <v>1665</v>
      </c>
      <c r="E5" s="3" t="s">
        <v>1672</v>
      </c>
      <c r="F5" s="3" t="s">
        <v>818</v>
      </c>
      <c r="G5" s="3" t="s">
        <v>799</v>
      </c>
      <c r="H5" s="3" t="s">
        <v>1673</v>
      </c>
      <c r="I5" s="3" t="s">
        <v>1674</v>
      </c>
      <c r="J5" s="3" t="s">
        <v>885</v>
      </c>
      <c r="K5" s="3" t="s">
        <v>1675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1663</v>
      </c>
      <c r="C6" s="3" t="s">
        <v>1664</v>
      </c>
      <c r="D6" s="3" t="s">
        <v>1665</v>
      </c>
      <c r="E6" s="3" t="s">
        <v>1676</v>
      </c>
      <c r="F6" s="3" t="s">
        <v>1057</v>
      </c>
      <c r="G6" s="3" t="s">
        <v>799</v>
      </c>
      <c r="H6" s="3" t="s">
        <v>1677</v>
      </c>
      <c r="I6" s="3" t="s">
        <v>1059</v>
      </c>
      <c r="J6" s="3" t="s">
        <v>885</v>
      </c>
      <c r="K6" s="3" t="s">
        <v>1678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3" t="s">
        <v>1663</v>
      </c>
      <c r="C7" s="3" t="s">
        <v>1664</v>
      </c>
      <c r="D7" s="3" t="s">
        <v>1665</v>
      </c>
      <c r="E7" s="3" t="s">
        <v>1679</v>
      </c>
      <c r="F7" s="3" t="s">
        <v>889</v>
      </c>
      <c r="G7" s="3" t="s">
        <v>799</v>
      </c>
      <c r="H7" s="3" t="s">
        <v>1680</v>
      </c>
      <c r="I7" s="3" t="s">
        <v>1208</v>
      </c>
      <c r="J7" s="3" t="s">
        <v>885</v>
      </c>
      <c r="K7" s="3" t="s">
        <v>1681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3" t="s">
        <v>1663</v>
      </c>
      <c r="C8" s="3" t="s">
        <v>1664</v>
      </c>
      <c r="D8" s="3" t="s">
        <v>1665</v>
      </c>
      <c r="E8" s="3" t="s">
        <v>1682</v>
      </c>
      <c r="F8" s="3" t="s">
        <v>833</v>
      </c>
      <c r="G8" s="3" t="s">
        <v>842</v>
      </c>
      <c r="H8" s="3" t="s">
        <v>1683</v>
      </c>
      <c r="I8" s="3" t="s">
        <v>1684</v>
      </c>
      <c r="J8" s="3" t="s">
        <v>885</v>
      </c>
      <c r="K8" s="3" t="s">
        <v>939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3" t="s">
        <v>1663</v>
      </c>
      <c r="C9" s="3" t="s">
        <v>1664</v>
      </c>
      <c r="D9" s="3" t="s">
        <v>1665</v>
      </c>
      <c r="E9" s="3" t="s">
        <v>1685</v>
      </c>
      <c r="F9" s="3" t="s">
        <v>809</v>
      </c>
      <c r="G9" s="3" t="s">
        <v>799</v>
      </c>
      <c r="H9" s="3" t="s">
        <v>1686</v>
      </c>
      <c r="I9" s="3" t="s">
        <v>1687</v>
      </c>
      <c r="J9" s="3" t="s">
        <v>885</v>
      </c>
      <c r="K9" s="3" t="s">
        <v>1688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3" t="s">
        <v>1663</v>
      </c>
      <c r="C10" s="3" t="s">
        <v>1664</v>
      </c>
      <c r="D10" s="3" t="s">
        <v>1665</v>
      </c>
      <c r="E10" s="3" t="s">
        <v>1689</v>
      </c>
      <c r="F10" s="3" t="s">
        <v>818</v>
      </c>
      <c r="G10" s="3" t="s">
        <v>799</v>
      </c>
      <c r="H10" s="3" t="s">
        <v>1690</v>
      </c>
      <c r="I10" s="3" t="s">
        <v>1691</v>
      </c>
      <c r="J10" s="3" t="s">
        <v>885</v>
      </c>
      <c r="K10" s="3" t="s">
        <v>1692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3" t="s">
        <v>1663</v>
      </c>
      <c r="C11" s="3" t="s">
        <v>1664</v>
      </c>
      <c r="D11" s="3" t="s">
        <v>1665</v>
      </c>
      <c r="E11" s="3" t="s">
        <v>1536</v>
      </c>
      <c r="F11" s="3" t="s">
        <v>818</v>
      </c>
      <c r="G11" s="3" t="s">
        <v>799</v>
      </c>
      <c r="H11" s="3" t="s">
        <v>1693</v>
      </c>
      <c r="I11" s="3" t="s">
        <v>1294</v>
      </c>
      <c r="J11" s="3" t="s">
        <v>885</v>
      </c>
      <c r="K11" s="3" t="s">
        <v>1694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</v>
      </c>
      <c r="B12" s="3" t="s">
        <v>15</v>
      </c>
      <c r="C12" s="3" t="s">
        <v>1695</v>
      </c>
      <c r="D12" s="3" t="s">
        <v>1696</v>
      </c>
      <c r="E12" s="3" t="s">
        <v>1697</v>
      </c>
      <c r="F12" s="3" t="s">
        <v>809</v>
      </c>
      <c r="G12" s="3" t="s">
        <v>799</v>
      </c>
      <c r="H12" s="3" t="s">
        <v>1698</v>
      </c>
      <c r="I12" s="3" t="s">
        <v>1699</v>
      </c>
      <c r="J12" s="3" t="s">
        <v>885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B13" s="3" t="s">
        <v>15</v>
      </c>
      <c r="C13" s="3" t="s">
        <v>1695</v>
      </c>
      <c r="D13" s="3" t="s">
        <v>1696</v>
      </c>
      <c r="E13" s="3" t="s">
        <v>1700</v>
      </c>
      <c r="F13" s="3" t="s">
        <v>809</v>
      </c>
      <c r="G13" s="3" t="s">
        <v>842</v>
      </c>
      <c r="H13" s="3" t="s">
        <v>1701</v>
      </c>
      <c r="I13" s="3" t="s">
        <v>939</v>
      </c>
      <c r="J13" s="3" t="s">
        <v>885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</v>
      </c>
      <c r="B14" s="3" t="s">
        <v>15</v>
      </c>
      <c r="C14" s="3" t="s">
        <v>1695</v>
      </c>
      <c r="D14" s="3" t="s">
        <v>1696</v>
      </c>
      <c r="E14" s="3" t="s">
        <v>1057</v>
      </c>
      <c r="F14" s="3" t="s">
        <v>1057</v>
      </c>
      <c r="G14" s="3" t="s">
        <v>799</v>
      </c>
      <c r="H14" s="3" t="s">
        <v>1702</v>
      </c>
      <c r="I14" s="3" t="s">
        <v>1314</v>
      </c>
      <c r="J14" s="3" t="s">
        <v>885</v>
      </c>
      <c r="K14" s="3" t="s">
        <v>1703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</v>
      </c>
      <c r="B15" s="3" t="s">
        <v>15</v>
      </c>
      <c r="C15" s="3" t="s">
        <v>1695</v>
      </c>
      <c r="D15" s="3" t="s">
        <v>1696</v>
      </c>
      <c r="E15" s="3" t="s">
        <v>1049</v>
      </c>
      <c r="F15" s="3" t="s">
        <v>889</v>
      </c>
      <c r="G15" s="3" t="s">
        <v>799</v>
      </c>
      <c r="H15" s="3" t="s">
        <v>1282</v>
      </c>
      <c r="I15" s="3" t="s">
        <v>1704</v>
      </c>
      <c r="J15" s="3" t="s">
        <v>885</v>
      </c>
      <c r="K15" s="3" t="s">
        <v>1705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</v>
      </c>
      <c r="B16" s="3" t="s">
        <v>15</v>
      </c>
      <c r="C16" s="3" t="s">
        <v>1695</v>
      </c>
      <c r="D16" s="3" t="s">
        <v>1696</v>
      </c>
      <c r="E16" s="3" t="s">
        <v>1706</v>
      </c>
      <c r="F16" s="3" t="s">
        <v>818</v>
      </c>
      <c r="G16" s="3" t="s">
        <v>799</v>
      </c>
      <c r="H16" s="3" t="s">
        <v>1707</v>
      </c>
      <c r="I16" s="3" t="s">
        <v>949</v>
      </c>
      <c r="J16" s="3" t="s">
        <v>885</v>
      </c>
      <c r="K16" s="3" t="s">
        <v>1708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</v>
      </c>
      <c r="B17" s="3" t="s">
        <v>15</v>
      </c>
      <c r="C17" s="3" t="s">
        <v>1695</v>
      </c>
      <c r="D17" s="3" t="s">
        <v>1696</v>
      </c>
      <c r="E17" s="3" t="s">
        <v>971</v>
      </c>
      <c r="F17" s="3" t="s">
        <v>818</v>
      </c>
      <c r="G17" s="3" t="s">
        <v>799</v>
      </c>
      <c r="H17" s="3" t="s">
        <v>1709</v>
      </c>
      <c r="I17" s="3" t="s">
        <v>1710</v>
      </c>
      <c r="J17" s="3" t="s">
        <v>885</v>
      </c>
      <c r="K17" s="3" t="s">
        <v>1711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</v>
      </c>
      <c r="B18" s="3" t="s">
        <v>15</v>
      </c>
      <c r="C18" s="3" t="s">
        <v>1695</v>
      </c>
      <c r="D18" s="3" t="s">
        <v>1696</v>
      </c>
      <c r="E18" s="3" t="s">
        <v>1712</v>
      </c>
      <c r="F18" s="3" t="s">
        <v>818</v>
      </c>
      <c r="G18" s="3" t="s">
        <v>842</v>
      </c>
      <c r="H18" s="3" t="s">
        <v>1713</v>
      </c>
      <c r="I18" s="3" t="s">
        <v>939</v>
      </c>
      <c r="J18" s="3" t="s">
        <v>885</v>
      </c>
      <c r="K18" s="3" t="s">
        <v>1636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</v>
      </c>
      <c r="B19" s="3" t="s">
        <v>15</v>
      </c>
      <c r="C19" s="3" t="s">
        <v>1695</v>
      </c>
      <c r="D19" s="3" t="s">
        <v>1696</v>
      </c>
      <c r="E19" s="3" t="s">
        <v>1536</v>
      </c>
      <c r="F19" s="3" t="s">
        <v>818</v>
      </c>
      <c r="G19" s="3" t="s">
        <v>799</v>
      </c>
      <c r="H19" s="3" t="s">
        <v>1714</v>
      </c>
      <c r="I19" s="3" t="s">
        <v>1294</v>
      </c>
      <c r="J19" s="3" t="s">
        <v>885</v>
      </c>
      <c r="K19" s="3" t="s">
        <v>18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</v>
      </c>
      <c r="B20" s="3" t="s">
        <v>1715</v>
      </c>
      <c r="C20" s="3" t="s">
        <v>1716</v>
      </c>
      <c r="D20" s="3" t="s">
        <v>1717</v>
      </c>
      <c r="E20" s="3" t="s">
        <v>1718</v>
      </c>
      <c r="F20" s="3" t="s">
        <v>809</v>
      </c>
      <c r="G20" s="3" t="s">
        <v>799</v>
      </c>
      <c r="H20" s="3" t="s">
        <v>1719</v>
      </c>
      <c r="I20" s="3" t="s">
        <v>1314</v>
      </c>
      <c r="J20" s="3" t="s">
        <v>885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3" t="s">
        <v>1715</v>
      </c>
      <c r="C21" s="3" t="s">
        <v>1716</v>
      </c>
      <c r="D21" s="3" t="s">
        <v>1717</v>
      </c>
      <c r="E21" s="3" t="s">
        <v>1720</v>
      </c>
      <c r="F21" s="3" t="s">
        <v>833</v>
      </c>
      <c r="G21" s="3" t="s">
        <v>842</v>
      </c>
      <c r="H21" s="3" t="s">
        <v>1721</v>
      </c>
      <c r="I21" s="3" t="s">
        <v>1684</v>
      </c>
      <c r="J21" s="3" t="s">
        <v>885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</v>
      </c>
      <c r="B22" s="3" t="s">
        <v>1715</v>
      </c>
      <c r="C22" s="3" t="s">
        <v>1716</v>
      </c>
      <c r="D22" s="3" t="s">
        <v>1717</v>
      </c>
      <c r="E22" s="3" t="s">
        <v>1722</v>
      </c>
      <c r="F22" s="3" t="s">
        <v>1723</v>
      </c>
      <c r="G22" s="3" t="s">
        <v>799</v>
      </c>
      <c r="H22" s="3" t="s">
        <v>1724</v>
      </c>
      <c r="I22" s="3" t="s">
        <v>1725</v>
      </c>
      <c r="J22" s="3" t="s">
        <v>885</v>
      </c>
      <c r="K22" s="3" t="s">
        <v>1726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</v>
      </c>
      <c r="B23" s="3" t="s">
        <v>20</v>
      </c>
      <c r="C23" s="3" t="s">
        <v>1727</v>
      </c>
      <c r="D23" s="3" t="s">
        <v>1404</v>
      </c>
      <c r="E23" s="3" t="s">
        <v>1728</v>
      </c>
      <c r="F23" s="3" t="s">
        <v>809</v>
      </c>
      <c r="G23" s="3" t="s">
        <v>799</v>
      </c>
      <c r="H23" s="3" t="s">
        <v>1729</v>
      </c>
      <c r="I23" s="3" t="s">
        <v>884</v>
      </c>
      <c r="J23" s="3" t="s">
        <v>1730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</v>
      </c>
      <c r="B24" s="3" t="s">
        <v>20</v>
      </c>
      <c r="C24" s="3" t="s">
        <v>1727</v>
      </c>
      <c r="D24" s="3" t="s">
        <v>1404</v>
      </c>
      <c r="E24" s="3" t="s">
        <v>1082</v>
      </c>
      <c r="F24" s="3" t="s">
        <v>1082</v>
      </c>
      <c r="G24" s="3" t="s">
        <v>799</v>
      </c>
      <c r="H24" s="3" t="s">
        <v>1731</v>
      </c>
      <c r="I24" s="3" t="s">
        <v>1084</v>
      </c>
      <c r="J24" s="3" t="s">
        <v>1730</v>
      </c>
      <c r="K24" s="3" t="s">
        <v>1319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</v>
      </c>
      <c r="B25" s="3" t="s">
        <v>20</v>
      </c>
      <c r="C25" s="3" t="s">
        <v>1727</v>
      </c>
      <c r="D25" s="3" t="s">
        <v>1404</v>
      </c>
      <c r="E25" s="3" t="s">
        <v>1088</v>
      </c>
      <c r="F25" s="3" t="s">
        <v>889</v>
      </c>
      <c r="G25" s="3" t="s">
        <v>842</v>
      </c>
      <c r="H25" s="3" t="s">
        <v>1732</v>
      </c>
      <c r="I25" s="3" t="s">
        <v>1090</v>
      </c>
      <c r="J25" s="3" t="s">
        <v>1730</v>
      </c>
      <c r="K25" s="3" t="s">
        <v>1733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8</v>
      </c>
      <c r="B26" s="3" t="s">
        <v>1734</v>
      </c>
      <c r="C26" s="3" t="s">
        <v>1735</v>
      </c>
      <c r="D26" s="3" t="s">
        <v>1696</v>
      </c>
      <c r="E26" s="3" t="s">
        <v>1736</v>
      </c>
      <c r="F26" s="3" t="s">
        <v>1737</v>
      </c>
      <c r="G26" s="3" t="s">
        <v>799</v>
      </c>
      <c r="H26" s="3" t="s">
        <v>1738</v>
      </c>
      <c r="I26" s="3" t="s">
        <v>1739</v>
      </c>
      <c r="J26" s="3" t="s">
        <v>885</v>
      </c>
      <c r="K26" s="3" t="s">
        <v>1740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</v>
      </c>
      <c r="B27" s="3" t="s">
        <v>1741</v>
      </c>
      <c r="C27" s="3" t="s">
        <v>1742</v>
      </c>
      <c r="D27" s="3" t="s">
        <v>869</v>
      </c>
      <c r="E27" s="3" t="s">
        <v>1743</v>
      </c>
      <c r="F27" s="3" t="s">
        <v>809</v>
      </c>
      <c r="G27" s="3" t="s">
        <v>799</v>
      </c>
      <c r="H27" s="3" t="s">
        <v>1744</v>
      </c>
      <c r="I27" s="3" t="s">
        <v>1745</v>
      </c>
      <c r="J27" s="3" t="s">
        <v>869</v>
      </c>
      <c r="K27" s="3" t="s">
        <v>1746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8</v>
      </c>
      <c r="B28" s="3" t="s">
        <v>1741</v>
      </c>
      <c r="C28" s="3" t="s">
        <v>1742</v>
      </c>
      <c r="D28" s="3" t="s">
        <v>869</v>
      </c>
      <c r="E28" s="3" t="s">
        <v>1747</v>
      </c>
      <c r="F28" s="3" t="s">
        <v>859</v>
      </c>
      <c r="G28" s="3" t="s">
        <v>799</v>
      </c>
      <c r="H28" s="3" t="s">
        <v>1748</v>
      </c>
      <c r="I28" s="3" t="s">
        <v>801</v>
      </c>
      <c r="J28" s="3" t="s">
        <v>869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8</v>
      </c>
      <c r="B29" s="3" t="s">
        <v>1741</v>
      </c>
      <c r="C29" s="3" t="s">
        <v>1742</v>
      </c>
      <c r="D29" s="3" t="s">
        <v>869</v>
      </c>
      <c r="E29" s="3" t="s">
        <v>1749</v>
      </c>
      <c r="F29" s="3" t="s">
        <v>1750</v>
      </c>
      <c r="G29" s="3" t="s">
        <v>799</v>
      </c>
      <c r="H29" s="3" t="s">
        <v>1751</v>
      </c>
      <c r="I29" s="3" t="s">
        <v>869</v>
      </c>
      <c r="J29" s="3" t="s">
        <v>869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</v>
      </c>
      <c r="B31" s="3" t="s">
        <v>1752</v>
      </c>
      <c r="C31" s="3" t="s">
        <v>1753</v>
      </c>
      <c r="D31" s="3" t="s">
        <v>1754</v>
      </c>
      <c r="E31" s="3" t="s">
        <v>1755</v>
      </c>
      <c r="F31" s="3" t="s">
        <v>809</v>
      </c>
      <c r="G31" s="3" t="s">
        <v>799</v>
      </c>
      <c r="H31" s="3" t="s">
        <v>1756</v>
      </c>
      <c r="I31" s="3" t="s">
        <v>1757</v>
      </c>
      <c r="J31" s="3" t="s">
        <v>885</v>
      </c>
      <c r="K31" s="3" t="s">
        <v>1758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</v>
      </c>
      <c r="B32" s="3" t="s">
        <v>1752</v>
      </c>
      <c r="C32" s="3" t="s">
        <v>1753</v>
      </c>
      <c r="D32" s="3" t="s">
        <v>1754</v>
      </c>
      <c r="E32" s="3" t="s">
        <v>1759</v>
      </c>
      <c r="F32" s="3" t="s">
        <v>809</v>
      </c>
      <c r="G32" s="3" t="s">
        <v>799</v>
      </c>
      <c r="H32" s="3" t="s">
        <v>1760</v>
      </c>
      <c r="I32" s="3" t="s">
        <v>1670</v>
      </c>
      <c r="J32" s="3" t="s">
        <v>885</v>
      </c>
      <c r="K32" s="3" t="s">
        <v>1761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</v>
      </c>
      <c r="B33" s="3" t="s">
        <v>1752</v>
      </c>
      <c r="C33" s="3" t="s">
        <v>1753</v>
      </c>
      <c r="D33" s="3" t="s">
        <v>1754</v>
      </c>
      <c r="E33" s="3" t="s">
        <v>1762</v>
      </c>
      <c r="F33" s="3" t="s">
        <v>1247</v>
      </c>
      <c r="G33" s="3" t="s">
        <v>799</v>
      </c>
      <c r="H33" s="3" t="s">
        <v>1763</v>
      </c>
      <c r="I33" s="3" t="s">
        <v>1764</v>
      </c>
      <c r="J33" s="3" t="s">
        <v>885</v>
      </c>
      <c r="K33" s="3" t="s">
        <v>1765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</v>
      </c>
      <c r="B34" s="3" t="s">
        <v>1752</v>
      </c>
      <c r="C34" s="3" t="s">
        <v>1766</v>
      </c>
      <c r="D34" s="3" t="s">
        <v>1754</v>
      </c>
      <c r="E34" s="3" t="s">
        <v>1767</v>
      </c>
      <c r="F34" s="3" t="s">
        <v>1723</v>
      </c>
      <c r="G34" s="3" t="s">
        <v>842</v>
      </c>
      <c r="H34" s="3" t="s">
        <v>1768</v>
      </c>
      <c r="I34" s="3" t="s">
        <v>939</v>
      </c>
      <c r="J34" s="3" t="s">
        <v>885</v>
      </c>
      <c r="K34" s="3" t="s">
        <v>1769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8</v>
      </c>
      <c r="B35" s="3" t="s">
        <v>1770</v>
      </c>
      <c r="C35" s="3" t="s">
        <v>1771</v>
      </c>
      <c r="D35" s="3" t="s">
        <v>1772</v>
      </c>
      <c r="E35" s="3" t="s">
        <v>1773</v>
      </c>
      <c r="F35" s="3" t="s">
        <v>1750</v>
      </c>
      <c r="G35" s="3" t="s">
        <v>799</v>
      </c>
      <c r="H35" s="3" t="s">
        <v>1669</v>
      </c>
      <c r="I35" s="3" t="s">
        <v>801</v>
      </c>
      <c r="J35" s="3" t="s">
        <v>869</v>
      </c>
      <c r="K35" s="3" t="s">
        <v>1774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8</v>
      </c>
      <c r="B36" s="3" t="s">
        <v>1770</v>
      </c>
      <c r="C36" s="3" t="s">
        <v>1775</v>
      </c>
      <c r="D36" s="3" t="s">
        <v>1772</v>
      </c>
      <c r="E36" s="3" t="s">
        <v>1776</v>
      </c>
      <c r="F36" s="3" t="s">
        <v>809</v>
      </c>
      <c r="G36" s="3" t="s">
        <v>799</v>
      </c>
      <c r="H36" s="3" t="s">
        <v>1777</v>
      </c>
      <c r="I36" s="3" t="s">
        <v>1314</v>
      </c>
      <c r="J36" s="3" t="s">
        <v>869</v>
      </c>
      <c r="K36" s="3" t="s">
        <v>1778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8</v>
      </c>
      <c r="B37" s="3" t="s">
        <v>1770</v>
      </c>
      <c r="C37" s="3" t="s">
        <v>1779</v>
      </c>
      <c r="D37" s="3" t="s">
        <v>1772</v>
      </c>
      <c r="E37" s="3" t="s">
        <v>1780</v>
      </c>
      <c r="F37" s="3" t="s">
        <v>818</v>
      </c>
      <c r="G37" s="3" t="s">
        <v>799</v>
      </c>
      <c r="H37" s="3" t="s">
        <v>1781</v>
      </c>
      <c r="I37" s="3" t="s">
        <v>1294</v>
      </c>
      <c r="J37" s="3" t="s">
        <v>885</v>
      </c>
      <c r="K37" s="3" t="s">
        <v>1782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8</v>
      </c>
      <c r="B38" s="3" t="s">
        <v>1783</v>
      </c>
      <c r="C38" s="3" t="s">
        <v>1784</v>
      </c>
      <c r="D38" s="3" t="s">
        <v>1696</v>
      </c>
      <c r="E38" s="3" t="s">
        <v>1785</v>
      </c>
      <c r="F38" s="3" t="s">
        <v>1074</v>
      </c>
      <c r="G38" s="3" t="s">
        <v>799</v>
      </c>
      <c r="H38" s="3" t="s">
        <v>1786</v>
      </c>
      <c r="I38" s="3" t="s">
        <v>1787</v>
      </c>
      <c r="J38" s="3" t="s">
        <v>885</v>
      </c>
      <c r="K38" s="3" t="s">
        <v>1788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</v>
      </c>
      <c r="B39" s="3" t="s">
        <v>1783</v>
      </c>
      <c r="C39" s="3" t="s">
        <v>1789</v>
      </c>
      <c r="D39" s="3" t="s">
        <v>1696</v>
      </c>
      <c r="E39" s="3" t="s">
        <v>1790</v>
      </c>
      <c r="F39" s="3" t="s">
        <v>1247</v>
      </c>
      <c r="G39" s="3" t="s">
        <v>842</v>
      </c>
      <c r="H39" s="3" t="s">
        <v>1791</v>
      </c>
      <c r="I39" s="3" t="s">
        <v>1764</v>
      </c>
      <c r="J39" s="3" t="s">
        <v>885</v>
      </c>
      <c r="K39" s="3" t="s">
        <v>1792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8</v>
      </c>
      <c r="B40" s="3" t="s">
        <v>1783</v>
      </c>
      <c r="C40" s="3" t="s">
        <v>1793</v>
      </c>
      <c r="D40" s="3" t="s">
        <v>1794</v>
      </c>
      <c r="E40" s="3" t="s">
        <v>1795</v>
      </c>
      <c r="F40" s="3" t="s">
        <v>818</v>
      </c>
      <c r="G40" s="3" t="s">
        <v>842</v>
      </c>
      <c r="H40" s="3" t="s">
        <v>1796</v>
      </c>
      <c r="I40" s="3" t="s">
        <v>1797</v>
      </c>
      <c r="J40" s="3" t="s">
        <v>885</v>
      </c>
      <c r="K40" s="3" t="s">
        <v>1798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</v>
      </c>
      <c r="B41" s="3" t="s">
        <v>1783</v>
      </c>
      <c r="C41" s="3" t="s">
        <v>1799</v>
      </c>
      <c r="D41" s="3" t="s">
        <v>1794</v>
      </c>
      <c r="E41" s="3" t="s">
        <v>1800</v>
      </c>
      <c r="F41" s="3" t="s">
        <v>1074</v>
      </c>
      <c r="G41" s="3" t="s">
        <v>842</v>
      </c>
      <c r="H41" s="3" t="s">
        <v>1801</v>
      </c>
      <c r="I41" s="3" t="s">
        <v>1802</v>
      </c>
      <c r="J41" s="3" t="s">
        <v>885</v>
      </c>
      <c r="K41" s="3" t="s">
        <v>1803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8</v>
      </c>
      <c r="B42" s="3" t="s">
        <v>1804</v>
      </c>
      <c r="C42" s="3" t="s">
        <v>1805</v>
      </c>
      <c r="D42" s="3" t="s">
        <v>1806</v>
      </c>
      <c r="E42" s="3" t="s">
        <v>1807</v>
      </c>
      <c r="F42" s="3" t="s">
        <v>946</v>
      </c>
      <c r="G42" s="3" t="s">
        <v>799</v>
      </c>
      <c r="H42" s="3" t="s">
        <v>1808</v>
      </c>
      <c r="I42" s="3" t="s">
        <v>1809</v>
      </c>
      <c r="J42" s="3" t="s">
        <v>885</v>
      </c>
      <c r="K42" s="3" t="s">
        <v>1810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8</v>
      </c>
      <c r="B43" s="3" t="s">
        <v>1804</v>
      </c>
      <c r="C43" s="3" t="s">
        <v>1811</v>
      </c>
      <c r="D43" s="3" t="s">
        <v>1806</v>
      </c>
      <c r="E43" s="3" t="s">
        <v>1812</v>
      </c>
      <c r="F43" s="3" t="s">
        <v>818</v>
      </c>
      <c r="G43" s="3" t="s">
        <v>799</v>
      </c>
      <c r="H43" s="3" t="s">
        <v>1813</v>
      </c>
      <c r="I43" s="3" t="s">
        <v>1814</v>
      </c>
      <c r="J43" s="3" t="s">
        <v>885</v>
      </c>
      <c r="K43" s="3" t="s">
        <v>1815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8</v>
      </c>
      <c r="B44" s="3" t="s">
        <v>20</v>
      </c>
      <c r="C44" s="3" t="s">
        <v>1816</v>
      </c>
      <c r="D44" s="3" t="s">
        <v>1806</v>
      </c>
      <c r="E44" s="3" t="s">
        <v>1816</v>
      </c>
      <c r="F44" s="3" t="s">
        <v>809</v>
      </c>
      <c r="G44" s="3" t="s">
        <v>799</v>
      </c>
      <c r="H44" s="3" t="s">
        <v>1817</v>
      </c>
      <c r="I44" s="3" t="s">
        <v>1084</v>
      </c>
      <c r="J44" s="3" t="s">
        <v>885</v>
      </c>
      <c r="K44" s="3" t="s">
        <v>949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8</v>
      </c>
      <c r="B45" s="3" t="s">
        <v>1818</v>
      </c>
      <c r="C45" s="3" t="s">
        <v>1819</v>
      </c>
      <c r="D45" s="3" t="s">
        <v>1806</v>
      </c>
      <c r="E45" s="3" t="s">
        <v>1820</v>
      </c>
      <c r="F45" s="3" t="s">
        <v>889</v>
      </c>
      <c r="G45" s="3" t="s">
        <v>799</v>
      </c>
      <c r="H45" s="3" t="s">
        <v>1821</v>
      </c>
      <c r="I45" s="3" t="s">
        <v>1822</v>
      </c>
      <c r="J45" s="3" t="s">
        <v>885</v>
      </c>
      <c r="K45" s="3" t="s">
        <v>1823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8</v>
      </c>
      <c r="B46" s="3" t="s">
        <v>1818</v>
      </c>
      <c r="C46" s="3" t="s">
        <v>1824</v>
      </c>
      <c r="D46" s="3" t="s">
        <v>1806</v>
      </c>
      <c r="E46" s="3" t="s">
        <v>1825</v>
      </c>
      <c r="F46" s="3" t="s">
        <v>946</v>
      </c>
      <c r="G46" s="3" t="s">
        <v>799</v>
      </c>
      <c r="H46" s="3" t="s">
        <v>1826</v>
      </c>
      <c r="I46" s="3" t="s">
        <v>1827</v>
      </c>
      <c r="J46" s="3" t="s">
        <v>885</v>
      </c>
      <c r="K46" s="3" t="s">
        <v>1828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8</v>
      </c>
      <c r="B47" s="3" t="s">
        <v>1818</v>
      </c>
      <c r="C47" s="3" t="s">
        <v>1829</v>
      </c>
      <c r="D47" s="3" t="s">
        <v>1806</v>
      </c>
      <c r="E47" s="3" t="s">
        <v>1830</v>
      </c>
      <c r="F47" s="3" t="s">
        <v>889</v>
      </c>
      <c r="G47" s="3" t="s">
        <v>799</v>
      </c>
      <c r="H47" s="3" t="s">
        <v>1831</v>
      </c>
      <c r="I47" s="3" t="s">
        <v>1832</v>
      </c>
      <c r="J47" s="3" t="s">
        <v>885</v>
      </c>
      <c r="K47" s="3" t="s">
        <v>1833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8</v>
      </c>
      <c r="B48" s="3" t="s">
        <v>1834</v>
      </c>
      <c r="C48" s="3" t="s">
        <v>1835</v>
      </c>
      <c r="D48" s="3" t="s">
        <v>1836</v>
      </c>
      <c r="E48" s="3" t="s">
        <v>1837</v>
      </c>
      <c r="F48" s="3" t="s">
        <v>818</v>
      </c>
      <c r="G48" s="3" t="s">
        <v>799</v>
      </c>
      <c r="H48" s="3" t="s">
        <v>1838</v>
      </c>
      <c r="I48" s="3" t="s">
        <v>820</v>
      </c>
      <c r="J48" s="3" t="s">
        <v>885</v>
      </c>
      <c r="K48" s="3" t="s">
        <v>1839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8</v>
      </c>
      <c r="B49" s="3" t="s">
        <v>1834</v>
      </c>
      <c r="C49" s="3" t="s">
        <v>1840</v>
      </c>
      <c r="D49" s="3" t="s">
        <v>1836</v>
      </c>
      <c r="E49" s="3" t="s">
        <v>1841</v>
      </c>
      <c r="F49" s="3" t="s">
        <v>889</v>
      </c>
      <c r="G49" s="3" t="s">
        <v>799</v>
      </c>
      <c r="H49" s="3" t="s">
        <v>1842</v>
      </c>
      <c r="I49" s="3" t="s">
        <v>1843</v>
      </c>
      <c r="J49" s="3" t="s">
        <v>885</v>
      </c>
      <c r="K49" s="3" t="s">
        <v>1844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8</v>
      </c>
      <c r="B50" s="3" t="s">
        <v>1834</v>
      </c>
      <c r="C50" s="3" t="s">
        <v>1845</v>
      </c>
      <c r="D50" s="3" t="s">
        <v>1836</v>
      </c>
      <c r="E50" s="3" t="s">
        <v>1846</v>
      </c>
      <c r="F50" s="3" t="s">
        <v>1723</v>
      </c>
      <c r="G50" s="3" t="s">
        <v>799</v>
      </c>
      <c r="H50" s="3" t="s">
        <v>1847</v>
      </c>
      <c r="I50" s="3" t="s">
        <v>1843</v>
      </c>
      <c r="J50" s="3" t="s">
        <v>885</v>
      </c>
      <c r="K50" s="3" t="s">
        <v>1848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8</v>
      </c>
      <c r="B51" s="3" t="s">
        <v>1849</v>
      </c>
      <c r="C51" s="3" t="s">
        <v>1850</v>
      </c>
      <c r="D51" s="3" t="s">
        <v>1851</v>
      </c>
      <c r="E51" s="3" t="s">
        <v>1852</v>
      </c>
      <c r="F51" s="3" t="s">
        <v>841</v>
      </c>
      <c r="G51" s="3" t="s">
        <v>842</v>
      </c>
      <c r="H51" s="3" t="s">
        <v>1853</v>
      </c>
      <c r="I51" s="3" t="s">
        <v>1854</v>
      </c>
      <c r="J51" s="3" t="s">
        <v>885</v>
      </c>
      <c r="K51" s="3" t="s">
        <v>1855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8</v>
      </c>
      <c r="B52" s="3" t="s">
        <v>1849</v>
      </c>
      <c r="C52" s="3" t="s">
        <v>1856</v>
      </c>
      <c r="D52" s="3" t="s">
        <v>1851</v>
      </c>
      <c r="E52" s="3" t="s">
        <v>1857</v>
      </c>
      <c r="F52" s="3" t="s">
        <v>1858</v>
      </c>
      <c r="G52" s="3" t="s">
        <v>842</v>
      </c>
      <c r="H52" s="3" t="s">
        <v>1859</v>
      </c>
      <c r="I52" s="3" t="s">
        <v>1860</v>
      </c>
      <c r="J52" s="3" t="s">
        <v>885</v>
      </c>
      <c r="K52" s="3" t="s">
        <v>1861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8</v>
      </c>
      <c r="B53" s="3" t="s">
        <v>1849</v>
      </c>
      <c r="C53" s="3" t="s">
        <v>1862</v>
      </c>
      <c r="D53" s="3" t="s">
        <v>1851</v>
      </c>
      <c r="E53" s="3" t="s">
        <v>1863</v>
      </c>
      <c r="F53" s="3" t="s">
        <v>809</v>
      </c>
      <c r="G53" s="3" t="s">
        <v>842</v>
      </c>
      <c r="H53" s="3" t="s">
        <v>1864</v>
      </c>
      <c r="I53" s="3" t="s">
        <v>1865</v>
      </c>
      <c r="J53" s="3" t="s">
        <v>885</v>
      </c>
      <c r="K53" s="3" t="s">
        <v>1866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8</v>
      </c>
      <c r="B54" s="3" t="s">
        <v>1867</v>
      </c>
      <c r="C54" s="3" t="s">
        <v>1868</v>
      </c>
      <c r="D54" s="3" t="s">
        <v>1772</v>
      </c>
      <c r="E54" s="3" t="s">
        <v>1869</v>
      </c>
      <c r="F54" s="3" t="s">
        <v>818</v>
      </c>
      <c r="G54" s="3" t="s">
        <v>799</v>
      </c>
      <c r="H54" s="3" t="s">
        <v>1870</v>
      </c>
      <c r="I54" s="3" t="s">
        <v>1871</v>
      </c>
      <c r="J54" s="3" t="s">
        <v>885</v>
      </c>
      <c r="K54" s="3" t="s">
        <v>1872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8</v>
      </c>
      <c r="B55" s="3" t="s">
        <v>1867</v>
      </c>
      <c r="C55" s="3" t="s">
        <v>1873</v>
      </c>
      <c r="D55" s="3" t="s">
        <v>1772</v>
      </c>
      <c r="E55" s="3" t="s">
        <v>932</v>
      </c>
      <c r="F55" s="3" t="s">
        <v>818</v>
      </c>
      <c r="G55" s="3" t="s">
        <v>799</v>
      </c>
      <c r="H55" s="3" t="s">
        <v>1874</v>
      </c>
      <c r="I55" s="3" t="s">
        <v>1875</v>
      </c>
      <c r="J55" s="3" t="s">
        <v>885</v>
      </c>
      <c r="K55" s="3" t="s">
        <v>1876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8</v>
      </c>
      <c r="B56" s="3" t="s">
        <v>1867</v>
      </c>
      <c r="C56" s="3" t="s">
        <v>1877</v>
      </c>
      <c r="D56" s="3" t="s">
        <v>1772</v>
      </c>
      <c r="E56" s="3" t="s">
        <v>1878</v>
      </c>
      <c r="F56" s="3" t="s">
        <v>818</v>
      </c>
      <c r="G56" s="3" t="s">
        <v>842</v>
      </c>
      <c r="H56" s="3" t="s">
        <v>1879</v>
      </c>
      <c r="I56" s="3" t="s">
        <v>1871</v>
      </c>
      <c r="J56" s="3" t="s">
        <v>885</v>
      </c>
      <c r="K56" s="3" t="s">
        <v>1880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8</v>
      </c>
      <c r="B57" s="3" t="s">
        <v>1881</v>
      </c>
      <c r="C57" s="3" t="s">
        <v>1882</v>
      </c>
      <c r="D57" s="3" t="s">
        <v>1017</v>
      </c>
      <c r="E57" s="3" t="s">
        <v>1883</v>
      </c>
      <c r="F57" s="3" t="s">
        <v>809</v>
      </c>
      <c r="G57" s="3" t="s">
        <v>799</v>
      </c>
      <c r="H57" s="3" t="s">
        <v>1884</v>
      </c>
      <c r="I57" s="3" t="s">
        <v>801</v>
      </c>
      <c r="J57" s="3" t="s">
        <v>869</v>
      </c>
      <c r="K57" s="3" t="s">
        <v>1885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8</v>
      </c>
      <c r="B58" s="3" t="s">
        <v>1881</v>
      </c>
      <c r="C58" s="3" t="s">
        <v>1886</v>
      </c>
      <c r="D58" s="3" t="s">
        <v>1017</v>
      </c>
      <c r="E58" s="3" t="s">
        <v>1887</v>
      </c>
      <c r="F58" s="3" t="s">
        <v>809</v>
      </c>
      <c r="G58" s="3" t="s">
        <v>799</v>
      </c>
      <c r="H58" s="3" t="s">
        <v>1888</v>
      </c>
      <c r="I58" s="3" t="s">
        <v>869</v>
      </c>
      <c r="J58" s="3" t="s">
        <v>869</v>
      </c>
      <c r="K58" s="3" t="s">
        <v>1826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8</v>
      </c>
      <c r="B59" s="3" t="s">
        <v>1881</v>
      </c>
      <c r="C59" s="3" t="s">
        <v>1889</v>
      </c>
      <c r="D59" s="3" t="s">
        <v>1017</v>
      </c>
      <c r="E59" s="3" t="s">
        <v>1890</v>
      </c>
      <c r="F59" s="3" t="s">
        <v>809</v>
      </c>
      <c r="G59" s="3" t="s">
        <v>842</v>
      </c>
      <c r="H59" s="3" t="s">
        <v>1891</v>
      </c>
      <c r="I59" s="3" t="s">
        <v>869</v>
      </c>
      <c r="J59" s="3" t="s">
        <v>869</v>
      </c>
      <c r="K59" s="3" t="s">
        <v>1892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8</v>
      </c>
      <c r="B60" s="3" t="s">
        <v>1881</v>
      </c>
      <c r="C60" s="3" t="s">
        <v>1893</v>
      </c>
      <c r="D60" s="3" t="s">
        <v>1017</v>
      </c>
      <c r="E60" s="3" t="s">
        <v>1894</v>
      </c>
      <c r="F60" s="3" t="s">
        <v>809</v>
      </c>
      <c r="G60" s="3" t="s">
        <v>842</v>
      </c>
      <c r="H60" s="3" t="s">
        <v>1895</v>
      </c>
      <c r="I60" s="3" t="s">
        <v>869</v>
      </c>
      <c r="J60" s="3" t="s">
        <v>869</v>
      </c>
      <c r="K60" s="3" t="s">
        <v>1896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9.88"/>
    <col customWidth="1" min="3" max="3" width="11.5"/>
    <col customWidth="1" min="4" max="4" width="68.5"/>
    <col customWidth="1" min="5" max="5" width="15.38"/>
    <col customWidth="1" min="6" max="6" width="12.75"/>
    <col customWidth="1" min="7" max="7" width="13.75"/>
    <col customWidth="1" min="8" max="8" width="22.63"/>
    <col customWidth="1" min="9" max="9" width="21.88"/>
    <col customWidth="1" min="10" max="10" width="21.75"/>
  </cols>
  <sheetData>
    <row r="1">
      <c r="A1" s="1" t="s">
        <v>1897</v>
      </c>
      <c r="B1" s="1" t="s">
        <v>2</v>
      </c>
      <c r="C1" s="1" t="s">
        <v>1898</v>
      </c>
      <c r="D1" s="1" t="s">
        <v>19</v>
      </c>
      <c r="E1" s="1" t="s">
        <v>783</v>
      </c>
      <c r="F1" s="1" t="s">
        <v>784</v>
      </c>
      <c r="G1" s="1" t="s">
        <v>1899</v>
      </c>
      <c r="H1" s="1" t="s">
        <v>4</v>
      </c>
      <c r="I1" s="1" t="s">
        <v>788</v>
      </c>
      <c r="J1" s="1" t="s">
        <v>789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1900</v>
      </c>
      <c r="B2" s="3" t="s">
        <v>1901</v>
      </c>
      <c r="C2" s="3" t="s">
        <v>1902</v>
      </c>
      <c r="D2" s="3" t="s">
        <v>1903</v>
      </c>
      <c r="E2" s="3" t="s">
        <v>1666</v>
      </c>
      <c r="F2" s="3" t="s">
        <v>809</v>
      </c>
      <c r="G2" s="3" t="s">
        <v>1904</v>
      </c>
      <c r="H2" s="3" t="s">
        <v>1905</v>
      </c>
      <c r="I2" s="3" t="s">
        <v>1906</v>
      </c>
      <c r="J2" s="3" t="s">
        <v>1907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1900</v>
      </c>
      <c r="B3" s="3" t="s">
        <v>1901</v>
      </c>
      <c r="C3" s="3" t="s">
        <v>1902</v>
      </c>
      <c r="D3" s="3" t="s">
        <v>1908</v>
      </c>
      <c r="E3" s="17" t="s">
        <v>1909</v>
      </c>
      <c r="F3" s="3" t="s">
        <v>1910</v>
      </c>
      <c r="G3" s="3" t="s">
        <v>1904</v>
      </c>
      <c r="H3" s="3" t="s">
        <v>1911</v>
      </c>
      <c r="I3" s="3" t="s">
        <v>1912</v>
      </c>
      <c r="J3" s="3" t="s">
        <v>1913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1900</v>
      </c>
      <c r="B4" s="3" t="s">
        <v>1901</v>
      </c>
      <c r="C4" s="3" t="s">
        <v>1902</v>
      </c>
      <c r="D4" s="3" t="s">
        <v>1908</v>
      </c>
      <c r="E4" s="3" t="s">
        <v>1668</v>
      </c>
      <c r="F4" s="3" t="s">
        <v>1914</v>
      </c>
      <c r="G4" s="3" t="s">
        <v>1904</v>
      </c>
      <c r="H4" s="3" t="s">
        <v>1915</v>
      </c>
      <c r="I4" s="3" t="s">
        <v>1912</v>
      </c>
      <c r="J4" s="3" t="s">
        <v>1913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1900</v>
      </c>
      <c r="B5" s="3" t="s">
        <v>1901</v>
      </c>
      <c r="C5" s="3" t="s">
        <v>1902</v>
      </c>
      <c r="D5" s="3" t="s">
        <v>1908</v>
      </c>
      <c r="E5" s="3" t="s">
        <v>1916</v>
      </c>
      <c r="F5" s="3" t="s">
        <v>818</v>
      </c>
      <c r="G5" s="3" t="s">
        <v>1904</v>
      </c>
      <c r="H5" s="3" t="s">
        <v>1917</v>
      </c>
      <c r="I5" s="3" t="s">
        <v>1918</v>
      </c>
      <c r="J5" s="3" t="s">
        <v>1919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1900</v>
      </c>
      <c r="B6" s="3" t="s">
        <v>1901</v>
      </c>
      <c r="C6" s="3" t="s">
        <v>1902</v>
      </c>
      <c r="D6" s="3" t="s">
        <v>1908</v>
      </c>
      <c r="E6" s="3" t="s">
        <v>1920</v>
      </c>
      <c r="F6" s="3" t="s">
        <v>818</v>
      </c>
      <c r="G6" s="3" t="s">
        <v>1921</v>
      </c>
      <c r="H6" s="3" t="s">
        <v>1922</v>
      </c>
      <c r="I6" s="3" t="s">
        <v>1923</v>
      </c>
      <c r="J6" s="3" t="s">
        <v>1924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1900</v>
      </c>
      <c r="B7" s="3" t="s">
        <v>1901</v>
      </c>
      <c r="C7" s="3" t="s">
        <v>1902</v>
      </c>
      <c r="D7" s="3" t="s">
        <v>1908</v>
      </c>
      <c r="E7" s="3" t="s">
        <v>1925</v>
      </c>
      <c r="F7" s="3" t="s">
        <v>818</v>
      </c>
      <c r="G7" s="3" t="s">
        <v>1904</v>
      </c>
      <c r="H7" s="3" t="s">
        <v>1926</v>
      </c>
      <c r="I7" s="3" t="s">
        <v>1927</v>
      </c>
      <c r="J7" s="3" t="s">
        <v>1928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1900</v>
      </c>
      <c r="B8" s="3" t="s">
        <v>1901</v>
      </c>
      <c r="C8" s="3" t="s">
        <v>1902</v>
      </c>
      <c r="D8" s="3" t="s">
        <v>1908</v>
      </c>
      <c r="E8" s="3" t="s">
        <v>1929</v>
      </c>
      <c r="F8" s="3" t="s">
        <v>818</v>
      </c>
      <c r="G8" s="3" t="s">
        <v>1904</v>
      </c>
      <c r="H8" s="3" t="s">
        <v>1870</v>
      </c>
      <c r="I8" s="3" t="s">
        <v>1930</v>
      </c>
      <c r="J8" s="3" t="s">
        <v>1931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1900</v>
      </c>
      <c r="B9" s="3" t="s">
        <v>1901</v>
      </c>
      <c r="C9" s="3" t="s">
        <v>1902</v>
      </c>
      <c r="D9" s="3" t="s">
        <v>1908</v>
      </c>
      <c r="E9" s="3" t="s">
        <v>1536</v>
      </c>
      <c r="F9" s="3" t="s">
        <v>818</v>
      </c>
      <c r="G9" s="3" t="s">
        <v>1904</v>
      </c>
      <c r="H9" s="3" t="s">
        <v>1693</v>
      </c>
      <c r="I9" s="3" t="s">
        <v>1515</v>
      </c>
      <c r="J9" s="3" t="s">
        <v>1294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1900</v>
      </c>
      <c r="B10" s="3" t="s">
        <v>1901</v>
      </c>
      <c r="C10" s="3" t="s">
        <v>1902</v>
      </c>
      <c r="D10" s="3" t="s">
        <v>1908</v>
      </c>
      <c r="E10" s="3" t="s">
        <v>1932</v>
      </c>
      <c r="F10" s="3" t="s">
        <v>901</v>
      </c>
      <c r="G10" s="3" t="s">
        <v>1904</v>
      </c>
      <c r="H10" s="3" t="s">
        <v>1933</v>
      </c>
      <c r="I10" s="3" t="s">
        <v>1138</v>
      </c>
      <c r="J10" s="3" t="s">
        <v>801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1900</v>
      </c>
      <c r="B11" s="3" t="s">
        <v>1901</v>
      </c>
      <c r="C11" s="3" t="s">
        <v>1902</v>
      </c>
      <c r="D11" s="3" t="s">
        <v>1908</v>
      </c>
      <c r="E11" s="3" t="s">
        <v>1934</v>
      </c>
      <c r="F11" s="3" t="s">
        <v>901</v>
      </c>
      <c r="G11" s="3" t="s">
        <v>1904</v>
      </c>
      <c r="H11" s="3" t="s">
        <v>1935</v>
      </c>
      <c r="I11" s="3" t="s">
        <v>1138</v>
      </c>
      <c r="J11" s="3" t="s">
        <v>1936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1900</v>
      </c>
      <c r="B12" s="3" t="s">
        <v>1937</v>
      </c>
      <c r="C12" s="3" t="s">
        <v>1938</v>
      </c>
      <c r="D12" s="3" t="s">
        <v>1939</v>
      </c>
      <c r="E12" s="3" t="s">
        <v>1940</v>
      </c>
      <c r="F12" s="3" t="s">
        <v>809</v>
      </c>
      <c r="G12" s="3" t="s">
        <v>1904</v>
      </c>
      <c r="H12" s="3" t="s">
        <v>1941</v>
      </c>
      <c r="I12" s="3" t="s">
        <v>1942</v>
      </c>
      <c r="J12" s="3" t="s">
        <v>1943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1900</v>
      </c>
      <c r="B13" s="3" t="s">
        <v>1937</v>
      </c>
      <c r="C13" s="3" t="s">
        <v>1938</v>
      </c>
      <c r="D13" s="3" t="s">
        <v>1944</v>
      </c>
      <c r="E13" s="3" t="s">
        <v>1945</v>
      </c>
      <c r="F13" s="3" t="s">
        <v>809</v>
      </c>
      <c r="G13" s="3" t="s">
        <v>1921</v>
      </c>
      <c r="H13" s="3" t="s">
        <v>1946</v>
      </c>
      <c r="I13" s="3" t="s">
        <v>939</v>
      </c>
      <c r="J13" s="3" t="s">
        <v>1061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1900</v>
      </c>
      <c r="B14" s="3" t="s">
        <v>1937</v>
      </c>
      <c r="C14" s="3" t="s">
        <v>1938</v>
      </c>
      <c r="D14" s="3" t="s">
        <v>1944</v>
      </c>
      <c r="E14" s="3" t="s">
        <v>1947</v>
      </c>
      <c r="F14" s="3" t="s">
        <v>922</v>
      </c>
      <c r="G14" s="3" t="s">
        <v>1921</v>
      </c>
      <c r="H14" s="3" t="s">
        <v>1948</v>
      </c>
      <c r="I14" s="3" t="s">
        <v>1949</v>
      </c>
      <c r="J14" s="3" t="s">
        <v>1936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1900</v>
      </c>
      <c r="B15" s="3" t="s">
        <v>1937</v>
      </c>
      <c r="C15" s="3" t="s">
        <v>1938</v>
      </c>
      <c r="D15" s="3" t="s">
        <v>1944</v>
      </c>
      <c r="E15" s="3" t="s">
        <v>1536</v>
      </c>
      <c r="F15" s="3" t="s">
        <v>946</v>
      </c>
      <c r="G15" s="3" t="s">
        <v>1904</v>
      </c>
      <c r="H15" s="3" t="s">
        <v>1950</v>
      </c>
      <c r="I15" s="3" t="s">
        <v>1951</v>
      </c>
      <c r="J15" s="3" t="s">
        <v>1952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1900</v>
      </c>
      <c r="B16" s="3" t="s">
        <v>1696</v>
      </c>
      <c r="C16" s="3" t="s">
        <v>1953</v>
      </c>
      <c r="D16" s="3" t="s">
        <v>1954</v>
      </c>
      <c r="E16" s="3" t="s">
        <v>1697</v>
      </c>
      <c r="F16" s="3" t="s">
        <v>809</v>
      </c>
      <c r="G16" s="3" t="s">
        <v>1904</v>
      </c>
      <c r="H16" s="3" t="s">
        <v>1698</v>
      </c>
      <c r="I16" s="3" t="s">
        <v>1955</v>
      </c>
      <c r="J16" s="3" t="s">
        <v>1956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1900</v>
      </c>
      <c r="B17" s="3" t="s">
        <v>1696</v>
      </c>
      <c r="C17" s="3" t="s">
        <v>1953</v>
      </c>
      <c r="D17" s="3" t="s">
        <v>1957</v>
      </c>
      <c r="E17" s="3" t="s">
        <v>1700</v>
      </c>
      <c r="F17" s="3" t="s">
        <v>809</v>
      </c>
      <c r="G17" s="3" t="s">
        <v>1904</v>
      </c>
      <c r="H17" s="3" t="s">
        <v>1701</v>
      </c>
      <c r="I17" s="3" t="s">
        <v>884</v>
      </c>
      <c r="J17" s="3" t="s">
        <v>1958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1900</v>
      </c>
      <c r="B18" s="3" t="s">
        <v>1696</v>
      </c>
      <c r="C18" s="3" t="s">
        <v>1953</v>
      </c>
      <c r="D18" s="3" t="s">
        <v>1957</v>
      </c>
      <c r="E18" s="3" t="s">
        <v>1056</v>
      </c>
      <c r="F18" s="3" t="s">
        <v>1057</v>
      </c>
      <c r="G18" s="3" t="s">
        <v>1904</v>
      </c>
      <c r="H18" s="3" t="s">
        <v>1959</v>
      </c>
      <c r="I18" s="3" t="s">
        <v>1960</v>
      </c>
      <c r="J18" s="3" t="s">
        <v>1053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1900</v>
      </c>
      <c r="B19" s="3" t="s">
        <v>1696</v>
      </c>
      <c r="C19" s="3" t="s">
        <v>1953</v>
      </c>
      <c r="D19" s="3" t="s">
        <v>1957</v>
      </c>
      <c r="E19" s="3" t="s">
        <v>1049</v>
      </c>
      <c r="F19" s="3" t="s">
        <v>809</v>
      </c>
      <c r="G19" s="3" t="s">
        <v>1921</v>
      </c>
      <c r="H19" s="3" t="s">
        <v>1282</v>
      </c>
      <c r="I19" s="3" t="s">
        <v>1961</v>
      </c>
      <c r="J19" s="3" t="s">
        <v>1061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1900</v>
      </c>
      <c r="B20" s="3" t="s">
        <v>1696</v>
      </c>
      <c r="C20" s="3" t="s">
        <v>1953</v>
      </c>
      <c r="D20" s="3" t="s">
        <v>1957</v>
      </c>
      <c r="E20" s="3" t="s">
        <v>971</v>
      </c>
      <c r="F20" s="3" t="s">
        <v>818</v>
      </c>
      <c r="G20" s="3" t="s">
        <v>1904</v>
      </c>
      <c r="H20" s="3" t="s">
        <v>1962</v>
      </c>
      <c r="I20" s="3" t="s">
        <v>1963</v>
      </c>
      <c r="J20" s="3" t="s">
        <v>1964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1900</v>
      </c>
      <c r="B21" s="3" t="s">
        <v>1696</v>
      </c>
      <c r="C21" s="3" t="s">
        <v>1953</v>
      </c>
      <c r="D21" s="3" t="s">
        <v>1957</v>
      </c>
      <c r="E21" s="3" t="s">
        <v>1712</v>
      </c>
      <c r="F21" s="3" t="s">
        <v>1247</v>
      </c>
      <c r="G21" s="3" t="s">
        <v>1921</v>
      </c>
      <c r="H21" s="3" t="s">
        <v>1965</v>
      </c>
      <c r="I21" s="3" t="s">
        <v>818</v>
      </c>
      <c r="J21" s="3" t="s">
        <v>1966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1900</v>
      </c>
      <c r="B22" s="3" t="s">
        <v>1696</v>
      </c>
      <c r="C22" s="3" t="s">
        <v>1953</v>
      </c>
      <c r="D22" s="3" t="s">
        <v>1957</v>
      </c>
      <c r="E22" s="3" t="s">
        <v>1536</v>
      </c>
      <c r="F22" s="3" t="s">
        <v>946</v>
      </c>
      <c r="G22" s="3" t="s">
        <v>1904</v>
      </c>
      <c r="H22" s="3" t="s">
        <v>1950</v>
      </c>
      <c r="I22" s="3" t="s">
        <v>946</v>
      </c>
      <c r="J22" s="3" t="s">
        <v>395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1900</v>
      </c>
      <c r="B23" s="3" t="s">
        <v>1696</v>
      </c>
      <c r="C23" s="3" t="s">
        <v>1953</v>
      </c>
      <c r="D23" s="3" t="s">
        <v>1957</v>
      </c>
      <c r="E23" s="3" t="s">
        <v>1316</v>
      </c>
      <c r="F23" s="3" t="s">
        <v>1910</v>
      </c>
      <c r="G23" s="3" t="s">
        <v>1904</v>
      </c>
      <c r="H23" s="3" t="s">
        <v>1967</v>
      </c>
      <c r="I23" s="3" t="s">
        <v>1138</v>
      </c>
      <c r="J23" s="3" t="s">
        <v>1968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1900</v>
      </c>
      <c r="B24" s="3" t="s">
        <v>1696</v>
      </c>
      <c r="C24" s="3" t="s">
        <v>1953</v>
      </c>
      <c r="D24" s="3" t="s">
        <v>1957</v>
      </c>
      <c r="E24" s="3" t="s">
        <v>1969</v>
      </c>
      <c r="F24" s="3" t="s">
        <v>969</v>
      </c>
      <c r="G24" s="3" t="s">
        <v>1904</v>
      </c>
      <c r="H24" s="3" t="s">
        <v>1970</v>
      </c>
      <c r="I24" s="3" t="s">
        <v>1971</v>
      </c>
      <c r="J24" s="3" t="s">
        <v>395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1900</v>
      </c>
      <c r="B25" s="3" t="s">
        <v>1717</v>
      </c>
      <c r="C25" s="3" t="s">
        <v>1972</v>
      </c>
      <c r="D25" s="3" t="s">
        <v>1973</v>
      </c>
      <c r="E25" s="3" t="s">
        <v>1718</v>
      </c>
      <c r="F25" s="3" t="s">
        <v>809</v>
      </c>
      <c r="G25" s="3" t="s">
        <v>1904</v>
      </c>
      <c r="H25" s="3" t="s">
        <v>1974</v>
      </c>
      <c r="I25" s="3" t="s">
        <v>1975</v>
      </c>
      <c r="J25" s="3" t="s">
        <v>1976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1900</v>
      </c>
      <c r="B26" s="3" t="s">
        <v>1717</v>
      </c>
      <c r="C26" s="3" t="s">
        <v>1972</v>
      </c>
      <c r="D26" s="3" t="s">
        <v>1977</v>
      </c>
      <c r="E26" s="3" t="s">
        <v>1720</v>
      </c>
      <c r="F26" s="3" t="s">
        <v>1978</v>
      </c>
      <c r="G26" s="3" t="s">
        <v>1921</v>
      </c>
      <c r="H26" s="3" t="s">
        <v>1721</v>
      </c>
      <c r="I26" s="3" t="s">
        <v>939</v>
      </c>
      <c r="J26" s="3" t="s">
        <v>1061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1900</v>
      </c>
      <c r="B27" s="3" t="s">
        <v>1717</v>
      </c>
      <c r="C27" s="3" t="s">
        <v>1972</v>
      </c>
      <c r="D27" s="3" t="s">
        <v>1977</v>
      </c>
      <c r="E27" s="3" t="s">
        <v>1979</v>
      </c>
      <c r="F27" s="3" t="s">
        <v>1723</v>
      </c>
      <c r="G27" s="3" t="s">
        <v>1904</v>
      </c>
      <c r="H27" s="3" t="s">
        <v>1980</v>
      </c>
      <c r="I27" s="3" t="s">
        <v>1981</v>
      </c>
      <c r="J27" s="3" t="s">
        <v>1982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1900</v>
      </c>
      <c r="B28" s="3" t="s">
        <v>1717</v>
      </c>
      <c r="C28" s="3" t="s">
        <v>1972</v>
      </c>
      <c r="D28" s="3" t="s">
        <v>1977</v>
      </c>
      <c r="E28" s="3" t="s">
        <v>1536</v>
      </c>
      <c r="F28" s="3" t="s">
        <v>946</v>
      </c>
      <c r="G28" s="3" t="s">
        <v>1904</v>
      </c>
      <c r="H28" s="3" t="s">
        <v>1983</v>
      </c>
      <c r="I28" s="3" t="s">
        <v>946</v>
      </c>
      <c r="J28" s="3" t="s">
        <v>395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1900</v>
      </c>
      <c r="B29" s="3" t="s">
        <v>1717</v>
      </c>
      <c r="C29" s="3" t="s">
        <v>1972</v>
      </c>
      <c r="D29" s="3" t="s">
        <v>1973</v>
      </c>
      <c r="E29" s="3" t="s">
        <v>1718</v>
      </c>
      <c r="F29" s="3" t="s">
        <v>809</v>
      </c>
      <c r="G29" s="3" t="s">
        <v>1904</v>
      </c>
      <c r="H29" s="3" t="s">
        <v>1974</v>
      </c>
      <c r="I29" s="3" t="s">
        <v>1975</v>
      </c>
      <c r="J29" s="3" t="s">
        <v>1976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1900</v>
      </c>
      <c r="B30" s="3" t="s">
        <v>1717</v>
      </c>
      <c r="C30" s="3" t="s">
        <v>1972</v>
      </c>
      <c r="D30" s="3" t="s">
        <v>1977</v>
      </c>
      <c r="E30" s="3" t="s">
        <v>1720</v>
      </c>
      <c r="F30" s="3" t="s">
        <v>1978</v>
      </c>
      <c r="G30" s="3" t="s">
        <v>1921</v>
      </c>
      <c r="H30" s="3" t="s">
        <v>1721</v>
      </c>
      <c r="I30" s="3" t="s">
        <v>939</v>
      </c>
      <c r="J30" s="3" t="s">
        <v>1061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1900</v>
      </c>
      <c r="B31" s="3" t="s">
        <v>1717</v>
      </c>
      <c r="C31" s="3" t="s">
        <v>1972</v>
      </c>
      <c r="D31" s="3" t="s">
        <v>1977</v>
      </c>
      <c r="E31" s="3" t="s">
        <v>1979</v>
      </c>
      <c r="F31" s="3" t="s">
        <v>1723</v>
      </c>
      <c r="G31" s="3" t="s">
        <v>1904</v>
      </c>
      <c r="H31" s="3" t="s">
        <v>1980</v>
      </c>
      <c r="I31" s="3" t="s">
        <v>1981</v>
      </c>
      <c r="J31" s="3" t="s">
        <v>1982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1900</v>
      </c>
      <c r="B32" s="3" t="s">
        <v>1717</v>
      </c>
      <c r="C32" s="3" t="s">
        <v>1972</v>
      </c>
      <c r="D32" s="3" t="s">
        <v>1977</v>
      </c>
      <c r="E32" s="3" t="s">
        <v>1536</v>
      </c>
      <c r="F32" s="3" t="s">
        <v>946</v>
      </c>
      <c r="G32" s="3" t="s">
        <v>1904</v>
      </c>
      <c r="H32" s="3" t="s">
        <v>1983</v>
      </c>
      <c r="I32" s="3" t="s">
        <v>946</v>
      </c>
      <c r="J32" s="3" t="s">
        <v>395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1900</v>
      </c>
      <c r="B33" s="3" t="s">
        <v>1984</v>
      </c>
      <c r="C33" s="3" t="s">
        <v>1985</v>
      </c>
      <c r="D33" s="3" t="s">
        <v>1986</v>
      </c>
      <c r="E33" s="3" t="s">
        <v>1057</v>
      </c>
      <c r="F33" s="3" t="s">
        <v>1057</v>
      </c>
      <c r="G33" s="3" t="s">
        <v>1904</v>
      </c>
      <c r="H33" s="3" t="s">
        <v>1987</v>
      </c>
      <c r="I33" s="3" t="s">
        <v>1960</v>
      </c>
      <c r="J33" s="3" t="s">
        <v>1988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1900</v>
      </c>
      <c r="B34" s="3" t="s">
        <v>1984</v>
      </c>
      <c r="C34" s="3" t="s">
        <v>1985</v>
      </c>
      <c r="D34" s="3" t="s">
        <v>1989</v>
      </c>
      <c r="E34" s="3" t="s">
        <v>1990</v>
      </c>
      <c r="F34" s="3" t="s">
        <v>818</v>
      </c>
      <c r="G34" s="3" t="s">
        <v>1904</v>
      </c>
      <c r="H34" s="3" t="s">
        <v>1991</v>
      </c>
      <c r="I34" s="3" t="s">
        <v>884</v>
      </c>
      <c r="J34" s="3" t="s">
        <v>1992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1900</v>
      </c>
      <c r="B35" s="3" t="s">
        <v>1984</v>
      </c>
      <c r="C35" s="3" t="s">
        <v>1985</v>
      </c>
      <c r="D35" s="3" t="s">
        <v>1989</v>
      </c>
      <c r="E35" s="3" t="s">
        <v>1993</v>
      </c>
      <c r="F35" s="3" t="s">
        <v>901</v>
      </c>
      <c r="G35" s="3" t="s">
        <v>1904</v>
      </c>
      <c r="H35" s="3" t="s">
        <v>1994</v>
      </c>
      <c r="I35" s="3" t="s">
        <v>1995</v>
      </c>
      <c r="J35" s="3" t="s">
        <v>1996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1900</v>
      </c>
      <c r="B36" s="3" t="s">
        <v>1984</v>
      </c>
      <c r="C36" s="3" t="s">
        <v>1985</v>
      </c>
      <c r="D36" s="3" t="s">
        <v>1989</v>
      </c>
      <c r="E36" s="3" t="s">
        <v>1336</v>
      </c>
      <c r="F36" s="3" t="s">
        <v>1074</v>
      </c>
      <c r="G36" s="3" t="s">
        <v>1904</v>
      </c>
      <c r="H36" s="3" t="s">
        <v>1997</v>
      </c>
      <c r="I36" s="3" t="s">
        <v>1998</v>
      </c>
      <c r="J36" s="3" t="s">
        <v>1999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1900</v>
      </c>
      <c r="B37" s="3" t="s">
        <v>1984</v>
      </c>
      <c r="C37" s="3" t="s">
        <v>1985</v>
      </c>
      <c r="D37" s="3" t="s">
        <v>1989</v>
      </c>
      <c r="E37" s="3" t="s">
        <v>2000</v>
      </c>
      <c r="F37" s="3" t="s">
        <v>901</v>
      </c>
      <c r="G37" s="3" t="s">
        <v>1904</v>
      </c>
      <c r="H37" s="3" t="s">
        <v>2001</v>
      </c>
      <c r="I37" s="3" t="s">
        <v>1138</v>
      </c>
      <c r="J37" s="3" t="s">
        <v>2002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88"/>
    <col customWidth="1" min="2" max="2" width="13.88"/>
    <col customWidth="1" min="3" max="3" width="13.0"/>
    <col customWidth="1" min="4" max="4" width="16.13"/>
    <col customWidth="1" min="5" max="5" width="19.13"/>
    <col customWidth="1" min="6" max="6" width="11.63"/>
    <col customWidth="1" min="7" max="7" width="11.88"/>
    <col customWidth="1" min="8" max="8" width="24.38"/>
    <col customWidth="1" min="9" max="9" width="15.38"/>
    <col customWidth="1" min="10" max="10" width="12.88"/>
    <col customWidth="1" min="11" max="12" width="24.75"/>
  </cols>
  <sheetData>
    <row r="1">
      <c r="A1" s="1" t="s">
        <v>1</v>
      </c>
      <c r="B1" s="1" t="s">
        <v>2</v>
      </c>
      <c r="C1" s="1" t="s">
        <v>19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4</v>
      </c>
      <c r="I1" s="1" t="s">
        <v>786</v>
      </c>
      <c r="J1" s="1" t="s">
        <v>787</v>
      </c>
      <c r="K1" s="1" t="s">
        <v>788</v>
      </c>
      <c r="L1" s="1" t="s">
        <v>789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2003</v>
      </c>
      <c r="B2" s="3" t="s">
        <v>26</v>
      </c>
      <c r="C2" s="3" t="s">
        <v>2004</v>
      </c>
      <c r="D2" s="3" t="s">
        <v>2005</v>
      </c>
      <c r="E2" s="3" t="s">
        <v>2006</v>
      </c>
      <c r="F2" s="3" t="s">
        <v>809</v>
      </c>
      <c r="G2" s="3" t="s">
        <v>799</v>
      </c>
      <c r="H2" s="3" t="s">
        <v>2007</v>
      </c>
      <c r="I2" s="3" t="s">
        <v>1044</v>
      </c>
      <c r="J2" s="3" t="s">
        <v>2008</v>
      </c>
      <c r="K2" s="3" t="s">
        <v>2009</v>
      </c>
      <c r="L2" s="3" t="s">
        <v>2010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2003</v>
      </c>
      <c r="B3" s="3" t="s">
        <v>26</v>
      </c>
      <c r="C3" s="3" t="s">
        <v>2004</v>
      </c>
      <c r="D3" s="3" t="s">
        <v>2005</v>
      </c>
      <c r="E3" s="3" t="s">
        <v>1049</v>
      </c>
      <c r="F3" s="3" t="s">
        <v>889</v>
      </c>
      <c r="G3" s="3" t="s">
        <v>799</v>
      </c>
      <c r="H3" s="3" t="s">
        <v>2011</v>
      </c>
      <c r="I3" s="3" t="s">
        <v>1208</v>
      </c>
      <c r="J3" s="3" t="s">
        <v>2008</v>
      </c>
      <c r="K3" s="3" t="s">
        <v>2012</v>
      </c>
      <c r="L3" s="3" t="s">
        <v>2013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2003</v>
      </c>
      <c r="B4" s="3" t="s">
        <v>26</v>
      </c>
      <c r="C4" s="3" t="s">
        <v>2004</v>
      </c>
      <c r="D4" s="3" t="s">
        <v>2005</v>
      </c>
      <c r="E4" s="3" t="s">
        <v>1057</v>
      </c>
      <c r="F4" s="3" t="s">
        <v>1057</v>
      </c>
      <c r="G4" s="3" t="s">
        <v>842</v>
      </c>
      <c r="H4" s="3" t="s">
        <v>2014</v>
      </c>
      <c r="I4" s="3" t="s">
        <v>1059</v>
      </c>
      <c r="J4" s="3" t="s">
        <v>2008</v>
      </c>
      <c r="K4" s="3" t="s">
        <v>1960</v>
      </c>
      <c r="L4" s="3" t="s">
        <v>1924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2003</v>
      </c>
      <c r="B5" s="3" t="s">
        <v>26</v>
      </c>
      <c r="C5" s="3" t="s">
        <v>2004</v>
      </c>
      <c r="D5" s="3" t="s">
        <v>2005</v>
      </c>
      <c r="E5" s="3" t="s">
        <v>2015</v>
      </c>
      <c r="F5" s="3" t="s">
        <v>818</v>
      </c>
      <c r="G5" s="3" t="s">
        <v>799</v>
      </c>
      <c r="H5" s="3" t="s">
        <v>2016</v>
      </c>
      <c r="I5" s="3" t="s">
        <v>2017</v>
      </c>
      <c r="J5" s="3" t="s">
        <v>2008</v>
      </c>
      <c r="K5" s="3" t="s">
        <v>2018</v>
      </c>
      <c r="L5" s="3" t="s">
        <v>2019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2003</v>
      </c>
      <c r="B6" s="3" t="s">
        <v>26</v>
      </c>
      <c r="C6" s="3" t="s">
        <v>2004</v>
      </c>
      <c r="D6" s="3" t="s">
        <v>2005</v>
      </c>
      <c r="E6" s="3" t="s">
        <v>2020</v>
      </c>
      <c r="F6" s="3" t="s">
        <v>818</v>
      </c>
      <c r="G6" s="3" t="s">
        <v>799</v>
      </c>
      <c r="H6" s="3" t="s">
        <v>2021</v>
      </c>
      <c r="I6" s="3" t="s">
        <v>2022</v>
      </c>
      <c r="J6" s="3" t="s">
        <v>2008</v>
      </c>
      <c r="K6" s="3" t="s">
        <v>2023</v>
      </c>
      <c r="L6" s="3" t="s">
        <v>2024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2003</v>
      </c>
      <c r="B7" s="3" t="s">
        <v>26</v>
      </c>
      <c r="C7" s="3" t="s">
        <v>2004</v>
      </c>
      <c r="D7" s="3" t="s">
        <v>2005</v>
      </c>
      <c r="E7" s="3" t="s">
        <v>2025</v>
      </c>
      <c r="F7" s="3" t="s">
        <v>818</v>
      </c>
      <c r="G7" s="3" t="s">
        <v>842</v>
      </c>
      <c r="H7" s="3" t="s">
        <v>2026</v>
      </c>
      <c r="I7" s="3" t="s">
        <v>949</v>
      </c>
      <c r="J7" s="3" t="s">
        <v>2008</v>
      </c>
      <c r="K7" s="3" t="s">
        <v>1923</v>
      </c>
      <c r="L7" s="3" t="s">
        <v>1919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2003</v>
      </c>
      <c r="B8" s="3" t="s">
        <v>26</v>
      </c>
      <c r="C8" s="3" t="s">
        <v>2004</v>
      </c>
      <c r="D8" s="3" t="s">
        <v>2005</v>
      </c>
      <c r="E8" s="3" t="s">
        <v>2027</v>
      </c>
      <c r="F8" s="3" t="s">
        <v>818</v>
      </c>
      <c r="G8" s="3" t="s">
        <v>842</v>
      </c>
      <c r="H8" s="3" t="s">
        <v>2028</v>
      </c>
      <c r="I8" s="3" t="s">
        <v>949</v>
      </c>
      <c r="J8" s="3" t="s">
        <v>2008</v>
      </c>
      <c r="K8" s="3" t="s">
        <v>2029</v>
      </c>
      <c r="L8" s="3" t="s">
        <v>2030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2003</v>
      </c>
      <c r="B9" s="3" t="s">
        <v>26</v>
      </c>
      <c r="C9" s="3" t="s">
        <v>2004</v>
      </c>
      <c r="D9" s="3" t="s">
        <v>2005</v>
      </c>
      <c r="E9" s="3" t="s">
        <v>2031</v>
      </c>
      <c r="F9" s="3" t="s">
        <v>818</v>
      </c>
      <c r="G9" s="3" t="s">
        <v>799</v>
      </c>
      <c r="H9" s="3" t="s">
        <v>2032</v>
      </c>
      <c r="I9" s="3" t="s">
        <v>2033</v>
      </c>
      <c r="J9" s="3" t="s">
        <v>2008</v>
      </c>
      <c r="K9" s="3" t="s">
        <v>2034</v>
      </c>
      <c r="L9" s="3" t="s">
        <v>2035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2003</v>
      </c>
      <c r="B10" s="3" t="s">
        <v>30</v>
      </c>
      <c r="C10" s="3" t="s">
        <v>2036</v>
      </c>
      <c r="D10" s="3" t="s">
        <v>30</v>
      </c>
      <c r="E10" s="3" t="s">
        <v>2037</v>
      </c>
      <c r="F10" s="3" t="s">
        <v>818</v>
      </c>
      <c r="G10" s="3" t="s">
        <v>799</v>
      </c>
      <c r="H10" s="3" t="s">
        <v>2038</v>
      </c>
      <c r="I10" s="3" t="s">
        <v>2039</v>
      </c>
      <c r="J10" s="3" t="s">
        <v>2040</v>
      </c>
      <c r="K10" s="3" t="s">
        <v>2041</v>
      </c>
      <c r="L10" s="3" t="s">
        <v>2042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2003</v>
      </c>
      <c r="B11" s="3" t="s">
        <v>30</v>
      </c>
      <c r="C11" s="3" t="s">
        <v>2036</v>
      </c>
      <c r="D11" s="3" t="s">
        <v>30</v>
      </c>
      <c r="E11" s="3" t="s">
        <v>929</v>
      </c>
      <c r="F11" s="3" t="s">
        <v>1074</v>
      </c>
      <c r="G11" s="3" t="s">
        <v>799</v>
      </c>
      <c r="H11" s="3" t="s">
        <v>930</v>
      </c>
      <c r="I11" s="3" t="s">
        <v>2043</v>
      </c>
      <c r="J11" s="3" t="s">
        <v>2040</v>
      </c>
      <c r="K11" s="3" t="s">
        <v>2044</v>
      </c>
      <c r="L11" s="3" t="s">
        <v>801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2003</v>
      </c>
      <c r="B12" s="3" t="s">
        <v>2045</v>
      </c>
      <c r="C12" s="3" t="s">
        <v>2046</v>
      </c>
      <c r="D12" s="3" t="s">
        <v>2047</v>
      </c>
      <c r="E12" s="3" t="s">
        <v>2048</v>
      </c>
      <c r="F12" s="3" t="s">
        <v>1074</v>
      </c>
      <c r="G12" s="3" t="s">
        <v>799</v>
      </c>
      <c r="H12" s="3" t="s">
        <v>2049</v>
      </c>
      <c r="I12" s="3" t="s">
        <v>2050</v>
      </c>
      <c r="J12" s="3" t="s">
        <v>2008</v>
      </c>
      <c r="K12" s="3" t="s">
        <v>2051</v>
      </c>
      <c r="L12" s="3" t="s">
        <v>2052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2003</v>
      </c>
      <c r="B13" s="3" t="s">
        <v>2045</v>
      </c>
      <c r="C13" s="3" t="s">
        <v>2046</v>
      </c>
      <c r="D13" s="3" t="s">
        <v>2047</v>
      </c>
      <c r="E13" s="3" t="s">
        <v>2053</v>
      </c>
      <c r="F13" s="3" t="s">
        <v>818</v>
      </c>
      <c r="G13" s="3" t="s">
        <v>799</v>
      </c>
      <c r="H13" s="3" t="s">
        <v>2054</v>
      </c>
      <c r="I13" s="3" t="s">
        <v>820</v>
      </c>
      <c r="J13" s="3" t="s">
        <v>2008</v>
      </c>
      <c r="K13" s="3" t="s">
        <v>818</v>
      </c>
      <c r="L13" s="3" t="s">
        <v>822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2003</v>
      </c>
      <c r="B14" s="3" t="s">
        <v>2045</v>
      </c>
      <c r="C14" s="3" t="s">
        <v>2046</v>
      </c>
      <c r="D14" s="3" t="s">
        <v>2047</v>
      </c>
      <c r="E14" s="3" t="s">
        <v>2055</v>
      </c>
      <c r="F14" s="3" t="s">
        <v>833</v>
      </c>
      <c r="G14" s="3" t="s">
        <v>799</v>
      </c>
      <c r="H14" s="3" t="s">
        <v>2056</v>
      </c>
      <c r="I14" s="3" t="s">
        <v>993</v>
      </c>
      <c r="J14" s="3" t="s">
        <v>2008</v>
      </c>
      <c r="K14" s="3" t="s">
        <v>2057</v>
      </c>
      <c r="L14" s="3" t="s">
        <v>2058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2003</v>
      </c>
      <c r="B15" s="3" t="s">
        <v>2045</v>
      </c>
      <c r="C15" s="3" t="s">
        <v>2046</v>
      </c>
      <c r="D15" s="3" t="s">
        <v>2047</v>
      </c>
      <c r="E15" s="3" t="s">
        <v>2059</v>
      </c>
      <c r="F15" s="3" t="s">
        <v>818</v>
      </c>
      <c r="G15" s="3" t="s">
        <v>799</v>
      </c>
      <c r="H15" s="3" t="s">
        <v>2060</v>
      </c>
      <c r="I15" s="3" t="s">
        <v>884</v>
      </c>
      <c r="J15" s="3" t="s">
        <v>2008</v>
      </c>
      <c r="K15" s="3" t="s">
        <v>2061</v>
      </c>
      <c r="L15" s="3" t="s">
        <v>2062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2003</v>
      </c>
      <c r="B16" s="3" t="s">
        <v>2063</v>
      </c>
      <c r="C16" s="3" t="s">
        <v>2064</v>
      </c>
      <c r="D16" s="3" t="s">
        <v>2065</v>
      </c>
      <c r="E16" s="3" t="s">
        <v>2066</v>
      </c>
      <c r="F16" s="3" t="s">
        <v>859</v>
      </c>
      <c r="G16" s="3" t="s">
        <v>799</v>
      </c>
      <c r="H16" s="3" t="s">
        <v>2067</v>
      </c>
      <c r="I16" s="3" t="s">
        <v>861</v>
      </c>
      <c r="J16" s="3" t="s">
        <v>2008</v>
      </c>
      <c r="K16" s="3" t="s">
        <v>2068</v>
      </c>
      <c r="L16" s="3" t="s">
        <v>2069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2003</v>
      </c>
      <c r="B17" s="3" t="s">
        <v>2063</v>
      </c>
      <c r="C17" s="3" t="s">
        <v>2064</v>
      </c>
      <c r="D17" s="3" t="s">
        <v>2065</v>
      </c>
      <c r="E17" s="3" t="s">
        <v>2070</v>
      </c>
      <c r="F17" s="3" t="s">
        <v>818</v>
      </c>
      <c r="G17" s="3" t="s">
        <v>799</v>
      </c>
      <c r="H17" s="3" t="s">
        <v>2071</v>
      </c>
      <c r="I17" s="3" t="s">
        <v>2072</v>
      </c>
      <c r="J17" s="3" t="s">
        <v>2008</v>
      </c>
      <c r="K17" s="3" t="s">
        <v>870</v>
      </c>
      <c r="L17" s="3" t="s">
        <v>2073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2003</v>
      </c>
      <c r="B18" s="3" t="s">
        <v>2063</v>
      </c>
      <c r="C18" s="3" t="s">
        <v>2064</v>
      </c>
      <c r="D18" s="3" t="s">
        <v>2065</v>
      </c>
      <c r="E18" s="3" t="s">
        <v>2074</v>
      </c>
      <c r="F18" s="3" t="s">
        <v>833</v>
      </c>
      <c r="G18" s="3" t="s">
        <v>842</v>
      </c>
      <c r="H18" s="3" t="s">
        <v>2075</v>
      </c>
      <c r="I18" s="3" t="s">
        <v>939</v>
      </c>
      <c r="J18" s="3" t="s">
        <v>2008</v>
      </c>
      <c r="K18" s="3" t="s">
        <v>2076</v>
      </c>
      <c r="L18" s="3" t="s">
        <v>2077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2003</v>
      </c>
      <c r="B19" s="3" t="s">
        <v>2078</v>
      </c>
      <c r="C19" s="3" t="s">
        <v>2079</v>
      </c>
      <c r="D19" s="3" t="s">
        <v>2080</v>
      </c>
      <c r="E19" s="3" t="s">
        <v>2081</v>
      </c>
      <c r="F19" s="3" t="s">
        <v>818</v>
      </c>
      <c r="G19" s="3" t="s">
        <v>799</v>
      </c>
      <c r="H19" s="3" t="s">
        <v>2082</v>
      </c>
      <c r="I19" s="3" t="s">
        <v>785</v>
      </c>
      <c r="J19" s="3" t="s">
        <v>2040</v>
      </c>
      <c r="K19" s="3" t="s">
        <v>2083</v>
      </c>
      <c r="L19" s="3" t="s">
        <v>2084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2003</v>
      </c>
      <c r="B20" s="3" t="s">
        <v>2078</v>
      </c>
      <c r="C20" s="3" t="s">
        <v>2079</v>
      </c>
      <c r="D20" s="3" t="s">
        <v>2080</v>
      </c>
      <c r="E20" s="3" t="s">
        <v>2085</v>
      </c>
      <c r="F20" s="3" t="s">
        <v>2086</v>
      </c>
      <c r="G20" s="3" t="s">
        <v>842</v>
      </c>
      <c r="H20" s="3" t="s">
        <v>2087</v>
      </c>
      <c r="I20" s="3" t="s">
        <v>2088</v>
      </c>
      <c r="J20" s="3" t="s">
        <v>2040</v>
      </c>
      <c r="K20" s="3" t="s">
        <v>2089</v>
      </c>
      <c r="L20" s="3" t="s">
        <v>2090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2003</v>
      </c>
      <c r="B21" s="3" t="s">
        <v>2091</v>
      </c>
      <c r="C21" s="3" t="s">
        <v>2092</v>
      </c>
      <c r="D21" s="3" t="s">
        <v>2093</v>
      </c>
      <c r="E21" s="3" t="s">
        <v>2094</v>
      </c>
      <c r="F21" s="3" t="s">
        <v>818</v>
      </c>
      <c r="G21" s="3" t="s">
        <v>799</v>
      </c>
      <c r="H21" s="3" t="s">
        <v>2095</v>
      </c>
      <c r="I21" s="3" t="s">
        <v>884</v>
      </c>
      <c r="J21" s="3" t="s">
        <v>2008</v>
      </c>
      <c r="K21" s="3" t="s">
        <v>2096</v>
      </c>
      <c r="L21" s="3" t="s">
        <v>2097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2003</v>
      </c>
      <c r="B22" s="3" t="s">
        <v>2091</v>
      </c>
      <c r="C22" s="3" t="s">
        <v>2092</v>
      </c>
      <c r="D22" s="3" t="s">
        <v>2093</v>
      </c>
      <c r="E22" s="3" t="s">
        <v>2098</v>
      </c>
      <c r="F22" s="3" t="s">
        <v>1074</v>
      </c>
      <c r="G22" s="3" t="s">
        <v>799</v>
      </c>
      <c r="H22" s="3" t="s">
        <v>2099</v>
      </c>
      <c r="I22" s="3" t="s">
        <v>901</v>
      </c>
      <c r="J22" s="3" t="s">
        <v>2008</v>
      </c>
      <c r="K22" s="3" t="s">
        <v>803</v>
      </c>
      <c r="L22" s="3" t="s">
        <v>801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2003</v>
      </c>
      <c r="B23" s="3" t="s">
        <v>2100</v>
      </c>
      <c r="C23" s="3" t="s">
        <v>2101</v>
      </c>
      <c r="D23" s="3" t="s">
        <v>2102</v>
      </c>
      <c r="E23" s="3" t="s">
        <v>2103</v>
      </c>
      <c r="F23" s="3" t="s">
        <v>809</v>
      </c>
      <c r="G23" s="3" t="s">
        <v>842</v>
      </c>
      <c r="H23" s="3" t="s">
        <v>2104</v>
      </c>
      <c r="I23" s="3" t="s">
        <v>939</v>
      </c>
      <c r="J23" s="3" t="s">
        <v>2008</v>
      </c>
      <c r="K23" s="3" t="s">
        <v>2105</v>
      </c>
      <c r="L23" s="3" t="s">
        <v>2106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2003</v>
      </c>
      <c r="B24" s="3" t="s">
        <v>2100</v>
      </c>
      <c r="C24" s="3" t="s">
        <v>2101</v>
      </c>
      <c r="D24" s="3" t="s">
        <v>2102</v>
      </c>
      <c r="E24" s="3" t="s">
        <v>2107</v>
      </c>
      <c r="F24" s="3" t="s">
        <v>889</v>
      </c>
      <c r="G24" s="3" t="s">
        <v>842</v>
      </c>
      <c r="H24" s="3" t="s">
        <v>2108</v>
      </c>
      <c r="I24" s="3" t="s">
        <v>2088</v>
      </c>
      <c r="J24" s="3" t="s">
        <v>2040</v>
      </c>
      <c r="K24" s="3" t="s">
        <v>892</v>
      </c>
      <c r="L24" s="3" t="s">
        <v>2109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2003</v>
      </c>
      <c r="B25" s="3" t="s">
        <v>140</v>
      </c>
      <c r="C25" s="3" t="s">
        <v>2110</v>
      </c>
      <c r="D25" s="3" t="s">
        <v>2111</v>
      </c>
      <c r="E25" s="3" t="s">
        <v>2112</v>
      </c>
      <c r="F25" s="3" t="s">
        <v>946</v>
      </c>
      <c r="G25" s="3" t="s">
        <v>799</v>
      </c>
      <c r="H25" s="3" t="s">
        <v>2113</v>
      </c>
      <c r="I25" s="3" t="s">
        <v>948</v>
      </c>
      <c r="J25" s="3" t="s">
        <v>2008</v>
      </c>
      <c r="K25" s="3" t="s">
        <v>1182</v>
      </c>
      <c r="L25" s="3" t="s">
        <v>2114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2003</v>
      </c>
      <c r="B26" s="3" t="s">
        <v>122</v>
      </c>
      <c r="C26" s="3" t="s">
        <v>2115</v>
      </c>
      <c r="D26" s="3" t="s">
        <v>123</v>
      </c>
      <c r="E26" s="3" t="s">
        <v>2116</v>
      </c>
      <c r="F26" s="3" t="s">
        <v>1000</v>
      </c>
      <c r="G26" s="3" t="s">
        <v>799</v>
      </c>
      <c r="H26" s="3" t="s">
        <v>2117</v>
      </c>
      <c r="I26" s="3" t="s">
        <v>869</v>
      </c>
      <c r="J26" s="3" t="s">
        <v>2118</v>
      </c>
      <c r="K26" s="3" t="s">
        <v>1002</v>
      </c>
      <c r="L26" s="3" t="s">
        <v>1003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2003</v>
      </c>
      <c r="B27" s="3" t="s">
        <v>122</v>
      </c>
      <c r="C27" s="3" t="s">
        <v>2115</v>
      </c>
      <c r="D27" s="3" t="s">
        <v>123</v>
      </c>
      <c r="E27" s="3" t="s">
        <v>2119</v>
      </c>
      <c r="F27" s="3" t="s">
        <v>1000</v>
      </c>
      <c r="G27" s="3" t="s">
        <v>799</v>
      </c>
      <c r="H27" s="3" t="s">
        <v>2120</v>
      </c>
      <c r="I27" s="3" t="s">
        <v>869</v>
      </c>
      <c r="J27" s="3" t="s">
        <v>2118</v>
      </c>
      <c r="K27" s="3" t="s">
        <v>2121</v>
      </c>
      <c r="L27" s="3" t="s">
        <v>1011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2003</v>
      </c>
      <c r="B28" s="3" t="s">
        <v>26</v>
      </c>
      <c r="C28" s="3" t="s">
        <v>2004</v>
      </c>
      <c r="D28" s="3" t="s">
        <v>2005</v>
      </c>
      <c r="E28" s="3" t="s">
        <v>2122</v>
      </c>
      <c r="F28" s="3" t="s">
        <v>798</v>
      </c>
      <c r="G28" s="3" t="s">
        <v>799</v>
      </c>
      <c r="H28" s="3" t="s">
        <v>2123</v>
      </c>
      <c r="I28" s="3" t="s">
        <v>2124</v>
      </c>
      <c r="J28" s="3" t="s">
        <v>2008</v>
      </c>
      <c r="K28" s="3" t="s">
        <v>2125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2003</v>
      </c>
      <c r="B29" s="3" t="s">
        <v>26</v>
      </c>
      <c r="C29" s="3" t="s">
        <v>2004</v>
      </c>
      <c r="D29" s="3" t="s">
        <v>2005</v>
      </c>
      <c r="E29" s="3" t="s">
        <v>1419</v>
      </c>
      <c r="F29" s="3" t="s">
        <v>809</v>
      </c>
      <c r="G29" s="3" t="s">
        <v>799</v>
      </c>
      <c r="H29" s="3" t="s">
        <v>2126</v>
      </c>
      <c r="I29" s="3" t="s">
        <v>2127</v>
      </c>
      <c r="J29" s="3" t="s">
        <v>2008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2003</v>
      </c>
      <c r="B30" s="3" t="s">
        <v>26</v>
      </c>
      <c r="C30" s="3" t="s">
        <v>2004</v>
      </c>
      <c r="D30" s="3" t="s">
        <v>2005</v>
      </c>
      <c r="E30" s="3" t="s">
        <v>1049</v>
      </c>
      <c r="F30" s="3" t="s">
        <v>889</v>
      </c>
      <c r="G30" s="3" t="s">
        <v>799</v>
      </c>
      <c r="H30" s="3" t="s">
        <v>2011</v>
      </c>
      <c r="I30" s="3" t="s">
        <v>1208</v>
      </c>
      <c r="J30" s="3" t="s">
        <v>2008</v>
      </c>
      <c r="K30" s="3" t="s">
        <v>2128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2003</v>
      </c>
      <c r="B31" s="3" t="s">
        <v>26</v>
      </c>
      <c r="C31" s="3" t="s">
        <v>2004</v>
      </c>
      <c r="D31" s="3" t="s">
        <v>2005</v>
      </c>
      <c r="E31" s="3" t="s">
        <v>1057</v>
      </c>
      <c r="F31" s="3" t="s">
        <v>1057</v>
      </c>
      <c r="G31" s="3" t="s">
        <v>842</v>
      </c>
      <c r="H31" s="3" t="s">
        <v>2014</v>
      </c>
      <c r="I31" s="3" t="s">
        <v>1059</v>
      </c>
      <c r="J31" s="3" t="s">
        <v>2008</v>
      </c>
      <c r="K31" s="3" t="s">
        <v>939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2003</v>
      </c>
      <c r="B32" s="3" t="s">
        <v>26</v>
      </c>
      <c r="C32" s="3" t="s">
        <v>2004</v>
      </c>
      <c r="D32" s="3" t="s">
        <v>2005</v>
      </c>
      <c r="E32" s="3" t="s">
        <v>2015</v>
      </c>
      <c r="F32" s="3" t="s">
        <v>818</v>
      </c>
      <c r="G32" s="3" t="s">
        <v>799</v>
      </c>
      <c r="H32" s="3" t="s">
        <v>2016</v>
      </c>
      <c r="I32" s="3" t="s">
        <v>2129</v>
      </c>
      <c r="J32" s="3" t="s">
        <v>2008</v>
      </c>
      <c r="K32" s="3" t="s">
        <v>949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2003</v>
      </c>
      <c r="B33" s="3" t="s">
        <v>26</v>
      </c>
      <c r="C33" s="3" t="s">
        <v>2004</v>
      </c>
      <c r="D33" s="3" t="s">
        <v>2005</v>
      </c>
      <c r="E33" s="3" t="s">
        <v>2130</v>
      </c>
      <c r="F33" s="3" t="s">
        <v>818</v>
      </c>
      <c r="G33" s="3" t="s">
        <v>799</v>
      </c>
      <c r="H33" s="3" t="s">
        <v>2131</v>
      </c>
      <c r="I33" s="3" t="s">
        <v>2022</v>
      </c>
      <c r="J33" s="3" t="s">
        <v>2008</v>
      </c>
      <c r="K33" s="3" t="s">
        <v>2132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2003</v>
      </c>
      <c r="B34" s="3" t="s">
        <v>26</v>
      </c>
      <c r="C34" s="3" t="s">
        <v>2004</v>
      </c>
      <c r="D34" s="3" t="s">
        <v>2005</v>
      </c>
      <c r="E34" s="3" t="s">
        <v>2133</v>
      </c>
      <c r="F34" s="3" t="s">
        <v>818</v>
      </c>
      <c r="G34" s="3" t="s">
        <v>799</v>
      </c>
      <c r="H34" s="3" t="s">
        <v>2134</v>
      </c>
      <c r="I34" s="3" t="s">
        <v>820</v>
      </c>
      <c r="J34" s="3" t="s">
        <v>2008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2003</v>
      </c>
      <c r="B35" s="3" t="s">
        <v>26</v>
      </c>
      <c r="C35" s="3" t="s">
        <v>2004</v>
      </c>
      <c r="D35" s="3" t="s">
        <v>2005</v>
      </c>
      <c r="E35" s="3" t="s">
        <v>2025</v>
      </c>
      <c r="F35" s="3" t="s">
        <v>818</v>
      </c>
      <c r="G35" s="3" t="s">
        <v>842</v>
      </c>
      <c r="H35" s="3" t="s">
        <v>2026</v>
      </c>
      <c r="I35" s="3" t="s">
        <v>949</v>
      </c>
      <c r="J35" s="3" t="s">
        <v>2008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2003</v>
      </c>
      <c r="B36" s="3" t="s">
        <v>26</v>
      </c>
      <c r="C36" s="3" t="s">
        <v>2004</v>
      </c>
      <c r="D36" s="3" t="s">
        <v>2005</v>
      </c>
      <c r="E36" s="3" t="s">
        <v>2031</v>
      </c>
      <c r="F36" s="3" t="s">
        <v>818</v>
      </c>
      <c r="G36" s="3" t="s">
        <v>799</v>
      </c>
      <c r="H36" s="3" t="s">
        <v>2135</v>
      </c>
      <c r="I36" s="3" t="s">
        <v>2033</v>
      </c>
      <c r="J36" s="3" t="s">
        <v>2008</v>
      </c>
      <c r="K36" s="3" t="s">
        <v>2035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2003</v>
      </c>
      <c r="B37" s="3" t="s">
        <v>26</v>
      </c>
      <c r="C37" s="3" t="s">
        <v>2004</v>
      </c>
      <c r="D37" s="3" t="s">
        <v>2005</v>
      </c>
      <c r="E37" s="3" t="s">
        <v>2037</v>
      </c>
      <c r="F37" s="3" t="s">
        <v>922</v>
      </c>
      <c r="G37" s="3" t="s">
        <v>799</v>
      </c>
      <c r="H37" s="3" t="s">
        <v>2136</v>
      </c>
      <c r="I37" s="3" t="s">
        <v>2137</v>
      </c>
      <c r="J37" s="3" t="s">
        <v>2040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2003</v>
      </c>
      <c r="B38" s="3" t="s">
        <v>26</v>
      </c>
      <c r="C38" s="3" t="s">
        <v>2004</v>
      </c>
      <c r="D38" s="3" t="s">
        <v>2005</v>
      </c>
      <c r="E38" s="3" t="s">
        <v>2138</v>
      </c>
      <c r="F38" s="3" t="s">
        <v>922</v>
      </c>
      <c r="G38" s="3" t="s">
        <v>842</v>
      </c>
      <c r="H38" s="3" t="s">
        <v>2139</v>
      </c>
      <c r="I38" s="3" t="s">
        <v>2140</v>
      </c>
      <c r="J38" s="3" t="s">
        <v>2008</v>
      </c>
      <c r="K38" s="3" t="s">
        <v>2141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2003</v>
      </c>
      <c r="B39" s="3" t="s">
        <v>26</v>
      </c>
      <c r="C39" s="3" t="s">
        <v>2004</v>
      </c>
      <c r="D39" s="3" t="s">
        <v>2005</v>
      </c>
      <c r="E39" s="3" t="s">
        <v>2055</v>
      </c>
      <c r="F39" s="3" t="s">
        <v>833</v>
      </c>
      <c r="G39" s="3" t="s">
        <v>842</v>
      </c>
      <c r="H39" s="3" t="s">
        <v>2142</v>
      </c>
      <c r="I39" s="3" t="s">
        <v>1684</v>
      </c>
      <c r="J39" s="3" t="s">
        <v>2008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2003</v>
      </c>
      <c r="B40" s="3" t="s">
        <v>30</v>
      </c>
      <c r="C40" s="3" t="s">
        <v>2036</v>
      </c>
      <c r="D40" s="3" t="s">
        <v>2143</v>
      </c>
      <c r="E40" s="17" t="s">
        <v>2144</v>
      </c>
      <c r="F40" s="3" t="s">
        <v>922</v>
      </c>
      <c r="G40" s="3" t="s">
        <v>799</v>
      </c>
      <c r="H40" s="3" t="s">
        <v>2145</v>
      </c>
      <c r="I40" s="3" t="s">
        <v>2146</v>
      </c>
      <c r="J40" s="3" t="s">
        <v>2040</v>
      </c>
      <c r="K40" s="3" t="s">
        <v>2147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2003</v>
      </c>
      <c r="B41" s="3" t="s">
        <v>30</v>
      </c>
      <c r="C41" s="3" t="s">
        <v>2036</v>
      </c>
      <c r="D41" s="3" t="s">
        <v>2143</v>
      </c>
      <c r="E41" s="17" t="s">
        <v>929</v>
      </c>
      <c r="F41" s="3" t="s">
        <v>1074</v>
      </c>
      <c r="G41" s="3" t="s">
        <v>799</v>
      </c>
      <c r="H41" s="3" t="s">
        <v>930</v>
      </c>
      <c r="I41" s="3" t="s">
        <v>901</v>
      </c>
      <c r="J41" s="3" t="s">
        <v>2040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2003</v>
      </c>
      <c r="B42" s="3" t="s">
        <v>2148</v>
      </c>
      <c r="C42" s="3" t="s">
        <v>2149</v>
      </c>
      <c r="D42" s="3" t="s">
        <v>2150</v>
      </c>
      <c r="E42" s="3" t="s">
        <v>2151</v>
      </c>
      <c r="F42" s="3" t="s">
        <v>859</v>
      </c>
      <c r="G42" s="3" t="s">
        <v>799</v>
      </c>
      <c r="H42" s="3" t="s">
        <v>2152</v>
      </c>
      <c r="I42" s="3" t="s">
        <v>1132</v>
      </c>
      <c r="J42" s="3" t="s">
        <v>2008</v>
      </c>
      <c r="K42" s="3" t="s">
        <v>2153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2003</v>
      </c>
      <c r="B43" s="3" t="s">
        <v>2148</v>
      </c>
      <c r="C43" s="3" t="s">
        <v>2149</v>
      </c>
      <c r="D43" s="3" t="s">
        <v>2150</v>
      </c>
      <c r="E43" s="3" t="s">
        <v>2154</v>
      </c>
      <c r="F43" s="3" t="s">
        <v>818</v>
      </c>
      <c r="G43" s="3" t="s">
        <v>799</v>
      </c>
      <c r="H43" s="3" t="s">
        <v>2155</v>
      </c>
      <c r="I43" s="3" t="s">
        <v>949</v>
      </c>
      <c r="J43" s="3" t="s">
        <v>2008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2003</v>
      </c>
      <c r="B44" s="3" t="s">
        <v>2148</v>
      </c>
      <c r="C44" s="3" t="s">
        <v>2149</v>
      </c>
      <c r="D44" s="3" t="s">
        <v>2150</v>
      </c>
      <c r="E44" s="3" t="s">
        <v>2156</v>
      </c>
      <c r="F44" s="3" t="s">
        <v>833</v>
      </c>
      <c r="G44" s="3" t="s">
        <v>842</v>
      </c>
      <c r="H44" s="3" t="s">
        <v>2157</v>
      </c>
      <c r="I44" s="3" t="s">
        <v>1684</v>
      </c>
      <c r="J44" s="3" t="s">
        <v>2008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2003</v>
      </c>
      <c r="B45" s="3" t="s">
        <v>2063</v>
      </c>
      <c r="C45" s="3" t="s">
        <v>2064</v>
      </c>
      <c r="D45" s="3" t="s">
        <v>2065</v>
      </c>
      <c r="E45" s="3" t="s">
        <v>2066</v>
      </c>
      <c r="F45" s="3" t="s">
        <v>859</v>
      </c>
      <c r="G45" s="3" t="s">
        <v>799</v>
      </c>
      <c r="H45" s="3" t="s">
        <v>2158</v>
      </c>
      <c r="I45" s="3" t="s">
        <v>1132</v>
      </c>
      <c r="J45" s="3" t="s">
        <v>2008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2003</v>
      </c>
      <c r="B46" s="3" t="s">
        <v>2063</v>
      </c>
      <c r="C46" s="3" t="s">
        <v>2064</v>
      </c>
      <c r="D46" s="3" t="s">
        <v>2065</v>
      </c>
      <c r="E46" s="3" t="s">
        <v>2070</v>
      </c>
      <c r="F46" s="3" t="s">
        <v>818</v>
      </c>
      <c r="G46" s="3" t="s">
        <v>799</v>
      </c>
      <c r="H46" s="3" t="s">
        <v>2159</v>
      </c>
      <c r="I46" s="3" t="s">
        <v>2072</v>
      </c>
      <c r="J46" s="3" t="s">
        <v>2008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2003</v>
      </c>
      <c r="B47" s="3" t="s">
        <v>2063</v>
      </c>
      <c r="C47" s="3" t="s">
        <v>2064</v>
      </c>
      <c r="D47" s="3" t="s">
        <v>2065</v>
      </c>
      <c r="E47" s="3" t="s">
        <v>2074</v>
      </c>
      <c r="F47" s="3" t="s">
        <v>833</v>
      </c>
      <c r="G47" s="3" t="s">
        <v>842</v>
      </c>
      <c r="H47" s="3" t="s">
        <v>2160</v>
      </c>
      <c r="I47" s="3" t="s">
        <v>1684</v>
      </c>
      <c r="J47" s="3" t="s">
        <v>2008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2003</v>
      </c>
      <c r="B48" s="3" t="s">
        <v>34</v>
      </c>
      <c r="C48" s="3" t="s">
        <v>2161</v>
      </c>
      <c r="D48" s="3" t="s">
        <v>2078</v>
      </c>
      <c r="E48" s="3" t="s">
        <v>2162</v>
      </c>
      <c r="F48" s="3" t="s">
        <v>818</v>
      </c>
      <c r="G48" s="3" t="s">
        <v>799</v>
      </c>
      <c r="H48" s="3" t="s">
        <v>2082</v>
      </c>
      <c r="I48" s="3" t="s">
        <v>949</v>
      </c>
      <c r="J48" s="3" t="s">
        <v>2008</v>
      </c>
      <c r="K48" s="3" t="s">
        <v>2163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2003</v>
      </c>
      <c r="B49" s="3" t="s">
        <v>34</v>
      </c>
      <c r="C49" s="3" t="s">
        <v>2161</v>
      </c>
      <c r="D49" s="3" t="s">
        <v>2078</v>
      </c>
      <c r="E49" s="3" t="s">
        <v>2164</v>
      </c>
      <c r="F49" s="3" t="s">
        <v>889</v>
      </c>
      <c r="G49" s="3" t="s">
        <v>842</v>
      </c>
      <c r="H49" s="3" t="s">
        <v>2165</v>
      </c>
      <c r="I49" s="3" t="s">
        <v>2088</v>
      </c>
      <c r="J49" s="3" t="s">
        <v>2040</v>
      </c>
      <c r="K49" s="3" t="s">
        <v>2166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2003</v>
      </c>
      <c r="B50" s="3" t="s">
        <v>2091</v>
      </c>
      <c r="C50" s="3" t="s">
        <v>2092</v>
      </c>
      <c r="D50" s="3" t="s">
        <v>2167</v>
      </c>
      <c r="E50" s="3" t="s">
        <v>2168</v>
      </c>
      <c r="F50" s="3" t="s">
        <v>969</v>
      </c>
      <c r="G50" s="3" t="s">
        <v>799</v>
      </c>
      <c r="H50" s="3" t="s">
        <v>2169</v>
      </c>
      <c r="I50" s="3" t="s">
        <v>884</v>
      </c>
      <c r="J50" s="3" t="s">
        <v>2040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2003</v>
      </c>
      <c r="B51" s="3" t="s">
        <v>2091</v>
      </c>
      <c r="C51" s="3" t="s">
        <v>2092</v>
      </c>
      <c r="D51" s="3" t="s">
        <v>2167</v>
      </c>
      <c r="E51" s="3" t="s">
        <v>2170</v>
      </c>
      <c r="F51" s="3" t="s">
        <v>1074</v>
      </c>
      <c r="G51" s="3" t="s">
        <v>799</v>
      </c>
      <c r="H51" s="3" t="s">
        <v>2171</v>
      </c>
      <c r="I51" s="3" t="s">
        <v>869</v>
      </c>
      <c r="J51" s="3" t="s">
        <v>2008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2003</v>
      </c>
      <c r="B52" s="3" t="s">
        <v>2091</v>
      </c>
      <c r="C52" s="3" t="s">
        <v>2092</v>
      </c>
      <c r="D52" s="3" t="s">
        <v>2167</v>
      </c>
      <c r="E52" s="3" t="s">
        <v>2172</v>
      </c>
      <c r="F52" s="3" t="s">
        <v>2173</v>
      </c>
      <c r="G52" s="3" t="s">
        <v>799</v>
      </c>
      <c r="H52" s="3" t="s">
        <v>2174</v>
      </c>
      <c r="I52" s="3" t="s">
        <v>901</v>
      </c>
      <c r="J52" s="3" t="s">
        <v>869</v>
      </c>
      <c r="K52" s="3" t="s">
        <v>87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2003</v>
      </c>
      <c r="B53" s="3" t="s">
        <v>140</v>
      </c>
      <c r="C53" s="3" t="s">
        <v>2175</v>
      </c>
      <c r="D53" s="3" t="s">
        <v>869</v>
      </c>
      <c r="E53" s="3" t="s">
        <v>2176</v>
      </c>
      <c r="F53" s="3" t="s">
        <v>1737</v>
      </c>
      <c r="G53" s="3" t="s">
        <v>799</v>
      </c>
      <c r="H53" s="3" t="s">
        <v>2177</v>
      </c>
      <c r="I53" s="3" t="s">
        <v>901</v>
      </c>
      <c r="J53" s="3" t="s">
        <v>869</v>
      </c>
      <c r="K53" s="3" t="s">
        <v>2178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2003</v>
      </c>
      <c r="B54" s="3" t="s">
        <v>122</v>
      </c>
      <c r="C54" s="3" t="s">
        <v>2179</v>
      </c>
      <c r="D54" s="3" t="s">
        <v>123</v>
      </c>
      <c r="E54" s="3" t="s">
        <v>2116</v>
      </c>
      <c r="F54" s="3" t="s">
        <v>384</v>
      </c>
      <c r="G54" s="3" t="s">
        <v>799</v>
      </c>
      <c r="H54" s="3" t="s">
        <v>2180</v>
      </c>
      <c r="I54" s="3" t="s">
        <v>901</v>
      </c>
      <c r="J54" s="3" t="s">
        <v>2040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2003</v>
      </c>
      <c r="B55" s="3" t="s">
        <v>122</v>
      </c>
      <c r="C55" s="3" t="s">
        <v>2179</v>
      </c>
      <c r="D55" s="3" t="s">
        <v>123</v>
      </c>
      <c r="E55" s="3" t="s">
        <v>2119</v>
      </c>
      <c r="F55" s="3" t="s">
        <v>2086</v>
      </c>
      <c r="G55" s="3" t="s">
        <v>799</v>
      </c>
      <c r="H55" s="3" t="s">
        <v>2181</v>
      </c>
      <c r="I55" s="3" t="s">
        <v>901</v>
      </c>
      <c r="J55" s="3" t="s">
        <v>2040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2003</v>
      </c>
      <c r="B56" s="3" t="s">
        <v>122</v>
      </c>
      <c r="C56" s="3" t="s">
        <v>2179</v>
      </c>
      <c r="D56" s="3" t="s">
        <v>123</v>
      </c>
      <c r="E56" s="17" t="s">
        <v>2182</v>
      </c>
      <c r="F56" s="3" t="s">
        <v>384</v>
      </c>
      <c r="G56" s="3" t="s">
        <v>799</v>
      </c>
      <c r="H56" s="3" t="s">
        <v>2183</v>
      </c>
      <c r="I56" s="3" t="s">
        <v>901</v>
      </c>
      <c r="J56" s="3" t="s">
        <v>2040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8" t="s">
        <v>2184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autoFilter ref="$A$1:$L$56"/>
  <hyperlinks>
    <hyperlink r:id="rId1" location="heading=h.gvztqisqoae0" ref="A58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6.63"/>
    <col customWidth="1" min="3" max="3" width="51.38"/>
    <col customWidth="1" min="4" max="4" width="34.63"/>
    <col customWidth="1" min="5" max="5" width="27.88"/>
    <col customWidth="1" min="6" max="6" width="36.75"/>
    <col customWidth="1" min="7" max="7" width="107.25"/>
    <col customWidth="1" min="8" max="8" width="56.0"/>
  </cols>
  <sheetData>
    <row r="1">
      <c r="A1" s="1" t="s">
        <v>2</v>
      </c>
      <c r="B1" s="1" t="s">
        <v>4</v>
      </c>
      <c r="C1" s="1" t="s">
        <v>2185</v>
      </c>
      <c r="D1" s="1" t="s">
        <v>2186</v>
      </c>
      <c r="E1" s="1" t="s">
        <v>2187</v>
      </c>
      <c r="F1" s="1" t="s">
        <v>2188</v>
      </c>
      <c r="G1" s="19" t="s">
        <v>2189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130</v>
      </c>
      <c r="B2" s="3" t="s">
        <v>2190</v>
      </c>
      <c r="C2" s="3" t="s">
        <v>2191</v>
      </c>
      <c r="D2" s="3" t="s">
        <v>2192</v>
      </c>
      <c r="E2" s="3" t="s">
        <v>2193</v>
      </c>
      <c r="F2" s="3" t="s">
        <v>2194</v>
      </c>
      <c r="G2" s="2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2085</v>
      </c>
      <c r="B3" s="3" t="s">
        <v>2195</v>
      </c>
      <c r="C3" s="3" t="s">
        <v>2196</v>
      </c>
      <c r="D3" s="3" t="s">
        <v>2197</v>
      </c>
      <c r="E3" s="3" t="s">
        <v>2198</v>
      </c>
      <c r="F3" s="3" t="s">
        <v>2199</v>
      </c>
      <c r="G3" s="19" t="s">
        <v>2200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2201</v>
      </c>
      <c r="B4" s="3" t="s">
        <v>2202</v>
      </c>
      <c r="C4" s="3" t="s">
        <v>2203</v>
      </c>
      <c r="D4" s="3" t="s">
        <v>2204</v>
      </c>
      <c r="E4" s="3" t="s">
        <v>2205</v>
      </c>
      <c r="F4" s="3" t="s">
        <v>2206</v>
      </c>
      <c r="G4" s="2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2207</v>
      </c>
      <c r="B5" s="3" t="s">
        <v>2208</v>
      </c>
      <c r="C5" s="3" t="s">
        <v>2209</v>
      </c>
      <c r="D5" s="3" t="s">
        <v>2210</v>
      </c>
      <c r="E5" s="3" t="s">
        <v>2211</v>
      </c>
      <c r="F5" s="3" t="s">
        <v>2212</v>
      </c>
      <c r="G5" s="19" t="s">
        <v>2213</v>
      </c>
      <c r="H5" s="19" t="s">
        <v>166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2214</v>
      </c>
      <c r="B6" s="3" t="s">
        <v>2215</v>
      </c>
      <c r="C6" s="3" t="s">
        <v>2216</v>
      </c>
      <c r="D6" s="3" t="s">
        <v>2217</v>
      </c>
      <c r="E6" s="3" t="s">
        <v>2218</v>
      </c>
      <c r="F6" s="3" t="s">
        <v>2219</v>
      </c>
      <c r="G6" s="19" t="s">
        <v>2015</v>
      </c>
      <c r="H6" s="19" t="s">
        <v>2220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2221</v>
      </c>
      <c r="B7" s="3" t="s">
        <v>2222</v>
      </c>
      <c r="C7" s="3" t="s">
        <v>2223</v>
      </c>
      <c r="D7" s="3" t="s">
        <v>2224</v>
      </c>
      <c r="E7" s="3" t="s">
        <v>2225</v>
      </c>
      <c r="F7" s="3" t="s">
        <v>2226</v>
      </c>
      <c r="G7" s="19" t="s">
        <v>2227</v>
      </c>
      <c r="H7" s="19" t="s">
        <v>2228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2229</v>
      </c>
      <c r="B8" s="3" t="s">
        <v>2230</v>
      </c>
      <c r="C8" s="3" t="s">
        <v>2231</v>
      </c>
      <c r="D8" s="3" t="s">
        <v>2232</v>
      </c>
      <c r="E8" s="3" t="s">
        <v>2233</v>
      </c>
      <c r="F8" s="3" t="s">
        <v>2234</v>
      </c>
      <c r="G8" s="19" t="s">
        <v>2025</v>
      </c>
      <c r="H8" s="19" t="s">
        <v>2235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2236</v>
      </c>
      <c r="B9" s="3" t="s">
        <v>2237</v>
      </c>
      <c r="C9" s="3" t="s">
        <v>2238</v>
      </c>
      <c r="D9" s="3" t="s">
        <v>2239</v>
      </c>
      <c r="E9" s="3" t="s">
        <v>2240</v>
      </c>
      <c r="F9" s="3" t="s">
        <v>2241</v>
      </c>
      <c r="G9" s="19" t="s">
        <v>2242</v>
      </c>
      <c r="H9" s="19" t="s">
        <v>2243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2244</v>
      </c>
      <c r="B10" s="3" t="s">
        <v>2220</v>
      </c>
      <c r="C10" s="3" t="s">
        <v>2245</v>
      </c>
      <c r="D10" s="3" t="s">
        <v>2246</v>
      </c>
      <c r="E10" s="3" t="s">
        <v>2247</v>
      </c>
      <c r="F10" s="3" t="s">
        <v>2248</v>
      </c>
      <c r="G10" s="19" t="s">
        <v>2133</v>
      </c>
      <c r="H10" s="19" t="s">
        <v>2249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2250</v>
      </c>
      <c r="B11" s="3" t="s">
        <v>2251</v>
      </c>
      <c r="C11" s="3" t="s">
        <v>2252</v>
      </c>
      <c r="D11" s="3" t="s">
        <v>2253</v>
      </c>
      <c r="E11" s="3" t="s">
        <v>2254</v>
      </c>
      <c r="F11" s="3" t="s">
        <v>2255</v>
      </c>
      <c r="G11" s="19" t="s">
        <v>2256</v>
      </c>
      <c r="H11" s="19" t="s">
        <v>2217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19" t="s">
        <v>2257</v>
      </c>
      <c r="H12" s="19" t="s">
        <v>2258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3" t="s">
        <v>2259</v>
      </c>
      <c r="B13" s="2"/>
      <c r="C13" s="2"/>
      <c r="D13" s="2"/>
      <c r="E13" s="2"/>
      <c r="F13" s="2"/>
      <c r="G13" s="19" t="s">
        <v>2260</v>
      </c>
      <c r="H13" s="19" t="s">
        <v>2261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3" t="s">
        <v>2262</v>
      </c>
      <c r="B14" s="2"/>
      <c r="C14" s="2"/>
      <c r="D14" s="2"/>
      <c r="E14" s="2"/>
      <c r="F14" s="2"/>
      <c r="G14" s="19" t="s">
        <v>2263</v>
      </c>
      <c r="H14" s="19" t="s">
        <v>2264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B15" s="2"/>
      <c r="C15" s="2"/>
      <c r="D15" s="2"/>
      <c r="E15" s="2"/>
      <c r="F15" s="2"/>
      <c r="G15" s="19" t="s">
        <v>2265</v>
      </c>
      <c r="H15" s="19" t="s">
        <v>2266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4" t="s">
        <v>2267</v>
      </c>
      <c r="B16" s="2"/>
      <c r="C16" s="2"/>
      <c r="D16" s="2"/>
      <c r="E16" s="2"/>
      <c r="F16" s="2"/>
      <c r="G16" s="19" t="s">
        <v>2268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2269</v>
      </c>
      <c r="B17" s="2"/>
      <c r="C17" s="2"/>
      <c r="D17" s="2"/>
      <c r="E17" s="2"/>
      <c r="F17" s="2"/>
      <c r="G17" s="2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2"/>
      <c r="D18" s="2"/>
      <c r="E18" s="2"/>
      <c r="F18" s="2"/>
      <c r="G18" s="19" t="s">
        <v>2270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2271</v>
      </c>
      <c r="B19" s="2"/>
      <c r="C19" s="2"/>
      <c r="D19" s="2"/>
      <c r="E19" s="2"/>
      <c r="F19" s="2"/>
      <c r="G19" s="2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2272</v>
      </c>
      <c r="B20" s="2"/>
      <c r="C20" s="2"/>
      <c r="D20" s="2"/>
      <c r="E20" s="2"/>
      <c r="F20" s="2"/>
      <c r="G20" s="19" t="s">
        <v>2273</v>
      </c>
      <c r="H20" s="19" t="s">
        <v>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2"/>
      <c r="C21" s="2"/>
      <c r="D21" s="2"/>
      <c r="E21" s="2"/>
      <c r="F21" s="2"/>
      <c r="G21" s="19" t="s">
        <v>2274</v>
      </c>
      <c r="H21" s="19" t="s">
        <v>2275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5" t="s">
        <v>2276</v>
      </c>
      <c r="B22" s="2"/>
      <c r="C22" s="2"/>
      <c r="D22" s="2"/>
      <c r="E22" s="2"/>
      <c r="F22" s="2"/>
      <c r="G22" s="19" t="s">
        <v>2277</v>
      </c>
      <c r="H22" s="19" t="s">
        <v>2278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2"/>
      <c r="E23" s="2"/>
      <c r="F23" s="2"/>
      <c r="G23" s="19" t="s">
        <v>2279</v>
      </c>
      <c r="H23" s="19" t="s">
        <v>2280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2281</v>
      </c>
      <c r="B24" s="2"/>
      <c r="C24" s="2"/>
      <c r="D24" s="2"/>
      <c r="E24" s="2"/>
      <c r="F24" s="2"/>
      <c r="G24" s="19" t="s">
        <v>2282</v>
      </c>
      <c r="H24" s="19" t="s">
        <v>2283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19" t="s">
        <v>2284</v>
      </c>
      <c r="H25" s="19" t="s">
        <v>2285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5" t="s">
        <v>2286</v>
      </c>
      <c r="B26" s="2"/>
      <c r="C26" s="2"/>
      <c r="D26" s="2"/>
      <c r="E26" s="2"/>
      <c r="F26" s="2"/>
      <c r="G26" s="19" t="s">
        <v>2287</v>
      </c>
      <c r="H26" s="19" t="s">
        <v>2288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19" t="s">
        <v>2289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2290</v>
      </c>
      <c r="B28" s="2"/>
      <c r="C28" s="2"/>
      <c r="D28" s="2"/>
      <c r="E28" s="2"/>
      <c r="F28" s="2"/>
      <c r="G28" s="19" t="s">
        <v>2291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19" t="s">
        <v>877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2292</v>
      </c>
      <c r="B30" s="2"/>
      <c r="C30" s="2"/>
      <c r="D30" s="2"/>
      <c r="E30" s="2"/>
      <c r="F30" s="2"/>
      <c r="G30" s="19" t="s">
        <v>2293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877</v>
      </c>
      <c r="B31" s="2"/>
      <c r="C31" s="2"/>
      <c r="D31" s="2"/>
      <c r="E31" s="2"/>
      <c r="F31" s="2"/>
      <c r="G31" s="19" t="s">
        <v>877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5" t="s">
        <v>2294</v>
      </c>
      <c r="B32" s="2"/>
      <c r="C32" s="2"/>
      <c r="D32" s="2"/>
      <c r="E32" s="2"/>
      <c r="F32" s="2"/>
      <c r="G32" s="19" t="s">
        <v>2295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877</v>
      </c>
      <c r="B33" s="2"/>
      <c r="C33" s="2"/>
      <c r="D33" s="2"/>
      <c r="E33" s="2"/>
      <c r="F33" s="2"/>
      <c r="G33" s="19" t="s">
        <v>877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2296</v>
      </c>
      <c r="B34" s="2"/>
      <c r="C34" s="2"/>
      <c r="D34" s="2"/>
      <c r="E34" s="2"/>
      <c r="F34" s="2"/>
      <c r="G34" s="19" t="s">
        <v>2297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5" t="s">
        <v>877</v>
      </c>
      <c r="B35" s="2"/>
      <c r="C35" s="2"/>
      <c r="D35" s="2"/>
      <c r="E35" s="2"/>
      <c r="F35" s="2"/>
      <c r="G35" s="19" t="s">
        <v>877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5" t="s">
        <v>2298</v>
      </c>
      <c r="B36" s="2"/>
      <c r="C36" s="2"/>
      <c r="D36" s="2"/>
      <c r="E36" s="2"/>
      <c r="F36" s="2"/>
      <c r="G36" s="19" t="s">
        <v>2299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5" t="s">
        <v>877</v>
      </c>
      <c r="B37" s="2"/>
      <c r="C37" s="2"/>
      <c r="D37" s="2"/>
      <c r="E37" s="2"/>
      <c r="F37" s="2"/>
      <c r="G37" s="19" t="s">
        <v>877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5" t="s">
        <v>2300</v>
      </c>
      <c r="B38" s="2"/>
      <c r="C38" s="2"/>
      <c r="D38" s="2"/>
      <c r="E38" s="2"/>
      <c r="F38" s="2"/>
      <c r="G38" s="19" t="s">
        <v>2301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5" t="s">
        <v>877</v>
      </c>
      <c r="B39" s="2"/>
      <c r="C39" s="2"/>
      <c r="D39" s="2"/>
      <c r="E39" s="2"/>
      <c r="F39" s="2"/>
      <c r="G39" s="19" t="s">
        <v>2302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5" t="s">
        <v>2303</v>
      </c>
      <c r="B40" s="2"/>
      <c r="C40" s="2"/>
      <c r="D40" s="2"/>
      <c r="E40" s="2"/>
      <c r="F40" s="2"/>
      <c r="G40" s="2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4" t="s">
        <v>2304</v>
      </c>
      <c r="B41" s="2"/>
      <c r="C41" s="2"/>
      <c r="D41" s="2"/>
      <c r="E41" s="2"/>
      <c r="F41" s="2"/>
      <c r="G41" s="19" t="s">
        <v>2305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8" t="s">
        <v>2306</v>
      </c>
      <c r="B42" s="2"/>
      <c r="C42" s="2"/>
      <c r="D42" s="2"/>
      <c r="E42" s="2"/>
      <c r="F42" s="2"/>
      <c r="G42" s="2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9"/>
      <c r="B43" s="2"/>
      <c r="C43" s="2"/>
      <c r="D43" s="2"/>
      <c r="E43" s="2"/>
      <c r="F43" s="2"/>
      <c r="G43" s="19" t="s">
        <v>2307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8" t="s">
        <v>2308</v>
      </c>
      <c r="B44" s="2"/>
      <c r="C44" s="2"/>
      <c r="D44" s="2"/>
      <c r="E44" s="2"/>
      <c r="F44" s="2"/>
      <c r="G44" s="19" t="s">
        <v>2309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9"/>
      <c r="B45" s="2"/>
      <c r="C45" s="2"/>
      <c r="D45" s="2"/>
      <c r="E45" s="2"/>
      <c r="F45" s="2"/>
      <c r="G45" s="2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8" t="s">
        <v>2310</v>
      </c>
      <c r="B46" s="2"/>
      <c r="C46" s="2"/>
      <c r="D46" s="2"/>
      <c r="E46" s="2"/>
      <c r="F46" s="2"/>
      <c r="G46" s="12" t="s">
        <v>2311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9"/>
      <c r="B47" s="2"/>
      <c r="C47" s="2"/>
      <c r="D47" s="2"/>
      <c r="E47" s="2"/>
      <c r="F47" s="2"/>
      <c r="G47" s="2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8" t="s">
        <v>2312</v>
      </c>
      <c r="B48" s="2"/>
      <c r="C48" s="2"/>
      <c r="D48" s="2"/>
      <c r="E48" s="2"/>
      <c r="F48" s="2"/>
      <c r="G48" s="19" t="s">
        <v>2313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8" t="s">
        <v>2314</v>
      </c>
      <c r="B49" s="2"/>
      <c r="C49" s="2"/>
      <c r="D49" s="2"/>
      <c r="E49" s="2"/>
      <c r="F49" s="2"/>
      <c r="G49" s="19" t="s">
        <v>2315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8" t="s">
        <v>2316</v>
      </c>
      <c r="B50" s="2"/>
      <c r="C50" s="2"/>
      <c r="D50" s="2"/>
      <c r="E50" s="2"/>
      <c r="F50" s="2"/>
      <c r="G50" s="19" t="s">
        <v>2317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8" t="s">
        <v>2318</v>
      </c>
      <c r="B51" s="2"/>
      <c r="C51" s="2"/>
      <c r="D51" s="2"/>
      <c r="E51" s="2"/>
      <c r="F51" s="2"/>
      <c r="G51" s="19" t="s">
        <v>2319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9"/>
      <c r="B52" s="2"/>
      <c r="C52" s="2"/>
      <c r="D52" s="2"/>
      <c r="E52" s="2"/>
      <c r="F52" s="2"/>
      <c r="G52" s="19" t="s">
        <v>2320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8" t="s">
        <v>2321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8" t="s">
        <v>2322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8" t="s">
        <v>2323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8" t="s">
        <v>2324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8" t="s">
        <v>2325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8" t="s">
        <v>2326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8" t="s">
        <v>2327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8" t="s">
        <v>2328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8" t="s">
        <v>2329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8" t="s">
        <v>2330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8" t="s">
        <v>2331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8" t="s">
        <v>2332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8" t="s">
        <v>2333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8" t="s">
        <v>2334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8" t="s">
        <v>2335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8" t="s">
        <v>2336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8" t="s">
        <v>2337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8" t="s">
        <v>2338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8" t="s">
        <v>2339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8" t="s">
        <v>2340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">
        <v>2341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4" t="s">
        <v>2342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4" t="s">
        <v>2343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4" t="s">
        <v>2344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4" t="s">
        <v>2345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1" t="str">
        <f>+ (BudgetWeight × BudgetScore)</f>
        <v>#ERROR!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1" t="str">
        <f>+ (VisitWeight × VisitScore)</f>
        <v>#ERROR!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1" t="str">
        <f>+ (EngagementWeight × FollowUpScore)</f>
        <v>#ERROR!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4" t="s">
        <v>2346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4" t="s">
        <v>2347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4" t="s">
        <v>2348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4" t="s">
        <v>2349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4" t="s">
        <v>2350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4" t="s">
        <v>2351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4" t="s">
        <v>2352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4" t="s">
        <v>2353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4" t="s">
        <v>2354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4" t="s">
        <v>2355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4" t="s">
        <v>2356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4" t="s">
        <v>2336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4" t="s">
        <v>2274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4" t="s">
        <v>2277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4" t="s">
        <v>2279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4" t="s">
        <v>2282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4" t="s">
        <v>2357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4" t="s">
        <v>2358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4" t="s">
        <v>2359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4" t="s">
        <v>2360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4" t="s">
        <v>2361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4" t="s">
        <v>2362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4" t="s">
        <v>2363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1" t="str">
        <f>+ (VisitCompleted × 0.25)</f>
        <v>#ERROR!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1" t="str">
        <f>+ (FollowUpFrequency × 0.15)</f>
        <v>#ERROR!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4" t="s">
        <v>2364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4" t="s">
        <v>2365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4" t="s">
        <v>2366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4" t="s">
        <v>2367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4" t="s">
        <v>2368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4" t="s">
        <v>2369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4" t="s">
        <v>2370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4" t="s">
        <v>2371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4" t="s">
        <v>2372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4" t="s">
        <v>2373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4" t="s">
        <v>2374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4" t="s">
        <v>2279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4" t="s">
        <v>2375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4" t="s">
        <v>2376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4" t="s">
        <v>2377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4" t="s">
        <v>2378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4" t="s">
        <v>2379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4" t="s">
        <v>2380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4" t="s">
        <v>2381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4" t="s">
        <v>2382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4" t="s">
        <v>2383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4" t="s">
        <v>2384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4" t="s">
        <v>2385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4" t="s">
        <v>2386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4" t="s">
        <v>2387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4" t="s">
        <v>2291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4" t="s">
        <v>2388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4" t="s">
        <v>2389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4" t="s">
        <v>2390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4" t="s">
        <v>2391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4" t="s">
        <v>2392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4" t="s">
        <v>2393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4" t="s">
        <v>2394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8" t="s">
        <v>2395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8" t="s">
        <v>2396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8" t="s">
        <v>2274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8" t="s">
        <v>2277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8" t="s">
        <v>2279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8" t="s">
        <v>2282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8" t="s">
        <v>2397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8" t="s">
        <v>2398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8" t="s">
        <v>2336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8" t="s">
        <v>2337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8" t="s">
        <v>2274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8" t="s">
        <v>2277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8" t="s">
        <v>2279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8" t="s">
        <v>2282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8" t="s">
        <v>2399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8" t="s">
        <v>2400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8" t="s">
        <v>2401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8" t="s">
        <v>2398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8" t="s">
        <v>2336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8" t="s">
        <v>2338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8" t="s">
        <v>2339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8" t="s">
        <v>2402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8" t="s">
        <v>2403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4" t="s">
        <v>2404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4" t="s">
        <v>2405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4" t="s">
        <v>2406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4" t="s">
        <v>2407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4" t="s">
        <v>2408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4" t="s">
        <v>2409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4" t="s">
        <v>428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4" t="s">
        <v>2410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4" t="s">
        <v>2411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4" t="s">
        <v>2412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4" t="s">
        <v>2413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4" t="s">
        <v>257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4" t="s">
        <v>2414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4" t="s">
        <v>2415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2" t="s">
        <v>2416</v>
      </c>
      <c r="B229" s="12" t="s">
        <v>2417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4" t="s">
        <v>2418</v>
      </c>
      <c r="B230" s="4" t="s">
        <v>2419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4" t="s">
        <v>2420</v>
      </c>
      <c r="B231" s="4" t="s">
        <v>2421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4" t="s">
        <v>2422</v>
      </c>
      <c r="B232" s="4" t="s">
        <v>2423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4" t="s">
        <v>2424</v>
      </c>
      <c r="B233" s="4" t="s">
        <v>2425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4" t="s">
        <v>2426</v>
      </c>
      <c r="B234" s="4" t="s">
        <v>2427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4" t="s">
        <v>2428</v>
      </c>
      <c r="B235" s="4" t="s">
        <v>2429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4" t="s">
        <v>2430</v>
      </c>
      <c r="B236" s="4" t="s">
        <v>2431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4" t="s">
        <v>2432</v>
      </c>
      <c r="B237" s="4" t="s">
        <v>2433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4" t="s">
        <v>2434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4" t="s">
        <v>2435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4" t="s">
        <v>2436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4" t="s">
        <v>2437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4" t="s">
        <v>877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4" t="s">
        <v>2438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4" t="s">
        <v>877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4" t="s">
        <v>2439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4" t="s">
        <v>2440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4" t="s">
        <v>2441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4" t="s">
        <v>2442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4" t="s">
        <v>2443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4" t="s">
        <v>2444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4" t="s">
        <v>2445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4" t="s">
        <v>2446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4" t="s">
        <v>2325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4" t="s">
        <v>2447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4" t="s">
        <v>2448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4" t="s">
        <v>2318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4" t="s">
        <v>2449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4" t="s">
        <v>2450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4" t="s">
        <v>2451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4" t="s">
        <v>2452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4" t="s">
        <v>2453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4" t="s">
        <v>2454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4" t="s">
        <v>2455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4" t="s">
        <v>2456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4" t="s">
        <v>2457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4" t="s">
        <v>2458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4" t="s">
        <v>2337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4" t="s">
        <v>2459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4" t="s">
        <v>2460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4" t="s">
        <v>2461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4" t="s">
        <v>2462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4" t="s">
        <v>2463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4" t="s">
        <v>2343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4" t="s">
        <v>709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4" t="s">
        <v>2464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4" t="s">
        <v>2465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4" t="s">
        <v>2466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4" t="s">
        <v>2462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4" t="s">
        <v>2467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4" t="s">
        <v>2468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4" t="s">
        <v>2040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4" t="s">
        <v>885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4" t="s">
        <v>2469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4" t="s">
        <v>2470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4" t="s">
        <v>2291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4" t="s">
        <v>877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4" t="s">
        <v>2471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4" t="s">
        <v>877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4" t="s">
        <v>2472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4" t="s">
        <v>877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4" t="s">
        <v>2295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4" t="s">
        <v>877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4" t="s">
        <v>2473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4" t="s">
        <v>877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4" t="s">
        <v>2474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4" t="s">
        <v>877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4" t="s">
        <v>2475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4" t="s">
        <v>2476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4" t="s">
        <v>2477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4" t="s">
        <v>2478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4" t="s">
        <v>2479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4" t="s">
        <v>2480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4" t="s">
        <v>2481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4" t="s">
        <v>2482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4" t="s">
        <v>2483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8.0"/>
    <col customWidth="1" min="3" max="3" width="16.88"/>
    <col customWidth="1" min="4" max="4" width="16.75"/>
    <col customWidth="1" min="5" max="5" width="19.0"/>
    <col customWidth="1" min="6" max="6" width="10.88"/>
    <col customWidth="1" min="7" max="7" width="9.38"/>
    <col customWidth="1" min="8" max="8" width="30.63"/>
    <col customWidth="1" min="9" max="9" width="16.5"/>
    <col customWidth="1" min="10" max="10" width="19.38"/>
    <col customWidth="1" min="11" max="11" width="21.88"/>
    <col customWidth="1" min="12" max="12" width="33.13"/>
    <col customWidth="1" min="13" max="13" width="114.25"/>
    <col customWidth="1" min="14" max="14" width="96.38"/>
  </cols>
  <sheetData>
    <row r="1">
      <c r="A1" s="1" t="s">
        <v>1</v>
      </c>
      <c r="B1" s="1" t="s">
        <v>2</v>
      </c>
      <c r="C1" s="1" t="s">
        <v>19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4</v>
      </c>
      <c r="I1" s="1" t="s">
        <v>786</v>
      </c>
      <c r="J1" s="1" t="s">
        <v>787</v>
      </c>
      <c r="K1" s="1" t="s">
        <v>788</v>
      </c>
      <c r="L1" s="1" t="s">
        <v>789</v>
      </c>
      <c r="M1" s="12" t="s">
        <v>2484</v>
      </c>
      <c r="N1" s="10" t="s">
        <v>2485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2486</v>
      </c>
      <c r="B2" s="3" t="s">
        <v>38</v>
      </c>
      <c r="C2" s="3" t="s">
        <v>2487</v>
      </c>
      <c r="D2" s="3" t="s">
        <v>2488</v>
      </c>
      <c r="E2" s="3" t="s">
        <v>2489</v>
      </c>
      <c r="F2" s="3" t="s">
        <v>798</v>
      </c>
      <c r="G2" s="3" t="s">
        <v>799</v>
      </c>
      <c r="H2" s="3" t="s">
        <v>2490</v>
      </c>
      <c r="I2" s="3" t="s">
        <v>801</v>
      </c>
      <c r="J2" s="3" t="s">
        <v>2491</v>
      </c>
      <c r="K2" s="3" t="s">
        <v>2044</v>
      </c>
      <c r="L2" s="3" t="s">
        <v>2125</v>
      </c>
      <c r="M2" s="22" t="s">
        <v>2492</v>
      </c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2486</v>
      </c>
      <c r="B3" s="3" t="s">
        <v>38</v>
      </c>
      <c r="C3" s="3" t="s">
        <v>2487</v>
      </c>
      <c r="D3" s="3" t="s">
        <v>2488</v>
      </c>
      <c r="E3" s="3" t="s">
        <v>1436</v>
      </c>
      <c r="F3" s="3" t="s">
        <v>809</v>
      </c>
      <c r="G3" s="3" t="s">
        <v>799</v>
      </c>
      <c r="H3" s="3" t="s">
        <v>2493</v>
      </c>
      <c r="I3" s="3" t="s">
        <v>811</v>
      </c>
      <c r="J3" s="3" t="s">
        <v>885</v>
      </c>
      <c r="K3" s="3" t="s">
        <v>1045</v>
      </c>
      <c r="L3" s="3" t="s">
        <v>2494</v>
      </c>
      <c r="M3" s="23"/>
      <c r="N3" s="8" t="s">
        <v>2495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2486</v>
      </c>
      <c r="B4" s="3" t="s">
        <v>38</v>
      </c>
      <c r="C4" s="3" t="s">
        <v>2487</v>
      </c>
      <c r="D4" s="3" t="s">
        <v>2488</v>
      </c>
      <c r="E4" s="3" t="s">
        <v>2496</v>
      </c>
      <c r="F4" s="3" t="s">
        <v>818</v>
      </c>
      <c r="G4" s="3" t="s">
        <v>799</v>
      </c>
      <c r="H4" s="3" t="s">
        <v>2497</v>
      </c>
      <c r="I4" s="3" t="s">
        <v>820</v>
      </c>
      <c r="J4" s="3" t="s">
        <v>885</v>
      </c>
      <c r="K4" s="3" t="s">
        <v>2498</v>
      </c>
      <c r="L4" s="3" t="s">
        <v>2030</v>
      </c>
      <c r="M4" s="22" t="s">
        <v>2499</v>
      </c>
      <c r="N4" s="8" t="s">
        <v>2500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2486</v>
      </c>
      <c r="B5" s="3" t="s">
        <v>38</v>
      </c>
      <c r="C5" s="3" t="s">
        <v>2487</v>
      </c>
      <c r="D5" s="3" t="s">
        <v>2488</v>
      </c>
      <c r="E5" s="3" t="s">
        <v>2501</v>
      </c>
      <c r="F5" s="3" t="s">
        <v>809</v>
      </c>
      <c r="G5" s="3" t="s">
        <v>799</v>
      </c>
      <c r="H5" s="3" t="s">
        <v>2502</v>
      </c>
      <c r="I5" s="3" t="s">
        <v>811</v>
      </c>
      <c r="J5" s="3" t="s">
        <v>885</v>
      </c>
      <c r="K5" s="3" t="s">
        <v>2503</v>
      </c>
      <c r="L5" s="3" t="s">
        <v>2504</v>
      </c>
      <c r="M5" s="23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2486</v>
      </c>
      <c r="B6" s="3" t="s">
        <v>38</v>
      </c>
      <c r="C6" s="3" t="s">
        <v>2487</v>
      </c>
      <c r="D6" s="3" t="s">
        <v>2488</v>
      </c>
      <c r="E6" s="3" t="s">
        <v>2505</v>
      </c>
      <c r="F6" s="3" t="s">
        <v>889</v>
      </c>
      <c r="G6" s="3" t="s">
        <v>799</v>
      </c>
      <c r="H6" s="3" t="s">
        <v>2506</v>
      </c>
      <c r="I6" s="3" t="s">
        <v>2507</v>
      </c>
      <c r="J6" s="3" t="s">
        <v>885</v>
      </c>
      <c r="K6" s="3" t="s">
        <v>892</v>
      </c>
      <c r="L6" s="3" t="s">
        <v>2062</v>
      </c>
      <c r="M6" s="22" t="s">
        <v>2508</v>
      </c>
      <c r="N6" s="8" t="s">
        <v>2509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2486</v>
      </c>
      <c r="B7" s="3" t="s">
        <v>38</v>
      </c>
      <c r="C7" s="3" t="s">
        <v>2487</v>
      </c>
      <c r="D7" s="3" t="s">
        <v>2488</v>
      </c>
      <c r="E7" s="3" t="s">
        <v>2510</v>
      </c>
      <c r="F7" s="3" t="s">
        <v>818</v>
      </c>
      <c r="G7" s="3" t="s">
        <v>799</v>
      </c>
      <c r="H7" s="3" t="s">
        <v>2511</v>
      </c>
      <c r="I7" s="3" t="s">
        <v>820</v>
      </c>
      <c r="J7" s="3" t="s">
        <v>885</v>
      </c>
      <c r="K7" s="3" t="s">
        <v>2034</v>
      </c>
      <c r="L7" s="3" t="s">
        <v>2512</v>
      </c>
      <c r="M7" s="22" t="s">
        <v>2513</v>
      </c>
      <c r="N7" s="8" t="s">
        <v>2514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2486</v>
      </c>
      <c r="B8" s="3" t="s">
        <v>39</v>
      </c>
      <c r="C8" s="3" t="s">
        <v>2515</v>
      </c>
      <c r="D8" s="3" t="s">
        <v>2516</v>
      </c>
      <c r="E8" s="3" t="s">
        <v>2517</v>
      </c>
      <c r="F8" s="3" t="s">
        <v>798</v>
      </c>
      <c r="G8" s="3" t="s">
        <v>799</v>
      </c>
      <c r="H8" s="3" t="s">
        <v>1760</v>
      </c>
      <c r="I8" s="3" t="s">
        <v>801</v>
      </c>
      <c r="J8" s="3" t="s">
        <v>885</v>
      </c>
      <c r="K8" s="3" t="s">
        <v>803</v>
      </c>
      <c r="L8" s="3" t="s">
        <v>2125</v>
      </c>
      <c r="M8" s="22" t="s">
        <v>2518</v>
      </c>
      <c r="N8" s="9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2486</v>
      </c>
      <c r="B9" s="3" t="s">
        <v>39</v>
      </c>
      <c r="C9" s="3" t="s">
        <v>2515</v>
      </c>
      <c r="D9" s="3" t="s">
        <v>2516</v>
      </c>
      <c r="E9" s="3" t="s">
        <v>1357</v>
      </c>
      <c r="F9" s="3" t="s">
        <v>809</v>
      </c>
      <c r="G9" s="3" t="s">
        <v>799</v>
      </c>
      <c r="H9" s="3" t="s">
        <v>2519</v>
      </c>
      <c r="I9" s="3" t="s">
        <v>2520</v>
      </c>
      <c r="J9" s="3" t="s">
        <v>885</v>
      </c>
      <c r="K9" s="3" t="s">
        <v>2521</v>
      </c>
      <c r="L9" s="3" t="s">
        <v>2522</v>
      </c>
      <c r="M9" s="22" t="s">
        <v>2523</v>
      </c>
      <c r="N9" s="8" t="s">
        <v>2524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2486</v>
      </c>
      <c r="B10" s="3" t="s">
        <v>39</v>
      </c>
      <c r="C10" s="3" t="s">
        <v>2515</v>
      </c>
      <c r="D10" s="3" t="s">
        <v>2516</v>
      </c>
      <c r="E10" s="3" t="s">
        <v>2525</v>
      </c>
      <c r="F10" s="3" t="s">
        <v>818</v>
      </c>
      <c r="G10" s="3" t="s">
        <v>799</v>
      </c>
      <c r="H10" s="3" t="s">
        <v>2497</v>
      </c>
      <c r="I10" s="3" t="s">
        <v>820</v>
      </c>
      <c r="J10" s="3" t="s">
        <v>885</v>
      </c>
      <c r="K10" s="3" t="s">
        <v>2498</v>
      </c>
      <c r="L10" s="3" t="s">
        <v>2030</v>
      </c>
      <c r="M10" s="22" t="s">
        <v>2526</v>
      </c>
      <c r="N10" s="8" t="s">
        <v>2527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2486</v>
      </c>
      <c r="B11" s="3" t="s">
        <v>39</v>
      </c>
      <c r="C11" s="3" t="s">
        <v>2515</v>
      </c>
      <c r="D11" s="3" t="s">
        <v>2516</v>
      </c>
      <c r="E11" s="3" t="s">
        <v>2528</v>
      </c>
      <c r="F11" s="3" t="s">
        <v>889</v>
      </c>
      <c r="G11" s="3" t="s">
        <v>799</v>
      </c>
      <c r="H11" s="3" t="s">
        <v>2529</v>
      </c>
      <c r="I11" s="3" t="s">
        <v>2530</v>
      </c>
      <c r="J11" s="3" t="s">
        <v>885</v>
      </c>
      <c r="K11" s="3" t="s">
        <v>892</v>
      </c>
      <c r="L11" s="3" t="s">
        <v>2531</v>
      </c>
      <c r="M11" s="23"/>
      <c r="N11" s="8" t="s">
        <v>2532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2486</v>
      </c>
      <c r="B12" s="3" t="s">
        <v>39</v>
      </c>
      <c r="C12" s="3" t="s">
        <v>2515</v>
      </c>
      <c r="D12" s="3" t="s">
        <v>2516</v>
      </c>
      <c r="E12" s="3" t="s">
        <v>2533</v>
      </c>
      <c r="F12" s="3" t="s">
        <v>932</v>
      </c>
      <c r="G12" s="3" t="s">
        <v>799</v>
      </c>
      <c r="H12" s="3" t="s">
        <v>2534</v>
      </c>
      <c r="I12" s="3" t="s">
        <v>2530</v>
      </c>
      <c r="J12" s="3" t="s">
        <v>885</v>
      </c>
      <c r="K12" s="3" t="s">
        <v>2535</v>
      </c>
      <c r="L12" s="3" t="s">
        <v>2536</v>
      </c>
      <c r="M12" s="22" t="s">
        <v>2537</v>
      </c>
      <c r="N12" s="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2486</v>
      </c>
      <c r="B13" s="3" t="s">
        <v>39</v>
      </c>
      <c r="C13" s="3" t="s">
        <v>2515</v>
      </c>
      <c r="D13" s="3" t="s">
        <v>2516</v>
      </c>
      <c r="E13" s="3" t="s">
        <v>2538</v>
      </c>
      <c r="F13" s="3" t="s">
        <v>818</v>
      </c>
      <c r="G13" s="3" t="s">
        <v>799</v>
      </c>
      <c r="H13" s="3" t="s">
        <v>2539</v>
      </c>
      <c r="I13" s="3" t="s">
        <v>2540</v>
      </c>
      <c r="J13" s="3" t="s">
        <v>2541</v>
      </c>
      <c r="K13" s="3" t="s">
        <v>2542</v>
      </c>
      <c r="L13" s="3" t="s">
        <v>2543</v>
      </c>
      <c r="M13" s="23"/>
      <c r="N13" s="8" t="s">
        <v>2544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2486</v>
      </c>
      <c r="B14" s="3" t="s">
        <v>39</v>
      </c>
      <c r="C14" s="3" t="s">
        <v>2515</v>
      </c>
      <c r="D14" s="3" t="s">
        <v>2516</v>
      </c>
      <c r="E14" s="3" t="s">
        <v>2545</v>
      </c>
      <c r="F14" s="3" t="s">
        <v>818</v>
      </c>
      <c r="G14" s="3" t="s">
        <v>842</v>
      </c>
      <c r="H14" s="3" t="s">
        <v>2546</v>
      </c>
      <c r="I14" s="3" t="s">
        <v>949</v>
      </c>
      <c r="J14" s="3" t="s">
        <v>885</v>
      </c>
      <c r="K14" s="3" t="s">
        <v>2498</v>
      </c>
      <c r="L14" s="3" t="s">
        <v>822</v>
      </c>
      <c r="M14" s="22" t="s">
        <v>2547</v>
      </c>
      <c r="N14" s="8" t="s">
        <v>2548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2486</v>
      </c>
      <c r="B15" s="3" t="s">
        <v>2549</v>
      </c>
      <c r="C15" s="3" t="s">
        <v>2550</v>
      </c>
      <c r="D15" s="3" t="s">
        <v>2551</v>
      </c>
      <c r="E15" s="3" t="s">
        <v>2552</v>
      </c>
      <c r="F15" s="3" t="s">
        <v>932</v>
      </c>
      <c r="G15" s="3" t="s">
        <v>799</v>
      </c>
      <c r="H15" s="3" t="s">
        <v>2553</v>
      </c>
      <c r="I15" s="3" t="s">
        <v>2530</v>
      </c>
      <c r="J15" s="3" t="s">
        <v>885</v>
      </c>
      <c r="K15" s="3" t="s">
        <v>2554</v>
      </c>
      <c r="L15" s="3" t="s">
        <v>2555</v>
      </c>
      <c r="M15" s="23"/>
      <c r="N15" s="8" t="s">
        <v>2556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2486</v>
      </c>
      <c r="B16" s="3" t="s">
        <v>2549</v>
      </c>
      <c r="C16" s="3" t="s">
        <v>2550</v>
      </c>
      <c r="D16" s="3" t="s">
        <v>2551</v>
      </c>
      <c r="E16" s="3" t="s">
        <v>2557</v>
      </c>
      <c r="F16" s="3" t="s">
        <v>932</v>
      </c>
      <c r="G16" s="3" t="s">
        <v>842</v>
      </c>
      <c r="H16" s="3" t="s">
        <v>2558</v>
      </c>
      <c r="I16" s="3" t="s">
        <v>2559</v>
      </c>
      <c r="J16" s="3" t="s">
        <v>2040</v>
      </c>
      <c r="K16" s="3" t="s">
        <v>2560</v>
      </c>
      <c r="L16" s="3" t="s">
        <v>2561</v>
      </c>
      <c r="M16" s="22" t="s">
        <v>2562</v>
      </c>
      <c r="N16" s="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2486</v>
      </c>
      <c r="B17" s="3" t="s">
        <v>2563</v>
      </c>
      <c r="C17" s="3" t="s">
        <v>2564</v>
      </c>
      <c r="D17" s="3" t="s">
        <v>2565</v>
      </c>
      <c r="E17" s="3" t="s">
        <v>2566</v>
      </c>
      <c r="F17" s="3" t="s">
        <v>395</v>
      </c>
      <c r="G17" s="3" t="s">
        <v>799</v>
      </c>
      <c r="H17" s="3" t="s">
        <v>2567</v>
      </c>
      <c r="I17" s="3" t="s">
        <v>2568</v>
      </c>
      <c r="J17" s="3" t="s">
        <v>869</v>
      </c>
      <c r="K17" s="3" t="s">
        <v>2569</v>
      </c>
      <c r="L17" s="3" t="s">
        <v>2570</v>
      </c>
      <c r="M17" s="23"/>
      <c r="N17" s="8" t="s">
        <v>2571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2486</v>
      </c>
      <c r="B18" s="3" t="s">
        <v>2563</v>
      </c>
      <c r="C18" s="3" t="s">
        <v>2564</v>
      </c>
      <c r="D18" s="3" t="s">
        <v>2565</v>
      </c>
      <c r="E18" s="3" t="s">
        <v>2572</v>
      </c>
      <c r="F18" s="3" t="s">
        <v>859</v>
      </c>
      <c r="G18" s="3" t="s">
        <v>799</v>
      </c>
      <c r="H18" s="3" t="s">
        <v>2573</v>
      </c>
      <c r="I18" s="3" t="s">
        <v>901</v>
      </c>
      <c r="J18" s="3" t="s">
        <v>869</v>
      </c>
      <c r="K18" s="3" t="s">
        <v>803</v>
      </c>
      <c r="L18" s="3" t="s">
        <v>2574</v>
      </c>
      <c r="M18" s="22" t="s">
        <v>2575</v>
      </c>
      <c r="N18" s="8" t="s">
        <v>2576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2486</v>
      </c>
      <c r="B19" s="3" t="s">
        <v>2563</v>
      </c>
      <c r="C19" s="3" t="s">
        <v>2577</v>
      </c>
      <c r="D19" s="3" t="s">
        <v>2578</v>
      </c>
      <c r="E19" s="3" t="s">
        <v>2579</v>
      </c>
      <c r="F19" s="3" t="s">
        <v>859</v>
      </c>
      <c r="G19" s="3" t="s">
        <v>799</v>
      </c>
      <c r="H19" s="3" t="s">
        <v>2580</v>
      </c>
      <c r="I19" s="3" t="s">
        <v>901</v>
      </c>
      <c r="J19" s="3" t="s">
        <v>869</v>
      </c>
      <c r="K19" s="3" t="s">
        <v>803</v>
      </c>
      <c r="L19" s="3" t="s">
        <v>2581</v>
      </c>
      <c r="M19" s="23"/>
      <c r="N19" s="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2486</v>
      </c>
      <c r="B20" s="3" t="s">
        <v>2582</v>
      </c>
      <c r="C20" s="3" t="s">
        <v>2583</v>
      </c>
      <c r="D20" s="3" t="s">
        <v>2582</v>
      </c>
      <c r="E20" s="3" t="s">
        <v>2584</v>
      </c>
      <c r="F20" s="3" t="s">
        <v>1000</v>
      </c>
      <c r="G20" s="3" t="s">
        <v>799</v>
      </c>
      <c r="H20" s="3" t="s">
        <v>2585</v>
      </c>
      <c r="I20" s="3" t="s">
        <v>869</v>
      </c>
      <c r="J20" s="3" t="s">
        <v>2541</v>
      </c>
      <c r="K20" s="3" t="s">
        <v>1002</v>
      </c>
      <c r="L20" s="3" t="s">
        <v>1003</v>
      </c>
      <c r="M20" s="22" t="s">
        <v>2586</v>
      </c>
      <c r="N20" s="8" t="s">
        <v>2587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2486</v>
      </c>
      <c r="B21" s="3" t="s">
        <v>2582</v>
      </c>
      <c r="C21" s="3" t="s">
        <v>2583</v>
      </c>
      <c r="D21" s="3" t="s">
        <v>2582</v>
      </c>
      <c r="E21" s="3" t="s">
        <v>2588</v>
      </c>
      <c r="F21" s="3" t="s">
        <v>1000</v>
      </c>
      <c r="G21" s="3" t="s">
        <v>799</v>
      </c>
      <c r="H21" s="3" t="s">
        <v>2589</v>
      </c>
      <c r="I21" s="3" t="s">
        <v>869</v>
      </c>
      <c r="J21" s="3" t="s">
        <v>2541</v>
      </c>
      <c r="K21" s="3" t="s">
        <v>1002</v>
      </c>
      <c r="L21" s="3" t="s">
        <v>1003</v>
      </c>
      <c r="M21" s="23"/>
      <c r="N21" s="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2486</v>
      </c>
      <c r="B22" s="3" t="s">
        <v>2582</v>
      </c>
      <c r="C22" s="3" t="s">
        <v>2583</v>
      </c>
      <c r="D22" s="3" t="s">
        <v>2582</v>
      </c>
      <c r="E22" s="3" t="s">
        <v>2590</v>
      </c>
      <c r="F22" s="3" t="s">
        <v>1000</v>
      </c>
      <c r="G22" s="3" t="s">
        <v>799</v>
      </c>
      <c r="H22" s="3" t="s">
        <v>2591</v>
      </c>
      <c r="I22" s="3" t="s">
        <v>869</v>
      </c>
      <c r="J22" s="3" t="s">
        <v>2541</v>
      </c>
      <c r="K22" s="3" t="s">
        <v>1002</v>
      </c>
      <c r="L22" s="3" t="s">
        <v>1003</v>
      </c>
      <c r="M22" s="22" t="s">
        <v>2592</v>
      </c>
      <c r="N22" s="8" t="s">
        <v>2593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2486</v>
      </c>
      <c r="B23" s="3" t="s">
        <v>2594</v>
      </c>
      <c r="C23" s="3" t="s">
        <v>2595</v>
      </c>
      <c r="D23" s="3" t="s">
        <v>2596</v>
      </c>
      <c r="E23" s="3" t="s">
        <v>2597</v>
      </c>
      <c r="F23" s="3" t="s">
        <v>1000</v>
      </c>
      <c r="G23" s="3" t="s">
        <v>799</v>
      </c>
      <c r="H23" s="3" t="s">
        <v>2598</v>
      </c>
      <c r="I23" s="3" t="s">
        <v>869</v>
      </c>
      <c r="J23" s="3" t="s">
        <v>2118</v>
      </c>
      <c r="K23" s="3" t="s">
        <v>2121</v>
      </c>
      <c r="L23" s="3" t="s">
        <v>2599</v>
      </c>
      <c r="M23" s="23"/>
      <c r="N23" s="8" t="s">
        <v>2600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2486</v>
      </c>
      <c r="B24" s="3" t="s">
        <v>2594</v>
      </c>
      <c r="C24" s="3" t="s">
        <v>2595</v>
      </c>
      <c r="D24" s="3" t="s">
        <v>2596</v>
      </c>
      <c r="E24" s="3" t="s">
        <v>2601</v>
      </c>
      <c r="F24" s="3" t="s">
        <v>2086</v>
      </c>
      <c r="G24" s="3" t="s">
        <v>842</v>
      </c>
      <c r="H24" s="3" t="s">
        <v>2602</v>
      </c>
      <c r="I24" s="3" t="s">
        <v>869</v>
      </c>
      <c r="J24" s="3" t="s">
        <v>2118</v>
      </c>
      <c r="K24" s="3" t="s">
        <v>2603</v>
      </c>
      <c r="L24" s="3" t="s">
        <v>2604</v>
      </c>
      <c r="M24" s="22" t="s">
        <v>2605</v>
      </c>
      <c r="N24" s="8" t="s">
        <v>2606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2486</v>
      </c>
      <c r="B25" s="3" t="s">
        <v>2594</v>
      </c>
      <c r="C25" s="3" t="s">
        <v>2607</v>
      </c>
      <c r="D25" s="3" t="s">
        <v>2608</v>
      </c>
      <c r="E25" s="3" t="s">
        <v>2609</v>
      </c>
      <c r="F25" s="3" t="s">
        <v>2086</v>
      </c>
      <c r="G25" s="3" t="s">
        <v>842</v>
      </c>
      <c r="H25" s="3" t="s">
        <v>2610</v>
      </c>
      <c r="I25" s="3" t="s">
        <v>2611</v>
      </c>
      <c r="J25" s="3" t="s">
        <v>2118</v>
      </c>
      <c r="K25" s="3" t="s">
        <v>2612</v>
      </c>
      <c r="L25" s="3" t="s">
        <v>2613</v>
      </c>
      <c r="M25" s="23"/>
      <c r="N25" s="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2486</v>
      </c>
      <c r="B26" s="3" t="s">
        <v>2594</v>
      </c>
      <c r="C26" s="3" t="s">
        <v>2614</v>
      </c>
      <c r="D26" s="3" t="s">
        <v>2608</v>
      </c>
      <c r="E26" s="3" t="s">
        <v>2615</v>
      </c>
      <c r="F26" s="3" t="s">
        <v>818</v>
      </c>
      <c r="G26" s="3" t="s">
        <v>842</v>
      </c>
      <c r="H26" s="3" t="s">
        <v>2616</v>
      </c>
      <c r="I26" s="3" t="s">
        <v>869</v>
      </c>
      <c r="J26" s="3" t="s">
        <v>2118</v>
      </c>
      <c r="K26" s="3" t="s">
        <v>2617</v>
      </c>
      <c r="L26" s="3" t="s">
        <v>2618</v>
      </c>
      <c r="M26" s="22" t="s">
        <v>2619</v>
      </c>
      <c r="N26" s="8" t="s">
        <v>2620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2486</v>
      </c>
      <c r="B27" s="3" t="s">
        <v>2594</v>
      </c>
      <c r="C27" s="3" t="s">
        <v>2614</v>
      </c>
      <c r="D27" s="3" t="s">
        <v>2608</v>
      </c>
      <c r="E27" s="3" t="s">
        <v>2621</v>
      </c>
      <c r="F27" s="3" t="s">
        <v>2086</v>
      </c>
      <c r="G27" s="3" t="s">
        <v>842</v>
      </c>
      <c r="H27" s="3" t="s">
        <v>2622</v>
      </c>
      <c r="I27" s="3" t="s">
        <v>2623</v>
      </c>
      <c r="J27" s="3" t="s">
        <v>2118</v>
      </c>
      <c r="K27" s="3" t="s">
        <v>2624</v>
      </c>
      <c r="L27" s="3" t="s">
        <v>2625</v>
      </c>
      <c r="M27" s="23"/>
      <c r="N27" s="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2" t="s">
        <v>2626</v>
      </c>
      <c r="N28" s="8" t="s">
        <v>2627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3"/>
      <c r="N29" s="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2" t="s">
        <v>2628</v>
      </c>
      <c r="N30" s="8" t="s">
        <v>2629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3"/>
      <c r="N31" s="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2" t="s">
        <v>2630</v>
      </c>
      <c r="N32" s="8" t="s">
        <v>2343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3"/>
      <c r="N33" s="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2" t="s">
        <v>2631</v>
      </c>
      <c r="N34" s="8" t="s">
        <v>2632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3"/>
      <c r="N35" s="8" t="s">
        <v>2633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2" t="s">
        <v>2634</v>
      </c>
      <c r="N36" s="8" t="s">
        <v>2635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3"/>
      <c r="N37" s="8" t="s">
        <v>2636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2" t="s">
        <v>2637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2" t="s">
        <v>2638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2" t="s">
        <v>2639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2" t="s">
        <v>2640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2" t="s">
        <v>2366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2" t="s">
        <v>2641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2" t="s">
        <v>2642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2" t="s">
        <v>2643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2" t="s">
        <v>2644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2" t="s">
        <v>2645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2" t="s">
        <v>2646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2" t="s">
        <v>2647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2" t="s">
        <v>2648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2" t="s">
        <v>2649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2" t="s">
        <v>2650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2" t="s">
        <v>2651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2" t="s">
        <v>877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2" t="s">
        <v>2652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2" t="s">
        <v>877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2" t="s">
        <v>2653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2" t="s">
        <v>877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2" t="s">
        <v>2654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2" t="s">
        <v>877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2" t="s">
        <v>2655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2" t="s">
        <v>877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2" t="s">
        <v>2656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2" t="s">
        <v>877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2" t="s">
        <v>2657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2" t="s">
        <v>2658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2" t="s">
        <v>2659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2" t="s">
        <v>2660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2" t="s">
        <v>2661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2" t="s">
        <v>2662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2" t="s">
        <v>2663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38"/>
    <col customWidth="1" min="3" max="3" width="24.88"/>
    <col customWidth="1" min="4" max="4" width="18.0"/>
    <col customWidth="1" min="5" max="5" width="18.88"/>
    <col customWidth="1" min="6" max="6" width="9.5"/>
    <col customWidth="1" min="7" max="7" width="9.38"/>
    <col customWidth="1" min="8" max="8" width="39.38"/>
    <col customWidth="1" min="9" max="9" width="15.38"/>
    <col customWidth="1" min="10" max="10" width="13.75"/>
    <col customWidth="1" min="11" max="11" width="23.0"/>
    <col customWidth="1" min="12" max="12" width="25.88"/>
    <col customWidth="1" min="13" max="13" width="97.88"/>
  </cols>
  <sheetData>
    <row r="1">
      <c r="A1" s="1" t="s">
        <v>1</v>
      </c>
      <c r="B1" s="1" t="s">
        <v>2</v>
      </c>
      <c r="C1" s="1" t="s">
        <v>19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4</v>
      </c>
      <c r="I1" s="1" t="s">
        <v>786</v>
      </c>
      <c r="J1" s="1" t="s">
        <v>787</v>
      </c>
      <c r="K1" s="1" t="s">
        <v>788</v>
      </c>
      <c r="L1" s="1" t="s">
        <v>789</v>
      </c>
      <c r="M1" s="12" t="s">
        <v>2664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2665</v>
      </c>
      <c r="B2" s="3" t="s">
        <v>2609</v>
      </c>
      <c r="C2" s="3" t="s">
        <v>2666</v>
      </c>
      <c r="D2" s="3" t="s">
        <v>2667</v>
      </c>
      <c r="E2" s="3" t="s">
        <v>1436</v>
      </c>
      <c r="F2" s="3" t="s">
        <v>818</v>
      </c>
      <c r="G2" s="3" t="s">
        <v>799</v>
      </c>
      <c r="H2" s="3" t="s">
        <v>2668</v>
      </c>
      <c r="I2" s="3" t="s">
        <v>2022</v>
      </c>
      <c r="J2" s="3" t="s">
        <v>2669</v>
      </c>
      <c r="K2" s="3" t="s">
        <v>821</v>
      </c>
      <c r="L2" s="3" t="s">
        <v>2670</v>
      </c>
      <c r="M2" s="2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2665</v>
      </c>
      <c r="B3" s="3" t="s">
        <v>2609</v>
      </c>
      <c r="C3" s="3" t="s">
        <v>2666</v>
      </c>
      <c r="D3" s="3" t="s">
        <v>2667</v>
      </c>
      <c r="E3" s="3" t="s">
        <v>2601</v>
      </c>
      <c r="F3" s="3" t="s">
        <v>2086</v>
      </c>
      <c r="G3" s="3" t="s">
        <v>799</v>
      </c>
      <c r="H3" s="3" t="s">
        <v>2671</v>
      </c>
      <c r="I3" s="3" t="s">
        <v>2088</v>
      </c>
      <c r="J3" s="3" t="s">
        <v>2118</v>
      </c>
      <c r="K3" s="3" t="s">
        <v>2672</v>
      </c>
      <c r="L3" s="3" t="s">
        <v>2673</v>
      </c>
      <c r="M3" s="1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2665</v>
      </c>
      <c r="B4" s="3" t="s">
        <v>2609</v>
      </c>
      <c r="C4" s="3" t="s">
        <v>2666</v>
      </c>
      <c r="D4" s="3" t="s">
        <v>2667</v>
      </c>
      <c r="E4" s="3" t="s">
        <v>2674</v>
      </c>
      <c r="F4" s="3" t="s">
        <v>889</v>
      </c>
      <c r="G4" s="3" t="s">
        <v>842</v>
      </c>
      <c r="H4" s="3" t="s">
        <v>2675</v>
      </c>
      <c r="I4" s="3" t="s">
        <v>2507</v>
      </c>
      <c r="J4" s="3" t="s">
        <v>2118</v>
      </c>
      <c r="K4" s="3" t="s">
        <v>2676</v>
      </c>
      <c r="L4" s="3" t="s">
        <v>2677</v>
      </c>
      <c r="M4" s="12" t="s">
        <v>2678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2665</v>
      </c>
      <c r="B5" s="3" t="s">
        <v>2609</v>
      </c>
      <c r="C5" s="3" t="s">
        <v>2666</v>
      </c>
      <c r="D5" s="3" t="s">
        <v>2667</v>
      </c>
      <c r="E5" s="3" t="s">
        <v>2679</v>
      </c>
      <c r="F5" s="3" t="s">
        <v>818</v>
      </c>
      <c r="G5" s="3" t="s">
        <v>842</v>
      </c>
      <c r="H5" s="3" t="s">
        <v>2680</v>
      </c>
      <c r="I5" s="3" t="s">
        <v>2681</v>
      </c>
      <c r="J5" s="3" t="s">
        <v>2118</v>
      </c>
      <c r="K5" s="3" t="s">
        <v>2682</v>
      </c>
      <c r="L5" s="3" t="s">
        <v>2683</v>
      </c>
      <c r="M5" s="2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2665</v>
      </c>
      <c r="B6" s="3" t="s">
        <v>2684</v>
      </c>
      <c r="C6" s="3" t="s">
        <v>2685</v>
      </c>
      <c r="D6" s="3" t="s">
        <v>2686</v>
      </c>
      <c r="E6" s="3" t="s">
        <v>2525</v>
      </c>
      <c r="F6" s="3" t="s">
        <v>818</v>
      </c>
      <c r="G6" s="3" t="s">
        <v>799</v>
      </c>
      <c r="H6" s="3" t="s">
        <v>2497</v>
      </c>
      <c r="I6" s="3" t="s">
        <v>820</v>
      </c>
      <c r="J6" s="3" t="s">
        <v>2040</v>
      </c>
      <c r="K6" s="3" t="s">
        <v>2687</v>
      </c>
      <c r="L6" s="3" t="s">
        <v>2688</v>
      </c>
      <c r="M6" s="12" t="s">
        <v>2689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2665</v>
      </c>
      <c r="B7" s="3" t="s">
        <v>2684</v>
      </c>
      <c r="C7" s="3" t="s">
        <v>2685</v>
      </c>
      <c r="D7" s="3" t="s">
        <v>2686</v>
      </c>
      <c r="E7" s="3" t="s">
        <v>2690</v>
      </c>
      <c r="F7" s="3" t="s">
        <v>932</v>
      </c>
      <c r="G7" s="3" t="s">
        <v>799</v>
      </c>
      <c r="H7" s="3" t="s">
        <v>2691</v>
      </c>
      <c r="I7" s="3" t="s">
        <v>2530</v>
      </c>
      <c r="J7" s="3" t="s">
        <v>2040</v>
      </c>
      <c r="K7" s="3" t="s">
        <v>2692</v>
      </c>
      <c r="L7" s="3" t="s">
        <v>1003</v>
      </c>
      <c r="M7" s="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2665</v>
      </c>
      <c r="B8" s="3" t="s">
        <v>2684</v>
      </c>
      <c r="C8" s="3" t="s">
        <v>2685</v>
      </c>
      <c r="D8" s="3" t="s">
        <v>2686</v>
      </c>
      <c r="E8" s="3" t="s">
        <v>2693</v>
      </c>
      <c r="F8" s="3" t="s">
        <v>932</v>
      </c>
      <c r="G8" s="3" t="s">
        <v>799</v>
      </c>
      <c r="H8" s="3" t="s">
        <v>2694</v>
      </c>
      <c r="I8" s="3" t="s">
        <v>2530</v>
      </c>
      <c r="J8" s="3" t="s">
        <v>2040</v>
      </c>
      <c r="K8" s="3" t="s">
        <v>2695</v>
      </c>
      <c r="L8" s="3" t="s">
        <v>2696</v>
      </c>
      <c r="M8" s="12" t="s">
        <v>2697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2665</v>
      </c>
      <c r="B9" s="3" t="s">
        <v>2684</v>
      </c>
      <c r="C9" s="3" t="s">
        <v>2685</v>
      </c>
      <c r="D9" s="3" t="s">
        <v>2686</v>
      </c>
      <c r="E9" s="3" t="s">
        <v>2698</v>
      </c>
      <c r="F9" s="3" t="s">
        <v>2086</v>
      </c>
      <c r="G9" s="3" t="s">
        <v>842</v>
      </c>
      <c r="H9" s="3" t="s">
        <v>2699</v>
      </c>
      <c r="I9" s="3" t="s">
        <v>901</v>
      </c>
      <c r="J9" s="3" t="s">
        <v>2040</v>
      </c>
      <c r="K9" s="3" t="s">
        <v>2700</v>
      </c>
      <c r="L9" s="3" t="s">
        <v>2701</v>
      </c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2665</v>
      </c>
      <c r="B10" s="3" t="s">
        <v>2702</v>
      </c>
      <c r="C10" s="3" t="s">
        <v>2703</v>
      </c>
      <c r="D10" s="3" t="s">
        <v>2704</v>
      </c>
      <c r="E10" s="3" t="s">
        <v>1357</v>
      </c>
      <c r="F10" s="3" t="s">
        <v>809</v>
      </c>
      <c r="G10" s="3" t="s">
        <v>799</v>
      </c>
      <c r="H10" s="3" t="s">
        <v>2705</v>
      </c>
      <c r="I10" s="3" t="s">
        <v>1764</v>
      </c>
      <c r="J10" s="3" t="s">
        <v>2118</v>
      </c>
      <c r="K10" s="3" t="s">
        <v>2706</v>
      </c>
      <c r="L10" s="3" t="s">
        <v>2707</v>
      </c>
      <c r="M10" s="12" t="s">
        <v>2708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2665</v>
      </c>
      <c r="B11" s="3" t="s">
        <v>2702</v>
      </c>
      <c r="C11" s="3" t="s">
        <v>2703</v>
      </c>
      <c r="D11" s="3" t="s">
        <v>2704</v>
      </c>
      <c r="E11" s="3" t="s">
        <v>2709</v>
      </c>
      <c r="F11" s="3" t="s">
        <v>889</v>
      </c>
      <c r="G11" s="3" t="s">
        <v>799</v>
      </c>
      <c r="H11" s="3" t="s">
        <v>2710</v>
      </c>
      <c r="I11" s="3" t="s">
        <v>2711</v>
      </c>
      <c r="J11" s="3" t="s">
        <v>2118</v>
      </c>
      <c r="K11" s="3" t="s">
        <v>2712</v>
      </c>
      <c r="L11" s="3" t="s">
        <v>2713</v>
      </c>
      <c r="M11" s="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2665</v>
      </c>
      <c r="B12" s="3" t="s">
        <v>2702</v>
      </c>
      <c r="C12" s="3" t="s">
        <v>2703</v>
      </c>
      <c r="D12" s="3" t="s">
        <v>2704</v>
      </c>
      <c r="E12" s="3" t="s">
        <v>2714</v>
      </c>
      <c r="F12" s="3" t="s">
        <v>818</v>
      </c>
      <c r="G12" s="3" t="s">
        <v>799</v>
      </c>
      <c r="H12" s="3" t="s">
        <v>2285</v>
      </c>
      <c r="I12" s="3" t="s">
        <v>2715</v>
      </c>
      <c r="J12" s="3" t="s">
        <v>2118</v>
      </c>
      <c r="K12" s="3" t="s">
        <v>2716</v>
      </c>
      <c r="L12" s="3" t="s">
        <v>2717</v>
      </c>
      <c r="M12" s="12" t="s">
        <v>2718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2665</v>
      </c>
      <c r="B13" s="3" t="s">
        <v>2702</v>
      </c>
      <c r="C13" s="3" t="s">
        <v>2703</v>
      </c>
      <c r="D13" s="3" t="s">
        <v>2704</v>
      </c>
      <c r="E13" s="3" t="s">
        <v>2719</v>
      </c>
      <c r="F13" s="3" t="s">
        <v>818</v>
      </c>
      <c r="G13" s="3" t="s">
        <v>842</v>
      </c>
      <c r="H13" s="3" t="s">
        <v>2720</v>
      </c>
      <c r="I13" s="3" t="s">
        <v>2721</v>
      </c>
      <c r="J13" s="3" t="s">
        <v>2118</v>
      </c>
      <c r="K13" s="3" t="s">
        <v>2722</v>
      </c>
      <c r="L13" s="3" t="s">
        <v>2723</v>
      </c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2665</v>
      </c>
      <c r="B14" s="3" t="s">
        <v>2724</v>
      </c>
      <c r="C14" s="3" t="s">
        <v>2725</v>
      </c>
      <c r="D14" s="3" t="s">
        <v>2726</v>
      </c>
      <c r="E14" s="3" t="s">
        <v>2597</v>
      </c>
      <c r="F14" s="3" t="s">
        <v>1000</v>
      </c>
      <c r="G14" s="3" t="s">
        <v>799</v>
      </c>
      <c r="H14" s="3" t="s">
        <v>2727</v>
      </c>
      <c r="I14" s="3" t="s">
        <v>801</v>
      </c>
      <c r="J14" s="3" t="s">
        <v>2118</v>
      </c>
      <c r="K14" s="3" t="s">
        <v>2121</v>
      </c>
      <c r="L14" s="3" t="s">
        <v>2599</v>
      </c>
      <c r="M14" s="12" t="s">
        <v>2728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2665</v>
      </c>
      <c r="B15" s="3" t="s">
        <v>2724</v>
      </c>
      <c r="C15" s="3" t="s">
        <v>2725</v>
      </c>
      <c r="D15" s="3" t="s">
        <v>2726</v>
      </c>
      <c r="E15" s="3" t="s">
        <v>2729</v>
      </c>
      <c r="F15" s="3" t="s">
        <v>2086</v>
      </c>
      <c r="G15" s="3" t="s">
        <v>799</v>
      </c>
      <c r="H15" s="3" t="s">
        <v>2730</v>
      </c>
      <c r="I15" s="3" t="s">
        <v>901</v>
      </c>
      <c r="J15" s="3" t="s">
        <v>2118</v>
      </c>
      <c r="K15" s="3" t="s">
        <v>2731</v>
      </c>
      <c r="L15" s="3" t="s">
        <v>2604</v>
      </c>
      <c r="M15" s="12" t="s">
        <v>2328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2" t="s">
        <v>2326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2" t="s">
        <v>2732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2" t="s">
        <v>2325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2" t="s">
        <v>2402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2" t="s">
        <v>2733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2" t="s">
        <v>2734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2" t="s">
        <v>2735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2" t="s">
        <v>2736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2" t="s">
        <v>2737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2" t="s">
        <v>2738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2" t="s">
        <v>2739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2" t="s">
        <v>2736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2" t="s">
        <v>2735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2" t="s">
        <v>2740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2" t="s">
        <v>2533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2" t="s">
        <v>2402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2" t="s">
        <v>1536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2" t="s">
        <v>2741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2" t="s">
        <v>2742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2" t="s">
        <v>2743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2" t="s">
        <v>2744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2" t="s">
        <v>2745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2" t="s">
        <v>2746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2" t="s">
        <v>2747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2" t="s">
        <v>2748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2" t="s">
        <v>2749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2" t="s">
        <v>2750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2" t="s">
        <v>2751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2" t="s">
        <v>2752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2" t="s">
        <v>2753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2" t="s">
        <v>2754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2" t="s">
        <v>2755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2" t="s">
        <v>2756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2" t="s">
        <v>2757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2" t="s">
        <v>2326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2" t="s">
        <v>2325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2" t="s">
        <v>2758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2" t="s">
        <v>2759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2" t="s">
        <v>2760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2" t="s">
        <v>2761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2" t="s">
        <v>2762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2" t="s">
        <v>2763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2" t="s">
        <v>2451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2" t="s">
        <v>2764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2" t="s">
        <v>2765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2" t="s">
        <v>2766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2" t="s">
        <v>2767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2" t="s">
        <v>2768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2" t="s">
        <v>2769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2" t="s">
        <v>2770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2" t="s">
        <v>2771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2" t="s">
        <v>2772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2" t="s">
        <v>2773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2" t="s">
        <v>2343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2" t="s">
        <v>2774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2" t="s">
        <v>2752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2" t="s">
        <v>2775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2" t="s">
        <v>2776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2" t="s">
        <v>2777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2" t="s">
        <v>2778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2" t="s">
        <v>2779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2" t="s">
        <v>2780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2" t="s">
        <v>2781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2" t="s">
        <v>2782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2" t="s">
        <v>2783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2" t="s">
        <v>2784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2" t="s">
        <v>2785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2" t="s">
        <v>2786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2" t="s">
        <v>2787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2" t="s">
        <v>2788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2" t="s">
        <v>2462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2" t="s">
        <v>2789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2" t="s">
        <v>2763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2" t="s">
        <v>2790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2" t="s">
        <v>2791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2" t="s">
        <v>2792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2" t="s">
        <v>2793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2" t="s">
        <v>2794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2" t="s">
        <v>2795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2" t="s">
        <v>2796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2" t="s">
        <v>2797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2" t="s">
        <v>2798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2" t="s">
        <v>2799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2" t="s">
        <v>2800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2" t="s">
        <v>2801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2" t="s">
        <v>2802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2" t="s">
        <v>2803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2" t="s">
        <v>2804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2" t="s">
        <v>2805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2" t="s">
        <v>2806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2" t="s">
        <v>2807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0" t="s">
        <v>1630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0" t="s">
        <v>2808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0" t="s">
        <v>2809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0" t="s">
        <v>2425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0" t="s">
        <v>2810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0" t="s">
        <v>2811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0" t="s">
        <v>2812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0" t="s">
        <v>2813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0" t="s">
        <v>2814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0" t="s">
        <v>2815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0" t="s">
        <v>2816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0" t="s">
        <v>2817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0" t="s">
        <v>2763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0" t="s">
        <v>2790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0" t="s">
        <v>2818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0" t="s">
        <v>2819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0" t="s">
        <v>2820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0" t="s">
        <v>2821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0" t="s">
        <v>2822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0" t="s">
        <v>2427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0" t="s">
        <v>2823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2" t="s">
        <v>2824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2" t="s">
        <v>2825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2" t="s">
        <v>2826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2" t="s">
        <v>2827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2" t="s">
        <v>2828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75"/>
    <col customWidth="1" min="2" max="2" width="11.75"/>
    <col customWidth="1" min="3" max="3" width="14.88"/>
    <col customWidth="1" min="4" max="4" width="13.13"/>
    <col customWidth="1" min="5" max="5" width="13.0"/>
    <col customWidth="1" min="6" max="6" width="10.5"/>
    <col customWidth="1" min="7" max="7" width="9.38"/>
    <col customWidth="1" min="8" max="8" width="25.5"/>
    <col customWidth="1" min="9" max="9" width="15.63"/>
    <col customWidth="1" min="10" max="10" width="13.25"/>
    <col customWidth="1" min="11" max="11" width="14.88"/>
    <col customWidth="1" min="12" max="12" width="16.38"/>
  </cols>
  <sheetData>
    <row r="1">
      <c r="A1" s="1" t="s">
        <v>1</v>
      </c>
      <c r="B1" s="1" t="s">
        <v>2</v>
      </c>
      <c r="C1" s="1" t="s">
        <v>19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4</v>
      </c>
      <c r="I1" s="1" t="s">
        <v>786</v>
      </c>
      <c r="J1" s="1" t="s">
        <v>787</v>
      </c>
      <c r="K1" s="1" t="s">
        <v>2829</v>
      </c>
      <c r="L1" s="1" t="s">
        <v>2830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2831</v>
      </c>
      <c r="B2" s="3" t="s">
        <v>2832</v>
      </c>
      <c r="C2" s="3" t="s">
        <v>2833</v>
      </c>
      <c r="D2" s="3" t="s">
        <v>2834</v>
      </c>
      <c r="E2" s="3" t="s">
        <v>1436</v>
      </c>
      <c r="F2" s="3" t="s">
        <v>818</v>
      </c>
      <c r="G2" s="3" t="s">
        <v>799</v>
      </c>
      <c r="H2" s="3" t="s">
        <v>2835</v>
      </c>
      <c r="I2" s="3" t="s">
        <v>1764</v>
      </c>
      <c r="J2" s="3" t="s">
        <v>2836</v>
      </c>
      <c r="K2" s="3" t="s">
        <v>2498</v>
      </c>
      <c r="L2" s="3" t="s">
        <v>2837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2831</v>
      </c>
      <c r="B3" s="3" t="s">
        <v>2832</v>
      </c>
      <c r="C3" s="3" t="s">
        <v>2833</v>
      </c>
      <c r="D3" s="3" t="s">
        <v>2834</v>
      </c>
      <c r="E3" s="3" t="s">
        <v>2838</v>
      </c>
      <c r="F3" s="3" t="s">
        <v>809</v>
      </c>
      <c r="G3" s="3" t="s">
        <v>799</v>
      </c>
      <c r="H3" s="3" t="s">
        <v>2839</v>
      </c>
      <c r="I3" s="3" t="s">
        <v>1204</v>
      </c>
      <c r="J3" s="3" t="s">
        <v>885</v>
      </c>
      <c r="K3" s="3" t="s">
        <v>1205</v>
      </c>
      <c r="L3" s="3" t="s">
        <v>2840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2831</v>
      </c>
      <c r="B4" s="3" t="s">
        <v>2832</v>
      </c>
      <c r="C4" s="3" t="s">
        <v>2833</v>
      </c>
      <c r="D4" s="3" t="s">
        <v>2834</v>
      </c>
      <c r="E4" s="3" t="s">
        <v>2841</v>
      </c>
      <c r="F4" s="3" t="s">
        <v>841</v>
      </c>
      <c r="G4" s="3" t="s">
        <v>799</v>
      </c>
      <c r="H4" s="3" t="s">
        <v>2842</v>
      </c>
      <c r="I4" s="3" t="s">
        <v>2843</v>
      </c>
      <c r="J4" s="3" t="s">
        <v>885</v>
      </c>
      <c r="K4" s="3" t="s">
        <v>2844</v>
      </c>
      <c r="L4" s="3" t="s">
        <v>2845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2831</v>
      </c>
      <c r="B5" s="3" t="s">
        <v>2832</v>
      </c>
      <c r="C5" s="3" t="s">
        <v>2833</v>
      </c>
      <c r="D5" s="3" t="s">
        <v>2834</v>
      </c>
      <c r="E5" s="3" t="s">
        <v>2846</v>
      </c>
      <c r="F5" s="3" t="s">
        <v>818</v>
      </c>
      <c r="G5" s="3" t="s">
        <v>799</v>
      </c>
      <c r="H5" s="3" t="s">
        <v>2847</v>
      </c>
      <c r="I5" s="3" t="s">
        <v>820</v>
      </c>
      <c r="J5" s="3" t="s">
        <v>885</v>
      </c>
      <c r="K5" s="3" t="s">
        <v>2848</v>
      </c>
      <c r="L5" s="3" t="s">
        <v>829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2831</v>
      </c>
      <c r="B6" s="3" t="s">
        <v>2832</v>
      </c>
      <c r="C6" s="3" t="s">
        <v>2833</v>
      </c>
      <c r="D6" s="3" t="s">
        <v>2834</v>
      </c>
      <c r="E6" s="3" t="s">
        <v>1536</v>
      </c>
      <c r="F6" s="3" t="s">
        <v>818</v>
      </c>
      <c r="G6" s="3" t="s">
        <v>799</v>
      </c>
      <c r="H6" s="3" t="s">
        <v>1693</v>
      </c>
      <c r="I6" s="3" t="s">
        <v>1294</v>
      </c>
      <c r="J6" s="3" t="s">
        <v>885</v>
      </c>
      <c r="K6" s="3" t="s">
        <v>946</v>
      </c>
      <c r="L6" s="3" t="s">
        <v>395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2831</v>
      </c>
      <c r="B7" s="3" t="s">
        <v>2849</v>
      </c>
      <c r="C7" s="3" t="s">
        <v>2850</v>
      </c>
      <c r="D7" s="3" t="s">
        <v>2851</v>
      </c>
      <c r="E7" s="3" t="s">
        <v>2852</v>
      </c>
      <c r="F7" s="3" t="s">
        <v>809</v>
      </c>
      <c r="G7" s="3" t="s">
        <v>799</v>
      </c>
      <c r="H7" s="3" t="s">
        <v>2853</v>
      </c>
      <c r="I7" s="3" t="s">
        <v>2854</v>
      </c>
      <c r="J7" s="3" t="s">
        <v>2855</v>
      </c>
      <c r="K7" s="3" t="s">
        <v>2856</v>
      </c>
      <c r="L7" s="3" t="s">
        <v>1053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2831</v>
      </c>
      <c r="B8" s="3" t="s">
        <v>2849</v>
      </c>
      <c r="C8" s="3" t="s">
        <v>2850</v>
      </c>
      <c r="D8" s="3" t="s">
        <v>2851</v>
      </c>
      <c r="E8" s="3" t="s">
        <v>2857</v>
      </c>
      <c r="F8" s="3" t="s">
        <v>818</v>
      </c>
      <c r="G8" s="3" t="s">
        <v>799</v>
      </c>
      <c r="H8" s="3" t="s">
        <v>2858</v>
      </c>
      <c r="I8" s="3" t="s">
        <v>2859</v>
      </c>
      <c r="J8" s="3" t="s">
        <v>885</v>
      </c>
      <c r="K8" s="3" t="s">
        <v>2860</v>
      </c>
      <c r="L8" s="3" t="s">
        <v>2861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2831</v>
      </c>
      <c r="B9" s="3" t="s">
        <v>2849</v>
      </c>
      <c r="C9" s="3" t="s">
        <v>2850</v>
      </c>
      <c r="D9" s="3" t="s">
        <v>2851</v>
      </c>
      <c r="E9" s="3" t="s">
        <v>2862</v>
      </c>
      <c r="F9" s="3" t="s">
        <v>2863</v>
      </c>
      <c r="G9" s="3" t="s">
        <v>799</v>
      </c>
      <c r="H9" s="3" t="s">
        <v>2864</v>
      </c>
      <c r="I9" s="3" t="s">
        <v>884</v>
      </c>
      <c r="J9" s="3" t="s">
        <v>869</v>
      </c>
      <c r="K9" s="3" t="s">
        <v>2865</v>
      </c>
      <c r="L9" s="3" t="s">
        <v>2866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2831</v>
      </c>
      <c r="B10" s="3" t="s">
        <v>2849</v>
      </c>
      <c r="C10" s="3" t="s">
        <v>2850</v>
      </c>
      <c r="D10" s="3" t="s">
        <v>2851</v>
      </c>
      <c r="E10" s="3" t="s">
        <v>2867</v>
      </c>
      <c r="F10" s="3" t="s">
        <v>889</v>
      </c>
      <c r="G10" s="3" t="s">
        <v>799</v>
      </c>
      <c r="H10" s="3" t="s">
        <v>2868</v>
      </c>
      <c r="I10" s="3" t="s">
        <v>2869</v>
      </c>
      <c r="J10" s="3" t="s">
        <v>885</v>
      </c>
      <c r="K10" s="3" t="s">
        <v>1525</v>
      </c>
      <c r="L10" s="3" t="s">
        <v>384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2831</v>
      </c>
      <c r="B11" s="3" t="s">
        <v>2849</v>
      </c>
      <c r="C11" s="3" t="s">
        <v>2850</v>
      </c>
      <c r="D11" s="3" t="s">
        <v>2851</v>
      </c>
      <c r="E11" s="3" t="s">
        <v>2870</v>
      </c>
      <c r="F11" s="3" t="s">
        <v>889</v>
      </c>
      <c r="G11" s="3" t="s">
        <v>799</v>
      </c>
      <c r="H11" s="3" t="s">
        <v>2871</v>
      </c>
      <c r="I11" s="3" t="s">
        <v>2869</v>
      </c>
      <c r="J11" s="3" t="s">
        <v>885</v>
      </c>
      <c r="K11" s="3" t="s">
        <v>1525</v>
      </c>
      <c r="L11" s="3" t="s">
        <v>384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2831</v>
      </c>
      <c r="B12" s="3" t="s">
        <v>2849</v>
      </c>
      <c r="C12" s="3" t="s">
        <v>2850</v>
      </c>
      <c r="D12" s="3" t="s">
        <v>2851</v>
      </c>
      <c r="E12" s="3" t="s">
        <v>2872</v>
      </c>
      <c r="F12" s="3" t="s">
        <v>901</v>
      </c>
      <c r="G12" s="3" t="s">
        <v>799</v>
      </c>
      <c r="H12" s="3" t="s">
        <v>2873</v>
      </c>
      <c r="I12" s="3" t="s">
        <v>2874</v>
      </c>
      <c r="J12" s="3" t="s">
        <v>869</v>
      </c>
      <c r="K12" s="3" t="s">
        <v>2875</v>
      </c>
      <c r="L12" s="3" t="s">
        <v>2876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2831</v>
      </c>
      <c r="B13" s="3" t="s">
        <v>2849</v>
      </c>
      <c r="C13" s="3" t="s">
        <v>2850</v>
      </c>
      <c r="D13" s="3" t="s">
        <v>2851</v>
      </c>
      <c r="E13" s="3" t="s">
        <v>2877</v>
      </c>
      <c r="F13" s="3" t="s">
        <v>818</v>
      </c>
      <c r="G13" s="3" t="s">
        <v>842</v>
      </c>
      <c r="H13" s="3" t="s">
        <v>2878</v>
      </c>
      <c r="I13" s="3" t="s">
        <v>2879</v>
      </c>
      <c r="J13" s="3" t="s">
        <v>885</v>
      </c>
      <c r="K13" s="3" t="s">
        <v>939</v>
      </c>
      <c r="L13" s="3" t="s">
        <v>1247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2831</v>
      </c>
      <c r="B14" s="3" t="s">
        <v>2849</v>
      </c>
      <c r="C14" s="3" t="s">
        <v>2850</v>
      </c>
      <c r="D14" s="3" t="s">
        <v>2851</v>
      </c>
      <c r="E14" s="3" t="s">
        <v>2880</v>
      </c>
      <c r="F14" s="3" t="s">
        <v>889</v>
      </c>
      <c r="G14" s="3" t="s">
        <v>842</v>
      </c>
      <c r="H14" s="3" t="s">
        <v>2881</v>
      </c>
      <c r="I14" s="3" t="s">
        <v>384</v>
      </c>
      <c r="J14" s="3" t="s">
        <v>885</v>
      </c>
      <c r="K14" s="3" t="s">
        <v>939</v>
      </c>
      <c r="L14" s="3" t="s">
        <v>1061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2831</v>
      </c>
      <c r="B15" s="3" t="s">
        <v>2849</v>
      </c>
      <c r="C15" s="3" t="s">
        <v>2850</v>
      </c>
      <c r="D15" s="3" t="s">
        <v>2851</v>
      </c>
      <c r="E15" s="3" t="s">
        <v>2882</v>
      </c>
      <c r="F15" s="3" t="s">
        <v>818</v>
      </c>
      <c r="G15" s="3" t="s">
        <v>799</v>
      </c>
      <c r="H15" s="3" t="s">
        <v>2883</v>
      </c>
      <c r="I15" s="3" t="s">
        <v>2540</v>
      </c>
      <c r="J15" s="3" t="s">
        <v>2855</v>
      </c>
      <c r="K15" s="3" t="s">
        <v>2884</v>
      </c>
      <c r="L15" s="3" t="s">
        <v>829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2831</v>
      </c>
      <c r="B16" s="3" t="s">
        <v>2849</v>
      </c>
      <c r="C16" s="3" t="s">
        <v>2850</v>
      </c>
      <c r="D16" s="3" t="s">
        <v>2851</v>
      </c>
      <c r="E16" s="3" t="s">
        <v>2885</v>
      </c>
      <c r="F16" s="3" t="s">
        <v>901</v>
      </c>
      <c r="G16" s="3" t="s">
        <v>799</v>
      </c>
      <c r="H16" s="3" t="s">
        <v>2886</v>
      </c>
      <c r="I16" s="3" t="s">
        <v>2887</v>
      </c>
      <c r="J16" s="3" t="s">
        <v>869</v>
      </c>
      <c r="K16" s="3" t="s">
        <v>2888</v>
      </c>
      <c r="L16" s="3" t="s">
        <v>2889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2831</v>
      </c>
      <c r="B17" s="3" t="s">
        <v>2849</v>
      </c>
      <c r="C17" s="3" t="s">
        <v>2850</v>
      </c>
      <c r="D17" s="3" t="s">
        <v>2851</v>
      </c>
      <c r="E17" s="3" t="s">
        <v>2533</v>
      </c>
      <c r="F17" s="3" t="s">
        <v>889</v>
      </c>
      <c r="G17" s="3" t="s">
        <v>799</v>
      </c>
      <c r="H17" s="3" t="s">
        <v>2890</v>
      </c>
      <c r="I17" s="3" t="s">
        <v>2869</v>
      </c>
      <c r="J17" s="3" t="s">
        <v>885</v>
      </c>
      <c r="K17" s="3" t="s">
        <v>935</v>
      </c>
      <c r="L17" s="3" t="s">
        <v>2891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2831</v>
      </c>
      <c r="B18" s="3" t="s">
        <v>2849</v>
      </c>
      <c r="C18" s="3" t="s">
        <v>2850</v>
      </c>
      <c r="D18" s="3" t="s">
        <v>2851</v>
      </c>
      <c r="E18" s="3" t="s">
        <v>2892</v>
      </c>
      <c r="F18" s="3" t="s">
        <v>922</v>
      </c>
      <c r="G18" s="3" t="s">
        <v>842</v>
      </c>
      <c r="H18" s="3" t="s">
        <v>2893</v>
      </c>
      <c r="I18" s="3" t="s">
        <v>2137</v>
      </c>
      <c r="J18" s="3" t="s">
        <v>2118</v>
      </c>
      <c r="K18" s="3" t="s">
        <v>818</v>
      </c>
      <c r="L18" s="3" t="s">
        <v>1936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2831</v>
      </c>
      <c r="B19" s="3" t="s">
        <v>2849</v>
      </c>
      <c r="C19" s="3" t="s">
        <v>2850</v>
      </c>
      <c r="D19" s="3" t="s">
        <v>2851</v>
      </c>
      <c r="E19" s="3" t="s">
        <v>2055</v>
      </c>
      <c r="F19" s="3" t="s">
        <v>833</v>
      </c>
      <c r="G19" s="3" t="s">
        <v>842</v>
      </c>
      <c r="H19" s="3" t="s">
        <v>2894</v>
      </c>
      <c r="I19" s="3" t="s">
        <v>1684</v>
      </c>
      <c r="J19" s="3" t="s">
        <v>885</v>
      </c>
      <c r="K19" s="3" t="s">
        <v>939</v>
      </c>
      <c r="L19" s="3" t="s">
        <v>1061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2831</v>
      </c>
      <c r="B20" s="3" t="s">
        <v>2895</v>
      </c>
      <c r="C20" s="3" t="s">
        <v>2896</v>
      </c>
      <c r="D20" s="3" t="s">
        <v>1243</v>
      </c>
      <c r="E20" s="3" t="s">
        <v>2897</v>
      </c>
      <c r="F20" s="3" t="s">
        <v>1247</v>
      </c>
      <c r="G20" s="3" t="s">
        <v>799</v>
      </c>
      <c r="H20" s="3" t="s">
        <v>2898</v>
      </c>
      <c r="I20" s="3" t="s">
        <v>1764</v>
      </c>
      <c r="J20" s="3" t="s">
        <v>2899</v>
      </c>
      <c r="K20" s="3" t="s">
        <v>2900</v>
      </c>
      <c r="L20" s="3" t="s">
        <v>2901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2831</v>
      </c>
      <c r="B21" s="3" t="s">
        <v>2895</v>
      </c>
      <c r="C21" s="3" t="s">
        <v>2896</v>
      </c>
      <c r="D21" s="3" t="s">
        <v>1243</v>
      </c>
      <c r="E21" s="3" t="s">
        <v>2902</v>
      </c>
      <c r="F21" s="3" t="s">
        <v>818</v>
      </c>
      <c r="G21" s="3" t="s">
        <v>799</v>
      </c>
      <c r="H21" s="3" t="s">
        <v>2903</v>
      </c>
      <c r="I21" s="3" t="s">
        <v>901</v>
      </c>
      <c r="J21" s="3" t="s">
        <v>869</v>
      </c>
      <c r="K21" s="3" t="s">
        <v>2904</v>
      </c>
      <c r="L21" s="3" t="s">
        <v>395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2831</v>
      </c>
      <c r="B22" s="3" t="s">
        <v>2895</v>
      </c>
      <c r="C22" s="3" t="s">
        <v>2896</v>
      </c>
      <c r="D22" s="3" t="s">
        <v>1243</v>
      </c>
      <c r="E22" s="3" t="s">
        <v>2905</v>
      </c>
      <c r="F22" s="3" t="s">
        <v>859</v>
      </c>
      <c r="G22" s="3" t="s">
        <v>799</v>
      </c>
      <c r="H22" s="3" t="s">
        <v>2906</v>
      </c>
      <c r="I22" s="3" t="s">
        <v>1250</v>
      </c>
      <c r="J22" s="3" t="s">
        <v>869</v>
      </c>
      <c r="K22" s="3" t="s">
        <v>2907</v>
      </c>
      <c r="L22" s="3" t="s">
        <v>2908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2831</v>
      </c>
      <c r="B23" s="3" t="s">
        <v>2895</v>
      </c>
      <c r="C23" s="3" t="s">
        <v>2896</v>
      </c>
      <c r="D23" s="3" t="s">
        <v>1243</v>
      </c>
      <c r="E23" s="3" t="s">
        <v>2909</v>
      </c>
      <c r="F23" s="3" t="s">
        <v>1749</v>
      </c>
      <c r="G23" s="3" t="s">
        <v>799</v>
      </c>
      <c r="H23" s="3" t="s">
        <v>2910</v>
      </c>
      <c r="I23" s="3" t="s">
        <v>901</v>
      </c>
      <c r="J23" s="3" t="s">
        <v>869</v>
      </c>
      <c r="K23" s="3" t="s">
        <v>1138</v>
      </c>
      <c r="L23" s="3" t="s">
        <v>2911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2831</v>
      </c>
      <c r="B24" s="3" t="s">
        <v>2912</v>
      </c>
      <c r="C24" s="3" t="s">
        <v>2913</v>
      </c>
      <c r="D24" s="3" t="s">
        <v>2851</v>
      </c>
      <c r="E24" s="3" t="s">
        <v>2914</v>
      </c>
      <c r="F24" s="3" t="s">
        <v>818</v>
      </c>
      <c r="G24" s="3" t="s">
        <v>799</v>
      </c>
      <c r="H24" s="3" t="s">
        <v>2915</v>
      </c>
      <c r="I24" s="3" t="s">
        <v>2916</v>
      </c>
      <c r="J24" s="3" t="s">
        <v>2855</v>
      </c>
      <c r="K24" s="3" t="s">
        <v>818</v>
      </c>
      <c r="L24" s="3" t="s">
        <v>2917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2831</v>
      </c>
      <c r="B25" s="3" t="s">
        <v>2912</v>
      </c>
      <c r="C25" s="3" t="s">
        <v>2913</v>
      </c>
      <c r="D25" s="3" t="s">
        <v>2851</v>
      </c>
      <c r="E25" s="3" t="s">
        <v>2918</v>
      </c>
      <c r="F25" s="3" t="s">
        <v>809</v>
      </c>
      <c r="G25" s="3" t="s">
        <v>842</v>
      </c>
      <c r="H25" s="3" t="s">
        <v>2919</v>
      </c>
      <c r="I25" s="3" t="s">
        <v>939</v>
      </c>
      <c r="J25" s="3" t="s">
        <v>885</v>
      </c>
      <c r="K25" s="3" t="s">
        <v>1525</v>
      </c>
      <c r="L25" s="3" t="s">
        <v>2920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2831</v>
      </c>
      <c r="B26" s="3" t="s">
        <v>2921</v>
      </c>
      <c r="C26" s="3" t="s">
        <v>2922</v>
      </c>
      <c r="D26" s="3" t="s">
        <v>2923</v>
      </c>
      <c r="E26" s="3" t="s">
        <v>2924</v>
      </c>
      <c r="F26" s="3" t="s">
        <v>889</v>
      </c>
      <c r="G26" s="3" t="s">
        <v>799</v>
      </c>
      <c r="H26" s="3" t="s">
        <v>2925</v>
      </c>
      <c r="I26" s="3" t="s">
        <v>2869</v>
      </c>
      <c r="J26" s="3" t="s">
        <v>885</v>
      </c>
      <c r="K26" s="3" t="s">
        <v>2926</v>
      </c>
      <c r="L26" s="3" t="s">
        <v>2927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2831</v>
      </c>
      <c r="B27" s="3" t="s">
        <v>2921</v>
      </c>
      <c r="C27" s="3" t="s">
        <v>2922</v>
      </c>
      <c r="D27" s="3" t="s">
        <v>2923</v>
      </c>
      <c r="E27" s="3" t="s">
        <v>2928</v>
      </c>
      <c r="F27" s="3" t="s">
        <v>889</v>
      </c>
      <c r="G27" s="3" t="s">
        <v>799</v>
      </c>
      <c r="H27" s="3" t="s">
        <v>2929</v>
      </c>
      <c r="I27" s="3" t="s">
        <v>2869</v>
      </c>
      <c r="J27" s="3" t="s">
        <v>885</v>
      </c>
      <c r="K27" s="3" t="s">
        <v>2926</v>
      </c>
      <c r="L27" s="3" t="s">
        <v>2927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2831</v>
      </c>
      <c r="B28" s="3" t="s">
        <v>2921</v>
      </c>
      <c r="C28" s="3" t="s">
        <v>2922</v>
      </c>
      <c r="D28" s="3" t="s">
        <v>2923</v>
      </c>
      <c r="E28" s="3" t="s">
        <v>2930</v>
      </c>
      <c r="F28" s="3" t="s">
        <v>969</v>
      </c>
      <c r="G28" s="3" t="s">
        <v>842</v>
      </c>
      <c r="H28" s="3" t="s">
        <v>2931</v>
      </c>
      <c r="I28" s="3" t="s">
        <v>939</v>
      </c>
      <c r="J28" s="3" t="s">
        <v>885</v>
      </c>
      <c r="K28" s="3" t="s">
        <v>946</v>
      </c>
      <c r="L28" s="3" t="s">
        <v>395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2831</v>
      </c>
      <c r="B29" s="3" t="s">
        <v>2921</v>
      </c>
      <c r="C29" s="3" t="s">
        <v>2922</v>
      </c>
      <c r="D29" s="3" t="s">
        <v>2923</v>
      </c>
      <c r="E29" s="3" t="s">
        <v>2932</v>
      </c>
      <c r="F29" s="3" t="s">
        <v>2933</v>
      </c>
      <c r="G29" s="3" t="s">
        <v>799</v>
      </c>
      <c r="H29" s="3" t="s">
        <v>2934</v>
      </c>
      <c r="I29" s="3" t="s">
        <v>884</v>
      </c>
      <c r="J29" s="3" t="s">
        <v>885</v>
      </c>
      <c r="K29" s="3" t="s">
        <v>2935</v>
      </c>
      <c r="L29" s="3" t="s">
        <v>2936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2831</v>
      </c>
      <c r="B30" s="3" t="s">
        <v>2937</v>
      </c>
      <c r="C30" s="3" t="s">
        <v>2938</v>
      </c>
      <c r="D30" s="3" t="s">
        <v>2939</v>
      </c>
      <c r="E30" s="3" t="s">
        <v>2940</v>
      </c>
      <c r="F30" s="3" t="s">
        <v>1649</v>
      </c>
      <c r="G30" s="3" t="s">
        <v>799</v>
      </c>
      <c r="H30" s="3" t="s">
        <v>2941</v>
      </c>
      <c r="I30" s="3" t="s">
        <v>2942</v>
      </c>
      <c r="J30" s="3" t="s">
        <v>2943</v>
      </c>
      <c r="K30" s="3" t="s">
        <v>2944</v>
      </c>
      <c r="L30" s="3" t="s">
        <v>2945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2831</v>
      </c>
      <c r="B31" s="3" t="s">
        <v>2937</v>
      </c>
      <c r="C31" s="3" t="s">
        <v>2938</v>
      </c>
      <c r="D31" s="3" t="s">
        <v>2939</v>
      </c>
      <c r="E31" s="3" t="s">
        <v>2946</v>
      </c>
      <c r="F31" s="3" t="s">
        <v>2947</v>
      </c>
      <c r="G31" s="3" t="s">
        <v>799</v>
      </c>
      <c r="H31" s="3" t="s">
        <v>2948</v>
      </c>
      <c r="I31" s="3" t="s">
        <v>884</v>
      </c>
      <c r="J31" s="3" t="s">
        <v>2943</v>
      </c>
      <c r="K31" s="3" t="s">
        <v>2949</v>
      </c>
      <c r="L31" s="3" t="s">
        <v>1553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2831</v>
      </c>
      <c r="B32" s="3" t="s">
        <v>2950</v>
      </c>
      <c r="C32" s="3" t="s">
        <v>2951</v>
      </c>
      <c r="D32" s="3" t="s">
        <v>2939</v>
      </c>
      <c r="E32" s="3" t="s">
        <v>2952</v>
      </c>
      <c r="F32" s="3" t="s">
        <v>818</v>
      </c>
      <c r="G32" s="3" t="s">
        <v>842</v>
      </c>
      <c r="H32" s="3" t="s">
        <v>2953</v>
      </c>
      <c r="I32" s="3" t="s">
        <v>939</v>
      </c>
      <c r="J32" s="3" t="s">
        <v>2899</v>
      </c>
      <c r="K32" s="3" t="s">
        <v>2954</v>
      </c>
      <c r="L32" s="3" t="s">
        <v>2955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2831</v>
      </c>
      <c r="B33" s="3" t="s">
        <v>2950</v>
      </c>
      <c r="C33" s="3" t="s">
        <v>2951</v>
      </c>
      <c r="D33" s="3" t="s">
        <v>2939</v>
      </c>
      <c r="E33" s="3" t="s">
        <v>2956</v>
      </c>
      <c r="F33" s="3" t="s">
        <v>2957</v>
      </c>
      <c r="G33" s="3" t="s">
        <v>842</v>
      </c>
      <c r="H33" s="3" t="s">
        <v>2958</v>
      </c>
      <c r="I33" s="3" t="s">
        <v>939</v>
      </c>
      <c r="J33" s="3" t="s">
        <v>2899</v>
      </c>
      <c r="K33" s="3" t="s">
        <v>2959</v>
      </c>
      <c r="L33" s="3" t="s">
        <v>2960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2831</v>
      </c>
      <c r="B34" s="3" t="s">
        <v>122</v>
      </c>
      <c r="C34" s="3" t="s">
        <v>2961</v>
      </c>
      <c r="D34" s="3" t="s">
        <v>123</v>
      </c>
      <c r="E34" s="3" t="s">
        <v>2962</v>
      </c>
      <c r="F34" s="3" t="s">
        <v>889</v>
      </c>
      <c r="G34" s="3" t="s">
        <v>799</v>
      </c>
      <c r="H34" s="3" t="s">
        <v>2963</v>
      </c>
      <c r="I34" s="3" t="s">
        <v>901</v>
      </c>
      <c r="J34" s="3" t="s">
        <v>2118</v>
      </c>
      <c r="K34" s="3" t="s">
        <v>1028</v>
      </c>
      <c r="L34" s="3" t="s">
        <v>1107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2831</v>
      </c>
      <c r="B35" s="3" t="s">
        <v>122</v>
      </c>
      <c r="C35" s="3" t="s">
        <v>2961</v>
      </c>
      <c r="D35" s="3" t="s">
        <v>123</v>
      </c>
      <c r="E35" s="3" t="s">
        <v>2964</v>
      </c>
      <c r="F35" s="3" t="s">
        <v>889</v>
      </c>
      <c r="G35" s="3" t="s">
        <v>799</v>
      </c>
      <c r="H35" s="3" t="s">
        <v>2965</v>
      </c>
      <c r="I35" s="3" t="s">
        <v>901</v>
      </c>
      <c r="J35" s="3" t="s">
        <v>2118</v>
      </c>
      <c r="K35" s="3" t="s">
        <v>1028</v>
      </c>
      <c r="L35" s="3" t="s">
        <v>1107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2831</v>
      </c>
      <c r="B36" s="3" t="s">
        <v>122</v>
      </c>
      <c r="C36" s="3" t="s">
        <v>2961</v>
      </c>
      <c r="D36" s="3" t="s">
        <v>123</v>
      </c>
      <c r="E36" s="3" t="s">
        <v>2966</v>
      </c>
      <c r="F36" s="3" t="s">
        <v>889</v>
      </c>
      <c r="G36" s="3" t="s">
        <v>799</v>
      </c>
      <c r="H36" s="3" t="s">
        <v>2967</v>
      </c>
      <c r="I36" s="3" t="s">
        <v>901</v>
      </c>
      <c r="J36" s="3" t="s">
        <v>2118</v>
      </c>
      <c r="K36" s="3" t="s">
        <v>1028</v>
      </c>
      <c r="L36" s="3" t="s">
        <v>1107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2831</v>
      </c>
      <c r="B37" s="3" t="s">
        <v>1741</v>
      </c>
      <c r="C37" s="3" t="s">
        <v>2968</v>
      </c>
      <c r="D37" s="3" t="s">
        <v>869</v>
      </c>
      <c r="E37" s="3" t="s">
        <v>1743</v>
      </c>
      <c r="F37" s="3" t="s">
        <v>809</v>
      </c>
      <c r="G37" s="3" t="s">
        <v>799</v>
      </c>
      <c r="H37" s="3" t="s">
        <v>2969</v>
      </c>
      <c r="I37" s="3" t="s">
        <v>901</v>
      </c>
      <c r="J37" s="3" t="s">
        <v>869</v>
      </c>
      <c r="K37" s="3" t="s">
        <v>1138</v>
      </c>
      <c r="L37" s="3" t="s">
        <v>2970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2831</v>
      </c>
      <c r="B38" s="3" t="s">
        <v>1741</v>
      </c>
      <c r="C38" s="3" t="s">
        <v>2968</v>
      </c>
      <c r="D38" s="3" t="s">
        <v>869</v>
      </c>
      <c r="E38" s="3" t="s">
        <v>1747</v>
      </c>
      <c r="F38" s="3" t="s">
        <v>859</v>
      </c>
      <c r="G38" s="3" t="s">
        <v>799</v>
      </c>
      <c r="H38" s="3" t="s">
        <v>2971</v>
      </c>
      <c r="I38" s="3" t="s">
        <v>901</v>
      </c>
      <c r="J38" s="3" t="s">
        <v>869</v>
      </c>
      <c r="K38" s="3" t="s">
        <v>1138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2831</v>
      </c>
      <c r="B39" s="3" t="s">
        <v>1741</v>
      </c>
      <c r="C39" s="3" t="s">
        <v>2968</v>
      </c>
      <c r="D39" s="3" t="s">
        <v>869</v>
      </c>
      <c r="E39" s="3" t="s">
        <v>1749</v>
      </c>
      <c r="F39" s="3" t="s">
        <v>1750</v>
      </c>
      <c r="G39" s="3" t="s">
        <v>799</v>
      </c>
      <c r="H39" s="3" t="s">
        <v>2972</v>
      </c>
      <c r="I39" s="3" t="s">
        <v>901</v>
      </c>
      <c r="J39" s="3" t="s">
        <v>869</v>
      </c>
      <c r="K39" s="3" t="s">
        <v>1138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8" t="s">
        <v>2973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4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14" max="14" width="99.75"/>
    <col customWidth="1" min="15" max="15" width="100.0"/>
    <col customWidth="1" min="16" max="16" width="88.0"/>
    <col customWidth="1" min="17" max="17" width="39.13"/>
  </cols>
  <sheetData>
    <row r="1">
      <c r="A1" s="1" t="s">
        <v>2974</v>
      </c>
      <c r="B1" s="1" t="s">
        <v>2975</v>
      </c>
      <c r="C1" s="1" t="s">
        <v>2976</v>
      </c>
      <c r="D1" s="1" t="s">
        <v>2040</v>
      </c>
      <c r="E1" s="1" t="s">
        <v>2977</v>
      </c>
      <c r="F1" s="1" t="s">
        <v>2978</v>
      </c>
      <c r="G1" s="1" t="s">
        <v>2979</v>
      </c>
      <c r="H1" s="1" t="s">
        <v>2980</v>
      </c>
      <c r="I1" s="1" t="s">
        <v>1408</v>
      </c>
      <c r="J1" s="1" t="s">
        <v>862</v>
      </c>
      <c r="K1" s="1" t="s">
        <v>2981</v>
      </c>
      <c r="L1" s="1" t="s">
        <v>2982</v>
      </c>
      <c r="M1" s="2"/>
      <c r="N1" s="12" t="s">
        <v>2983</v>
      </c>
      <c r="O1" s="2"/>
      <c r="P1" s="12" t="s">
        <v>2984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2985</v>
      </c>
      <c r="B2" s="3" t="s">
        <v>2986</v>
      </c>
      <c r="C2" s="3" t="s">
        <v>2986</v>
      </c>
      <c r="D2" s="3" t="s">
        <v>2987</v>
      </c>
      <c r="E2" s="3" t="s">
        <v>2987</v>
      </c>
      <c r="F2" s="3" t="s">
        <v>2987</v>
      </c>
      <c r="G2" s="3" t="s">
        <v>2987</v>
      </c>
      <c r="H2" s="3" t="s">
        <v>2987</v>
      </c>
      <c r="I2" s="3" t="s">
        <v>2987</v>
      </c>
      <c r="J2" s="3" t="s">
        <v>2987</v>
      </c>
      <c r="K2" s="3" t="s">
        <v>2987</v>
      </c>
      <c r="L2" s="3" t="s">
        <v>2987</v>
      </c>
      <c r="M2" s="2"/>
      <c r="N2" s="12" t="s">
        <v>971</v>
      </c>
      <c r="O2" s="12" t="s">
        <v>4</v>
      </c>
      <c r="P2" s="25" t="s">
        <v>2988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2989</v>
      </c>
      <c r="B3" s="3" t="s">
        <v>2986</v>
      </c>
      <c r="C3" s="3" t="s">
        <v>2986</v>
      </c>
      <c r="D3" s="3" t="s">
        <v>2986</v>
      </c>
      <c r="E3" s="3" t="s">
        <v>2990</v>
      </c>
      <c r="F3" s="3" t="s">
        <v>2991</v>
      </c>
      <c r="G3" s="3" t="s">
        <v>2991</v>
      </c>
      <c r="H3" s="3" t="s">
        <v>2987</v>
      </c>
      <c r="I3" s="3" t="s">
        <v>2987</v>
      </c>
      <c r="J3" s="3" t="s">
        <v>2987</v>
      </c>
      <c r="K3" s="3" t="s">
        <v>2987</v>
      </c>
      <c r="L3" s="3" t="s">
        <v>2991</v>
      </c>
      <c r="M3" s="2"/>
      <c r="N3" s="12" t="s">
        <v>2975</v>
      </c>
      <c r="O3" s="12" t="s">
        <v>2992</v>
      </c>
      <c r="P3" s="25" t="s">
        <v>2993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2994</v>
      </c>
      <c r="B4" s="3" t="s">
        <v>2986</v>
      </c>
      <c r="C4" s="3" t="s">
        <v>2986</v>
      </c>
      <c r="D4" s="3" t="s">
        <v>2991</v>
      </c>
      <c r="E4" s="3" t="s">
        <v>2991</v>
      </c>
      <c r="F4" s="3" t="s">
        <v>2991</v>
      </c>
      <c r="G4" s="3" t="s">
        <v>2986</v>
      </c>
      <c r="H4" s="3" t="s">
        <v>2987</v>
      </c>
      <c r="I4" s="3" t="s">
        <v>2991</v>
      </c>
      <c r="J4" s="3" t="s">
        <v>2987</v>
      </c>
      <c r="K4" s="3" t="s">
        <v>2987</v>
      </c>
      <c r="L4" s="3" t="s">
        <v>2991</v>
      </c>
      <c r="M4" s="2"/>
      <c r="N4" s="12" t="s">
        <v>2976</v>
      </c>
      <c r="O4" s="12" t="s">
        <v>2995</v>
      </c>
      <c r="P4" s="25" t="s">
        <v>2996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2997</v>
      </c>
      <c r="B5" s="3" t="s">
        <v>2986</v>
      </c>
      <c r="C5" s="3" t="s">
        <v>2986</v>
      </c>
      <c r="D5" s="3" t="s">
        <v>2986</v>
      </c>
      <c r="E5" s="3" t="s">
        <v>2990</v>
      </c>
      <c r="F5" s="3" t="s">
        <v>2986</v>
      </c>
      <c r="G5" s="3" t="s">
        <v>2991</v>
      </c>
      <c r="H5" s="3" t="s">
        <v>2987</v>
      </c>
      <c r="I5" s="3" t="s">
        <v>2991</v>
      </c>
      <c r="J5" s="3" t="s">
        <v>2987</v>
      </c>
      <c r="K5" s="3" t="s">
        <v>2987</v>
      </c>
      <c r="L5" s="3" t="s">
        <v>2991</v>
      </c>
      <c r="M5" s="2"/>
      <c r="N5" s="12" t="s">
        <v>2040</v>
      </c>
      <c r="O5" s="12" t="s">
        <v>2998</v>
      </c>
      <c r="P5" s="25" t="s">
        <v>2999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3000</v>
      </c>
      <c r="B6" s="3" t="s">
        <v>2986</v>
      </c>
      <c r="C6" s="3" t="s">
        <v>2986</v>
      </c>
      <c r="D6" s="3" t="s">
        <v>2991</v>
      </c>
      <c r="E6" s="3" t="s">
        <v>2991</v>
      </c>
      <c r="F6" s="3" t="s">
        <v>2986</v>
      </c>
      <c r="G6" s="3" t="s">
        <v>2986</v>
      </c>
      <c r="H6" s="3" t="s">
        <v>2987</v>
      </c>
      <c r="I6" s="3" t="s">
        <v>2991</v>
      </c>
      <c r="J6" s="3" t="s">
        <v>2987</v>
      </c>
      <c r="K6" s="3" t="s">
        <v>2987</v>
      </c>
      <c r="L6" s="3" t="s">
        <v>2987</v>
      </c>
      <c r="M6" s="2"/>
      <c r="N6" s="12" t="s">
        <v>2008</v>
      </c>
      <c r="O6" s="12" t="s">
        <v>3001</v>
      </c>
      <c r="P6" s="25" t="s">
        <v>3002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3003</v>
      </c>
      <c r="B7" s="3" t="s">
        <v>2986</v>
      </c>
      <c r="C7" s="3" t="s">
        <v>2986</v>
      </c>
      <c r="D7" s="3" t="s">
        <v>2991</v>
      </c>
      <c r="E7" s="3" t="s">
        <v>2991</v>
      </c>
      <c r="F7" s="3" t="s">
        <v>2991</v>
      </c>
      <c r="G7" s="3" t="s">
        <v>2991</v>
      </c>
      <c r="H7" s="3" t="s">
        <v>2991</v>
      </c>
      <c r="I7" s="3" t="s">
        <v>2986</v>
      </c>
      <c r="J7" s="3" t="s">
        <v>2987</v>
      </c>
      <c r="K7" s="3" t="s">
        <v>2987</v>
      </c>
      <c r="L7" s="3" t="s">
        <v>2987</v>
      </c>
      <c r="M7" s="2"/>
      <c r="N7" s="12" t="s">
        <v>3004</v>
      </c>
      <c r="O7" s="12" t="s">
        <v>3005</v>
      </c>
      <c r="P7" s="25" t="s">
        <v>3006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3007</v>
      </c>
      <c r="B8" s="3" t="s">
        <v>2986</v>
      </c>
      <c r="C8" s="3" t="s">
        <v>2986</v>
      </c>
      <c r="D8" s="3" t="s">
        <v>2987</v>
      </c>
      <c r="E8" s="3" t="s">
        <v>2987</v>
      </c>
      <c r="F8" s="3" t="s">
        <v>2987</v>
      </c>
      <c r="G8" s="3" t="s">
        <v>2986</v>
      </c>
      <c r="H8" s="3" t="s">
        <v>2986</v>
      </c>
      <c r="I8" s="3" t="s">
        <v>2987</v>
      </c>
      <c r="J8" s="3" t="s">
        <v>2986</v>
      </c>
      <c r="K8" s="3" t="s">
        <v>2987</v>
      </c>
      <c r="L8" s="3" t="s">
        <v>2987</v>
      </c>
      <c r="M8" s="2"/>
      <c r="N8" s="12" t="s">
        <v>3008</v>
      </c>
      <c r="O8" s="12" t="s">
        <v>3009</v>
      </c>
      <c r="P8" s="25" t="s">
        <v>3010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3011</v>
      </c>
      <c r="B9" s="3" t="s">
        <v>2986</v>
      </c>
      <c r="C9" s="3" t="s">
        <v>2986</v>
      </c>
      <c r="D9" s="3" t="s">
        <v>2987</v>
      </c>
      <c r="E9" s="3" t="s">
        <v>2987</v>
      </c>
      <c r="F9" s="3" t="s">
        <v>2987</v>
      </c>
      <c r="G9" s="3" t="s">
        <v>2986</v>
      </c>
      <c r="H9" s="3" t="s">
        <v>2986</v>
      </c>
      <c r="I9" s="3" t="s">
        <v>2991</v>
      </c>
      <c r="J9" s="3" t="s">
        <v>2986</v>
      </c>
      <c r="K9" s="3" t="s">
        <v>2990</v>
      </c>
      <c r="L9" s="3" t="s">
        <v>2987</v>
      </c>
      <c r="M9" s="2"/>
      <c r="N9" s="12" t="s">
        <v>3012</v>
      </c>
      <c r="O9" s="12" t="s">
        <v>3013</v>
      </c>
      <c r="P9" s="25" t="s">
        <v>3014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3015</v>
      </c>
      <c r="B10" s="3" t="s">
        <v>2986</v>
      </c>
      <c r="C10" s="3" t="s">
        <v>2986</v>
      </c>
      <c r="D10" s="3" t="s">
        <v>2987</v>
      </c>
      <c r="E10" s="3" t="s">
        <v>2987</v>
      </c>
      <c r="F10" s="3" t="s">
        <v>2987</v>
      </c>
      <c r="G10" s="3" t="s">
        <v>2986</v>
      </c>
      <c r="H10" s="3" t="s">
        <v>2986</v>
      </c>
      <c r="I10" s="3" t="s">
        <v>2987</v>
      </c>
      <c r="J10" s="3" t="s">
        <v>2987</v>
      </c>
      <c r="K10" s="3" t="s">
        <v>2986</v>
      </c>
      <c r="L10" s="3" t="s">
        <v>2987</v>
      </c>
      <c r="M10" s="2"/>
      <c r="N10" s="12" t="s">
        <v>3016</v>
      </c>
      <c r="O10" s="12" t="s">
        <v>3017</v>
      </c>
      <c r="P10" s="25" t="s">
        <v>3018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3019</v>
      </c>
      <c r="B11" s="3" t="s">
        <v>2986</v>
      </c>
      <c r="C11" s="3" t="s">
        <v>2986</v>
      </c>
      <c r="D11" s="3" t="s">
        <v>2986</v>
      </c>
      <c r="E11" s="3" t="s">
        <v>2991</v>
      </c>
      <c r="F11" s="3" t="s">
        <v>2986</v>
      </c>
      <c r="G11" s="3" t="s">
        <v>2986</v>
      </c>
      <c r="H11" s="3" t="s">
        <v>2991</v>
      </c>
      <c r="I11" s="3" t="s">
        <v>2991</v>
      </c>
      <c r="J11" s="3" t="s">
        <v>2991</v>
      </c>
      <c r="K11" s="3" t="s">
        <v>2987</v>
      </c>
      <c r="L11" s="3" t="s">
        <v>2991</v>
      </c>
      <c r="M11" s="2"/>
      <c r="N11" s="12" t="s">
        <v>862</v>
      </c>
      <c r="O11" s="12" t="s">
        <v>3020</v>
      </c>
      <c r="P11" s="25" t="s">
        <v>3021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3022</v>
      </c>
      <c r="B12" s="3" t="s">
        <v>2986</v>
      </c>
      <c r="C12" s="3" t="s">
        <v>2986</v>
      </c>
      <c r="D12" s="3" t="s">
        <v>2986</v>
      </c>
      <c r="E12" s="3" t="s">
        <v>2991</v>
      </c>
      <c r="F12" s="3" t="s">
        <v>2987</v>
      </c>
      <c r="G12" s="3" t="s">
        <v>2987</v>
      </c>
      <c r="H12" s="3" t="s">
        <v>2987</v>
      </c>
      <c r="I12" s="3" t="s">
        <v>2987</v>
      </c>
      <c r="J12" s="3" t="s">
        <v>2987</v>
      </c>
      <c r="K12" s="3" t="s">
        <v>2987</v>
      </c>
      <c r="L12" s="3" t="s">
        <v>2987</v>
      </c>
      <c r="M12" s="2"/>
      <c r="N12" s="12" t="s">
        <v>2981</v>
      </c>
      <c r="O12" s="12" t="s">
        <v>3023</v>
      </c>
      <c r="P12" s="25" t="s">
        <v>3024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3025</v>
      </c>
      <c r="B13" s="3" t="s">
        <v>2986</v>
      </c>
      <c r="C13" s="3" t="s">
        <v>2986</v>
      </c>
      <c r="D13" s="3" t="s">
        <v>2987</v>
      </c>
      <c r="E13" s="3" t="s">
        <v>2987</v>
      </c>
      <c r="F13" s="3" t="s">
        <v>2987</v>
      </c>
      <c r="G13" s="3" t="s">
        <v>2986</v>
      </c>
      <c r="H13" s="3" t="s">
        <v>2986</v>
      </c>
      <c r="I13" s="3" t="s">
        <v>2987</v>
      </c>
      <c r="J13" s="3" t="s">
        <v>2987</v>
      </c>
      <c r="K13" s="3" t="s">
        <v>2987</v>
      </c>
      <c r="L13" s="3" t="s">
        <v>2987</v>
      </c>
      <c r="M13" s="2"/>
      <c r="N13" s="12" t="s">
        <v>3026</v>
      </c>
      <c r="O13" s="12" t="s">
        <v>3027</v>
      </c>
      <c r="P13" s="25" t="s">
        <v>3028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837</v>
      </c>
      <c r="B14" s="3" t="s">
        <v>2986</v>
      </c>
      <c r="C14" s="3" t="s">
        <v>2986</v>
      </c>
      <c r="D14" s="3" t="s">
        <v>2987</v>
      </c>
      <c r="E14" s="3" t="s">
        <v>2987</v>
      </c>
      <c r="F14" s="3" t="s">
        <v>2987</v>
      </c>
      <c r="G14" s="3" t="s">
        <v>2986</v>
      </c>
      <c r="H14" s="3" t="s">
        <v>2986</v>
      </c>
      <c r="I14" s="3" t="s">
        <v>2986</v>
      </c>
      <c r="J14" s="3" t="s">
        <v>2986</v>
      </c>
      <c r="K14" s="3" t="s">
        <v>2987</v>
      </c>
      <c r="L14" s="3" t="s">
        <v>2987</v>
      </c>
      <c r="M14" s="2"/>
      <c r="N14" s="12" t="s">
        <v>3029</v>
      </c>
      <c r="O14" s="2"/>
      <c r="P14" s="25" t="s">
        <v>3030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3031</v>
      </c>
      <c r="B15" s="3" t="s">
        <v>2986</v>
      </c>
      <c r="C15" s="3" t="s">
        <v>2986</v>
      </c>
      <c r="D15" s="3" t="s">
        <v>2986</v>
      </c>
      <c r="E15" s="3" t="s">
        <v>2991</v>
      </c>
      <c r="F15" s="3" t="s">
        <v>2991</v>
      </c>
      <c r="G15" s="3" t="s">
        <v>2986</v>
      </c>
      <c r="H15" s="3" t="s">
        <v>2987</v>
      </c>
      <c r="I15" s="3" t="s">
        <v>2987</v>
      </c>
      <c r="J15" s="3" t="s">
        <v>2987</v>
      </c>
      <c r="K15" s="3" t="s">
        <v>2987</v>
      </c>
      <c r="L15" s="3" t="s">
        <v>2991</v>
      </c>
      <c r="M15" s="2"/>
      <c r="N15" s="24"/>
      <c r="O15" s="2"/>
      <c r="P15" s="25" t="s">
        <v>705</v>
      </c>
      <c r="Q15" s="25" t="s">
        <v>972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3032</v>
      </c>
      <c r="B16" s="3" t="s">
        <v>2986</v>
      </c>
      <c r="C16" s="3" t="s">
        <v>2986</v>
      </c>
      <c r="D16" s="3" t="s">
        <v>2987</v>
      </c>
      <c r="E16" s="3" t="s">
        <v>2987</v>
      </c>
      <c r="F16" s="3" t="s">
        <v>2987</v>
      </c>
      <c r="G16" s="3" t="s">
        <v>2986</v>
      </c>
      <c r="H16" s="3" t="s">
        <v>2986</v>
      </c>
      <c r="I16" s="3" t="s">
        <v>2987</v>
      </c>
      <c r="J16" s="3" t="s">
        <v>2986</v>
      </c>
      <c r="K16" s="3" t="s">
        <v>2987</v>
      </c>
      <c r="L16" s="3" t="s">
        <v>2987</v>
      </c>
      <c r="M16" s="2"/>
      <c r="N16" s="12" t="s">
        <v>3033</v>
      </c>
      <c r="O16" s="2"/>
      <c r="P16" s="25" t="s">
        <v>3034</v>
      </c>
      <c r="Q16" s="25" t="s">
        <v>3035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3036</v>
      </c>
      <c r="B17" s="3" t="s">
        <v>2986</v>
      </c>
      <c r="C17" s="3" t="s">
        <v>2986</v>
      </c>
      <c r="D17" s="3" t="s">
        <v>2986</v>
      </c>
      <c r="E17" s="3" t="s">
        <v>2991</v>
      </c>
      <c r="F17" s="3" t="s">
        <v>2991</v>
      </c>
      <c r="G17" s="3" t="s">
        <v>2987</v>
      </c>
      <c r="H17" s="3" t="s">
        <v>2987</v>
      </c>
      <c r="I17" s="3" t="s">
        <v>2987</v>
      </c>
      <c r="J17" s="3" t="s">
        <v>2987</v>
      </c>
      <c r="K17" s="3" t="s">
        <v>2987</v>
      </c>
      <c r="L17" s="3" t="s">
        <v>2986</v>
      </c>
      <c r="M17" s="2"/>
      <c r="N17" s="12" t="s">
        <v>3037</v>
      </c>
      <c r="O17" s="2"/>
      <c r="P17" s="25" t="s">
        <v>3038</v>
      </c>
      <c r="Q17" s="25" t="s">
        <v>3039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3040</v>
      </c>
      <c r="B18" s="3" t="s">
        <v>2986</v>
      </c>
      <c r="C18" s="3" t="s">
        <v>2986</v>
      </c>
      <c r="D18" s="3" t="s">
        <v>2986</v>
      </c>
      <c r="E18" s="3" t="s">
        <v>2987</v>
      </c>
      <c r="F18" s="3" t="s">
        <v>2986</v>
      </c>
      <c r="G18" s="3" t="s">
        <v>2986</v>
      </c>
      <c r="H18" s="3" t="s">
        <v>2987</v>
      </c>
      <c r="I18" s="3" t="s">
        <v>2987</v>
      </c>
      <c r="J18" s="3" t="s">
        <v>2987</v>
      </c>
      <c r="K18" s="3" t="s">
        <v>2987</v>
      </c>
      <c r="L18" s="3" t="s">
        <v>2987</v>
      </c>
      <c r="M18" s="2"/>
      <c r="N18" s="12" t="s">
        <v>3041</v>
      </c>
      <c r="O18" s="2"/>
      <c r="P18" s="25" t="s">
        <v>3042</v>
      </c>
      <c r="Q18" s="25" t="s">
        <v>3043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3044</v>
      </c>
      <c r="B19" s="3" t="s">
        <v>2986</v>
      </c>
      <c r="C19" s="3" t="s">
        <v>2986</v>
      </c>
      <c r="D19" s="3" t="s">
        <v>2987</v>
      </c>
      <c r="E19" s="3" t="s">
        <v>2987</v>
      </c>
      <c r="F19" s="3" t="s">
        <v>2986</v>
      </c>
      <c r="G19" s="3" t="s">
        <v>2986</v>
      </c>
      <c r="H19" s="3" t="s">
        <v>2987</v>
      </c>
      <c r="I19" s="3" t="s">
        <v>2987</v>
      </c>
      <c r="J19" s="3" t="s">
        <v>2987</v>
      </c>
      <c r="K19" s="3" t="s">
        <v>2987</v>
      </c>
      <c r="L19" s="3" t="s">
        <v>2987</v>
      </c>
      <c r="M19" s="2"/>
      <c r="N19" s="12" t="s">
        <v>3045</v>
      </c>
      <c r="O19" s="2"/>
      <c r="P19" s="12" t="s">
        <v>3046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3047</v>
      </c>
      <c r="B20" s="3" t="s">
        <v>2986</v>
      </c>
      <c r="C20" s="3" t="s">
        <v>2986</v>
      </c>
      <c r="D20" s="3" t="s">
        <v>2987</v>
      </c>
      <c r="E20" s="3" t="s">
        <v>2987</v>
      </c>
      <c r="F20" s="3" t="s">
        <v>2986</v>
      </c>
      <c r="G20" s="3" t="s">
        <v>2986</v>
      </c>
      <c r="H20" s="3" t="s">
        <v>2987</v>
      </c>
      <c r="I20" s="3" t="s">
        <v>2987</v>
      </c>
      <c r="J20" s="3" t="s">
        <v>2987</v>
      </c>
      <c r="K20" s="3" t="s">
        <v>2987</v>
      </c>
      <c r="L20" s="3" t="s">
        <v>2987</v>
      </c>
      <c r="M20" s="2"/>
      <c r="N20" s="12" t="s">
        <v>3048</v>
      </c>
      <c r="O20" s="2"/>
      <c r="P20" s="25" t="s">
        <v>3049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3050</v>
      </c>
      <c r="B21" s="3" t="s">
        <v>2986</v>
      </c>
      <c r="C21" s="3" t="s">
        <v>2986</v>
      </c>
      <c r="D21" s="3" t="s">
        <v>2987</v>
      </c>
      <c r="E21" s="3" t="s">
        <v>2987</v>
      </c>
      <c r="F21" s="3" t="s">
        <v>2987</v>
      </c>
      <c r="G21" s="3" t="s">
        <v>2987</v>
      </c>
      <c r="H21" s="3" t="s">
        <v>2987</v>
      </c>
      <c r="I21" s="3" t="s">
        <v>2987</v>
      </c>
      <c r="J21" s="3" t="s">
        <v>2987</v>
      </c>
      <c r="K21" s="3" t="s">
        <v>2987</v>
      </c>
      <c r="L21" s="3" t="s">
        <v>2987</v>
      </c>
      <c r="M21" s="2"/>
      <c r="N21" s="2"/>
      <c r="O21" s="2"/>
      <c r="P21" s="25" t="s">
        <v>3051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5" t="s">
        <v>3052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2974</v>
      </c>
      <c r="B23" s="1" t="s">
        <v>3053</v>
      </c>
      <c r="C23" s="1" t="s">
        <v>2975</v>
      </c>
      <c r="D23" s="1" t="s">
        <v>3054</v>
      </c>
      <c r="E23" s="1" t="s">
        <v>3055</v>
      </c>
      <c r="F23" s="1" t="s">
        <v>3056</v>
      </c>
      <c r="G23" s="1" t="s">
        <v>3004</v>
      </c>
      <c r="H23" s="1" t="s">
        <v>3057</v>
      </c>
      <c r="I23" s="1" t="s">
        <v>3058</v>
      </c>
      <c r="J23" s="1" t="s">
        <v>925</v>
      </c>
      <c r="K23" s="1" t="s">
        <v>3059</v>
      </c>
      <c r="L23" s="1" t="s">
        <v>989</v>
      </c>
      <c r="M23" s="1" t="s">
        <v>1004</v>
      </c>
      <c r="N23" s="2"/>
      <c r="O23" s="2"/>
      <c r="P23" s="25" t="s">
        <v>3060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 t="s">
        <v>111</v>
      </c>
      <c r="B24" s="13" t="s">
        <v>3061</v>
      </c>
      <c r="C24" s="13" t="s">
        <v>3062</v>
      </c>
      <c r="D24" s="13" t="s">
        <v>3062</v>
      </c>
      <c r="E24" s="13" t="s">
        <v>3063</v>
      </c>
      <c r="F24" s="13" t="s">
        <v>3064</v>
      </c>
      <c r="G24" s="13" t="s">
        <v>3064</v>
      </c>
      <c r="H24" s="13" t="s">
        <v>3062</v>
      </c>
      <c r="I24" s="13" t="s">
        <v>3064</v>
      </c>
      <c r="J24" s="13" t="s">
        <v>3064</v>
      </c>
      <c r="K24" s="13" t="s">
        <v>3064</v>
      </c>
      <c r="L24" s="13" t="s">
        <v>3065</v>
      </c>
      <c r="M24" s="13" t="s">
        <v>3064</v>
      </c>
      <c r="N24" s="2"/>
      <c r="O24" s="2"/>
      <c r="P24" s="25" t="s">
        <v>3066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111</v>
      </c>
      <c r="B25" s="13" t="s">
        <v>3067</v>
      </c>
      <c r="C25" s="13" t="s">
        <v>3062</v>
      </c>
      <c r="D25" s="13" t="s">
        <v>3062</v>
      </c>
      <c r="E25" s="13" t="s">
        <v>3068</v>
      </c>
      <c r="F25" s="13" t="s">
        <v>3064</v>
      </c>
      <c r="G25" s="13" t="s">
        <v>3064</v>
      </c>
      <c r="H25" s="13" t="s">
        <v>3069</v>
      </c>
      <c r="I25" s="13" t="s">
        <v>3064</v>
      </c>
      <c r="J25" s="13" t="s">
        <v>3064</v>
      </c>
      <c r="K25" s="13" t="s">
        <v>3068</v>
      </c>
      <c r="L25" s="13" t="s">
        <v>3070</v>
      </c>
      <c r="M25" s="13" t="s">
        <v>3064</v>
      </c>
      <c r="N25" s="2"/>
      <c r="O25" s="2"/>
      <c r="P25" s="25" t="s">
        <v>3071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111</v>
      </c>
      <c r="B26" s="13" t="s">
        <v>3072</v>
      </c>
      <c r="C26" s="13" t="s">
        <v>3062</v>
      </c>
      <c r="D26" s="13" t="s">
        <v>3062</v>
      </c>
      <c r="E26" s="13" t="s">
        <v>3062</v>
      </c>
      <c r="F26" s="13" t="s">
        <v>3064</v>
      </c>
      <c r="G26" s="13" t="s">
        <v>3064</v>
      </c>
      <c r="H26" s="13" t="s">
        <v>3073</v>
      </c>
      <c r="I26" s="13" t="s">
        <v>3064</v>
      </c>
      <c r="J26" s="13" t="s">
        <v>3064</v>
      </c>
      <c r="K26" s="13" t="s">
        <v>3064</v>
      </c>
      <c r="L26" s="13" t="s">
        <v>3074</v>
      </c>
      <c r="M26" s="13" t="s">
        <v>3064</v>
      </c>
      <c r="N26" s="2"/>
      <c r="O26" s="2"/>
      <c r="P26" s="25" t="s">
        <v>3075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 t="s">
        <v>111</v>
      </c>
      <c r="B27" s="13" t="s">
        <v>3076</v>
      </c>
      <c r="C27" s="13" t="s">
        <v>3062</v>
      </c>
      <c r="D27" s="13" t="s">
        <v>3062</v>
      </c>
      <c r="E27" s="13" t="s">
        <v>3068</v>
      </c>
      <c r="F27" s="13" t="s">
        <v>3064</v>
      </c>
      <c r="G27" s="13" t="s">
        <v>3064</v>
      </c>
      <c r="H27" s="13" t="s">
        <v>3073</v>
      </c>
      <c r="I27" s="13" t="s">
        <v>3064</v>
      </c>
      <c r="J27" s="13" t="s">
        <v>3064</v>
      </c>
      <c r="K27" s="13" t="s">
        <v>3077</v>
      </c>
      <c r="L27" s="13" t="s">
        <v>3074</v>
      </c>
      <c r="M27" s="13" t="s">
        <v>3064</v>
      </c>
      <c r="N27" s="2"/>
      <c r="O27" s="2"/>
      <c r="P27" s="25" t="s">
        <v>3078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 t="s">
        <v>111</v>
      </c>
      <c r="B28" s="13" t="s">
        <v>3079</v>
      </c>
      <c r="C28" s="13" t="s">
        <v>3062</v>
      </c>
      <c r="D28" s="13" t="s">
        <v>3062</v>
      </c>
      <c r="E28" s="13" t="s">
        <v>3063</v>
      </c>
      <c r="F28" s="13" t="s">
        <v>3064</v>
      </c>
      <c r="G28" s="13" t="s">
        <v>3064</v>
      </c>
      <c r="H28" s="13" t="s">
        <v>3069</v>
      </c>
      <c r="I28" s="13" t="s">
        <v>3064</v>
      </c>
      <c r="J28" s="13" t="s">
        <v>3064</v>
      </c>
      <c r="K28" s="13" t="s">
        <v>3068</v>
      </c>
      <c r="L28" s="13" t="s">
        <v>3080</v>
      </c>
      <c r="M28" s="13" t="s">
        <v>3064</v>
      </c>
      <c r="N28" s="2"/>
      <c r="O28" s="2"/>
      <c r="P28" s="25" t="s">
        <v>3081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 t="s">
        <v>3082</v>
      </c>
      <c r="B29" s="13" t="s">
        <v>3083</v>
      </c>
      <c r="C29" s="13" t="s">
        <v>3062</v>
      </c>
      <c r="D29" s="13" t="s">
        <v>3062</v>
      </c>
      <c r="E29" s="13" t="s">
        <v>3062</v>
      </c>
      <c r="F29" s="13" t="s">
        <v>3064</v>
      </c>
      <c r="G29" s="13" t="s">
        <v>3064</v>
      </c>
      <c r="H29" s="13" t="s">
        <v>3084</v>
      </c>
      <c r="I29" s="13" t="s">
        <v>3064</v>
      </c>
      <c r="J29" s="13" t="s">
        <v>3074</v>
      </c>
      <c r="K29" s="13" t="s">
        <v>3064</v>
      </c>
      <c r="L29" s="13" t="s">
        <v>3065</v>
      </c>
      <c r="M29" s="13" t="s">
        <v>3064</v>
      </c>
      <c r="N29" s="2"/>
      <c r="O29" s="2"/>
      <c r="P29" s="25" t="s">
        <v>3085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 t="s">
        <v>3082</v>
      </c>
      <c r="B30" s="13" t="s">
        <v>3086</v>
      </c>
      <c r="C30" s="13" t="s">
        <v>3062</v>
      </c>
      <c r="D30" s="13" t="s">
        <v>3062</v>
      </c>
      <c r="E30" s="13" t="s">
        <v>3062</v>
      </c>
      <c r="F30" s="13" t="s">
        <v>3064</v>
      </c>
      <c r="G30" s="13" t="s">
        <v>3064</v>
      </c>
      <c r="H30" s="13" t="s">
        <v>3064</v>
      </c>
      <c r="I30" s="13" t="s">
        <v>3062</v>
      </c>
      <c r="J30" s="13" t="s">
        <v>3074</v>
      </c>
      <c r="K30" s="13" t="s">
        <v>3074</v>
      </c>
      <c r="L30" s="13" t="s">
        <v>3074</v>
      </c>
      <c r="M30" s="13" t="s">
        <v>3064</v>
      </c>
      <c r="N30" s="2"/>
      <c r="O30" s="2"/>
      <c r="P30" s="25" t="s">
        <v>3068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 t="s">
        <v>3082</v>
      </c>
      <c r="B31" s="13" t="s">
        <v>3087</v>
      </c>
      <c r="C31" s="13" t="s">
        <v>3062</v>
      </c>
      <c r="D31" s="13" t="s">
        <v>3062</v>
      </c>
      <c r="E31" s="13" t="s">
        <v>3062</v>
      </c>
      <c r="F31" s="13" t="s">
        <v>3064</v>
      </c>
      <c r="G31" s="13" t="s">
        <v>3064</v>
      </c>
      <c r="H31" s="13" t="s">
        <v>3064</v>
      </c>
      <c r="I31" s="13" t="s">
        <v>3064</v>
      </c>
      <c r="J31" s="13" t="s">
        <v>3074</v>
      </c>
      <c r="K31" s="13" t="s">
        <v>3074</v>
      </c>
      <c r="L31" s="13" t="s">
        <v>3074</v>
      </c>
      <c r="M31" s="13" t="s">
        <v>3064</v>
      </c>
      <c r="N31" s="2"/>
      <c r="O31" s="2"/>
      <c r="P31" s="25" t="s">
        <v>3088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 t="s">
        <v>3082</v>
      </c>
      <c r="B32" s="13" t="s">
        <v>3089</v>
      </c>
      <c r="C32" s="13" t="s">
        <v>3062</v>
      </c>
      <c r="D32" s="13" t="s">
        <v>3062</v>
      </c>
      <c r="E32" s="13" t="s">
        <v>3062</v>
      </c>
      <c r="F32" s="13" t="s">
        <v>3064</v>
      </c>
      <c r="G32" s="13" t="s">
        <v>3064</v>
      </c>
      <c r="H32" s="13" t="s">
        <v>3081</v>
      </c>
      <c r="I32" s="13" t="s">
        <v>3064</v>
      </c>
      <c r="J32" s="13" t="s">
        <v>3074</v>
      </c>
      <c r="K32" s="13" t="s">
        <v>3074</v>
      </c>
      <c r="L32" s="13" t="s">
        <v>3090</v>
      </c>
      <c r="M32" s="13" t="s">
        <v>3064</v>
      </c>
      <c r="N32" s="2"/>
      <c r="O32" s="2"/>
      <c r="P32" s="25" t="s">
        <v>3091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 t="s">
        <v>3092</v>
      </c>
      <c r="B33" s="13" t="s">
        <v>3093</v>
      </c>
      <c r="C33" s="13" t="s">
        <v>3062</v>
      </c>
      <c r="D33" s="13" t="s">
        <v>3062</v>
      </c>
      <c r="E33" s="13" t="s">
        <v>3075</v>
      </c>
      <c r="F33" s="13" t="s">
        <v>3062</v>
      </c>
      <c r="G33" s="13" t="s">
        <v>3064</v>
      </c>
      <c r="H33" s="13" t="s">
        <v>3084</v>
      </c>
      <c r="I33" s="13" t="s">
        <v>3064</v>
      </c>
      <c r="J33" s="13" t="s">
        <v>3075</v>
      </c>
      <c r="K33" s="13" t="s">
        <v>3064</v>
      </c>
      <c r="L33" s="13" t="s">
        <v>3094</v>
      </c>
      <c r="M33" s="13" t="s">
        <v>3064</v>
      </c>
      <c r="N33" s="2"/>
      <c r="O33" s="2"/>
      <c r="P33" s="25" t="s">
        <v>3095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 t="s">
        <v>3092</v>
      </c>
      <c r="B34" s="13" t="s">
        <v>919</v>
      </c>
      <c r="C34" s="13" t="s">
        <v>3062</v>
      </c>
      <c r="D34" s="13" t="s">
        <v>3062</v>
      </c>
      <c r="E34" s="13" t="s">
        <v>3088</v>
      </c>
      <c r="F34" s="13" t="s">
        <v>3088</v>
      </c>
      <c r="G34" s="13" t="s">
        <v>3064</v>
      </c>
      <c r="H34" s="13" t="s">
        <v>3088</v>
      </c>
      <c r="I34" s="13" t="s">
        <v>3064</v>
      </c>
      <c r="J34" s="13" t="s">
        <v>3088</v>
      </c>
      <c r="K34" s="13" t="s">
        <v>3074</v>
      </c>
      <c r="L34" s="13" t="s">
        <v>3094</v>
      </c>
      <c r="M34" s="13" t="s">
        <v>3064</v>
      </c>
      <c r="N34" s="2"/>
      <c r="O34" s="2"/>
      <c r="P34" s="25" t="s">
        <v>3096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 t="s">
        <v>3092</v>
      </c>
      <c r="B35" s="13" t="s">
        <v>3097</v>
      </c>
      <c r="C35" s="13" t="s">
        <v>3062</v>
      </c>
      <c r="D35" s="13" t="s">
        <v>3062</v>
      </c>
      <c r="E35" s="13" t="s">
        <v>3073</v>
      </c>
      <c r="F35" s="13" t="s">
        <v>3062</v>
      </c>
      <c r="G35" s="13" t="s">
        <v>3064</v>
      </c>
      <c r="H35" s="13" t="s">
        <v>3081</v>
      </c>
      <c r="I35" s="13" t="s">
        <v>3064</v>
      </c>
      <c r="J35" s="13" t="s">
        <v>3081</v>
      </c>
      <c r="K35" s="13" t="s">
        <v>3064</v>
      </c>
      <c r="L35" s="13" t="s">
        <v>3098</v>
      </c>
      <c r="M35" s="13" t="s">
        <v>3064</v>
      </c>
      <c r="N35" s="2"/>
      <c r="O35" s="2"/>
      <c r="P35" s="25" t="s">
        <v>3099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 t="s">
        <v>3092</v>
      </c>
      <c r="B36" s="13" t="s">
        <v>3100</v>
      </c>
      <c r="C36" s="13" t="s">
        <v>3062</v>
      </c>
      <c r="D36" s="13" t="s">
        <v>3062</v>
      </c>
      <c r="E36" s="13" t="s">
        <v>3081</v>
      </c>
      <c r="F36" s="13" t="s">
        <v>3062</v>
      </c>
      <c r="G36" s="13" t="s">
        <v>3064</v>
      </c>
      <c r="H36" s="13" t="s">
        <v>3081</v>
      </c>
      <c r="I36" s="13" t="s">
        <v>3064</v>
      </c>
      <c r="J36" s="13" t="s">
        <v>3081</v>
      </c>
      <c r="K36" s="13" t="s">
        <v>3064</v>
      </c>
      <c r="L36" s="13" t="s">
        <v>3098</v>
      </c>
      <c r="M36" s="13" t="s">
        <v>3064</v>
      </c>
      <c r="N36" s="2"/>
      <c r="O36" s="2"/>
      <c r="P36" s="25" t="s">
        <v>3101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 t="s">
        <v>3092</v>
      </c>
      <c r="B37" s="13" t="s">
        <v>3102</v>
      </c>
      <c r="C37" s="13" t="s">
        <v>3062</v>
      </c>
      <c r="D37" s="13" t="s">
        <v>3062</v>
      </c>
      <c r="E37" s="13" t="s">
        <v>3069</v>
      </c>
      <c r="F37" s="13" t="s">
        <v>3069</v>
      </c>
      <c r="G37" s="13" t="s">
        <v>3064</v>
      </c>
      <c r="H37" s="13" t="s">
        <v>3069</v>
      </c>
      <c r="I37" s="13" t="s">
        <v>3064</v>
      </c>
      <c r="J37" s="13" t="s">
        <v>3069</v>
      </c>
      <c r="K37" s="13" t="s">
        <v>3064</v>
      </c>
      <c r="L37" s="13" t="s">
        <v>3103</v>
      </c>
      <c r="M37" s="13" t="s">
        <v>3064</v>
      </c>
      <c r="N37" s="2"/>
      <c r="O37" s="2"/>
      <c r="P37" s="25" t="s">
        <v>3104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 t="s">
        <v>3105</v>
      </c>
      <c r="B38" s="13" t="s">
        <v>3106</v>
      </c>
      <c r="C38" s="13" t="s">
        <v>3062</v>
      </c>
      <c r="D38" s="13" t="s">
        <v>3062</v>
      </c>
      <c r="E38" s="13" t="s">
        <v>3062</v>
      </c>
      <c r="F38" s="13" t="s">
        <v>3107</v>
      </c>
      <c r="G38" s="13" t="s">
        <v>3064</v>
      </c>
      <c r="H38" s="13" t="s">
        <v>3084</v>
      </c>
      <c r="I38" s="13" t="s">
        <v>3107</v>
      </c>
      <c r="J38" s="13" t="s">
        <v>3074</v>
      </c>
      <c r="K38" s="13" t="s">
        <v>3064</v>
      </c>
      <c r="L38" s="13" t="s">
        <v>3074</v>
      </c>
      <c r="M38" s="13" t="s">
        <v>3064</v>
      </c>
      <c r="N38" s="2"/>
      <c r="O38" s="2"/>
      <c r="P38" s="1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 t="s">
        <v>3105</v>
      </c>
      <c r="B39" s="13" t="s">
        <v>3108</v>
      </c>
      <c r="C39" s="13" t="s">
        <v>3062</v>
      </c>
      <c r="D39" s="13" t="s">
        <v>3062</v>
      </c>
      <c r="E39" s="13" t="s">
        <v>3062</v>
      </c>
      <c r="F39" s="13" t="s">
        <v>3064</v>
      </c>
      <c r="G39" s="13" t="s">
        <v>3064</v>
      </c>
      <c r="H39" s="13" t="s">
        <v>3084</v>
      </c>
      <c r="I39" s="13" t="s">
        <v>3064</v>
      </c>
      <c r="J39" s="13" t="s">
        <v>3074</v>
      </c>
      <c r="K39" s="13" t="s">
        <v>3064</v>
      </c>
      <c r="L39" s="13" t="s">
        <v>3094</v>
      </c>
      <c r="M39" s="13" t="s">
        <v>3064</v>
      </c>
      <c r="N39" s="2"/>
      <c r="O39" s="2"/>
      <c r="P39" s="24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 t="s">
        <v>3105</v>
      </c>
      <c r="B40" s="13" t="s">
        <v>1093</v>
      </c>
      <c r="C40" s="13" t="s">
        <v>3062</v>
      </c>
      <c r="D40" s="13" t="s">
        <v>3062</v>
      </c>
      <c r="E40" s="13" t="s">
        <v>3068</v>
      </c>
      <c r="F40" s="13" t="s">
        <v>3077</v>
      </c>
      <c r="G40" s="13" t="s">
        <v>3064</v>
      </c>
      <c r="H40" s="13" t="s">
        <v>3074</v>
      </c>
      <c r="I40" s="13" t="s">
        <v>3074</v>
      </c>
      <c r="J40" s="13" t="s">
        <v>3074</v>
      </c>
      <c r="K40" s="13" t="s">
        <v>1741</v>
      </c>
      <c r="L40" s="13" t="s">
        <v>3074</v>
      </c>
      <c r="M40" s="13" t="s">
        <v>3064</v>
      </c>
      <c r="N40" s="2"/>
      <c r="O40" s="2"/>
      <c r="P40" s="1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 t="s">
        <v>3105</v>
      </c>
      <c r="B41" s="13" t="s">
        <v>3109</v>
      </c>
      <c r="C41" s="13" t="s">
        <v>3062</v>
      </c>
      <c r="D41" s="13" t="s">
        <v>3062</v>
      </c>
      <c r="E41" s="13" t="s">
        <v>3062</v>
      </c>
      <c r="F41" s="13" t="s">
        <v>3077</v>
      </c>
      <c r="G41" s="13" t="s">
        <v>3064</v>
      </c>
      <c r="H41" s="13" t="s">
        <v>3084</v>
      </c>
      <c r="I41" s="13" t="s">
        <v>3074</v>
      </c>
      <c r="J41" s="13" t="s">
        <v>3074</v>
      </c>
      <c r="K41" s="13" t="s">
        <v>1741</v>
      </c>
      <c r="L41" s="13" t="s">
        <v>3074</v>
      </c>
      <c r="M41" s="13" t="s">
        <v>3064</v>
      </c>
      <c r="N41" s="2"/>
      <c r="O41" s="2"/>
      <c r="P41" s="26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 t="s">
        <v>3105</v>
      </c>
      <c r="B42" s="13" t="s">
        <v>3110</v>
      </c>
      <c r="C42" s="13" t="s">
        <v>3062</v>
      </c>
      <c r="D42" s="13" t="s">
        <v>3062</v>
      </c>
      <c r="E42" s="13" t="s">
        <v>3062</v>
      </c>
      <c r="F42" s="13" t="s">
        <v>3064</v>
      </c>
      <c r="G42" s="13" t="s">
        <v>3064</v>
      </c>
      <c r="H42" s="13" t="s">
        <v>3081</v>
      </c>
      <c r="I42" s="13" t="s">
        <v>3064</v>
      </c>
      <c r="J42" s="13" t="s">
        <v>3074</v>
      </c>
      <c r="K42" s="13" t="s">
        <v>3064</v>
      </c>
      <c r="L42" s="13" t="s">
        <v>3080</v>
      </c>
      <c r="M42" s="13" t="s">
        <v>3064</v>
      </c>
      <c r="N42" s="2"/>
      <c r="O42" s="2"/>
      <c r="P42" s="10" t="s">
        <v>3111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 t="s">
        <v>3112</v>
      </c>
      <c r="B43" s="13" t="s">
        <v>3113</v>
      </c>
      <c r="C43" s="13" t="s">
        <v>3062</v>
      </c>
      <c r="D43" s="13" t="s">
        <v>3062</v>
      </c>
      <c r="E43" s="13" t="s">
        <v>3064</v>
      </c>
      <c r="F43" s="13" t="s">
        <v>3064</v>
      </c>
      <c r="G43" s="13" t="s">
        <v>3068</v>
      </c>
      <c r="H43" s="13" t="s">
        <v>3084</v>
      </c>
      <c r="I43" s="13" t="s">
        <v>3074</v>
      </c>
      <c r="J43" s="13" t="s">
        <v>3074</v>
      </c>
      <c r="K43" s="13" t="s">
        <v>1741</v>
      </c>
      <c r="L43" s="13" t="s">
        <v>3070</v>
      </c>
      <c r="M43" s="13" t="s">
        <v>3064</v>
      </c>
      <c r="N43" s="2"/>
      <c r="O43" s="2"/>
      <c r="P43" s="2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 t="s">
        <v>3112</v>
      </c>
      <c r="B44" s="13" t="s">
        <v>3114</v>
      </c>
      <c r="C44" s="13" t="s">
        <v>3062</v>
      </c>
      <c r="D44" s="13" t="s">
        <v>3062</v>
      </c>
      <c r="E44" s="13" t="s">
        <v>1499</v>
      </c>
      <c r="F44" s="13" t="s">
        <v>3064</v>
      </c>
      <c r="G44" s="13" t="s">
        <v>3068</v>
      </c>
      <c r="H44" s="13" t="s">
        <v>3084</v>
      </c>
      <c r="I44" s="13" t="s">
        <v>3074</v>
      </c>
      <c r="J44" s="13" t="s">
        <v>3074</v>
      </c>
      <c r="K44" s="13" t="s">
        <v>1741</v>
      </c>
      <c r="L44" s="13" t="s">
        <v>3074</v>
      </c>
      <c r="M44" s="13" t="s">
        <v>3064</v>
      </c>
      <c r="N44" s="2"/>
      <c r="O44" s="2"/>
      <c r="P44" s="10" t="s">
        <v>3115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 t="s">
        <v>3112</v>
      </c>
      <c r="B45" s="13" t="s">
        <v>3116</v>
      </c>
      <c r="C45" s="13" t="s">
        <v>3062</v>
      </c>
      <c r="D45" s="13" t="s">
        <v>3062</v>
      </c>
      <c r="E45" s="13" t="s">
        <v>3064</v>
      </c>
      <c r="F45" s="13" t="s">
        <v>3064</v>
      </c>
      <c r="G45" s="13" t="s">
        <v>3062</v>
      </c>
      <c r="H45" s="13" t="s">
        <v>3064</v>
      </c>
      <c r="I45" s="13" t="s">
        <v>3074</v>
      </c>
      <c r="J45" s="13" t="s">
        <v>3074</v>
      </c>
      <c r="K45" s="13" t="s">
        <v>1741</v>
      </c>
      <c r="L45" s="13" t="s">
        <v>3080</v>
      </c>
      <c r="M45" s="13" t="s">
        <v>3064</v>
      </c>
      <c r="N45" s="2"/>
      <c r="O45" s="2"/>
      <c r="P45" s="10" t="s">
        <v>3117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 t="s">
        <v>3112</v>
      </c>
      <c r="B46" s="13" t="s">
        <v>3118</v>
      </c>
      <c r="C46" s="13" t="s">
        <v>3062</v>
      </c>
      <c r="D46" s="13" t="s">
        <v>3062</v>
      </c>
      <c r="E46" s="13" t="s">
        <v>3091</v>
      </c>
      <c r="F46" s="13" t="s">
        <v>3064</v>
      </c>
      <c r="G46" s="13" t="s">
        <v>3091</v>
      </c>
      <c r="H46" s="13" t="s">
        <v>3074</v>
      </c>
      <c r="I46" s="13" t="s">
        <v>3074</v>
      </c>
      <c r="J46" s="13" t="s">
        <v>3074</v>
      </c>
      <c r="K46" s="13" t="s">
        <v>1741</v>
      </c>
      <c r="L46" s="13" t="s">
        <v>3074</v>
      </c>
      <c r="M46" s="13" t="s">
        <v>3064</v>
      </c>
      <c r="N46" s="2"/>
      <c r="O46" s="2"/>
      <c r="P46" s="10" t="s">
        <v>3119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 t="s">
        <v>3120</v>
      </c>
      <c r="B47" s="13" t="s">
        <v>879</v>
      </c>
      <c r="C47" s="13" t="s">
        <v>3062</v>
      </c>
      <c r="D47" s="13" t="s">
        <v>3062</v>
      </c>
      <c r="E47" s="13" t="s">
        <v>3062</v>
      </c>
      <c r="F47" s="13" t="s">
        <v>3062</v>
      </c>
      <c r="G47" s="13" t="s">
        <v>3064</v>
      </c>
      <c r="H47" s="13" t="s">
        <v>3084</v>
      </c>
      <c r="I47" s="13" t="s">
        <v>3074</v>
      </c>
      <c r="J47" s="13" t="s">
        <v>3062</v>
      </c>
      <c r="K47" s="13" t="s">
        <v>1741</v>
      </c>
      <c r="L47" s="13" t="s">
        <v>3074</v>
      </c>
      <c r="M47" s="13" t="s">
        <v>3064</v>
      </c>
      <c r="N47" s="2"/>
      <c r="O47" s="2"/>
      <c r="P47" s="26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 t="s">
        <v>3120</v>
      </c>
      <c r="B48" s="13" t="s">
        <v>3121</v>
      </c>
      <c r="C48" s="13" t="s">
        <v>3062</v>
      </c>
      <c r="D48" s="13" t="s">
        <v>3062</v>
      </c>
      <c r="E48" s="13" t="s">
        <v>3064</v>
      </c>
      <c r="F48" s="13" t="s">
        <v>3062</v>
      </c>
      <c r="G48" s="13" t="s">
        <v>3064</v>
      </c>
      <c r="H48" s="13" t="s">
        <v>3081</v>
      </c>
      <c r="I48" s="13" t="s">
        <v>3074</v>
      </c>
      <c r="J48" s="13" t="s">
        <v>3062</v>
      </c>
      <c r="K48" s="13" t="s">
        <v>1741</v>
      </c>
      <c r="L48" s="13" t="s">
        <v>3090</v>
      </c>
      <c r="M48" s="13" t="s">
        <v>3064</v>
      </c>
      <c r="N48" s="2"/>
      <c r="O48" s="2"/>
      <c r="P48" s="10" t="s">
        <v>3122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 t="s">
        <v>3120</v>
      </c>
      <c r="B49" s="13" t="s">
        <v>3123</v>
      </c>
      <c r="C49" s="13" t="s">
        <v>3062</v>
      </c>
      <c r="D49" s="13" t="s">
        <v>3062</v>
      </c>
      <c r="E49" s="13" t="s">
        <v>3064</v>
      </c>
      <c r="F49" s="13" t="s">
        <v>3062</v>
      </c>
      <c r="G49" s="13" t="s">
        <v>3064</v>
      </c>
      <c r="H49" s="13" t="s">
        <v>3064</v>
      </c>
      <c r="I49" s="13" t="s">
        <v>3074</v>
      </c>
      <c r="J49" s="13" t="s">
        <v>3062</v>
      </c>
      <c r="K49" s="13" t="s">
        <v>1741</v>
      </c>
      <c r="L49" s="13" t="s">
        <v>3080</v>
      </c>
      <c r="M49" s="13" t="s">
        <v>3064</v>
      </c>
      <c r="N49" s="2"/>
      <c r="O49" s="2"/>
      <c r="P49" s="2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 t="s">
        <v>3120</v>
      </c>
      <c r="B50" s="13" t="s">
        <v>3124</v>
      </c>
      <c r="C50" s="13" t="s">
        <v>3062</v>
      </c>
      <c r="D50" s="13" t="s">
        <v>3062</v>
      </c>
      <c r="E50" s="13" t="s">
        <v>3125</v>
      </c>
      <c r="F50" s="13" t="s">
        <v>3125</v>
      </c>
      <c r="G50" s="13" t="s">
        <v>3064</v>
      </c>
      <c r="H50" s="13" t="s">
        <v>3084</v>
      </c>
      <c r="I50" s="13" t="s">
        <v>3074</v>
      </c>
      <c r="J50" s="13" t="s">
        <v>3125</v>
      </c>
      <c r="K50" s="13" t="s">
        <v>1741</v>
      </c>
      <c r="L50" s="13" t="s">
        <v>3080</v>
      </c>
      <c r="M50" s="13" t="s">
        <v>3064</v>
      </c>
      <c r="N50" s="2"/>
      <c r="O50" s="2"/>
      <c r="P50" s="10" t="s">
        <v>3126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 t="s">
        <v>3120</v>
      </c>
      <c r="B51" s="13" t="s">
        <v>3127</v>
      </c>
      <c r="C51" s="13" t="s">
        <v>3062</v>
      </c>
      <c r="D51" s="13" t="s">
        <v>3062</v>
      </c>
      <c r="E51" s="13" t="s">
        <v>3068</v>
      </c>
      <c r="F51" s="13" t="s">
        <v>3077</v>
      </c>
      <c r="G51" s="13" t="s">
        <v>3064</v>
      </c>
      <c r="H51" s="13" t="s">
        <v>3064</v>
      </c>
      <c r="I51" s="13" t="s">
        <v>3074</v>
      </c>
      <c r="J51" s="13" t="s">
        <v>3077</v>
      </c>
      <c r="K51" s="13" t="s">
        <v>1741</v>
      </c>
      <c r="L51" s="13" t="s">
        <v>3074</v>
      </c>
      <c r="M51" s="13" t="s">
        <v>3064</v>
      </c>
      <c r="N51" s="2"/>
      <c r="O51" s="2"/>
      <c r="P51" s="10" t="s">
        <v>3128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 t="s">
        <v>3129</v>
      </c>
      <c r="B52" s="13" t="s">
        <v>3130</v>
      </c>
      <c r="C52" s="13" t="s">
        <v>3062</v>
      </c>
      <c r="D52" s="13" t="s">
        <v>3062</v>
      </c>
      <c r="E52" s="13" t="s">
        <v>3064</v>
      </c>
      <c r="F52" s="13" t="s">
        <v>3064</v>
      </c>
      <c r="G52" s="13" t="s">
        <v>3064</v>
      </c>
      <c r="H52" s="13" t="s">
        <v>3084</v>
      </c>
      <c r="I52" s="13" t="s">
        <v>3062</v>
      </c>
      <c r="J52" s="13" t="s">
        <v>3074</v>
      </c>
      <c r="K52" s="13" t="s">
        <v>1741</v>
      </c>
      <c r="L52" s="13" t="s">
        <v>3080</v>
      </c>
      <c r="M52" s="13" t="s">
        <v>3064</v>
      </c>
      <c r="N52" s="2"/>
      <c r="O52" s="2"/>
      <c r="P52" s="26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 t="s">
        <v>3129</v>
      </c>
      <c r="B53" s="13" t="s">
        <v>3131</v>
      </c>
      <c r="C53" s="13" t="s">
        <v>3062</v>
      </c>
      <c r="D53" s="13" t="s">
        <v>3062</v>
      </c>
      <c r="E53" s="13" t="s">
        <v>3064</v>
      </c>
      <c r="F53" s="13" t="s">
        <v>3064</v>
      </c>
      <c r="G53" s="13" t="s">
        <v>3064</v>
      </c>
      <c r="H53" s="13" t="s">
        <v>3081</v>
      </c>
      <c r="I53" s="13" t="s">
        <v>3062</v>
      </c>
      <c r="J53" s="13" t="s">
        <v>3074</v>
      </c>
      <c r="K53" s="13" t="s">
        <v>1741</v>
      </c>
      <c r="L53" s="13" t="s">
        <v>3090</v>
      </c>
      <c r="M53" s="13" t="s">
        <v>3064</v>
      </c>
      <c r="N53" s="2"/>
      <c r="O53" s="2"/>
      <c r="P53" s="12" t="s">
        <v>3132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 t="s">
        <v>3129</v>
      </c>
      <c r="B54" s="13" t="s">
        <v>3133</v>
      </c>
      <c r="C54" s="13" t="s">
        <v>3062</v>
      </c>
      <c r="D54" s="13" t="s">
        <v>3062</v>
      </c>
      <c r="E54" s="13" t="s">
        <v>3064</v>
      </c>
      <c r="F54" s="13" t="s">
        <v>3064</v>
      </c>
      <c r="G54" s="13" t="s">
        <v>3064</v>
      </c>
      <c r="H54" s="13" t="s">
        <v>3081</v>
      </c>
      <c r="I54" s="13" t="s">
        <v>3062</v>
      </c>
      <c r="J54" s="13" t="s">
        <v>3074</v>
      </c>
      <c r="K54" s="13" t="s">
        <v>1741</v>
      </c>
      <c r="L54" s="13" t="s">
        <v>3090</v>
      </c>
      <c r="M54" s="13" t="s">
        <v>3064</v>
      </c>
      <c r="N54" s="2"/>
      <c r="O54" s="2"/>
      <c r="P54" s="24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 t="s">
        <v>3129</v>
      </c>
      <c r="B55" s="13" t="s">
        <v>3134</v>
      </c>
      <c r="C55" s="13" t="s">
        <v>3062</v>
      </c>
      <c r="D55" s="13" t="s">
        <v>3062</v>
      </c>
      <c r="E55" s="13" t="s">
        <v>3064</v>
      </c>
      <c r="F55" s="13" t="s">
        <v>3064</v>
      </c>
      <c r="G55" s="13" t="s">
        <v>3064</v>
      </c>
      <c r="H55" s="13" t="s">
        <v>3064</v>
      </c>
      <c r="I55" s="13" t="s">
        <v>3062</v>
      </c>
      <c r="J55" s="13" t="s">
        <v>3074</v>
      </c>
      <c r="K55" s="13" t="s">
        <v>1741</v>
      </c>
      <c r="L55" s="13" t="s">
        <v>3074</v>
      </c>
      <c r="M55" s="13" t="s">
        <v>3064</v>
      </c>
      <c r="N55" s="2"/>
      <c r="O55" s="2"/>
      <c r="P55" s="12" t="s">
        <v>3135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 t="s">
        <v>3136</v>
      </c>
      <c r="B56" s="13" t="s">
        <v>3137</v>
      </c>
      <c r="C56" s="13" t="s">
        <v>3062</v>
      </c>
      <c r="D56" s="13" t="s">
        <v>3062</v>
      </c>
      <c r="E56" s="13" t="s">
        <v>3138</v>
      </c>
      <c r="F56" s="13" t="s">
        <v>3064</v>
      </c>
      <c r="G56" s="13" t="s">
        <v>3064</v>
      </c>
      <c r="H56" s="13" t="s">
        <v>3138</v>
      </c>
      <c r="I56" s="13" t="s">
        <v>3074</v>
      </c>
      <c r="J56" s="13" t="s">
        <v>3062</v>
      </c>
      <c r="K56" s="13" t="s">
        <v>1741</v>
      </c>
      <c r="L56" s="13" t="s">
        <v>3094</v>
      </c>
      <c r="M56" s="13" t="s">
        <v>3064</v>
      </c>
      <c r="N56" s="2"/>
      <c r="O56" s="2"/>
      <c r="P56" s="24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 t="s">
        <v>3136</v>
      </c>
      <c r="B57" s="13" t="s">
        <v>3139</v>
      </c>
      <c r="C57" s="13" t="s">
        <v>3062</v>
      </c>
      <c r="D57" s="13" t="s">
        <v>3062</v>
      </c>
      <c r="E57" s="13" t="s">
        <v>3064</v>
      </c>
      <c r="F57" s="13" t="s">
        <v>3064</v>
      </c>
      <c r="G57" s="13" t="s">
        <v>3064</v>
      </c>
      <c r="H57" s="13" t="s">
        <v>3081</v>
      </c>
      <c r="I57" s="13" t="s">
        <v>3074</v>
      </c>
      <c r="J57" s="13" t="s">
        <v>3062</v>
      </c>
      <c r="K57" s="13" t="s">
        <v>1741</v>
      </c>
      <c r="L57" s="13" t="s">
        <v>3098</v>
      </c>
      <c r="M57" s="13" t="s">
        <v>3064</v>
      </c>
      <c r="N57" s="2"/>
      <c r="O57" s="2"/>
      <c r="P57" s="12" t="s">
        <v>3140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 t="s">
        <v>3141</v>
      </c>
      <c r="B58" s="13" t="s">
        <v>3142</v>
      </c>
      <c r="C58" s="13" t="s">
        <v>3062</v>
      </c>
      <c r="D58" s="13" t="s">
        <v>3062</v>
      </c>
      <c r="E58" s="13" t="s">
        <v>3069</v>
      </c>
      <c r="F58" s="13" t="s">
        <v>3064</v>
      </c>
      <c r="G58" s="13" t="s">
        <v>3064</v>
      </c>
      <c r="H58" s="13" t="s">
        <v>3084</v>
      </c>
      <c r="I58" s="13" t="s">
        <v>3074</v>
      </c>
      <c r="J58" s="13" t="s">
        <v>3074</v>
      </c>
      <c r="K58" s="13" t="s">
        <v>3068</v>
      </c>
      <c r="L58" s="13" t="s">
        <v>3080</v>
      </c>
      <c r="M58" s="13" t="s">
        <v>3064</v>
      </c>
      <c r="N58" s="2"/>
      <c r="O58" s="2"/>
      <c r="P58" s="24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 t="s">
        <v>3141</v>
      </c>
      <c r="B59" s="13" t="s">
        <v>3143</v>
      </c>
      <c r="C59" s="13" t="s">
        <v>3062</v>
      </c>
      <c r="D59" s="13" t="s">
        <v>3062</v>
      </c>
      <c r="E59" s="13" t="s">
        <v>3069</v>
      </c>
      <c r="F59" s="13" t="s">
        <v>3064</v>
      </c>
      <c r="G59" s="13" t="s">
        <v>3064</v>
      </c>
      <c r="H59" s="13" t="s">
        <v>3084</v>
      </c>
      <c r="I59" s="13" t="s">
        <v>3074</v>
      </c>
      <c r="J59" s="13" t="s">
        <v>3074</v>
      </c>
      <c r="K59" s="13" t="s">
        <v>3068</v>
      </c>
      <c r="L59" s="13" t="s">
        <v>3070</v>
      </c>
      <c r="M59" s="13" t="s">
        <v>3064</v>
      </c>
      <c r="N59" s="2"/>
      <c r="O59" s="2"/>
      <c r="P59" s="12" t="s">
        <v>3144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 t="s">
        <v>3141</v>
      </c>
      <c r="B60" s="13" t="s">
        <v>3145</v>
      </c>
      <c r="C60" s="13" t="s">
        <v>3062</v>
      </c>
      <c r="D60" s="13" t="s">
        <v>3062</v>
      </c>
      <c r="E60" s="13" t="s">
        <v>3069</v>
      </c>
      <c r="F60" s="13" t="s">
        <v>3064</v>
      </c>
      <c r="G60" s="13" t="s">
        <v>3064</v>
      </c>
      <c r="H60" s="13" t="s">
        <v>3084</v>
      </c>
      <c r="I60" s="13" t="s">
        <v>3074</v>
      </c>
      <c r="J60" s="13" t="s">
        <v>3074</v>
      </c>
      <c r="K60" s="13" t="s">
        <v>3068</v>
      </c>
      <c r="L60" s="13" t="s">
        <v>3070</v>
      </c>
      <c r="M60" s="13" t="s">
        <v>3064</v>
      </c>
      <c r="N60" s="2"/>
      <c r="O60" s="2"/>
      <c r="P60" s="24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 t="s">
        <v>3141</v>
      </c>
      <c r="B61" s="13" t="s">
        <v>3146</v>
      </c>
      <c r="C61" s="13" t="s">
        <v>3062</v>
      </c>
      <c r="D61" s="13" t="s">
        <v>3062</v>
      </c>
      <c r="E61" s="13" t="s">
        <v>3064</v>
      </c>
      <c r="F61" s="13" t="s">
        <v>3064</v>
      </c>
      <c r="G61" s="13" t="s">
        <v>3064</v>
      </c>
      <c r="H61" s="13" t="s">
        <v>3064</v>
      </c>
      <c r="I61" s="13" t="s">
        <v>3074</v>
      </c>
      <c r="J61" s="13" t="s">
        <v>3074</v>
      </c>
      <c r="K61" s="13" t="s">
        <v>3062</v>
      </c>
      <c r="L61" s="13" t="s">
        <v>3074</v>
      </c>
      <c r="M61" s="13" t="s">
        <v>3064</v>
      </c>
      <c r="N61" s="2"/>
      <c r="O61" s="2"/>
      <c r="P61" s="12" t="s">
        <v>3147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 t="s">
        <v>3148</v>
      </c>
      <c r="B62" s="13" t="s">
        <v>3149</v>
      </c>
      <c r="C62" s="13" t="s">
        <v>3062</v>
      </c>
      <c r="D62" s="13" t="s">
        <v>3062</v>
      </c>
      <c r="E62" s="13" t="s">
        <v>3062</v>
      </c>
      <c r="F62" s="13" t="s">
        <v>3062</v>
      </c>
      <c r="G62" s="13" t="s">
        <v>3064</v>
      </c>
      <c r="H62" s="13" t="s">
        <v>3062</v>
      </c>
      <c r="I62" s="13" t="s">
        <v>3074</v>
      </c>
      <c r="J62" s="13" t="s">
        <v>3062</v>
      </c>
      <c r="K62" s="13" t="s">
        <v>1741</v>
      </c>
      <c r="L62" s="13" t="s">
        <v>3150</v>
      </c>
      <c r="M62" s="13" t="s">
        <v>3064</v>
      </c>
      <c r="N62" s="2"/>
      <c r="O62" s="2"/>
      <c r="P62" s="12" t="s">
        <v>3151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 t="s">
        <v>3148</v>
      </c>
      <c r="B63" s="13" t="s">
        <v>140</v>
      </c>
      <c r="C63" s="13" t="s">
        <v>3062</v>
      </c>
      <c r="D63" s="13" t="s">
        <v>3062</v>
      </c>
      <c r="E63" s="13" t="s">
        <v>3152</v>
      </c>
      <c r="F63" s="13" t="s">
        <v>3152</v>
      </c>
      <c r="G63" s="13" t="s">
        <v>3064</v>
      </c>
      <c r="H63" s="13" t="s">
        <v>3152</v>
      </c>
      <c r="I63" s="13" t="s">
        <v>3074</v>
      </c>
      <c r="J63" s="13" t="s">
        <v>3152</v>
      </c>
      <c r="K63" s="13" t="s">
        <v>1741</v>
      </c>
      <c r="L63" s="13" t="s">
        <v>3153</v>
      </c>
      <c r="M63" s="13" t="s">
        <v>3064</v>
      </c>
      <c r="N63" s="2"/>
      <c r="O63" s="2"/>
      <c r="P63" s="12" t="s">
        <v>3154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 t="s">
        <v>3148</v>
      </c>
      <c r="B64" s="13" t="s">
        <v>3155</v>
      </c>
      <c r="C64" s="13" t="s">
        <v>3062</v>
      </c>
      <c r="D64" s="13" t="s">
        <v>3062</v>
      </c>
      <c r="E64" s="13" t="s">
        <v>3064</v>
      </c>
      <c r="F64" s="13" t="s">
        <v>3064</v>
      </c>
      <c r="G64" s="13" t="s">
        <v>3064</v>
      </c>
      <c r="H64" s="13" t="s">
        <v>3069</v>
      </c>
      <c r="I64" s="13" t="s">
        <v>3074</v>
      </c>
      <c r="J64" s="13" t="s">
        <v>3069</v>
      </c>
      <c r="K64" s="13" t="s">
        <v>1741</v>
      </c>
      <c r="L64" s="13" t="s">
        <v>3070</v>
      </c>
      <c r="M64" s="13" t="s">
        <v>3064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 t="s">
        <v>3156</v>
      </c>
      <c r="B65" s="13" t="s">
        <v>3157</v>
      </c>
      <c r="C65" s="13" t="s">
        <v>3062</v>
      </c>
      <c r="D65" s="13" t="s">
        <v>3062</v>
      </c>
      <c r="E65" s="13" t="s">
        <v>3064</v>
      </c>
      <c r="F65" s="13" t="s">
        <v>3064</v>
      </c>
      <c r="G65" s="13" t="s">
        <v>3064</v>
      </c>
      <c r="H65" s="13" t="s">
        <v>3064</v>
      </c>
      <c r="I65" s="13" t="s">
        <v>3064</v>
      </c>
      <c r="J65" s="13" t="s">
        <v>3064</v>
      </c>
      <c r="K65" s="13" t="s">
        <v>3064</v>
      </c>
      <c r="L65" s="13" t="s">
        <v>3074</v>
      </c>
      <c r="M65" s="13" t="s">
        <v>3064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 t="s">
        <v>3156</v>
      </c>
      <c r="B66" s="13" t="s">
        <v>3158</v>
      </c>
      <c r="C66" s="13" t="s">
        <v>3062</v>
      </c>
      <c r="D66" s="13" t="s">
        <v>3062</v>
      </c>
      <c r="E66" s="13" t="s">
        <v>3064</v>
      </c>
      <c r="F66" s="13" t="s">
        <v>3064</v>
      </c>
      <c r="G66" s="13" t="s">
        <v>3062</v>
      </c>
      <c r="H66" s="13" t="s">
        <v>3064</v>
      </c>
      <c r="I66" s="13" t="s">
        <v>3064</v>
      </c>
      <c r="J66" s="13" t="s">
        <v>3064</v>
      </c>
      <c r="K66" s="13" t="s">
        <v>1741</v>
      </c>
      <c r="L66" s="13" t="s">
        <v>3074</v>
      </c>
      <c r="M66" s="13" t="s">
        <v>3064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 t="s">
        <v>3156</v>
      </c>
      <c r="B67" s="13" t="s">
        <v>3159</v>
      </c>
      <c r="C67" s="13" t="s">
        <v>3062</v>
      </c>
      <c r="D67" s="13" t="s">
        <v>3062</v>
      </c>
      <c r="E67" s="13" t="s">
        <v>3064</v>
      </c>
      <c r="F67" s="13" t="s">
        <v>3064</v>
      </c>
      <c r="G67" s="13" t="s">
        <v>3064</v>
      </c>
      <c r="H67" s="13" t="s">
        <v>3064</v>
      </c>
      <c r="I67" s="13" t="s">
        <v>3064</v>
      </c>
      <c r="J67" s="13" t="s">
        <v>3064</v>
      </c>
      <c r="K67" s="13" t="s">
        <v>1741</v>
      </c>
      <c r="L67" s="13" t="s">
        <v>3080</v>
      </c>
      <c r="M67" s="13" t="s">
        <v>3064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 t="s">
        <v>3156</v>
      </c>
      <c r="B68" s="13" t="s">
        <v>3160</v>
      </c>
      <c r="C68" s="13" t="s">
        <v>3062</v>
      </c>
      <c r="D68" s="13" t="s">
        <v>3062</v>
      </c>
      <c r="E68" s="13" t="s">
        <v>3064</v>
      </c>
      <c r="F68" s="13" t="s">
        <v>3064</v>
      </c>
      <c r="G68" s="13" t="s">
        <v>3062</v>
      </c>
      <c r="H68" s="13" t="s">
        <v>3064</v>
      </c>
      <c r="I68" s="13" t="s">
        <v>3074</v>
      </c>
      <c r="J68" s="13" t="s">
        <v>3074</v>
      </c>
      <c r="K68" s="13" t="s">
        <v>1741</v>
      </c>
      <c r="L68" s="13" t="s">
        <v>3080</v>
      </c>
      <c r="M68" s="13" t="s">
        <v>3064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 t="s">
        <v>3156</v>
      </c>
      <c r="B69" s="13" t="s">
        <v>3161</v>
      </c>
      <c r="C69" s="13" t="s">
        <v>3062</v>
      </c>
      <c r="D69" s="13" t="s">
        <v>3062</v>
      </c>
      <c r="E69" s="13" t="s">
        <v>3064</v>
      </c>
      <c r="F69" s="13" t="s">
        <v>3062</v>
      </c>
      <c r="G69" s="13" t="s">
        <v>3064</v>
      </c>
      <c r="H69" s="13" t="s">
        <v>3064</v>
      </c>
      <c r="I69" s="13" t="s">
        <v>3064</v>
      </c>
      <c r="J69" s="13" t="s">
        <v>3062</v>
      </c>
      <c r="K69" s="13" t="s">
        <v>1741</v>
      </c>
      <c r="L69" s="13" t="s">
        <v>3080</v>
      </c>
      <c r="M69" s="13" t="s">
        <v>3064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63"/>
    <col customWidth="1" min="3" max="3" width="11.38"/>
    <col customWidth="1" min="4" max="4" width="12.0"/>
    <col customWidth="1" min="5" max="5" width="18.63"/>
    <col customWidth="1" min="6" max="6" width="14.0"/>
    <col customWidth="1" min="7" max="7" width="14.63"/>
    <col customWidth="1" min="8" max="8" width="16.63"/>
    <col customWidth="1" min="9" max="9" width="15.88"/>
    <col customWidth="1" min="10" max="10" width="14.25"/>
    <col customWidth="1" min="11" max="11" width="16.25"/>
    <col customWidth="1" min="12" max="12" width="10.88"/>
    <col customWidth="1" min="13" max="13" width="9.88"/>
  </cols>
  <sheetData>
    <row r="1">
      <c r="A1" s="1" t="s">
        <v>2974</v>
      </c>
      <c r="B1" s="1" t="s">
        <v>3053</v>
      </c>
      <c r="C1" s="1" t="s">
        <v>2975</v>
      </c>
      <c r="D1" s="1" t="s">
        <v>3054</v>
      </c>
      <c r="E1" s="1" t="s">
        <v>3055</v>
      </c>
      <c r="F1" s="1" t="s">
        <v>3056</v>
      </c>
      <c r="G1" s="1" t="s">
        <v>3004</v>
      </c>
      <c r="H1" s="1" t="s">
        <v>3057</v>
      </c>
      <c r="I1" s="1" t="s">
        <v>3058</v>
      </c>
      <c r="J1" s="1" t="s">
        <v>925</v>
      </c>
      <c r="K1" s="1" t="s">
        <v>3059</v>
      </c>
      <c r="L1" s="1" t="s">
        <v>989</v>
      </c>
      <c r="M1" s="1" t="s">
        <v>1004</v>
      </c>
      <c r="N1" s="3" t="s">
        <v>3162</v>
      </c>
      <c r="O1" s="3" t="s">
        <v>3163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111</v>
      </c>
      <c r="B2" s="3" t="s">
        <v>3061</v>
      </c>
      <c r="C2" s="3" t="s">
        <v>3062</v>
      </c>
      <c r="D2" s="3" t="s">
        <v>3062</v>
      </c>
      <c r="E2" s="3" t="s">
        <v>3075</v>
      </c>
      <c r="F2" s="3" t="s">
        <v>3164</v>
      </c>
      <c r="G2" s="3" t="s">
        <v>3064</v>
      </c>
      <c r="H2" s="3" t="s">
        <v>3062</v>
      </c>
      <c r="I2" s="3" t="s">
        <v>3064</v>
      </c>
      <c r="J2" s="3" t="s">
        <v>3064</v>
      </c>
      <c r="K2" s="3" t="s">
        <v>3064</v>
      </c>
      <c r="L2" s="3" t="s">
        <v>3065</v>
      </c>
      <c r="M2" s="3" t="s">
        <v>3064</v>
      </c>
      <c r="N2" s="2"/>
      <c r="O2" s="3" t="s">
        <v>3165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111</v>
      </c>
      <c r="B3" s="3" t="s">
        <v>3067</v>
      </c>
      <c r="C3" s="3" t="s">
        <v>3062</v>
      </c>
      <c r="D3" s="3" t="s">
        <v>3062</v>
      </c>
      <c r="E3" s="3" t="s">
        <v>3068</v>
      </c>
      <c r="F3" s="3" t="s">
        <v>3164</v>
      </c>
      <c r="G3" s="3" t="s">
        <v>3064</v>
      </c>
      <c r="H3" s="3" t="s">
        <v>3069</v>
      </c>
      <c r="I3" s="3" t="s">
        <v>3064</v>
      </c>
      <c r="J3" s="3" t="s">
        <v>3064</v>
      </c>
      <c r="K3" s="3" t="s">
        <v>3068</v>
      </c>
      <c r="L3" s="3" t="s">
        <v>3070</v>
      </c>
      <c r="M3" s="3" t="s">
        <v>3064</v>
      </c>
      <c r="N3" s="2"/>
      <c r="O3" s="3" t="s">
        <v>3166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111</v>
      </c>
      <c r="B4" s="3" t="s">
        <v>3072</v>
      </c>
      <c r="C4" s="3" t="s">
        <v>3062</v>
      </c>
      <c r="D4" s="3" t="s">
        <v>3062</v>
      </c>
      <c r="E4" s="3" t="s">
        <v>3062</v>
      </c>
      <c r="F4" s="3" t="s">
        <v>3164</v>
      </c>
      <c r="G4" s="3" t="s">
        <v>3064</v>
      </c>
      <c r="H4" s="3" t="s">
        <v>3073</v>
      </c>
      <c r="I4" s="3" t="s">
        <v>3064</v>
      </c>
      <c r="J4" s="3" t="s">
        <v>3064</v>
      </c>
      <c r="K4" s="3" t="s">
        <v>3064</v>
      </c>
      <c r="L4" s="3" t="s">
        <v>3074</v>
      </c>
      <c r="M4" s="3" t="s">
        <v>3064</v>
      </c>
      <c r="N4" s="2"/>
      <c r="O4" s="3" t="s">
        <v>3167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111</v>
      </c>
      <c r="B5" s="3" t="s">
        <v>3076</v>
      </c>
      <c r="C5" s="3" t="s">
        <v>3062</v>
      </c>
      <c r="D5" s="3" t="s">
        <v>3062</v>
      </c>
      <c r="E5" s="3" t="s">
        <v>3068</v>
      </c>
      <c r="F5" s="3" t="s">
        <v>3164</v>
      </c>
      <c r="G5" s="3" t="s">
        <v>3064</v>
      </c>
      <c r="H5" s="3" t="s">
        <v>3073</v>
      </c>
      <c r="I5" s="3" t="s">
        <v>3064</v>
      </c>
      <c r="J5" s="3" t="s">
        <v>3064</v>
      </c>
      <c r="K5" s="3" t="s">
        <v>3077</v>
      </c>
      <c r="L5" s="3" t="s">
        <v>3074</v>
      </c>
      <c r="M5" s="3" t="s">
        <v>3064</v>
      </c>
      <c r="N5" s="2"/>
      <c r="O5" s="3" t="s">
        <v>3165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1.25"/>
    <col customWidth="1" min="3" max="3" width="41.38"/>
    <col customWidth="1" min="4" max="4" width="13.38"/>
    <col customWidth="1" min="5" max="5" width="14.75"/>
    <col customWidth="1" min="6" max="6" width="10.88"/>
    <col customWidth="1" min="7" max="7" width="9.38"/>
    <col customWidth="1" min="8" max="8" width="22.0"/>
    <col customWidth="1" min="9" max="9" width="14.5"/>
    <col customWidth="1" min="10" max="10" width="11.75"/>
    <col customWidth="1" min="11" max="11" width="14.0"/>
    <col customWidth="1" min="12" max="12" width="13.0"/>
    <col customWidth="1" min="15" max="15" width="93.75"/>
  </cols>
  <sheetData>
    <row r="1">
      <c r="A1" s="3" t="s">
        <v>3168</v>
      </c>
      <c r="B1" s="13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3169</v>
      </c>
      <c r="B2" s="13" t="s">
        <v>3170</v>
      </c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19</v>
      </c>
      <c r="D3" s="1" t="s">
        <v>782</v>
      </c>
      <c r="E3" s="1" t="s">
        <v>783</v>
      </c>
      <c r="F3" s="1" t="s">
        <v>784</v>
      </c>
      <c r="G3" s="1" t="s">
        <v>785</v>
      </c>
      <c r="H3" s="1" t="s">
        <v>4</v>
      </c>
      <c r="I3" s="1" t="s">
        <v>786</v>
      </c>
      <c r="J3" s="1" t="s">
        <v>787</v>
      </c>
      <c r="K3" s="1" t="s">
        <v>2829</v>
      </c>
      <c r="L3" s="1" t="s">
        <v>2830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3171</v>
      </c>
      <c r="B4" s="3" t="s">
        <v>3061</v>
      </c>
      <c r="C4" s="3" t="s">
        <v>3172</v>
      </c>
      <c r="D4" s="3" t="s">
        <v>3173</v>
      </c>
      <c r="E4" s="3" t="s">
        <v>3174</v>
      </c>
      <c r="F4" s="3" t="s">
        <v>798</v>
      </c>
      <c r="G4" s="3" t="s">
        <v>799</v>
      </c>
      <c r="H4" s="3" t="s">
        <v>3175</v>
      </c>
      <c r="I4" s="3" t="s">
        <v>801</v>
      </c>
      <c r="J4" s="3" t="s">
        <v>3176</v>
      </c>
      <c r="K4" s="3" t="s">
        <v>803</v>
      </c>
      <c r="L4" s="3" t="s">
        <v>804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3171</v>
      </c>
      <c r="B5" s="3" t="s">
        <v>3061</v>
      </c>
      <c r="C5" s="3" t="s">
        <v>3172</v>
      </c>
      <c r="D5" s="3" t="s">
        <v>3173</v>
      </c>
      <c r="E5" s="3" t="s">
        <v>3177</v>
      </c>
      <c r="F5" s="3" t="s">
        <v>809</v>
      </c>
      <c r="G5" s="3" t="s">
        <v>799</v>
      </c>
      <c r="H5" s="3" t="s">
        <v>3178</v>
      </c>
      <c r="I5" s="3" t="s">
        <v>1044</v>
      </c>
      <c r="J5" s="3" t="s">
        <v>3176</v>
      </c>
      <c r="K5" s="3" t="s">
        <v>1525</v>
      </c>
      <c r="L5" s="3" t="s">
        <v>813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3171</v>
      </c>
      <c r="B6" s="3" t="s">
        <v>3061</v>
      </c>
      <c r="C6" s="3" t="s">
        <v>3172</v>
      </c>
      <c r="D6" s="3" t="s">
        <v>3173</v>
      </c>
      <c r="E6" s="3" t="s">
        <v>3179</v>
      </c>
      <c r="F6" s="3" t="s">
        <v>818</v>
      </c>
      <c r="G6" s="3" t="s">
        <v>799</v>
      </c>
      <c r="H6" s="3" t="s">
        <v>3180</v>
      </c>
      <c r="I6" s="3" t="s">
        <v>820</v>
      </c>
      <c r="J6" s="3" t="s">
        <v>3176</v>
      </c>
      <c r="K6" s="3" t="s">
        <v>818</v>
      </c>
      <c r="L6" s="3" t="s">
        <v>829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3171</v>
      </c>
      <c r="B7" s="3" t="s">
        <v>3061</v>
      </c>
      <c r="C7" s="3" t="s">
        <v>3172</v>
      </c>
      <c r="D7" s="3" t="s">
        <v>3173</v>
      </c>
      <c r="E7" s="3" t="s">
        <v>3181</v>
      </c>
      <c r="F7" s="3" t="s">
        <v>1342</v>
      </c>
      <c r="G7" s="3" t="s">
        <v>799</v>
      </c>
      <c r="H7" s="3" t="s">
        <v>3182</v>
      </c>
      <c r="I7" s="3" t="s">
        <v>949</v>
      </c>
      <c r="J7" s="3" t="s">
        <v>3176</v>
      </c>
      <c r="K7" s="3" t="s">
        <v>1342</v>
      </c>
      <c r="L7" s="3" t="s">
        <v>822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3171</v>
      </c>
      <c r="B8" s="3" t="s">
        <v>3061</v>
      </c>
      <c r="C8" s="3" t="s">
        <v>3172</v>
      </c>
      <c r="D8" s="3" t="s">
        <v>3173</v>
      </c>
      <c r="E8" s="3" t="s">
        <v>3183</v>
      </c>
      <c r="F8" s="3" t="s">
        <v>809</v>
      </c>
      <c r="G8" s="3" t="s">
        <v>799</v>
      </c>
      <c r="H8" s="3" t="s">
        <v>3184</v>
      </c>
      <c r="I8" s="3" t="s">
        <v>1204</v>
      </c>
      <c r="J8" s="3" t="s">
        <v>3176</v>
      </c>
      <c r="K8" s="3" t="s">
        <v>1525</v>
      </c>
      <c r="L8" s="3" t="s">
        <v>813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3171</v>
      </c>
      <c r="B9" s="3" t="s">
        <v>3061</v>
      </c>
      <c r="C9" s="3" t="s">
        <v>3172</v>
      </c>
      <c r="D9" s="3" t="s">
        <v>3173</v>
      </c>
      <c r="E9" s="3" t="s">
        <v>1049</v>
      </c>
      <c r="F9" s="3" t="s">
        <v>889</v>
      </c>
      <c r="G9" s="3" t="s">
        <v>799</v>
      </c>
      <c r="H9" s="3" t="s">
        <v>1282</v>
      </c>
      <c r="I9" s="3" t="s">
        <v>1208</v>
      </c>
      <c r="J9" s="3" t="s">
        <v>3176</v>
      </c>
      <c r="K9" s="3" t="s">
        <v>1525</v>
      </c>
      <c r="L9" s="3" t="s">
        <v>3185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3171</v>
      </c>
      <c r="B10" s="3" t="s">
        <v>3061</v>
      </c>
      <c r="C10" s="3" t="s">
        <v>3172</v>
      </c>
      <c r="D10" s="3" t="s">
        <v>3173</v>
      </c>
      <c r="E10" s="3" t="s">
        <v>1057</v>
      </c>
      <c r="F10" s="3" t="s">
        <v>1057</v>
      </c>
      <c r="G10" s="3" t="s">
        <v>842</v>
      </c>
      <c r="H10" s="3" t="s">
        <v>3186</v>
      </c>
      <c r="I10" s="3" t="s">
        <v>3187</v>
      </c>
      <c r="J10" s="3" t="s">
        <v>3176</v>
      </c>
      <c r="K10" s="3" t="s">
        <v>1525</v>
      </c>
      <c r="L10" s="3" t="s">
        <v>1061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3171</v>
      </c>
      <c r="B11" s="3" t="s">
        <v>3061</v>
      </c>
      <c r="C11" s="3" t="s">
        <v>3172</v>
      </c>
      <c r="D11" s="3" t="s">
        <v>3173</v>
      </c>
      <c r="E11" s="3" t="s">
        <v>1682</v>
      </c>
      <c r="F11" s="3" t="s">
        <v>833</v>
      </c>
      <c r="G11" s="3" t="s">
        <v>842</v>
      </c>
      <c r="H11" s="3" t="s">
        <v>3188</v>
      </c>
      <c r="I11" s="3" t="s">
        <v>3189</v>
      </c>
      <c r="J11" s="3" t="s">
        <v>3176</v>
      </c>
      <c r="K11" s="3" t="s">
        <v>994</v>
      </c>
      <c r="L11" s="3" t="s">
        <v>813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3171</v>
      </c>
      <c r="B12" s="3" t="s">
        <v>3061</v>
      </c>
      <c r="C12" s="3" t="s">
        <v>3172</v>
      </c>
      <c r="D12" s="3" t="s">
        <v>3173</v>
      </c>
      <c r="E12" s="3" t="s">
        <v>1685</v>
      </c>
      <c r="F12" s="3" t="s">
        <v>809</v>
      </c>
      <c r="G12" s="3" t="s">
        <v>799</v>
      </c>
      <c r="H12" s="3" t="s">
        <v>2501</v>
      </c>
      <c r="I12" s="3" t="s">
        <v>884</v>
      </c>
      <c r="J12" s="3" t="s">
        <v>3176</v>
      </c>
      <c r="K12" s="3" t="s">
        <v>1525</v>
      </c>
      <c r="L12" s="3" t="s">
        <v>3190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3171</v>
      </c>
      <c r="B13" s="3" t="s">
        <v>3061</v>
      </c>
      <c r="C13" s="3" t="s">
        <v>3172</v>
      </c>
      <c r="D13" s="3" t="s">
        <v>3173</v>
      </c>
      <c r="E13" s="3" t="s">
        <v>1536</v>
      </c>
      <c r="F13" s="3" t="s">
        <v>818</v>
      </c>
      <c r="G13" s="3" t="s">
        <v>799</v>
      </c>
      <c r="H13" s="3" t="s">
        <v>3191</v>
      </c>
      <c r="I13" s="3" t="s">
        <v>1294</v>
      </c>
      <c r="J13" s="3" t="s">
        <v>3176</v>
      </c>
      <c r="K13" s="3" t="s">
        <v>228</v>
      </c>
      <c r="L13" s="3" t="s">
        <v>829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3171</v>
      </c>
      <c r="B14" s="3" t="s">
        <v>3061</v>
      </c>
      <c r="C14" s="3" t="s">
        <v>3172</v>
      </c>
      <c r="D14" s="3" t="s">
        <v>3173</v>
      </c>
      <c r="E14" s="3" t="s">
        <v>3192</v>
      </c>
      <c r="F14" s="3" t="s">
        <v>1074</v>
      </c>
      <c r="G14" s="3" t="s">
        <v>799</v>
      </c>
      <c r="H14" s="3" t="s">
        <v>3193</v>
      </c>
      <c r="I14" s="3" t="s">
        <v>901</v>
      </c>
      <c r="J14" s="3" t="s">
        <v>3176</v>
      </c>
      <c r="K14" s="3" t="s">
        <v>803</v>
      </c>
      <c r="L14" s="3" t="s">
        <v>813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3194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</v>
      </c>
      <c r="B17" s="1" t="s">
        <v>2</v>
      </c>
      <c r="C17" s="1" t="s">
        <v>19</v>
      </c>
      <c r="D17" s="1" t="s">
        <v>782</v>
      </c>
      <c r="E17" s="1" t="s">
        <v>783</v>
      </c>
      <c r="F17" s="1" t="s">
        <v>784</v>
      </c>
      <c r="G17" s="1" t="s">
        <v>785</v>
      </c>
      <c r="H17" s="1" t="s">
        <v>4</v>
      </c>
      <c r="I17" s="1" t="s">
        <v>1060</v>
      </c>
      <c r="J17" s="1" t="s">
        <v>971</v>
      </c>
      <c r="K17" s="1" t="s">
        <v>2829</v>
      </c>
      <c r="L17" s="1" t="s">
        <v>2830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3171</v>
      </c>
      <c r="B18" s="3" t="s">
        <v>73</v>
      </c>
      <c r="C18" s="3" t="s">
        <v>3195</v>
      </c>
      <c r="D18" s="3" t="s">
        <v>3196</v>
      </c>
      <c r="E18" s="3" t="s">
        <v>1470</v>
      </c>
      <c r="F18" s="3" t="s">
        <v>818</v>
      </c>
      <c r="G18" s="3" t="s">
        <v>799</v>
      </c>
      <c r="H18" s="3" t="s">
        <v>3197</v>
      </c>
      <c r="I18" s="3" t="s">
        <v>820</v>
      </c>
      <c r="J18" s="3" t="s">
        <v>3176</v>
      </c>
      <c r="K18" s="3" t="s">
        <v>818</v>
      </c>
      <c r="L18" s="3" t="s">
        <v>1247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3171</v>
      </c>
      <c r="B19" s="3" t="s">
        <v>73</v>
      </c>
      <c r="C19" s="3" t="s">
        <v>3195</v>
      </c>
      <c r="D19" s="3" t="s">
        <v>3196</v>
      </c>
      <c r="E19" s="3" t="s">
        <v>3198</v>
      </c>
      <c r="F19" s="3" t="s">
        <v>841</v>
      </c>
      <c r="G19" s="3" t="s">
        <v>799</v>
      </c>
      <c r="H19" s="3" t="s">
        <v>3199</v>
      </c>
      <c r="I19" s="3" t="s">
        <v>1333</v>
      </c>
      <c r="J19" s="3" t="s">
        <v>3176</v>
      </c>
      <c r="K19" s="3" t="s">
        <v>3200</v>
      </c>
      <c r="L19" s="3" t="s">
        <v>3201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3171</v>
      </c>
      <c r="B20" s="3" t="s">
        <v>73</v>
      </c>
      <c r="C20" s="3" t="s">
        <v>3195</v>
      </c>
      <c r="D20" s="3" t="s">
        <v>3196</v>
      </c>
      <c r="E20" s="3" t="s">
        <v>1336</v>
      </c>
      <c r="F20" s="3" t="s">
        <v>1074</v>
      </c>
      <c r="G20" s="3" t="s">
        <v>842</v>
      </c>
      <c r="H20" s="3" t="s">
        <v>3202</v>
      </c>
      <c r="I20" s="3" t="s">
        <v>1132</v>
      </c>
      <c r="J20" s="3" t="s">
        <v>3176</v>
      </c>
      <c r="K20" s="3" t="s">
        <v>863</v>
      </c>
      <c r="L20" s="3" t="s">
        <v>813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3171</v>
      </c>
      <c r="B21" s="3" t="s">
        <v>73</v>
      </c>
      <c r="C21" s="3" t="s">
        <v>3195</v>
      </c>
      <c r="D21" s="3" t="s">
        <v>3196</v>
      </c>
      <c r="E21" s="3" t="s">
        <v>3203</v>
      </c>
      <c r="F21" s="3" t="s">
        <v>818</v>
      </c>
      <c r="G21" s="3" t="s">
        <v>799</v>
      </c>
      <c r="H21" s="3" t="s">
        <v>3204</v>
      </c>
      <c r="I21" s="3" t="s">
        <v>3205</v>
      </c>
      <c r="J21" s="3" t="s">
        <v>885</v>
      </c>
      <c r="K21" s="3" t="s">
        <v>228</v>
      </c>
      <c r="L21" s="3" t="s">
        <v>829</v>
      </c>
      <c r="M21" s="2"/>
      <c r="N21" s="2"/>
      <c r="O21" s="12" t="s">
        <v>3206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3171</v>
      </c>
      <c r="B22" s="3" t="s">
        <v>73</v>
      </c>
      <c r="C22" s="3" t="s">
        <v>3195</v>
      </c>
      <c r="D22" s="3" t="s">
        <v>3196</v>
      </c>
      <c r="E22" s="3" t="s">
        <v>3207</v>
      </c>
      <c r="F22" s="3" t="s">
        <v>3208</v>
      </c>
      <c r="G22" s="3" t="s">
        <v>842</v>
      </c>
      <c r="H22" s="3" t="s">
        <v>3209</v>
      </c>
      <c r="I22" s="3" t="s">
        <v>939</v>
      </c>
      <c r="J22" s="3" t="s">
        <v>885</v>
      </c>
      <c r="K22" s="3" t="s">
        <v>3210</v>
      </c>
      <c r="L22" s="3" t="s">
        <v>1148</v>
      </c>
      <c r="M22" s="2"/>
      <c r="N22" s="2"/>
      <c r="O22" s="25" t="s">
        <v>3211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3171</v>
      </c>
      <c r="B23" s="3" t="s">
        <v>73</v>
      </c>
      <c r="C23" s="3" t="s">
        <v>3195</v>
      </c>
      <c r="D23" s="3" t="s">
        <v>3196</v>
      </c>
      <c r="E23" s="3" t="s">
        <v>3212</v>
      </c>
      <c r="F23" s="3" t="s">
        <v>1074</v>
      </c>
      <c r="G23" s="3" t="s">
        <v>842</v>
      </c>
      <c r="H23" s="3" t="s">
        <v>3213</v>
      </c>
      <c r="I23" s="3" t="s">
        <v>901</v>
      </c>
      <c r="J23" s="3" t="s">
        <v>885</v>
      </c>
      <c r="K23" s="3" t="s">
        <v>803</v>
      </c>
      <c r="L23" s="3" t="s">
        <v>813</v>
      </c>
      <c r="M23" s="2"/>
      <c r="N23" s="2"/>
      <c r="O23" s="25" t="s">
        <v>3214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5" t="s">
        <v>3215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3216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5" t="s">
        <v>3217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</v>
      </c>
      <c r="B26" s="1" t="s">
        <v>2</v>
      </c>
      <c r="C26" s="1" t="s">
        <v>19</v>
      </c>
      <c r="D26" s="1" t="s">
        <v>782</v>
      </c>
      <c r="E26" s="1" t="s">
        <v>783</v>
      </c>
      <c r="F26" s="1" t="s">
        <v>784</v>
      </c>
      <c r="G26" s="1" t="s">
        <v>785</v>
      </c>
      <c r="H26" s="1" t="s">
        <v>4</v>
      </c>
      <c r="I26" s="1" t="s">
        <v>1060</v>
      </c>
      <c r="J26" s="1" t="s">
        <v>971</v>
      </c>
      <c r="K26" s="1" t="s">
        <v>2818</v>
      </c>
      <c r="L26" s="1" t="s">
        <v>1630</v>
      </c>
      <c r="M26" s="2"/>
      <c r="N26" s="2"/>
      <c r="O26" s="25" t="s">
        <v>3218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3171</v>
      </c>
      <c r="B27" s="3" t="s">
        <v>3142</v>
      </c>
      <c r="C27" s="3" t="s">
        <v>3219</v>
      </c>
      <c r="D27" s="3" t="s">
        <v>3196</v>
      </c>
      <c r="E27" s="3" t="s">
        <v>3220</v>
      </c>
      <c r="F27" s="3" t="s">
        <v>809</v>
      </c>
      <c r="G27" s="3" t="s">
        <v>799</v>
      </c>
      <c r="H27" s="3" t="s">
        <v>3221</v>
      </c>
      <c r="I27" s="3" t="s">
        <v>3222</v>
      </c>
      <c r="J27" s="3" t="s">
        <v>3176</v>
      </c>
      <c r="K27" s="3" t="s">
        <v>1525</v>
      </c>
      <c r="L27" s="3" t="s">
        <v>813</v>
      </c>
      <c r="M27" s="2"/>
      <c r="N27" s="2"/>
      <c r="O27" s="25" t="s">
        <v>3223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3171</v>
      </c>
      <c r="B28" s="3" t="s">
        <v>3142</v>
      </c>
      <c r="C28" s="3" t="s">
        <v>3219</v>
      </c>
      <c r="D28" s="3" t="s">
        <v>3196</v>
      </c>
      <c r="E28" s="3" t="s">
        <v>1527</v>
      </c>
      <c r="F28" s="3" t="s">
        <v>1074</v>
      </c>
      <c r="G28" s="3" t="s">
        <v>799</v>
      </c>
      <c r="H28" s="3" t="s">
        <v>3224</v>
      </c>
      <c r="I28" s="3" t="s">
        <v>884</v>
      </c>
      <c r="J28" s="3" t="s">
        <v>3176</v>
      </c>
      <c r="K28" s="3" t="s">
        <v>863</v>
      </c>
      <c r="L28" s="3" t="s">
        <v>813</v>
      </c>
      <c r="M28" s="2"/>
      <c r="N28" s="2"/>
      <c r="O28" s="12" t="s">
        <v>3225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3171</v>
      </c>
      <c r="B29" s="3" t="s">
        <v>3142</v>
      </c>
      <c r="C29" s="3" t="s">
        <v>3219</v>
      </c>
      <c r="D29" s="3" t="s">
        <v>3196</v>
      </c>
      <c r="E29" s="3" t="s">
        <v>3226</v>
      </c>
      <c r="F29" s="3" t="s">
        <v>1074</v>
      </c>
      <c r="G29" s="3" t="s">
        <v>799</v>
      </c>
      <c r="H29" s="3" t="s">
        <v>3227</v>
      </c>
      <c r="I29" s="3" t="s">
        <v>3228</v>
      </c>
      <c r="J29" s="3" t="s">
        <v>3176</v>
      </c>
      <c r="K29" s="3" t="s">
        <v>863</v>
      </c>
      <c r="L29" s="3" t="s">
        <v>1499</v>
      </c>
      <c r="M29" s="2"/>
      <c r="N29" s="2"/>
      <c r="O29" s="10" t="s">
        <v>1630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3171</v>
      </c>
      <c r="B30" s="3" t="s">
        <v>3142</v>
      </c>
      <c r="C30" s="3" t="s">
        <v>3219</v>
      </c>
      <c r="D30" s="3" t="s">
        <v>3196</v>
      </c>
      <c r="E30" s="3" t="s">
        <v>3229</v>
      </c>
      <c r="F30" s="3" t="s">
        <v>932</v>
      </c>
      <c r="G30" s="3" t="s">
        <v>842</v>
      </c>
      <c r="H30" s="3" t="s">
        <v>3230</v>
      </c>
      <c r="I30" s="3" t="s">
        <v>2869</v>
      </c>
      <c r="J30" s="3" t="s">
        <v>3176</v>
      </c>
      <c r="K30" s="3" t="s">
        <v>1525</v>
      </c>
      <c r="L30" s="3" t="s">
        <v>813</v>
      </c>
      <c r="M30" s="2"/>
      <c r="N30" s="2"/>
      <c r="O30" s="10" t="s">
        <v>2462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3171</v>
      </c>
      <c r="B31" s="3" t="s">
        <v>3142</v>
      </c>
      <c r="C31" s="3" t="s">
        <v>3219</v>
      </c>
      <c r="D31" s="3" t="s">
        <v>3196</v>
      </c>
      <c r="E31" s="3" t="s">
        <v>3231</v>
      </c>
      <c r="F31" s="3" t="s">
        <v>841</v>
      </c>
      <c r="G31" s="3" t="s">
        <v>799</v>
      </c>
      <c r="H31" s="3" t="s">
        <v>3232</v>
      </c>
      <c r="I31" s="3" t="s">
        <v>3233</v>
      </c>
      <c r="J31" s="3" t="s">
        <v>3176</v>
      </c>
      <c r="K31" s="3" t="s">
        <v>3069</v>
      </c>
      <c r="L31" s="3" t="s">
        <v>3201</v>
      </c>
      <c r="M31" s="2"/>
      <c r="N31" s="2"/>
      <c r="O31" s="10" t="s">
        <v>3234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0" t="s">
        <v>3235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3236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0" t="s">
        <v>3237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</v>
      </c>
      <c r="B34" s="1" t="s">
        <v>2</v>
      </c>
      <c r="C34" s="1" t="s">
        <v>19</v>
      </c>
      <c r="D34" s="1" t="s">
        <v>782</v>
      </c>
      <c r="E34" s="1" t="s">
        <v>783</v>
      </c>
      <c r="F34" s="1" t="s">
        <v>784</v>
      </c>
      <c r="G34" s="1" t="s">
        <v>785</v>
      </c>
      <c r="H34" s="1" t="s">
        <v>4</v>
      </c>
      <c r="I34" s="1" t="s">
        <v>1060</v>
      </c>
      <c r="J34" s="1" t="s">
        <v>971</v>
      </c>
      <c r="K34" s="1" t="s">
        <v>2818</v>
      </c>
      <c r="L34" s="1" t="s">
        <v>1630</v>
      </c>
      <c r="M34" s="2"/>
      <c r="N34" s="2"/>
      <c r="O34" s="10" t="s">
        <v>3238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3171</v>
      </c>
      <c r="B35" s="3" t="s">
        <v>3239</v>
      </c>
      <c r="C35" s="3" t="s">
        <v>104</v>
      </c>
      <c r="D35" s="3" t="s">
        <v>3240</v>
      </c>
      <c r="E35" s="3" t="s">
        <v>3174</v>
      </c>
      <c r="F35" s="3" t="s">
        <v>1247</v>
      </c>
      <c r="G35" s="3" t="s">
        <v>799</v>
      </c>
      <c r="H35" s="3" t="s">
        <v>3241</v>
      </c>
      <c r="I35" s="3" t="s">
        <v>3242</v>
      </c>
      <c r="J35" s="3" t="s">
        <v>3243</v>
      </c>
      <c r="K35" s="3" t="s">
        <v>853</v>
      </c>
      <c r="L35" s="3" t="s">
        <v>1148</v>
      </c>
      <c r="M35" s="2"/>
      <c r="N35" s="2"/>
      <c r="O35" s="10" t="s">
        <v>3244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3171</v>
      </c>
      <c r="B36" s="3" t="s">
        <v>3239</v>
      </c>
      <c r="C36" s="3" t="s">
        <v>104</v>
      </c>
      <c r="D36" s="3" t="s">
        <v>3240</v>
      </c>
      <c r="E36" s="3" t="s">
        <v>3245</v>
      </c>
      <c r="F36" s="3" t="s">
        <v>1074</v>
      </c>
      <c r="G36" s="3" t="s">
        <v>799</v>
      </c>
      <c r="H36" s="3" t="s">
        <v>3246</v>
      </c>
      <c r="I36" s="3" t="s">
        <v>901</v>
      </c>
      <c r="J36" s="3" t="s">
        <v>3243</v>
      </c>
      <c r="K36" s="3" t="s">
        <v>803</v>
      </c>
      <c r="L36" s="3" t="s">
        <v>813</v>
      </c>
      <c r="M36" s="2"/>
      <c r="N36" s="2"/>
      <c r="O36" s="10" t="s">
        <v>3247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3171</v>
      </c>
      <c r="B37" s="3" t="s">
        <v>3239</v>
      </c>
      <c r="C37" s="3" t="s">
        <v>104</v>
      </c>
      <c r="D37" s="3" t="s">
        <v>3240</v>
      </c>
      <c r="E37" s="3" t="s">
        <v>3248</v>
      </c>
      <c r="F37" s="3" t="s">
        <v>833</v>
      </c>
      <c r="G37" s="3" t="s">
        <v>799</v>
      </c>
      <c r="H37" s="3" t="s">
        <v>3249</v>
      </c>
      <c r="I37" s="3" t="s">
        <v>884</v>
      </c>
      <c r="J37" s="3" t="s">
        <v>3243</v>
      </c>
      <c r="K37" s="3" t="s">
        <v>1525</v>
      </c>
      <c r="L37" s="3" t="s">
        <v>813</v>
      </c>
      <c r="M37" s="2"/>
      <c r="N37" s="2"/>
      <c r="O37" s="10" t="s">
        <v>3250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3171</v>
      </c>
      <c r="B38" s="3" t="s">
        <v>3239</v>
      </c>
      <c r="C38" s="3" t="s">
        <v>104</v>
      </c>
      <c r="D38" s="3" t="s">
        <v>3240</v>
      </c>
      <c r="E38" s="3" t="s">
        <v>5</v>
      </c>
      <c r="F38" s="3" t="s">
        <v>818</v>
      </c>
      <c r="G38" s="3" t="s">
        <v>799</v>
      </c>
      <c r="H38" s="3" t="s">
        <v>3251</v>
      </c>
      <c r="I38" s="3" t="s">
        <v>884</v>
      </c>
      <c r="J38" s="3" t="s">
        <v>3243</v>
      </c>
      <c r="K38" s="3" t="s">
        <v>818</v>
      </c>
      <c r="L38" s="3" t="s">
        <v>829</v>
      </c>
      <c r="M38" s="2"/>
      <c r="N38" s="2"/>
      <c r="O38" s="10" t="s">
        <v>2818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0" t="s">
        <v>3252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3253</v>
      </c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0" t="s">
        <v>3254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</v>
      </c>
      <c r="B41" s="1" t="s">
        <v>2</v>
      </c>
      <c r="C41" s="1" t="s">
        <v>19</v>
      </c>
      <c r="D41" s="1" t="s">
        <v>782</v>
      </c>
      <c r="E41" s="1" t="s">
        <v>783</v>
      </c>
      <c r="F41" s="1" t="s">
        <v>784</v>
      </c>
      <c r="G41" s="1" t="s">
        <v>785</v>
      </c>
      <c r="H41" s="1" t="s">
        <v>4</v>
      </c>
      <c r="I41" s="1" t="s">
        <v>1060</v>
      </c>
      <c r="J41" s="1" t="s">
        <v>971</v>
      </c>
      <c r="K41" s="1" t="s">
        <v>2818</v>
      </c>
      <c r="L41" s="1" t="s">
        <v>1630</v>
      </c>
      <c r="M41" s="2"/>
      <c r="N41" s="2"/>
      <c r="O41" s="10" t="s">
        <v>73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3171</v>
      </c>
      <c r="B42" s="3" t="s">
        <v>3255</v>
      </c>
      <c r="C42" s="3" t="s">
        <v>3256</v>
      </c>
      <c r="D42" s="3" t="s">
        <v>3257</v>
      </c>
      <c r="E42" s="3" t="s">
        <v>974</v>
      </c>
      <c r="F42" s="3" t="s">
        <v>889</v>
      </c>
      <c r="G42" s="3" t="s">
        <v>799</v>
      </c>
      <c r="H42" s="3" t="s">
        <v>3258</v>
      </c>
      <c r="I42" s="3" t="s">
        <v>3259</v>
      </c>
      <c r="J42" s="3" t="s">
        <v>3243</v>
      </c>
      <c r="K42" s="3" t="s">
        <v>3260</v>
      </c>
      <c r="L42" s="3" t="s">
        <v>813</v>
      </c>
      <c r="M42" s="2"/>
      <c r="N42" s="2"/>
      <c r="O42" s="10" t="s">
        <v>3142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3171</v>
      </c>
      <c r="B43" s="3" t="s">
        <v>3255</v>
      </c>
      <c r="C43" s="3" t="s">
        <v>3256</v>
      </c>
      <c r="D43" s="3" t="s">
        <v>3257</v>
      </c>
      <c r="E43" s="3" t="s">
        <v>3261</v>
      </c>
      <c r="F43" s="3" t="s">
        <v>833</v>
      </c>
      <c r="G43" s="3" t="s">
        <v>842</v>
      </c>
      <c r="H43" s="3" t="s">
        <v>3262</v>
      </c>
      <c r="I43" s="3" t="s">
        <v>939</v>
      </c>
      <c r="J43" s="3" t="s">
        <v>3243</v>
      </c>
      <c r="K43" s="3" t="s">
        <v>1525</v>
      </c>
      <c r="L43" s="3" t="s">
        <v>813</v>
      </c>
      <c r="M43" s="2"/>
      <c r="N43" s="2"/>
      <c r="O43" s="10" t="s">
        <v>3255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3171</v>
      </c>
      <c r="B44" s="3" t="s">
        <v>3255</v>
      </c>
      <c r="C44" s="3" t="s">
        <v>1444</v>
      </c>
      <c r="D44" s="3" t="s">
        <v>123</v>
      </c>
      <c r="E44" s="3" t="s">
        <v>3263</v>
      </c>
      <c r="F44" s="3" t="s">
        <v>1000</v>
      </c>
      <c r="G44" s="3" t="s">
        <v>799</v>
      </c>
      <c r="H44" s="3" t="s">
        <v>3264</v>
      </c>
      <c r="I44" s="3" t="s">
        <v>901</v>
      </c>
      <c r="J44" s="3" t="s">
        <v>885</v>
      </c>
      <c r="K44" s="3" t="s">
        <v>1002</v>
      </c>
      <c r="L44" s="3" t="s">
        <v>1107</v>
      </c>
      <c r="M44" s="2"/>
      <c r="N44" s="2"/>
      <c r="O44" s="10" t="s">
        <v>3265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3171</v>
      </c>
      <c r="B45" s="3" t="s">
        <v>3255</v>
      </c>
      <c r="C45" s="3" t="s">
        <v>1444</v>
      </c>
      <c r="D45" s="3" t="s">
        <v>123</v>
      </c>
      <c r="E45" s="3" t="s">
        <v>1006</v>
      </c>
      <c r="F45" s="3" t="s">
        <v>1000</v>
      </c>
      <c r="G45" s="3" t="s">
        <v>799</v>
      </c>
      <c r="H45" s="3" t="s">
        <v>3266</v>
      </c>
      <c r="I45" s="3" t="s">
        <v>901</v>
      </c>
      <c r="J45" s="3" t="s">
        <v>885</v>
      </c>
      <c r="K45" s="3" t="s">
        <v>1444</v>
      </c>
      <c r="L45" s="3" t="s">
        <v>3267</v>
      </c>
      <c r="M45" s="2"/>
      <c r="N45" s="2"/>
      <c r="O45" s="10" t="s">
        <v>3268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3171</v>
      </c>
      <c r="B46" s="3" t="s">
        <v>3255</v>
      </c>
      <c r="C46" s="3" t="s">
        <v>1444</v>
      </c>
      <c r="D46" s="3" t="s">
        <v>123</v>
      </c>
      <c r="E46" s="3" t="s">
        <v>3269</v>
      </c>
      <c r="F46" s="3" t="s">
        <v>1000</v>
      </c>
      <c r="G46" s="3" t="s">
        <v>799</v>
      </c>
      <c r="H46" s="3" t="s">
        <v>3270</v>
      </c>
      <c r="I46" s="3" t="s">
        <v>901</v>
      </c>
      <c r="J46" s="3" t="s">
        <v>885</v>
      </c>
      <c r="K46" s="3" t="s">
        <v>1028</v>
      </c>
      <c r="L46" s="3" t="s">
        <v>1107</v>
      </c>
      <c r="M46" s="2"/>
      <c r="N46" s="2"/>
      <c r="O46" s="10" t="s">
        <v>3177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0" t="s">
        <v>3181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3271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0" t="s">
        <v>1536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</v>
      </c>
      <c r="B49" s="1" t="s">
        <v>2</v>
      </c>
      <c r="C49" s="1" t="s">
        <v>19</v>
      </c>
      <c r="D49" s="1" t="s">
        <v>782</v>
      </c>
      <c r="E49" s="1" t="s">
        <v>783</v>
      </c>
      <c r="F49" s="1" t="s">
        <v>784</v>
      </c>
      <c r="G49" s="1" t="s">
        <v>785</v>
      </c>
      <c r="H49" s="1" t="s">
        <v>4</v>
      </c>
      <c r="I49" s="1" t="s">
        <v>1060</v>
      </c>
      <c r="J49" s="1" t="s">
        <v>971</v>
      </c>
      <c r="K49" s="1" t="s">
        <v>2818</v>
      </c>
      <c r="L49" s="1" t="s">
        <v>1630</v>
      </c>
      <c r="M49" s="2"/>
      <c r="N49" s="2"/>
      <c r="O49" s="12" t="s">
        <v>3272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3171</v>
      </c>
      <c r="B50" s="3" t="s">
        <v>1488</v>
      </c>
      <c r="C50" s="3" t="s">
        <v>3273</v>
      </c>
      <c r="D50" s="3" t="s">
        <v>869</v>
      </c>
      <c r="E50" s="3" t="s">
        <v>1387</v>
      </c>
      <c r="F50" s="3" t="s">
        <v>818</v>
      </c>
      <c r="G50" s="3" t="s">
        <v>799</v>
      </c>
      <c r="H50" s="3" t="s">
        <v>3274</v>
      </c>
      <c r="I50" s="3" t="s">
        <v>901</v>
      </c>
      <c r="J50" s="3" t="s">
        <v>916</v>
      </c>
      <c r="K50" s="3" t="s">
        <v>3275</v>
      </c>
      <c r="L50" s="3" t="s">
        <v>1142</v>
      </c>
      <c r="M50" s="2"/>
      <c r="N50" s="2"/>
      <c r="O50" s="10" t="s">
        <v>3276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3171</v>
      </c>
      <c r="B51" s="3" t="s">
        <v>1488</v>
      </c>
      <c r="C51" s="3" t="s">
        <v>3277</v>
      </c>
      <c r="D51" s="3" t="s">
        <v>869</v>
      </c>
      <c r="E51" s="3" t="s">
        <v>3278</v>
      </c>
      <c r="F51" s="3" t="s">
        <v>395</v>
      </c>
      <c r="G51" s="3" t="s">
        <v>799</v>
      </c>
      <c r="H51" s="3" t="s">
        <v>3279</v>
      </c>
      <c r="I51" s="3" t="s">
        <v>948</v>
      </c>
      <c r="J51" s="3" t="s">
        <v>869</v>
      </c>
      <c r="K51" s="3" t="s">
        <v>946</v>
      </c>
      <c r="L51" s="3" t="s">
        <v>3280</v>
      </c>
      <c r="M51" s="2"/>
      <c r="N51" s="2"/>
      <c r="O51" s="2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3171</v>
      </c>
      <c r="B52" s="3" t="s">
        <v>1488</v>
      </c>
      <c r="C52" s="3" t="s">
        <v>2912</v>
      </c>
      <c r="D52" s="3" t="s">
        <v>869</v>
      </c>
      <c r="E52" s="3" t="s">
        <v>2914</v>
      </c>
      <c r="F52" s="3" t="s">
        <v>869</v>
      </c>
      <c r="G52" s="3" t="s">
        <v>799</v>
      </c>
      <c r="H52" s="3" t="s">
        <v>3281</v>
      </c>
      <c r="I52" s="3" t="s">
        <v>901</v>
      </c>
      <c r="J52" s="3" t="s">
        <v>869</v>
      </c>
      <c r="K52" s="3" t="s">
        <v>3282</v>
      </c>
      <c r="L52" s="3" t="s">
        <v>3283</v>
      </c>
      <c r="M52" s="2"/>
      <c r="N52" s="2"/>
      <c r="O52" s="10" t="s">
        <v>3284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0" t="s">
        <v>3285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0" t="s">
        <v>3286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0" t="s">
        <v>3287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13"/>
    <col customWidth="1" min="3" max="3" width="29.5"/>
    <col customWidth="1" min="5" max="5" width="23.0"/>
    <col customWidth="1" min="8" max="8" width="39.25"/>
    <col customWidth="1" min="9" max="9" width="19.5"/>
    <col customWidth="1" min="14" max="14" width="134.5"/>
  </cols>
  <sheetData>
    <row r="1">
      <c r="A1" s="3" t="s">
        <v>3288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2" t="s">
        <v>3289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5" t="s">
        <v>3291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19</v>
      </c>
      <c r="D3" s="1" t="s">
        <v>782</v>
      </c>
      <c r="E3" s="1" t="s">
        <v>783</v>
      </c>
      <c r="F3" s="1" t="s">
        <v>784</v>
      </c>
      <c r="G3" s="1" t="s">
        <v>785</v>
      </c>
      <c r="H3" s="1" t="s">
        <v>4</v>
      </c>
      <c r="I3" s="1" t="s">
        <v>786</v>
      </c>
      <c r="J3" s="1" t="s">
        <v>787</v>
      </c>
      <c r="K3" s="1" t="s">
        <v>2829</v>
      </c>
      <c r="L3" s="1" t="s">
        <v>2830</v>
      </c>
      <c r="M3" s="2"/>
      <c r="N3" s="25" t="s">
        <v>3292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3240</v>
      </c>
      <c r="B4" s="3" t="s">
        <v>3293</v>
      </c>
      <c r="C4" s="3" t="s">
        <v>3294</v>
      </c>
      <c r="D4" s="3" t="s">
        <v>3295</v>
      </c>
      <c r="E4" s="3" t="s">
        <v>3296</v>
      </c>
      <c r="F4" s="3" t="s">
        <v>798</v>
      </c>
      <c r="G4" s="3" t="s">
        <v>799</v>
      </c>
      <c r="H4" s="3" t="s">
        <v>3297</v>
      </c>
      <c r="I4" s="3" t="s">
        <v>801</v>
      </c>
      <c r="J4" s="3" t="s">
        <v>3176</v>
      </c>
      <c r="K4" s="3" t="s">
        <v>803</v>
      </c>
      <c r="L4" s="3" t="s">
        <v>804</v>
      </c>
      <c r="M4" s="2"/>
      <c r="N4" s="25" t="s">
        <v>3298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3240</v>
      </c>
      <c r="B5" s="3" t="s">
        <v>3293</v>
      </c>
      <c r="C5" s="3" t="s">
        <v>3294</v>
      </c>
      <c r="D5" s="3" t="s">
        <v>3295</v>
      </c>
      <c r="E5" s="3" t="s">
        <v>3299</v>
      </c>
      <c r="F5" s="3" t="s">
        <v>809</v>
      </c>
      <c r="G5" s="3" t="s">
        <v>799</v>
      </c>
      <c r="H5" s="3" t="s">
        <v>3300</v>
      </c>
      <c r="I5" s="3" t="s">
        <v>1044</v>
      </c>
      <c r="J5" s="3" t="s">
        <v>3176</v>
      </c>
      <c r="K5" s="3" t="s">
        <v>1525</v>
      </c>
      <c r="L5" s="3" t="s">
        <v>813</v>
      </c>
      <c r="M5" s="2"/>
      <c r="N5" s="25" t="s">
        <v>3301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3240</v>
      </c>
      <c r="B6" s="3" t="s">
        <v>3293</v>
      </c>
      <c r="C6" s="3" t="s">
        <v>3294</v>
      </c>
      <c r="D6" s="3" t="s">
        <v>3295</v>
      </c>
      <c r="E6" s="3" t="s">
        <v>4</v>
      </c>
      <c r="F6" s="3" t="s">
        <v>833</v>
      </c>
      <c r="G6" s="3" t="s">
        <v>799</v>
      </c>
      <c r="H6" s="3" t="s">
        <v>3302</v>
      </c>
      <c r="I6" s="3" t="s">
        <v>993</v>
      </c>
      <c r="J6" s="3" t="s">
        <v>3176</v>
      </c>
      <c r="K6" s="3" t="s">
        <v>994</v>
      </c>
      <c r="L6" s="3" t="s">
        <v>813</v>
      </c>
      <c r="M6" s="2"/>
      <c r="N6" s="25" t="s">
        <v>3303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3240</v>
      </c>
      <c r="B7" s="3" t="s">
        <v>3293</v>
      </c>
      <c r="C7" s="3" t="s">
        <v>3294</v>
      </c>
      <c r="D7" s="3" t="s">
        <v>3295</v>
      </c>
      <c r="E7" s="3" t="s">
        <v>3304</v>
      </c>
      <c r="F7" s="3" t="s">
        <v>818</v>
      </c>
      <c r="G7" s="3" t="s">
        <v>799</v>
      </c>
      <c r="H7" s="3" t="s">
        <v>3305</v>
      </c>
      <c r="I7" s="3" t="s">
        <v>820</v>
      </c>
      <c r="J7" s="3" t="s">
        <v>3176</v>
      </c>
      <c r="K7" s="3" t="s">
        <v>818</v>
      </c>
      <c r="L7" s="3" t="s">
        <v>829</v>
      </c>
      <c r="M7" s="2"/>
      <c r="N7" s="25" t="s">
        <v>3306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3240</v>
      </c>
      <c r="B8" s="3" t="s">
        <v>3293</v>
      </c>
      <c r="C8" s="3" t="s">
        <v>3294</v>
      </c>
      <c r="D8" s="3" t="s">
        <v>3295</v>
      </c>
      <c r="E8" s="3" t="s">
        <v>3307</v>
      </c>
      <c r="F8" s="3" t="s">
        <v>1247</v>
      </c>
      <c r="G8" s="3" t="s">
        <v>799</v>
      </c>
      <c r="H8" s="3" t="s">
        <v>3308</v>
      </c>
      <c r="I8" s="3" t="s">
        <v>3242</v>
      </c>
      <c r="J8" s="3" t="s">
        <v>3176</v>
      </c>
      <c r="K8" s="3" t="s">
        <v>853</v>
      </c>
      <c r="L8" s="3" t="s">
        <v>1148</v>
      </c>
      <c r="M8" s="2"/>
      <c r="N8" s="12" t="s">
        <v>3225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3240</v>
      </c>
      <c r="B9" s="3" t="s">
        <v>3293</v>
      </c>
      <c r="C9" s="3" t="s">
        <v>3294</v>
      </c>
      <c r="D9" s="3" t="s">
        <v>3295</v>
      </c>
      <c r="E9" s="3" t="s">
        <v>3309</v>
      </c>
      <c r="F9" s="3" t="s">
        <v>809</v>
      </c>
      <c r="G9" s="3" t="s">
        <v>842</v>
      </c>
      <c r="H9" s="3" t="s">
        <v>3310</v>
      </c>
      <c r="I9" s="3" t="s">
        <v>939</v>
      </c>
      <c r="J9" s="3" t="s">
        <v>3176</v>
      </c>
      <c r="K9" s="3" t="s">
        <v>1525</v>
      </c>
      <c r="L9" s="3" t="s">
        <v>813</v>
      </c>
      <c r="M9" s="2"/>
      <c r="N9" s="10" t="s">
        <v>3311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3240</v>
      </c>
      <c r="B10" s="3" t="s">
        <v>3293</v>
      </c>
      <c r="C10" s="3" t="s">
        <v>3294</v>
      </c>
      <c r="D10" s="3" t="s">
        <v>3295</v>
      </c>
      <c r="E10" s="3" t="s">
        <v>5</v>
      </c>
      <c r="F10" s="3" t="s">
        <v>818</v>
      </c>
      <c r="G10" s="3" t="s">
        <v>799</v>
      </c>
      <c r="H10" s="3" t="s">
        <v>3312</v>
      </c>
      <c r="I10" s="3" t="s">
        <v>1130</v>
      </c>
      <c r="J10" s="3" t="s">
        <v>3176</v>
      </c>
      <c r="K10" s="3" t="s">
        <v>228</v>
      </c>
      <c r="L10" s="3" t="s">
        <v>829</v>
      </c>
      <c r="M10" s="2"/>
      <c r="N10" s="10" t="s">
        <v>3313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3240</v>
      </c>
      <c r="B11" s="3" t="s">
        <v>3293</v>
      </c>
      <c r="C11" s="3" t="s">
        <v>3294</v>
      </c>
      <c r="D11" s="3" t="s">
        <v>3295</v>
      </c>
      <c r="E11" s="3" t="s">
        <v>3314</v>
      </c>
      <c r="F11" s="3" t="s">
        <v>3208</v>
      </c>
      <c r="G11" s="3" t="s">
        <v>799</v>
      </c>
      <c r="H11" s="3" t="s">
        <v>3315</v>
      </c>
      <c r="I11" s="3" t="s">
        <v>901</v>
      </c>
      <c r="J11" s="3" t="s">
        <v>3176</v>
      </c>
      <c r="K11" s="3" t="s">
        <v>803</v>
      </c>
      <c r="L11" s="3" t="s">
        <v>1148</v>
      </c>
      <c r="M11" s="2"/>
      <c r="N11" s="10" t="s">
        <v>3316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3240</v>
      </c>
      <c r="B12" s="3" t="s">
        <v>3293</v>
      </c>
      <c r="C12" s="3" t="s">
        <v>3294</v>
      </c>
      <c r="D12" s="3" t="s">
        <v>3295</v>
      </c>
      <c r="E12" s="3" t="s">
        <v>3317</v>
      </c>
      <c r="F12" s="3" t="s">
        <v>859</v>
      </c>
      <c r="G12" s="3" t="s">
        <v>799</v>
      </c>
      <c r="H12" s="3" t="s">
        <v>3318</v>
      </c>
      <c r="I12" s="3" t="s">
        <v>901</v>
      </c>
      <c r="J12" s="3" t="s">
        <v>3176</v>
      </c>
      <c r="K12" s="3" t="s">
        <v>803</v>
      </c>
      <c r="L12" s="3" t="s">
        <v>813</v>
      </c>
      <c r="M12" s="2"/>
      <c r="N12" s="10" t="s">
        <v>3319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0" t="s">
        <v>3320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3321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0" t="s">
        <v>3237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</v>
      </c>
      <c r="B15" s="1" t="s">
        <v>2</v>
      </c>
      <c r="C15" s="1" t="s">
        <v>19</v>
      </c>
      <c r="D15" s="1" t="s">
        <v>782</v>
      </c>
      <c r="E15" s="1" t="s">
        <v>783</v>
      </c>
      <c r="F15" s="1" t="s">
        <v>784</v>
      </c>
      <c r="G15" s="1" t="s">
        <v>785</v>
      </c>
      <c r="H15" s="1" t="s">
        <v>4</v>
      </c>
      <c r="I15" s="1" t="s">
        <v>1060</v>
      </c>
      <c r="J15" s="1" t="s">
        <v>971</v>
      </c>
      <c r="K15" s="1" t="s">
        <v>2818</v>
      </c>
      <c r="L15" s="1" t="s">
        <v>1630</v>
      </c>
      <c r="M15" s="2"/>
      <c r="N15" s="10" t="s">
        <v>3322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3240</v>
      </c>
      <c r="B16" s="3" t="s">
        <v>3239</v>
      </c>
      <c r="C16" s="3" t="s">
        <v>104</v>
      </c>
      <c r="D16" s="3" t="s">
        <v>3295</v>
      </c>
      <c r="E16" s="3" t="s">
        <v>2981</v>
      </c>
      <c r="F16" s="3" t="s">
        <v>1247</v>
      </c>
      <c r="G16" s="3" t="s">
        <v>799</v>
      </c>
      <c r="H16" s="3" t="s">
        <v>3241</v>
      </c>
      <c r="I16" s="3" t="s">
        <v>3242</v>
      </c>
      <c r="J16" s="3" t="s">
        <v>3176</v>
      </c>
      <c r="K16" s="3" t="s">
        <v>853</v>
      </c>
      <c r="L16" s="3" t="s">
        <v>1148</v>
      </c>
      <c r="M16" s="2"/>
      <c r="N16" s="10" t="s">
        <v>3323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3240</v>
      </c>
      <c r="B17" s="3" t="s">
        <v>3239</v>
      </c>
      <c r="C17" s="3" t="s">
        <v>104</v>
      </c>
      <c r="D17" s="3" t="s">
        <v>3295</v>
      </c>
      <c r="E17" s="3" t="s">
        <v>3245</v>
      </c>
      <c r="F17" s="3" t="s">
        <v>1074</v>
      </c>
      <c r="G17" s="3" t="s">
        <v>799</v>
      </c>
      <c r="H17" s="3" t="s">
        <v>3246</v>
      </c>
      <c r="I17" s="3" t="s">
        <v>901</v>
      </c>
      <c r="J17" s="3" t="s">
        <v>3176</v>
      </c>
      <c r="K17" s="3" t="s">
        <v>803</v>
      </c>
      <c r="L17" s="3" t="s">
        <v>813</v>
      </c>
      <c r="M17" s="2"/>
      <c r="N17" s="10" t="s">
        <v>3324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3240</v>
      </c>
      <c r="B18" s="3" t="s">
        <v>3239</v>
      </c>
      <c r="C18" s="3" t="s">
        <v>104</v>
      </c>
      <c r="D18" s="3" t="s">
        <v>3295</v>
      </c>
      <c r="E18" s="3" t="s">
        <v>3325</v>
      </c>
      <c r="F18" s="3" t="s">
        <v>3208</v>
      </c>
      <c r="G18" s="3" t="s">
        <v>799</v>
      </c>
      <c r="H18" s="3" t="s">
        <v>3326</v>
      </c>
      <c r="I18" s="3" t="s">
        <v>901</v>
      </c>
      <c r="J18" s="3" t="s">
        <v>3176</v>
      </c>
      <c r="K18" s="3" t="s">
        <v>803</v>
      </c>
      <c r="L18" s="3" t="s">
        <v>1148</v>
      </c>
      <c r="M18" s="2"/>
      <c r="N18" s="10" t="s">
        <v>3327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3240</v>
      </c>
      <c r="B19" s="3" t="s">
        <v>3239</v>
      </c>
      <c r="C19" s="3" t="s">
        <v>104</v>
      </c>
      <c r="D19" s="3" t="s">
        <v>3295</v>
      </c>
      <c r="E19" s="3" t="s">
        <v>931</v>
      </c>
      <c r="F19" s="3" t="s">
        <v>932</v>
      </c>
      <c r="G19" s="3" t="s">
        <v>842</v>
      </c>
      <c r="H19" s="3" t="s">
        <v>3328</v>
      </c>
      <c r="I19" s="3" t="s">
        <v>2869</v>
      </c>
      <c r="J19" s="3" t="s">
        <v>3176</v>
      </c>
      <c r="K19" s="3" t="s">
        <v>1525</v>
      </c>
      <c r="L19" s="3" t="s">
        <v>813</v>
      </c>
      <c r="M19" s="2"/>
      <c r="N19" s="10" t="s">
        <v>3329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3240</v>
      </c>
      <c r="B20" s="3" t="s">
        <v>3239</v>
      </c>
      <c r="C20" s="3" t="s">
        <v>104</v>
      </c>
      <c r="D20" s="3" t="s">
        <v>3295</v>
      </c>
      <c r="E20" s="3" t="s">
        <v>3330</v>
      </c>
      <c r="F20" s="3" t="s">
        <v>889</v>
      </c>
      <c r="G20" s="3" t="s">
        <v>799</v>
      </c>
      <c r="H20" s="3" t="s">
        <v>3331</v>
      </c>
      <c r="I20" s="3" t="s">
        <v>2869</v>
      </c>
      <c r="J20" s="3" t="s">
        <v>3176</v>
      </c>
      <c r="K20" s="3" t="s">
        <v>1525</v>
      </c>
      <c r="L20" s="3" t="s">
        <v>813</v>
      </c>
      <c r="M20" s="2"/>
      <c r="N20" s="10" t="s">
        <v>3332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0" t="s">
        <v>3333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3334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0" t="s">
        <v>3335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</v>
      </c>
      <c r="B23" s="1" t="s">
        <v>2</v>
      </c>
      <c r="C23" s="1" t="s">
        <v>19</v>
      </c>
      <c r="D23" s="1" t="s">
        <v>782</v>
      </c>
      <c r="E23" s="1" t="s">
        <v>783</v>
      </c>
      <c r="F23" s="1" t="s">
        <v>784</v>
      </c>
      <c r="G23" s="1" t="s">
        <v>785</v>
      </c>
      <c r="H23" s="1" t="s">
        <v>4</v>
      </c>
      <c r="I23" s="1" t="s">
        <v>1060</v>
      </c>
      <c r="J23" s="1" t="s">
        <v>971</v>
      </c>
      <c r="K23" s="1" t="s">
        <v>2818</v>
      </c>
      <c r="L23" s="1" t="s">
        <v>1630</v>
      </c>
      <c r="M23" s="2"/>
      <c r="N23" s="10" t="s">
        <v>3336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3240</v>
      </c>
      <c r="B24" s="3" t="s">
        <v>3337</v>
      </c>
      <c r="C24" s="3" t="s">
        <v>3338</v>
      </c>
      <c r="D24" s="3" t="s">
        <v>3339</v>
      </c>
      <c r="E24" s="3" t="s">
        <v>1527</v>
      </c>
      <c r="F24" s="3" t="s">
        <v>1074</v>
      </c>
      <c r="G24" s="3" t="s">
        <v>799</v>
      </c>
      <c r="H24" s="3" t="s">
        <v>3340</v>
      </c>
      <c r="I24" s="3" t="s">
        <v>884</v>
      </c>
      <c r="J24" s="3" t="s">
        <v>3176</v>
      </c>
      <c r="K24" s="3" t="s">
        <v>863</v>
      </c>
      <c r="L24" s="3" t="s">
        <v>813</v>
      </c>
      <c r="M24" s="2"/>
      <c r="N24" s="10" t="s">
        <v>3341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3240</v>
      </c>
      <c r="B25" s="3" t="s">
        <v>3337</v>
      </c>
      <c r="C25" s="3" t="s">
        <v>3338</v>
      </c>
      <c r="D25" s="3" t="s">
        <v>3339</v>
      </c>
      <c r="E25" s="3" t="s">
        <v>3226</v>
      </c>
      <c r="F25" s="3" t="s">
        <v>1074</v>
      </c>
      <c r="G25" s="3" t="s">
        <v>799</v>
      </c>
      <c r="H25" s="3" t="s">
        <v>3342</v>
      </c>
      <c r="I25" s="3" t="s">
        <v>3228</v>
      </c>
      <c r="J25" s="3" t="s">
        <v>3176</v>
      </c>
      <c r="K25" s="3" t="s">
        <v>863</v>
      </c>
      <c r="L25" s="3" t="s">
        <v>1499</v>
      </c>
      <c r="M25" s="2"/>
      <c r="N25" s="10" t="s">
        <v>3343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3240</v>
      </c>
      <c r="B26" s="3" t="s">
        <v>3344</v>
      </c>
      <c r="C26" s="3" t="s">
        <v>107</v>
      </c>
      <c r="D26" s="3" t="s">
        <v>3339</v>
      </c>
      <c r="E26" s="3" t="s">
        <v>899</v>
      </c>
      <c r="F26" s="3" t="s">
        <v>818</v>
      </c>
      <c r="G26" s="3" t="s">
        <v>799</v>
      </c>
      <c r="H26" s="3" t="s">
        <v>3345</v>
      </c>
      <c r="I26" s="3" t="s">
        <v>901</v>
      </c>
      <c r="J26" s="3" t="s">
        <v>869</v>
      </c>
      <c r="K26" s="3" t="s">
        <v>228</v>
      </c>
      <c r="L26" s="3" t="s">
        <v>3267</v>
      </c>
      <c r="M26" s="2"/>
      <c r="N26" s="10" t="s">
        <v>3346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3240</v>
      </c>
      <c r="B27" s="3" t="s">
        <v>3344</v>
      </c>
      <c r="C27" s="3" t="s">
        <v>107</v>
      </c>
      <c r="D27" s="3" t="s">
        <v>3339</v>
      </c>
      <c r="E27" s="3" t="s">
        <v>3347</v>
      </c>
      <c r="F27" s="3" t="s">
        <v>889</v>
      </c>
      <c r="G27" s="3" t="s">
        <v>842</v>
      </c>
      <c r="H27" s="3" t="s">
        <v>3348</v>
      </c>
      <c r="I27" s="3" t="s">
        <v>934</v>
      </c>
      <c r="J27" s="3" t="s">
        <v>869</v>
      </c>
      <c r="K27" s="3" t="s">
        <v>1028</v>
      </c>
      <c r="L27" s="3" t="s">
        <v>3267</v>
      </c>
      <c r="M27" s="2"/>
      <c r="N27" s="10" t="s">
        <v>3349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0" t="s">
        <v>3350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3351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</v>
      </c>
      <c r="B30" s="1" t="s">
        <v>2</v>
      </c>
      <c r="C30" s="1" t="s">
        <v>19</v>
      </c>
      <c r="D30" s="1" t="s">
        <v>782</v>
      </c>
      <c r="E30" s="1" t="s">
        <v>783</v>
      </c>
      <c r="F30" s="1" t="s">
        <v>784</v>
      </c>
      <c r="G30" s="1" t="s">
        <v>785</v>
      </c>
      <c r="H30" s="1" t="s">
        <v>4</v>
      </c>
      <c r="I30" s="1" t="s">
        <v>1060</v>
      </c>
      <c r="J30" s="1" t="s">
        <v>971</v>
      </c>
      <c r="K30" s="1" t="s">
        <v>2818</v>
      </c>
      <c r="L30" s="1" t="s">
        <v>1630</v>
      </c>
      <c r="M30" s="2"/>
      <c r="N30" s="10" t="s">
        <v>3352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3240</v>
      </c>
      <c r="B31" s="3" t="s">
        <v>1536</v>
      </c>
      <c r="C31" s="3" t="s">
        <v>3353</v>
      </c>
      <c r="D31" s="3" t="s">
        <v>3354</v>
      </c>
      <c r="E31" s="3" t="s">
        <v>1536</v>
      </c>
      <c r="F31" s="3" t="s">
        <v>818</v>
      </c>
      <c r="G31" s="3" t="s">
        <v>799</v>
      </c>
      <c r="H31" s="3" t="s">
        <v>3355</v>
      </c>
      <c r="I31" s="3" t="s">
        <v>884</v>
      </c>
      <c r="J31" s="3" t="s">
        <v>3356</v>
      </c>
      <c r="K31" s="3" t="s">
        <v>870</v>
      </c>
      <c r="L31" s="3" t="s">
        <v>829</v>
      </c>
      <c r="M31" s="2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3240</v>
      </c>
      <c r="B32" s="3" t="s">
        <v>1536</v>
      </c>
      <c r="C32" s="3" t="s">
        <v>3353</v>
      </c>
      <c r="D32" s="3" t="s">
        <v>3354</v>
      </c>
      <c r="E32" s="3" t="s">
        <v>3357</v>
      </c>
      <c r="F32" s="3" t="s">
        <v>3208</v>
      </c>
      <c r="G32" s="3" t="s">
        <v>799</v>
      </c>
      <c r="H32" s="3" t="s">
        <v>3358</v>
      </c>
      <c r="I32" s="3" t="s">
        <v>901</v>
      </c>
      <c r="J32" s="3" t="s">
        <v>869</v>
      </c>
      <c r="K32" s="3" t="s">
        <v>1138</v>
      </c>
      <c r="L32" s="3" t="s">
        <v>813</v>
      </c>
      <c r="M32" s="2"/>
      <c r="N32" s="10" t="s">
        <v>3359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3240</v>
      </c>
      <c r="B33" s="3" t="s">
        <v>1536</v>
      </c>
      <c r="C33" s="3" t="s">
        <v>3353</v>
      </c>
      <c r="D33" s="3" t="s">
        <v>3354</v>
      </c>
      <c r="E33" s="3" t="s">
        <v>3360</v>
      </c>
      <c r="F33" s="3" t="s">
        <v>859</v>
      </c>
      <c r="G33" s="3" t="s">
        <v>799</v>
      </c>
      <c r="H33" s="3" t="s">
        <v>1747</v>
      </c>
      <c r="I33" s="3" t="s">
        <v>901</v>
      </c>
      <c r="J33" s="3" t="s">
        <v>869</v>
      </c>
      <c r="K33" s="3" t="s">
        <v>1138</v>
      </c>
      <c r="L33" s="3" t="s">
        <v>813</v>
      </c>
      <c r="M33" s="2"/>
      <c r="N33" s="10" t="s">
        <v>1021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0" t="s">
        <v>3361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3362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0" t="s">
        <v>73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</v>
      </c>
      <c r="B36" s="1" t="s">
        <v>2</v>
      </c>
      <c r="C36" s="1" t="s">
        <v>19</v>
      </c>
      <c r="D36" s="1" t="s">
        <v>782</v>
      </c>
      <c r="E36" s="1" t="s">
        <v>783</v>
      </c>
      <c r="F36" s="1" t="s">
        <v>784</v>
      </c>
      <c r="G36" s="1" t="s">
        <v>785</v>
      </c>
      <c r="H36" s="1" t="s">
        <v>4</v>
      </c>
      <c r="I36" s="1" t="s">
        <v>1060</v>
      </c>
      <c r="J36" s="1" t="s">
        <v>971</v>
      </c>
      <c r="K36" s="1" t="s">
        <v>2818</v>
      </c>
      <c r="L36" s="1" t="s">
        <v>1630</v>
      </c>
      <c r="M36" s="2"/>
      <c r="N36" s="10" t="s">
        <v>3363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3240</v>
      </c>
      <c r="B37" s="3" t="s">
        <v>3361</v>
      </c>
      <c r="C37" s="3" t="s">
        <v>3364</v>
      </c>
      <c r="D37" s="3" t="s">
        <v>3365</v>
      </c>
      <c r="E37" s="3" t="s">
        <v>3366</v>
      </c>
      <c r="F37" s="3" t="s">
        <v>833</v>
      </c>
      <c r="G37" s="3" t="s">
        <v>799</v>
      </c>
      <c r="H37" s="3" t="s">
        <v>3367</v>
      </c>
      <c r="I37" s="3" t="s">
        <v>3368</v>
      </c>
      <c r="J37" s="3" t="s">
        <v>2981</v>
      </c>
      <c r="K37" s="3" t="s">
        <v>1525</v>
      </c>
      <c r="L37" s="3" t="s">
        <v>813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3240</v>
      </c>
      <c r="B38" s="3" t="s">
        <v>3361</v>
      </c>
      <c r="C38" s="3" t="s">
        <v>3364</v>
      </c>
      <c r="D38" s="3" t="s">
        <v>3365</v>
      </c>
      <c r="E38" s="3" t="s">
        <v>3369</v>
      </c>
      <c r="F38" s="3" t="s">
        <v>841</v>
      </c>
      <c r="G38" s="3" t="s">
        <v>842</v>
      </c>
      <c r="H38" s="3" t="s">
        <v>3370</v>
      </c>
      <c r="I38" s="3" t="s">
        <v>3371</v>
      </c>
      <c r="J38" s="3" t="s">
        <v>2981</v>
      </c>
      <c r="K38" s="3" t="s">
        <v>3069</v>
      </c>
      <c r="L38" s="3" t="s">
        <v>3201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3240</v>
      </c>
      <c r="B39" s="3" t="s">
        <v>3361</v>
      </c>
      <c r="C39" s="3" t="s">
        <v>3364</v>
      </c>
      <c r="D39" s="3" t="s">
        <v>3365</v>
      </c>
      <c r="E39" s="3" t="s">
        <v>3372</v>
      </c>
      <c r="F39" s="3" t="s">
        <v>2086</v>
      </c>
      <c r="G39" s="3" t="s">
        <v>799</v>
      </c>
      <c r="H39" s="3" t="s">
        <v>3373</v>
      </c>
      <c r="I39" s="3" t="s">
        <v>2088</v>
      </c>
      <c r="J39" s="3" t="s">
        <v>2981</v>
      </c>
      <c r="K39" s="3" t="s">
        <v>2959</v>
      </c>
      <c r="L39" s="3" t="s">
        <v>813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3374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</v>
      </c>
      <c r="B42" s="1" t="s">
        <v>2</v>
      </c>
      <c r="C42" s="1" t="s">
        <v>19</v>
      </c>
      <c r="D42" s="1" t="s">
        <v>782</v>
      </c>
      <c r="E42" s="1" t="s">
        <v>783</v>
      </c>
      <c r="F42" s="1" t="s">
        <v>784</v>
      </c>
      <c r="G42" s="1" t="s">
        <v>785</v>
      </c>
      <c r="H42" s="1" t="s">
        <v>4</v>
      </c>
      <c r="I42" s="1" t="s">
        <v>1060</v>
      </c>
      <c r="J42" s="1" t="s">
        <v>971</v>
      </c>
      <c r="K42" s="1" t="s">
        <v>2818</v>
      </c>
      <c r="L42" s="1" t="s">
        <v>1630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3240</v>
      </c>
      <c r="B43" s="3" t="s">
        <v>3375</v>
      </c>
      <c r="C43" s="3" t="s">
        <v>3376</v>
      </c>
      <c r="D43" s="3" t="s">
        <v>3354</v>
      </c>
      <c r="E43" s="3" t="s">
        <v>3377</v>
      </c>
      <c r="F43" s="3" t="s">
        <v>1074</v>
      </c>
      <c r="G43" s="3" t="s">
        <v>799</v>
      </c>
      <c r="H43" s="3" t="s">
        <v>3378</v>
      </c>
      <c r="I43" s="3" t="s">
        <v>901</v>
      </c>
      <c r="J43" s="3" t="s">
        <v>2981</v>
      </c>
      <c r="K43" s="3" t="s">
        <v>803</v>
      </c>
      <c r="L43" s="3" t="s">
        <v>813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3240</v>
      </c>
      <c r="B44" s="3" t="s">
        <v>3375</v>
      </c>
      <c r="C44" s="3" t="s">
        <v>3379</v>
      </c>
      <c r="D44" s="3" t="s">
        <v>3354</v>
      </c>
      <c r="E44" s="3" t="s">
        <v>3207</v>
      </c>
      <c r="F44" s="3" t="s">
        <v>3208</v>
      </c>
      <c r="G44" s="3" t="s">
        <v>799</v>
      </c>
      <c r="H44" s="3" t="s">
        <v>3380</v>
      </c>
      <c r="I44" s="3" t="s">
        <v>884</v>
      </c>
      <c r="J44" s="3" t="s">
        <v>3176</v>
      </c>
      <c r="K44" s="3" t="s">
        <v>818</v>
      </c>
      <c r="L44" s="3" t="s">
        <v>1148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3240</v>
      </c>
      <c r="B45" s="3" t="s">
        <v>3375</v>
      </c>
      <c r="C45" s="3" t="s">
        <v>3379</v>
      </c>
      <c r="D45" s="3" t="s">
        <v>3354</v>
      </c>
      <c r="E45" s="3" t="s">
        <v>3203</v>
      </c>
      <c r="F45" s="3" t="s">
        <v>818</v>
      </c>
      <c r="G45" s="3" t="s">
        <v>799</v>
      </c>
      <c r="H45" s="3" t="s">
        <v>3381</v>
      </c>
      <c r="I45" s="3" t="s">
        <v>884</v>
      </c>
      <c r="J45" s="3" t="s">
        <v>3176</v>
      </c>
      <c r="K45" s="3" t="s">
        <v>228</v>
      </c>
      <c r="L45" s="3" t="s">
        <v>829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3240</v>
      </c>
      <c r="B46" s="3" t="s">
        <v>3375</v>
      </c>
      <c r="C46" s="3" t="s">
        <v>3379</v>
      </c>
      <c r="D46" s="3" t="s">
        <v>3354</v>
      </c>
      <c r="E46" s="3" t="s">
        <v>2074</v>
      </c>
      <c r="F46" s="3" t="s">
        <v>833</v>
      </c>
      <c r="G46" s="3" t="s">
        <v>842</v>
      </c>
      <c r="H46" s="3" t="s">
        <v>3262</v>
      </c>
      <c r="I46" s="3" t="s">
        <v>939</v>
      </c>
      <c r="J46" s="3" t="s">
        <v>3176</v>
      </c>
      <c r="K46" s="3" t="s">
        <v>1525</v>
      </c>
      <c r="L46" s="3" t="s">
        <v>813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3382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</v>
      </c>
      <c r="B49" s="1" t="s">
        <v>2</v>
      </c>
      <c r="C49" s="1" t="s">
        <v>19</v>
      </c>
      <c r="D49" s="1" t="s">
        <v>782</v>
      </c>
      <c r="E49" s="1" t="s">
        <v>783</v>
      </c>
      <c r="F49" s="1" t="s">
        <v>784</v>
      </c>
      <c r="G49" s="1" t="s">
        <v>785</v>
      </c>
      <c r="H49" s="1" t="s">
        <v>4</v>
      </c>
      <c r="I49" s="1" t="s">
        <v>1060</v>
      </c>
      <c r="J49" s="1" t="s">
        <v>971</v>
      </c>
      <c r="K49" s="1" t="s">
        <v>2818</v>
      </c>
      <c r="L49" s="1" t="s">
        <v>1630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3240</v>
      </c>
      <c r="B50" s="3" t="s">
        <v>2978</v>
      </c>
      <c r="C50" s="3" t="s">
        <v>3383</v>
      </c>
      <c r="D50" s="3" t="s">
        <v>3354</v>
      </c>
      <c r="E50" s="3" t="s">
        <v>3384</v>
      </c>
      <c r="F50" s="3" t="s">
        <v>932</v>
      </c>
      <c r="G50" s="3" t="s">
        <v>842</v>
      </c>
      <c r="H50" s="3" t="s">
        <v>3385</v>
      </c>
      <c r="I50" s="3" t="s">
        <v>934</v>
      </c>
      <c r="J50" s="3" t="s">
        <v>3386</v>
      </c>
      <c r="K50" s="3" t="s">
        <v>1525</v>
      </c>
      <c r="L50" s="3" t="s">
        <v>813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3240</v>
      </c>
      <c r="B51" s="3" t="s">
        <v>2978</v>
      </c>
      <c r="C51" s="3" t="s">
        <v>3383</v>
      </c>
      <c r="D51" s="3" t="s">
        <v>3354</v>
      </c>
      <c r="E51" s="3" t="s">
        <v>1188</v>
      </c>
      <c r="F51" s="3" t="s">
        <v>818</v>
      </c>
      <c r="G51" s="3" t="s">
        <v>799</v>
      </c>
      <c r="H51" s="3" t="s">
        <v>3387</v>
      </c>
      <c r="I51" s="3" t="s">
        <v>3205</v>
      </c>
      <c r="J51" s="3" t="s">
        <v>2978</v>
      </c>
      <c r="K51" s="3" t="s">
        <v>228</v>
      </c>
      <c r="L51" s="3" t="s">
        <v>829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3240</v>
      </c>
      <c r="B52" s="3" t="s">
        <v>2978</v>
      </c>
      <c r="C52" s="3" t="s">
        <v>3383</v>
      </c>
      <c r="D52" s="3" t="s">
        <v>3354</v>
      </c>
      <c r="E52" s="3" t="s">
        <v>3388</v>
      </c>
      <c r="F52" s="3" t="s">
        <v>809</v>
      </c>
      <c r="G52" s="3" t="s">
        <v>842</v>
      </c>
      <c r="H52" s="3" t="s">
        <v>3389</v>
      </c>
      <c r="I52" s="3" t="s">
        <v>939</v>
      </c>
      <c r="J52" s="3" t="s">
        <v>2978</v>
      </c>
      <c r="K52" s="3" t="s">
        <v>1525</v>
      </c>
      <c r="L52" s="3" t="s">
        <v>813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3271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</v>
      </c>
      <c r="B55" s="1" t="s">
        <v>2</v>
      </c>
      <c r="C55" s="1" t="s">
        <v>19</v>
      </c>
      <c r="D55" s="1" t="s">
        <v>782</v>
      </c>
      <c r="E55" s="1" t="s">
        <v>783</v>
      </c>
      <c r="F55" s="1" t="s">
        <v>784</v>
      </c>
      <c r="G55" s="1" t="s">
        <v>785</v>
      </c>
      <c r="H55" s="1" t="s">
        <v>4</v>
      </c>
      <c r="I55" s="1" t="s">
        <v>1060</v>
      </c>
      <c r="J55" s="1" t="s">
        <v>971</v>
      </c>
      <c r="K55" s="1" t="s">
        <v>2818</v>
      </c>
      <c r="L55" s="1" t="s">
        <v>1630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3240</v>
      </c>
      <c r="B56" s="3" t="s">
        <v>1488</v>
      </c>
      <c r="C56" s="3" t="s">
        <v>3278</v>
      </c>
      <c r="D56" s="3" t="s">
        <v>869</v>
      </c>
      <c r="E56" s="3" t="s">
        <v>3390</v>
      </c>
      <c r="F56" s="3" t="s">
        <v>395</v>
      </c>
      <c r="G56" s="3" t="s">
        <v>799</v>
      </c>
      <c r="H56" s="3" t="s">
        <v>3391</v>
      </c>
      <c r="I56" s="3" t="s">
        <v>948</v>
      </c>
      <c r="J56" s="3" t="s">
        <v>869</v>
      </c>
      <c r="K56" s="3" t="s">
        <v>946</v>
      </c>
      <c r="L56" s="3" t="s">
        <v>3280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3240</v>
      </c>
      <c r="B57" s="3" t="s">
        <v>1488</v>
      </c>
      <c r="C57" s="3" t="s">
        <v>3392</v>
      </c>
      <c r="D57" s="3" t="s">
        <v>869</v>
      </c>
      <c r="E57" s="3" t="s">
        <v>3393</v>
      </c>
      <c r="F57" s="3" t="s">
        <v>869</v>
      </c>
      <c r="G57" s="3" t="s">
        <v>799</v>
      </c>
      <c r="H57" s="3" t="s">
        <v>3394</v>
      </c>
      <c r="I57" s="3" t="s">
        <v>901</v>
      </c>
      <c r="J57" s="3" t="s">
        <v>869</v>
      </c>
      <c r="K57" s="3" t="s">
        <v>3275</v>
      </c>
      <c r="L57" s="3" t="s">
        <v>1142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3240</v>
      </c>
      <c r="B58" s="3" t="s">
        <v>1488</v>
      </c>
      <c r="C58" s="3" t="s">
        <v>3395</v>
      </c>
      <c r="D58" s="3" t="s">
        <v>869</v>
      </c>
      <c r="E58" s="3" t="s">
        <v>3396</v>
      </c>
      <c r="F58" s="3" t="s">
        <v>869</v>
      </c>
      <c r="G58" s="3" t="s">
        <v>799</v>
      </c>
      <c r="H58" s="3" t="s">
        <v>3397</v>
      </c>
      <c r="I58" s="3" t="s">
        <v>901</v>
      </c>
      <c r="J58" s="3" t="s">
        <v>869</v>
      </c>
      <c r="K58" s="3" t="s">
        <v>3282</v>
      </c>
      <c r="L58" s="3" t="s">
        <v>1649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75"/>
    <col customWidth="1" min="2" max="2" width="52.0"/>
    <col customWidth="1" min="14" max="14" width="106.5"/>
  </cols>
  <sheetData>
    <row r="1">
      <c r="A1" s="3" t="s">
        <v>3398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2" t="s">
        <v>3399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5" t="s">
        <v>3401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19</v>
      </c>
      <c r="D3" s="1" t="s">
        <v>782</v>
      </c>
      <c r="E3" s="1" t="s">
        <v>783</v>
      </c>
      <c r="F3" s="1" t="s">
        <v>784</v>
      </c>
      <c r="G3" s="1" t="s">
        <v>785</v>
      </c>
      <c r="H3" s="1" t="s">
        <v>4</v>
      </c>
      <c r="I3" s="1" t="s">
        <v>786</v>
      </c>
      <c r="J3" s="1" t="s">
        <v>787</v>
      </c>
      <c r="K3" s="1" t="s">
        <v>2829</v>
      </c>
      <c r="L3" s="1" t="s">
        <v>2830</v>
      </c>
      <c r="M3" s="2"/>
      <c r="N3" s="25" t="s">
        <v>3402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3403</v>
      </c>
      <c r="B4" s="3" t="s">
        <v>3404</v>
      </c>
      <c r="C4" s="3" t="s">
        <v>3405</v>
      </c>
      <c r="D4" s="3" t="s">
        <v>3406</v>
      </c>
      <c r="E4" s="3" t="s">
        <v>3407</v>
      </c>
      <c r="F4" s="3" t="s">
        <v>798</v>
      </c>
      <c r="G4" s="3" t="s">
        <v>799</v>
      </c>
      <c r="H4" s="3" t="s">
        <v>3408</v>
      </c>
      <c r="I4" s="3" t="s">
        <v>801</v>
      </c>
      <c r="J4" s="3" t="s">
        <v>3176</v>
      </c>
      <c r="K4" s="3" t="s">
        <v>803</v>
      </c>
      <c r="L4" s="3" t="s">
        <v>804</v>
      </c>
      <c r="M4" s="2"/>
      <c r="N4" s="25" t="s">
        <v>3409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3403</v>
      </c>
      <c r="B5" s="3" t="s">
        <v>3404</v>
      </c>
      <c r="C5" s="3" t="s">
        <v>3405</v>
      </c>
      <c r="D5" s="3" t="s">
        <v>3406</v>
      </c>
      <c r="E5" s="3" t="s">
        <v>3410</v>
      </c>
      <c r="F5" s="3" t="s">
        <v>809</v>
      </c>
      <c r="G5" s="3" t="s">
        <v>799</v>
      </c>
      <c r="H5" s="3" t="s">
        <v>3411</v>
      </c>
      <c r="I5" s="3" t="s">
        <v>1044</v>
      </c>
      <c r="J5" s="3" t="s">
        <v>3176</v>
      </c>
      <c r="K5" s="3" t="s">
        <v>1525</v>
      </c>
      <c r="L5" s="3" t="s">
        <v>813</v>
      </c>
      <c r="M5" s="2"/>
      <c r="N5" s="25" t="s">
        <v>3412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3403</v>
      </c>
      <c r="B6" s="3" t="s">
        <v>3404</v>
      </c>
      <c r="C6" s="3" t="s">
        <v>3405</v>
      </c>
      <c r="D6" s="3" t="s">
        <v>3406</v>
      </c>
      <c r="E6" s="3" t="s">
        <v>3413</v>
      </c>
      <c r="F6" s="3" t="s">
        <v>818</v>
      </c>
      <c r="G6" s="3" t="s">
        <v>799</v>
      </c>
      <c r="H6" s="3" t="s">
        <v>3414</v>
      </c>
      <c r="I6" s="3" t="s">
        <v>820</v>
      </c>
      <c r="J6" s="3" t="s">
        <v>3176</v>
      </c>
      <c r="K6" s="3" t="s">
        <v>818</v>
      </c>
      <c r="L6" s="3" t="s">
        <v>829</v>
      </c>
      <c r="M6" s="2"/>
      <c r="N6" s="25" t="s">
        <v>3415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3403</v>
      </c>
      <c r="B7" s="3" t="s">
        <v>3404</v>
      </c>
      <c r="C7" s="3" t="s">
        <v>3405</v>
      </c>
      <c r="D7" s="3" t="s">
        <v>3406</v>
      </c>
      <c r="E7" s="3" t="s">
        <v>3416</v>
      </c>
      <c r="F7" s="3" t="s">
        <v>1342</v>
      </c>
      <c r="G7" s="3" t="s">
        <v>799</v>
      </c>
      <c r="H7" s="3" t="s">
        <v>3417</v>
      </c>
      <c r="I7" s="3" t="s">
        <v>949</v>
      </c>
      <c r="J7" s="3" t="s">
        <v>3176</v>
      </c>
      <c r="K7" s="3" t="s">
        <v>1342</v>
      </c>
      <c r="L7" s="3" t="s">
        <v>822</v>
      </c>
      <c r="M7" s="2"/>
      <c r="N7" s="25" t="s">
        <v>3418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3403</v>
      </c>
      <c r="B8" s="3" t="s">
        <v>3404</v>
      </c>
      <c r="C8" s="3" t="s">
        <v>3405</v>
      </c>
      <c r="D8" s="3" t="s">
        <v>3406</v>
      </c>
      <c r="E8" s="3" t="s">
        <v>3183</v>
      </c>
      <c r="F8" s="3" t="s">
        <v>809</v>
      </c>
      <c r="G8" s="3" t="s">
        <v>799</v>
      </c>
      <c r="H8" s="3" t="s">
        <v>3184</v>
      </c>
      <c r="I8" s="3" t="s">
        <v>1204</v>
      </c>
      <c r="J8" s="3" t="s">
        <v>3176</v>
      </c>
      <c r="K8" s="3" t="s">
        <v>1525</v>
      </c>
      <c r="L8" s="3" t="s">
        <v>813</v>
      </c>
      <c r="M8" s="2"/>
      <c r="N8" s="12" t="s">
        <v>3225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3403</v>
      </c>
      <c r="B9" s="3" t="s">
        <v>3404</v>
      </c>
      <c r="C9" s="3" t="s">
        <v>3405</v>
      </c>
      <c r="D9" s="3" t="s">
        <v>3406</v>
      </c>
      <c r="E9" s="3" t="s">
        <v>1049</v>
      </c>
      <c r="F9" s="3" t="s">
        <v>889</v>
      </c>
      <c r="G9" s="3" t="s">
        <v>799</v>
      </c>
      <c r="H9" s="3" t="s">
        <v>1282</v>
      </c>
      <c r="I9" s="3" t="s">
        <v>1208</v>
      </c>
      <c r="J9" s="3" t="s">
        <v>3176</v>
      </c>
      <c r="K9" s="3" t="s">
        <v>1525</v>
      </c>
      <c r="L9" s="3" t="s">
        <v>3185</v>
      </c>
      <c r="M9" s="2"/>
      <c r="N9" s="10" t="s">
        <v>3311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3403</v>
      </c>
      <c r="B10" s="3" t="s">
        <v>3404</v>
      </c>
      <c r="C10" s="3" t="s">
        <v>3405</v>
      </c>
      <c r="D10" s="3" t="s">
        <v>3406</v>
      </c>
      <c r="E10" s="3" t="s">
        <v>1057</v>
      </c>
      <c r="F10" s="3" t="s">
        <v>1057</v>
      </c>
      <c r="G10" s="3" t="s">
        <v>842</v>
      </c>
      <c r="H10" s="3" t="s">
        <v>3419</v>
      </c>
      <c r="I10" s="3" t="s">
        <v>1059</v>
      </c>
      <c r="J10" s="3" t="s">
        <v>3176</v>
      </c>
      <c r="K10" s="3" t="s">
        <v>1525</v>
      </c>
      <c r="L10" s="3" t="s">
        <v>1061</v>
      </c>
      <c r="M10" s="2"/>
      <c r="N10" s="10" t="s">
        <v>3420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3403</v>
      </c>
      <c r="B11" s="3" t="s">
        <v>3404</v>
      </c>
      <c r="C11" s="3" t="s">
        <v>3405</v>
      </c>
      <c r="D11" s="3" t="s">
        <v>3406</v>
      </c>
      <c r="E11" s="3" t="s">
        <v>1682</v>
      </c>
      <c r="F11" s="3" t="s">
        <v>833</v>
      </c>
      <c r="G11" s="3" t="s">
        <v>842</v>
      </c>
      <c r="H11" s="3" t="s">
        <v>3421</v>
      </c>
      <c r="I11" s="3" t="s">
        <v>3189</v>
      </c>
      <c r="J11" s="3" t="s">
        <v>3176</v>
      </c>
      <c r="K11" s="3" t="s">
        <v>994</v>
      </c>
      <c r="L11" s="3" t="s">
        <v>813</v>
      </c>
      <c r="M11" s="2"/>
      <c r="N11" s="10" t="s">
        <v>3422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3403</v>
      </c>
      <c r="B12" s="3" t="s">
        <v>3404</v>
      </c>
      <c r="C12" s="3" t="s">
        <v>3405</v>
      </c>
      <c r="D12" s="3" t="s">
        <v>3406</v>
      </c>
      <c r="E12" s="3" t="s">
        <v>1685</v>
      </c>
      <c r="F12" s="3" t="s">
        <v>809</v>
      </c>
      <c r="G12" s="3" t="s">
        <v>799</v>
      </c>
      <c r="H12" s="3" t="s">
        <v>2501</v>
      </c>
      <c r="I12" s="3" t="s">
        <v>884</v>
      </c>
      <c r="J12" s="3" t="s">
        <v>3176</v>
      </c>
      <c r="K12" s="3" t="s">
        <v>1525</v>
      </c>
      <c r="L12" s="3" t="s">
        <v>3190</v>
      </c>
      <c r="M12" s="2"/>
      <c r="N12" s="10" t="s">
        <v>3423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3403</v>
      </c>
      <c r="B13" s="3" t="s">
        <v>3404</v>
      </c>
      <c r="C13" s="3" t="s">
        <v>3405</v>
      </c>
      <c r="D13" s="3" t="s">
        <v>3406</v>
      </c>
      <c r="E13" s="3" t="s">
        <v>1536</v>
      </c>
      <c r="F13" s="3" t="s">
        <v>818</v>
      </c>
      <c r="G13" s="3" t="s">
        <v>799</v>
      </c>
      <c r="H13" s="3" t="s">
        <v>3191</v>
      </c>
      <c r="I13" s="3" t="s">
        <v>1294</v>
      </c>
      <c r="J13" s="3" t="s">
        <v>3176</v>
      </c>
      <c r="K13" s="3" t="s">
        <v>228</v>
      </c>
      <c r="L13" s="3" t="s">
        <v>829</v>
      </c>
      <c r="M13" s="2"/>
      <c r="N13" s="10" t="s">
        <v>3424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3403</v>
      </c>
      <c r="B14" s="3" t="s">
        <v>3404</v>
      </c>
      <c r="C14" s="3" t="s">
        <v>3405</v>
      </c>
      <c r="D14" s="3" t="s">
        <v>3406</v>
      </c>
      <c r="E14" s="3" t="s">
        <v>3192</v>
      </c>
      <c r="F14" s="3" t="s">
        <v>1074</v>
      </c>
      <c r="G14" s="3" t="s">
        <v>799</v>
      </c>
      <c r="H14" s="3" t="s">
        <v>3193</v>
      </c>
      <c r="I14" s="3" t="s">
        <v>901</v>
      </c>
      <c r="J14" s="3" t="s">
        <v>3176</v>
      </c>
      <c r="K14" s="3" t="s">
        <v>803</v>
      </c>
      <c r="L14" s="3" t="s">
        <v>813</v>
      </c>
      <c r="M14" s="2"/>
      <c r="N14" s="10" t="s">
        <v>3425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0" t="s">
        <v>3426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3427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0" t="s">
        <v>3428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</v>
      </c>
      <c r="B17" s="1" t="s">
        <v>2</v>
      </c>
      <c r="C17" s="1" t="s">
        <v>19</v>
      </c>
      <c r="D17" s="1" t="s">
        <v>782</v>
      </c>
      <c r="E17" s="1" t="s">
        <v>783</v>
      </c>
      <c r="F17" s="1" t="s">
        <v>784</v>
      </c>
      <c r="G17" s="1" t="s">
        <v>785</v>
      </c>
      <c r="H17" s="1" t="s">
        <v>4</v>
      </c>
      <c r="I17" s="1" t="s">
        <v>1060</v>
      </c>
      <c r="J17" s="1" t="s">
        <v>971</v>
      </c>
      <c r="K17" s="1" t="s">
        <v>2818</v>
      </c>
      <c r="L17" s="1" t="s">
        <v>1630</v>
      </c>
      <c r="M17" s="2"/>
      <c r="N17" s="10" t="s">
        <v>3429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3403</v>
      </c>
      <c r="B18" s="3" t="s">
        <v>3430</v>
      </c>
      <c r="C18" s="3" t="s">
        <v>3431</v>
      </c>
      <c r="D18" s="3" t="s">
        <v>3432</v>
      </c>
      <c r="E18" s="3" t="s">
        <v>3433</v>
      </c>
      <c r="F18" s="3" t="s">
        <v>798</v>
      </c>
      <c r="G18" s="3" t="s">
        <v>799</v>
      </c>
      <c r="H18" s="3" t="s">
        <v>3434</v>
      </c>
      <c r="I18" s="3" t="s">
        <v>869</v>
      </c>
      <c r="J18" s="3" t="s">
        <v>3176</v>
      </c>
      <c r="K18" s="3" t="s">
        <v>803</v>
      </c>
      <c r="L18" s="3" t="s">
        <v>804</v>
      </c>
      <c r="M18" s="2"/>
      <c r="N18" s="10" t="s">
        <v>3435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3403</v>
      </c>
      <c r="B19" s="3" t="s">
        <v>3430</v>
      </c>
      <c r="C19" s="3" t="s">
        <v>3431</v>
      </c>
      <c r="D19" s="3" t="s">
        <v>3432</v>
      </c>
      <c r="E19" s="3" t="s">
        <v>3436</v>
      </c>
      <c r="F19" s="3" t="s">
        <v>809</v>
      </c>
      <c r="G19" s="3" t="s">
        <v>799</v>
      </c>
      <c r="H19" s="3" t="s">
        <v>3437</v>
      </c>
      <c r="I19" s="3" t="s">
        <v>884</v>
      </c>
      <c r="J19" s="3" t="s">
        <v>3176</v>
      </c>
      <c r="K19" s="3" t="s">
        <v>1525</v>
      </c>
      <c r="L19" s="3" t="s">
        <v>813</v>
      </c>
      <c r="M19" s="2"/>
      <c r="N19" s="10" t="s">
        <v>3438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3403</v>
      </c>
      <c r="B20" s="3" t="s">
        <v>3430</v>
      </c>
      <c r="C20" s="3" t="s">
        <v>3431</v>
      </c>
      <c r="D20" s="3" t="s">
        <v>3432</v>
      </c>
      <c r="E20" s="3" t="s">
        <v>3181</v>
      </c>
      <c r="F20" s="3" t="s">
        <v>818</v>
      </c>
      <c r="G20" s="3" t="s">
        <v>799</v>
      </c>
      <c r="H20" s="3" t="s">
        <v>3439</v>
      </c>
      <c r="I20" s="3" t="s">
        <v>884</v>
      </c>
      <c r="J20" s="3" t="s">
        <v>3176</v>
      </c>
      <c r="K20" s="3" t="s">
        <v>818</v>
      </c>
      <c r="L20" s="3" t="s">
        <v>1247</v>
      </c>
      <c r="M20" s="2"/>
      <c r="N20" s="10" t="s">
        <v>3440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3403</v>
      </c>
      <c r="B21" s="3" t="s">
        <v>3430</v>
      </c>
      <c r="C21" s="3" t="s">
        <v>3431</v>
      </c>
      <c r="D21" s="3" t="s">
        <v>3432</v>
      </c>
      <c r="E21" s="3" t="s">
        <v>3441</v>
      </c>
      <c r="F21" s="3" t="s">
        <v>818</v>
      </c>
      <c r="G21" s="3" t="s">
        <v>799</v>
      </c>
      <c r="H21" s="3" t="s">
        <v>3442</v>
      </c>
      <c r="I21" s="3" t="s">
        <v>820</v>
      </c>
      <c r="J21" s="3" t="s">
        <v>3176</v>
      </c>
      <c r="K21" s="3" t="s">
        <v>818</v>
      </c>
      <c r="L21" s="3" t="s">
        <v>829</v>
      </c>
      <c r="M21" s="2"/>
      <c r="N21" s="10" t="s">
        <v>3410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3403</v>
      </c>
      <c r="B22" s="3" t="s">
        <v>3430</v>
      </c>
      <c r="C22" s="3" t="s">
        <v>3431</v>
      </c>
      <c r="D22" s="3" t="s">
        <v>3432</v>
      </c>
      <c r="E22" s="3" t="s">
        <v>4</v>
      </c>
      <c r="F22" s="3" t="s">
        <v>833</v>
      </c>
      <c r="G22" s="3" t="s">
        <v>842</v>
      </c>
      <c r="H22" s="3" t="s">
        <v>3254</v>
      </c>
      <c r="I22" s="3" t="s">
        <v>939</v>
      </c>
      <c r="J22" s="3" t="s">
        <v>3176</v>
      </c>
      <c r="K22" s="3" t="s">
        <v>1525</v>
      </c>
      <c r="L22" s="3" t="s">
        <v>813</v>
      </c>
      <c r="M22" s="2"/>
      <c r="N22" s="10" t="s">
        <v>3443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0" t="s">
        <v>1685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3444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0" t="s">
        <v>1536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</v>
      </c>
      <c r="B25" s="1" t="s">
        <v>2</v>
      </c>
      <c r="C25" s="1" t="s">
        <v>19</v>
      </c>
      <c r="D25" s="1" t="s">
        <v>782</v>
      </c>
      <c r="E25" s="1" t="s">
        <v>783</v>
      </c>
      <c r="F25" s="1" t="s">
        <v>784</v>
      </c>
      <c r="G25" s="1" t="s">
        <v>785</v>
      </c>
      <c r="H25" s="1" t="s">
        <v>4</v>
      </c>
      <c r="I25" s="1" t="s">
        <v>1060</v>
      </c>
      <c r="J25" s="1" t="s">
        <v>971</v>
      </c>
      <c r="K25" s="1" t="s">
        <v>2818</v>
      </c>
      <c r="L25" s="1" t="s">
        <v>1630</v>
      </c>
      <c r="M25" s="2"/>
      <c r="N25" s="12" t="s">
        <v>3445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3403</v>
      </c>
      <c r="B26" s="3" t="s">
        <v>3446</v>
      </c>
      <c r="C26" s="3" t="s">
        <v>3447</v>
      </c>
      <c r="D26" s="3" t="s">
        <v>3448</v>
      </c>
      <c r="E26" s="3" t="s">
        <v>3443</v>
      </c>
      <c r="F26" s="3" t="s">
        <v>1247</v>
      </c>
      <c r="G26" s="3" t="s">
        <v>799</v>
      </c>
      <c r="H26" s="3" t="s">
        <v>3449</v>
      </c>
      <c r="I26" s="3" t="s">
        <v>884</v>
      </c>
      <c r="J26" s="3" t="s">
        <v>3176</v>
      </c>
      <c r="K26" s="3" t="s">
        <v>818</v>
      </c>
      <c r="L26" s="3" t="s">
        <v>1148</v>
      </c>
      <c r="M26" s="2"/>
      <c r="N26" s="10" t="s">
        <v>3450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3403</v>
      </c>
      <c r="B27" s="3" t="s">
        <v>3446</v>
      </c>
      <c r="C27" s="3" t="s">
        <v>3447</v>
      </c>
      <c r="D27" s="3" t="s">
        <v>3448</v>
      </c>
      <c r="E27" s="3" t="s">
        <v>3451</v>
      </c>
      <c r="F27" s="3" t="s">
        <v>932</v>
      </c>
      <c r="G27" s="3" t="s">
        <v>799</v>
      </c>
      <c r="H27" s="3" t="s">
        <v>3452</v>
      </c>
      <c r="I27" s="3" t="s">
        <v>2869</v>
      </c>
      <c r="J27" s="3" t="s">
        <v>3176</v>
      </c>
      <c r="K27" s="3" t="s">
        <v>1525</v>
      </c>
      <c r="L27" s="3" t="s">
        <v>813</v>
      </c>
      <c r="M27" s="2"/>
      <c r="N27" s="2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3403</v>
      </c>
      <c r="B28" s="3" t="s">
        <v>3446</v>
      </c>
      <c r="C28" s="3" t="s">
        <v>3447</v>
      </c>
      <c r="D28" s="3" t="s">
        <v>3448</v>
      </c>
      <c r="E28" s="3" t="s">
        <v>3453</v>
      </c>
      <c r="F28" s="3" t="s">
        <v>1074</v>
      </c>
      <c r="G28" s="3" t="s">
        <v>799</v>
      </c>
      <c r="H28" s="3" t="s">
        <v>3454</v>
      </c>
      <c r="I28" s="3" t="s">
        <v>884</v>
      </c>
      <c r="J28" s="3" t="s">
        <v>3176</v>
      </c>
      <c r="K28" s="3" t="s">
        <v>863</v>
      </c>
      <c r="L28" s="3" t="s">
        <v>813</v>
      </c>
      <c r="M28" s="2"/>
      <c r="N28" s="10" t="s">
        <v>3455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3403</v>
      </c>
      <c r="B29" s="3" t="s">
        <v>3446</v>
      </c>
      <c r="C29" s="3" t="s">
        <v>3447</v>
      </c>
      <c r="D29" s="3" t="s">
        <v>3448</v>
      </c>
      <c r="E29" s="3" t="s">
        <v>3456</v>
      </c>
      <c r="F29" s="3" t="s">
        <v>1074</v>
      </c>
      <c r="G29" s="3" t="s">
        <v>842</v>
      </c>
      <c r="H29" s="3" t="s">
        <v>3457</v>
      </c>
      <c r="I29" s="3" t="s">
        <v>3228</v>
      </c>
      <c r="J29" s="3" t="s">
        <v>3176</v>
      </c>
      <c r="K29" s="3" t="s">
        <v>863</v>
      </c>
      <c r="L29" s="3" t="s">
        <v>813</v>
      </c>
      <c r="M29" s="2"/>
      <c r="N29" s="10" t="s">
        <v>3458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3403</v>
      </c>
      <c r="B30" s="3" t="s">
        <v>3446</v>
      </c>
      <c r="C30" s="3" t="s">
        <v>3447</v>
      </c>
      <c r="D30" s="3" t="s">
        <v>3448</v>
      </c>
      <c r="E30" s="3" t="s">
        <v>1536</v>
      </c>
      <c r="F30" s="3" t="s">
        <v>818</v>
      </c>
      <c r="G30" s="3" t="s">
        <v>799</v>
      </c>
      <c r="H30" s="3" t="s">
        <v>1693</v>
      </c>
      <c r="I30" s="3" t="s">
        <v>1294</v>
      </c>
      <c r="J30" s="3" t="s">
        <v>3176</v>
      </c>
      <c r="K30" s="3" t="s">
        <v>228</v>
      </c>
      <c r="L30" s="3" t="s">
        <v>829</v>
      </c>
      <c r="M30" s="2"/>
      <c r="N30" s="10" t="s">
        <v>3459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0" t="s">
        <v>3460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3461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</v>
      </c>
      <c r="B33" s="1" t="s">
        <v>2</v>
      </c>
      <c r="C33" s="1" t="s">
        <v>19</v>
      </c>
      <c r="D33" s="1" t="s">
        <v>782</v>
      </c>
      <c r="E33" s="1" t="s">
        <v>783</v>
      </c>
      <c r="F33" s="1" t="s">
        <v>784</v>
      </c>
      <c r="G33" s="1" t="s">
        <v>785</v>
      </c>
      <c r="H33" s="1" t="s">
        <v>4</v>
      </c>
      <c r="I33" s="1" t="s">
        <v>1060</v>
      </c>
      <c r="J33" s="1" t="s">
        <v>971</v>
      </c>
      <c r="K33" s="1" t="s">
        <v>2818</v>
      </c>
      <c r="L33" s="1" t="s">
        <v>1630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3403</v>
      </c>
      <c r="B34" s="3" t="s">
        <v>3462</v>
      </c>
      <c r="C34" s="3" t="s">
        <v>3463</v>
      </c>
      <c r="D34" s="3" t="s">
        <v>3448</v>
      </c>
      <c r="E34" s="3" t="s">
        <v>3443</v>
      </c>
      <c r="F34" s="3" t="s">
        <v>1247</v>
      </c>
      <c r="G34" s="3" t="s">
        <v>799</v>
      </c>
      <c r="H34" s="3" t="s">
        <v>3464</v>
      </c>
      <c r="I34" s="3" t="s">
        <v>884</v>
      </c>
      <c r="J34" s="3" t="s">
        <v>3176</v>
      </c>
      <c r="K34" s="3" t="s">
        <v>818</v>
      </c>
      <c r="L34" s="3" t="s">
        <v>1148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3403</v>
      </c>
      <c r="B35" s="3" t="s">
        <v>3462</v>
      </c>
      <c r="C35" s="3" t="s">
        <v>3463</v>
      </c>
      <c r="D35" s="3" t="s">
        <v>3448</v>
      </c>
      <c r="E35" s="3" t="s">
        <v>3465</v>
      </c>
      <c r="F35" s="3" t="s">
        <v>889</v>
      </c>
      <c r="G35" s="3" t="s">
        <v>799</v>
      </c>
      <c r="H35" s="3" t="s">
        <v>3466</v>
      </c>
      <c r="I35" s="3" t="s">
        <v>2869</v>
      </c>
      <c r="J35" s="3" t="s">
        <v>3176</v>
      </c>
      <c r="K35" s="3" t="s">
        <v>1525</v>
      </c>
      <c r="L35" s="3" t="s">
        <v>813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3403</v>
      </c>
      <c r="B36" s="3" t="s">
        <v>3462</v>
      </c>
      <c r="C36" s="3" t="s">
        <v>3463</v>
      </c>
      <c r="D36" s="3" t="s">
        <v>3448</v>
      </c>
      <c r="E36" s="3" t="s">
        <v>3467</v>
      </c>
      <c r="F36" s="3" t="s">
        <v>889</v>
      </c>
      <c r="G36" s="3" t="s">
        <v>799</v>
      </c>
      <c r="H36" s="3" t="s">
        <v>3468</v>
      </c>
      <c r="I36" s="3" t="s">
        <v>2869</v>
      </c>
      <c r="J36" s="3" t="s">
        <v>3176</v>
      </c>
      <c r="K36" s="3" t="s">
        <v>1525</v>
      </c>
      <c r="L36" s="3" t="s">
        <v>813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3403</v>
      </c>
      <c r="B37" s="3" t="s">
        <v>3462</v>
      </c>
      <c r="C37" s="3" t="s">
        <v>3463</v>
      </c>
      <c r="D37" s="3" t="s">
        <v>3448</v>
      </c>
      <c r="E37" s="3" t="s">
        <v>2538</v>
      </c>
      <c r="F37" s="3" t="s">
        <v>818</v>
      </c>
      <c r="G37" s="3" t="s">
        <v>799</v>
      </c>
      <c r="H37" s="3" t="s">
        <v>3469</v>
      </c>
      <c r="I37" s="3" t="s">
        <v>884</v>
      </c>
      <c r="J37" s="3" t="s">
        <v>3176</v>
      </c>
      <c r="K37" s="3" t="s">
        <v>228</v>
      </c>
      <c r="L37" s="3" t="s">
        <v>829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3470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</v>
      </c>
      <c r="B40" s="1" t="s">
        <v>2</v>
      </c>
      <c r="C40" s="1" t="s">
        <v>19</v>
      </c>
      <c r="D40" s="1" t="s">
        <v>782</v>
      </c>
      <c r="E40" s="1" t="s">
        <v>783</v>
      </c>
      <c r="F40" s="1" t="s">
        <v>784</v>
      </c>
      <c r="G40" s="1" t="s">
        <v>785</v>
      </c>
      <c r="H40" s="1" t="s">
        <v>4</v>
      </c>
      <c r="I40" s="1" t="s">
        <v>1060</v>
      </c>
      <c r="J40" s="1" t="s">
        <v>971</v>
      </c>
      <c r="K40" s="1" t="s">
        <v>2818</v>
      </c>
      <c r="L40" s="1" t="s">
        <v>1630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3403</v>
      </c>
      <c r="B41" s="3" t="s">
        <v>73</v>
      </c>
      <c r="C41" s="3" t="s">
        <v>3195</v>
      </c>
      <c r="D41" s="3" t="s">
        <v>3448</v>
      </c>
      <c r="E41" s="3" t="s">
        <v>1470</v>
      </c>
      <c r="F41" s="3" t="s">
        <v>818</v>
      </c>
      <c r="G41" s="3" t="s">
        <v>799</v>
      </c>
      <c r="H41" s="3" t="s">
        <v>3471</v>
      </c>
      <c r="I41" s="3" t="s">
        <v>820</v>
      </c>
      <c r="J41" s="3" t="s">
        <v>3176</v>
      </c>
      <c r="K41" s="3" t="s">
        <v>818</v>
      </c>
      <c r="L41" s="3" t="s">
        <v>1247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3403</v>
      </c>
      <c r="B42" s="3" t="s">
        <v>73</v>
      </c>
      <c r="C42" s="3" t="s">
        <v>3195</v>
      </c>
      <c r="D42" s="3" t="s">
        <v>3448</v>
      </c>
      <c r="E42" s="3" t="s">
        <v>1194</v>
      </c>
      <c r="F42" s="3" t="s">
        <v>841</v>
      </c>
      <c r="G42" s="3" t="s">
        <v>799</v>
      </c>
      <c r="H42" s="3" t="s">
        <v>3472</v>
      </c>
      <c r="I42" s="3" t="s">
        <v>1333</v>
      </c>
      <c r="J42" s="3" t="s">
        <v>3176</v>
      </c>
      <c r="K42" s="3" t="s">
        <v>3069</v>
      </c>
      <c r="L42" s="3" t="s">
        <v>3201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3403</v>
      </c>
      <c r="B43" s="3" t="s">
        <v>73</v>
      </c>
      <c r="C43" s="3" t="s">
        <v>3195</v>
      </c>
      <c r="D43" s="3" t="s">
        <v>3448</v>
      </c>
      <c r="E43" s="3" t="s">
        <v>1336</v>
      </c>
      <c r="F43" s="3" t="s">
        <v>1074</v>
      </c>
      <c r="G43" s="3" t="s">
        <v>842</v>
      </c>
      <c r="H43" s="3" t="s">
        <v>3473</v>
      </c>
      <c r="I43" s="3" t="s">
        <v>1132</v>
      </c>
      <c r="J43" s="3" t="s">
        <v>3176</v>
      </c>
      <c r="K43" s="3" t="s">
        <v>863</v>
      </c>
      <c r="L43" s="3" t="s">
        <v>813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3403</v>
      </c>
      <c r="B44" s="3" t="s">
        <v>73</v>
      </c>
      <c r="C44" s="3" t="s">
        <v>3195</v>
      </c>
      <c r="D44" s="3" t="s">
        <v>3448</v>
      </c>
      <c r="E44" s="3" t="s">
        <v>3203</v>
      </c>
      <c r="F44" s="3" t="s">
        <v>818</v>
      </c>
      <c r="G44" s="3" t="s">
        <v>799</v>
      </c>
      <c r="H44" s="3" t="s">
        <v>3474</v>
      </c>
      <c r="I44" s="3" t="s">
        <v>3205</v>
      </c>
      <c r="J44" s="3" t="s">
        <v>885</v>
      </c>
      <c r="K44" s="3" t="s">
        <v>228</v>
      </c>
      <c r="L44" s="3" t="s">
        <v>829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3475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</v>
      </c>
      <c r="B47" s="1" t="s">
        <v>2</v>
      </c>
      <c r="C47" s="1" t="s">
        <v>19</v>
      </c>
      <c r="D47" s="1" t="s">
        <v>782</v>
      </c>
      <c r="E47" s="1" t="s">
        <v>783</v>
      </c>
      <c r="F47" s="1" t="s">
        <v>784</v>
      </c>
      <c r="G47" s="1" t="s">
        <v>785</v>
      </c>
      <c r="H47" s="1" t="s">
        <v>4</v>
      </c>
      <c r="I47" s="1" t="s">
        <v>1060</v>
      </c>
      <c r="J47" s="1" t="s">
        <v>971</v>
      </c>
      <c r="K47" s="1" t="s">
        <v>2818</v>
      </c>
      <c r="L47" s="1" t="s">
        <v>1630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3403</v>
      </c>
      <c r="B48" s="3" t="s">
        <v>3476</v>
      </c>
      <c r="C48" s="3" t="s">
        <v>3477</v>
      </c>
      <c r="D48" s="3" t="s">
        <v>3478</v>
      </c>
      <c r="E48" s="3" t="s">
        <v>3479</v>
      </c>
      <c r="F48" s="3" t="s">
        <v>1247</v>
      </c>
      <c r="G48" s="3" t="s">
        <v>799</v>
      </c>
      <c r="H48" s="3" t="s">
        <v>3480</v>
      </c>
      <c r="I48" s="3" t="s">
        <v>3242</v>
      </c>
      <c r="J48" s="3" t="s">
        <v>3243</v>
      </c>
      <c r="K48" s="3" t="s">
        <v>853</v>
      </c>
      <c r="L48" s="3" t="s">
        <v>1148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3403</v>
      </c>
      <c r="B49" s="3" t="s">
        <v>3476</v>
      </c>
      <c r="C49" s="3" t="s">
        <v>3477</v>
      </c>
      <c r="D49" s="3" t="s">
        <v>3478</v>
      </c>
      <c r="E49" s="3" t="s">
        <v>3443</v>
      </c>
      <c r="F49" s="3" t="s">
        <v>1247</v>
      </c>
      <c r="G49" s="3" t="s">
        <v>799</v>
      </c>
      <c r="H49" s="3" t="s">
        <v>3481</v>
      </c>
      <c r="I49" s="3" t="s">
        <v>884</v>
      </c>
      <c r="J49" s="3" t="s">
        <v>3243</v>
      </c>
      <c r="K49" s="3" t="s">
        <v>818</v>
      </c>
      <c r="L49" s="3" t="s">
        <v>1148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3403</v>
      </c>
      <c r="B50" s="3" t="s">
        <v>3476</v>
      </c>
      <c r="C50" s="3" t="s">
        <v>3477</v>
      </c>
      <c r="D50" s="3" t="s">
        <v>3478</v>
      </c>
      <c r="E50" s="3" t="s">
        <v>3482</v>
      </c>
      <c r="F50" s="3" t="s">
        <v>395</v>
      </c>
      <c r="G50" s="3" t="s">
        <v>842</v>
      </c>
      <c r="H50" s="3" t="s">
        <v>3483</v>
      </c>
      <c r="I50" s="3" t="s">
        <v>901</v>
      </c>
      <c r="J50" s="3" t="s">
        <v>869</v>
      </c>
      <c r="K50" s="3" t="s">
        <v>1430</v>
      </c>
      <c r="L50" s="3" t="s">
        <v>3267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3403</v>
      </c>
      <c r="B51" s="3" t="s">
        <v>3476</v>
      </c>
      <c r="C51" s="3" t="s">
        <v>3477</v>
      </c>
      <c r="D51" s="3" t="s">
        <v>3478</v>
      </c>
      <c r="E51" s="3" t="s">
        <v>48</v>
      </c>
      <c r="F51" s="3" t="s">
        <v>869</v>
      </c>
      <c r="G51" s="3" t="s">
        <v>799</v>
      </c>
      <c r="H51" s="3" t="s">
        <v>3484</v>
      </c>
      <c r="I51" s="3" t="s">
        <v>901</v>
      </c>
      <c r="J51" s="3" t="s">
        <v>869</v>
      </c>
      <c r="K51" s="3" t="s">
        <v>3485</v>
      </c>
      <c r="L51" s="3" t="s">
        <v>3267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3486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</v>
      </c>
      <c r="B54" s="1" t="s">
        <v>2</v>
      </c>
      <c r="C54" s="1" t="s">
        <v>19</v>
      </c>
      <c r="D54" s="1" t="s">
        <v>782</v>
      </c>
      <c r="E54" s="1" t="s">
        <v>783</v>
      </c>
      <c r="F54" s="1" t="s">
        <v>784</v>
      </c>
      <c r="G54" s="1" t="s">
        <v>785</v>
      </c>
      <c r="H54" s="1" t="s">
        <v>4</v>
      </c>
      <c r="I54" s="1" t="s">
        <v>1060</v>
      </c>
      <c r="J54" s="1" t="s">
        <v>971</v>
      </c>
      <c r="K54" s="1" t="s">
        <v>2818</v>
      </c>
      <c r="L54" s="1" t="s">
        <v>1630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3403</v>
      </c>
      <c r="B55" s="3" t="s">
        <v>3255</v>
      </c>
      <c r="C55" s="3" t="s">
        <v>3487</v>
      </c>
      <c r="D55" s="3" t="s">
        <v>3488</v>
      </c>
      <c r="E55" s="3" t="s">
        <v>974</v>
      </c>
      <c r="F55" s="3" t="s">
        <v>889</v>
      </c>
      <c r="G55" s="3" t="s">
        <v>799</v>
      </c>
      <c r="H55" s="3" t="s">
        <v>3258</v>
      </c>
      <c r="I55" s="3" t="s">
        <v>2957</v>
      </c>
      <c r="J55" s="3" t="s">
        <v>3243</v>
      </c>
      <c r="K55" s="3" t="s">
        <v>3260</v>
      </c>
      <c r="L55" s="3" t="s">
        <v>813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3403</v>
      </c>
      <c r="B56" s="3" t="s">
        <v>3255</v>
      </c>
      <c r="C56" s="3" t="s">
        <v>3487</v>
      </c>
      <c r="D56" s="3" t="s">
        <v>3488</v>
      </c>
      <c r="E56" s="3" t="s">
        <v>3489</v>
      </c>
      <c r="F56" s="3" t="s">
        <v>889</v>
      </c>
      <c r="G56" s="3" t="s">
        <v>842</v>
      </c>
      <c r="H56" s="3" t="s">
        <v>3490</v>
      </c>
      <c r="I56" s="3" t="s">
        <v>934</v>
      </c>
      <c r="J56" s="3" t="s">
        <v>3243</v>
      </c>
      <c r="K56" s="3" t="s">
        <v>1525</v>
      </c>
      <c r="L56" s="3" t="s">
        <v>813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3403</v>
      </c>
      <c r="B57" s="3" t="s">
        <v>3255</v>
      </c>
      <c r="C57" s="3" t="s">
        <v>1444</v>
      </c>
      <c r="D57" s="3" t="s">
        <v>123</v>
      </c>
      <c r="E57" s="3" t="s">
        <v>3269</v>
      </c>
      <c r="F57" s="3" t="s">
        <v>1000</v>
      </c>
      <c r="G57" s="3" t="s">
        <v>799</v>
      </c>
      <c r="H57" s="3" t="s">
        <v>3270</v>
      </c>
      <c r="I57" s="3" t="s">
        <v>901</v>
      </c>
      <c r="J57" s="3" t="s">
        <v>885</v>
      </c>
      <c r="K57" s="3" t="s">
        <v>1444</v>
      </c>
      <c r="L57" s="3" t="s">
        <v>1107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3403</v>
      </c>
      <c r="B58" s="3" t="s">
        <v>3255</v>
      </c>
      <c r="C58" s="3" t="s">
        <v>1444</v>
      </c>
      <c r="D58" s="3" t="s">
        <v>123</v>
      </c>
      <c r="E58" s="3" t="s">
        <v>3491</v>
      </c>
      <c r="F58" s="3" t="s">
        <v>1000</v>
      </c>
      <c r="G58" s="3" t="s">
        <v>799</v>
      </c>
      <c r="H58" s="3" t="s">
        <v>3492</v>
      </c>
      <c r="I58" s="3" t="s">
        <v>901</v>
      </c>
      <c r="J58" s="3" t="s">
        <v>885</v>
      </c>
      <c r="K58" s="3" t="s">
        <v>1444</v>
      </c>
      <c r="L58" s="3" t="s">
        <v>3267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  <col customWidth="1" min="14" max="14" width="111.25"/>
  </cols>
  <sheetData>
    <row r="1">
      <c r="A1" s="13" t="s">
        <v>3493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3494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19</v>
      </c>
      <c r="D3" s="1" t="s">
        <v>782</v>
      </c>
      <c r="E3" s="1" t="s">
        <v>783</v>
      </c>
      <c r="F3" s="1" t="s">
        <v>784</v>
      </c>
      <c r="G3" s="1" t="s">
        <v>785</v>
      </c>
      <c r="H3" s="1" t="s">
        <v>4</v>
      </c>
      <c r="I3" s="1" t="s">
        <v>786</v>
      </c>
      <c r="J3" s="1" t="s">
        <v>787</v>
      </c>
      <c r="K3" s="1" t="s">
        <v>2829</v>
      </c>
      <c r="L3" s="1" t="s">
        <v>2830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3495</v>
      </c>
      <c r="B4" s="3" t="s">
        <v>3496</v>
      </c>
      <c r="C4" s="3" t="s">
        <v>1118</v>
      </c>
      <c r="D4" s="3" t="s">
        <v>3497</v>
      </c>
      <c r="E4" s="3" t="s">
        <v>1121</v>
      </c>
      <c r="F4" s="3" t="s">
        <v>798</v>
      </c>
      <c r="G4" s="3" t="s">
        <v>799</v>
      </c>
      <c r="H4" s="3" t="s">
        <v>3498</v>
      </c>
      <c r="I4" s="3" t="s">
        <v>801</v>
      </c>
      <c r="J4" s="3" t="s">
        <v>3243</v>
      </c>
      <c r="K4" s="3" t="s">
        <v>803</v>
      </c>
      <c r="L4" s="3" t="s">
        <v>804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3495</v>
      </c>
      <c r="B5" s="3" t="s">
        <v>3496</v>
      </c>
      <c r="C5" s="3" t="s">
        <v>1118</v>
      </c>
      <c r="D5" s="3" t="s">
        <v>3497</v>
      </c>
      <c r="E5" s="3" t="s">
        <v>3314</v>
      </c>
      <c r="F5" s="3" t="s">
        <v>3208</v>
      </c>
      <c r="G5" s="3" t="s">
        <v>799</v>
      </c>
      <c r="H5" s="3" t="s">
        <v>3499</v>
      </c>
      <c r="I5" s="3" t="s">
        <v>901</v>
      </c>
      <c r="J5" s="3" t="s">
        <v>3243</v>
      </c>
      <c r="K5" s="3" t="s">
        <v>803</v>
      </c>
      <c r="L5" s="3" t="s">
        <v>1148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3495</v>
      </c>
      <c r="B6" s="3" t="s">
        <v>3496</v>
      </c>
      <c r="C6" s="3" t="s">
        <v>1118</v>
      </c>
      <c r="D6" s="3" t="s">
        <v>3497</v>
      </c>
      <c r="E6" s="3" t="s">
        <v>3500</v>
      </c>
      <c r="F6" s="3" t="s">
        <v>1247</v>
      </c>
      <c r="G6" s="3" t="s">
        <v>799</v>
      </c>
      <c r="H6" s="3" t="s">
        <v>3501</v>
      </c>
      <c r="I6" s="3" t="s">
        <v>3242</v>
      </c>
      <c r="J6" s="3" t="s">
        <v>3243</v>
      </c>
      <c r="K6" s="3" t="s">
        <v>818</v>
      </c>
      <c r="L6" s="3" t="s">
        <v>1148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3495</v>
      </c>
      <c r="B7" s="3" t="s">
        <v>3496</v>
      </c>
      <c r="C7" s="3" t="s">
        <v>1118</v>
      </c>
      <c r="D7" s="3" t="s">
        <v>3497</v>
      </c>
      <c r="E7" s="3" t="s">
        <v>3443</v>
      </c>
      <c r="F7" s="3" t="s">
        <v>1247</v>
      </c>
      <c r="G7" s="3" t="s">
        <v>799</v>
      </c>
      <c r="H7" s="3" t="s">
        <v>3502</v>
      </c>
      <c r="I7" s="3" t="s">
        <v>3503</v>
      </c>
      <c r="J7" s="3" t="s">
        <v>3243</v>
      </c>
      <c r="K7" s="3" t="s">
        <v>818</v>
      </c>
      <c r="L7" s="3" t="s">
        <v>1148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3495</v>
      </c>
      <c r="B8" s="3" t="s">
        <v>3496</v>
      </c>
      <c r="C8" s="3" t="s">
        <v>1118</v>
      </c>
      <c r="D8" s="3" t="s">
        <v>3497</v>
      </c>
      <c r="E8" s="3" t="s">
        <v>3504</v>
      </c>
      <c r="F8" s="3" t="s">
        <v>889</v>
      </c>
      <c r="G8" s="3" t="s">
        <v>799</v>
      </c>
      <c r="H8" s="3" t="s">
        <v>3505</v>
      </c>
      <c r="I8" s="3" t="s">
        <v>2869</v>
      </c>
      <c r="J8" s="3" t="s">
        <v>3243</v>
      </c>
      <c r="K8" s="3" t="s">
        <v>1525</v>
      </c>
      <c r="L8" s="3" t="s">
        <v>813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3495</v>
      </c>
      <c r="B9" s="3" t="s">
        <v>3496</v>
      </c>
      <c r="C9" s="3" t="s">
        <v>1118</v>
      </c>
      <c r="D9" s="3" t="s">
        <v>3497</v>
      </c>
      <c r="E9" s="3" t="s">
        <v>3506</v>
      </c>
      <c r="F9" s="3" t="s">
        <v>1074</v>
      </c>
      <c r="G9" s="3" t="s">
        <v>799</v>
      </c>
      <c r="H9" s="3" t="s">
        <v>3507</v>
      </c>
      <c r="I9" s="3" t="s">
        <v>1132</v>
      </c>
      <c r="J9" s="3" t="s">
        <v>3243</v>
      </c>
      <c r="K9" s="3" t="s">
        <v>863</v>
      </c>
      <c r="L9" s="3" t="s">
        <v>813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3495</v>
      </c>
      <c r="B10" s="3" t="s">
        <v>3496</v>
      </c>
      <c r="C10" s="3" t="s">
        <v>1118</v>
      </c>
      <c r="D10" s="3" t="s">
        <v>3497</v>
      </c>
      <c r="E10" s="3" t="s">
        <v>5</v>
      </c>
      <c r="F10" s="3" t="s">
        <v>818</v>
      </c>
      <c r="G10" s="3" t="s">
        <v>799</v>
      </c>
      <c r="H10" s="3" t="s">
        <v>3251</v>
      </c>
      <c r="I10" s="3" t="s">
        <v>1130</v>
      </c>
      <c r="J10" s="3" t="s">
        <v>3243</v>
      </c>
      <c r="K10" s="3" t="s">
        <v>228</v>
      </c>
      <c r="L10" s="3" t="s">
        <v>829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3495</v>
      </c>
      <c r="B11" s="3" t="s">
        <v>3496</v>
      </c>
      <c r="C11" s="3" t="s">
        <v>1118</v>
      </c>
      <c r="D11" s="3" t="s">
        <v>3497</v>
      </c>
      <c r="E11" s="3" t="s">
        <v>2055</v>
      </c>
      <c r="F11" s="3" t="s">
        <v>833</v>
      </c>
      <c r="G11" s="3" t="s">
        <v>842</v>
      </c>
      <c r="H11" s="3" t="s">
        <v>3508</v>
      </c>
      <c r="I11" s="3" t="s">
        <v>939</v>
      </c>
      <c r="J11" s="3" t="s">
        <v>3243</v>
      </c>
      <c r="K11" s="3" t="s">
        <v>1525</v>
      </c>
      <c r="L11" s="3" t="s">
        <v>813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3509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</v>
      </c>
      <c r="B13" s="1" t="s">
        <v>2</v>
      </c>
      <c r="C13" s="1" t="s">
        <v>19</v>
      </c>
      <c r="D13" s="1" t="s">
        <v>782</v>
      </c>
      <c r="E13" s="1" t="s">
        <v>783</v>
      </c>
      <c r="F13" s="1" t="s">
        <v>784</v>
      </c>
      <c r="G13" s="1" t="s">
        <v>785</v>
      </c>
      <c r="H13" s="1" t="s">
        <v>4</v>
      </c>
      <c r="I13" s="1" t="s">
        <v>1060</v>
      </c>
      <c r="J13" s="1" t="s">
        <v>971</v>
      </c>
      <c r="K13" s="1" t="s">
        <v>2818</v>
      </c>
      <c r="L13" s="1" t="s">
        <v>1630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3495</v>
      </c>
      <c r="B14" s="3" t="s">
        <v>3510</v>
      </c>
      <c r="C14" s="3" t="s">
        <v>3511</v>
      </c>
      <c r="D14" s="3" t="s">
        <v>3512</v>
      </c>
      <c r="E14" s="3" t="s">
        <v>1096</v>
      </c>
      <c r="F14" s="3" t="s">
        <v>818</v>
      </c>
      <c r="G14" s="3" t="s">
        <v>799</v>
      </c>
      <c r="H14" s="3" t="s">
        <v>3513</v>
      </c>
      <c r="I14" s="3" t="s">
        <v>884</v>
      </c>
      <c r="J14" s="3" t="s">
        <v>3514</v>
      </c>
      <c r="K14" s="3" t="s">
        <v>228</v>
      </c>
      <c r="L14" s="3" t="s">
        <v>829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3495</v>
      </c>
      <c r="B15" s="3" t="s">
        <v>3510</v>
      </c>
      <c r="C15" s="3" t="s">
        <v>3511</v>
      </c>
      <c r="D15" s="3" t="s">
        <v>3512</v>
      </c>
      <c r="E15" s="3" t="s">
        <v>3515</v>
      </c>
      <c r="F15" s="3" t="s">
        <v>3208</v>
      </c>
      <c r="G15" s="3" t="s">
        <v>799</v>
      </c>
      <c r="H15" s="3" t="s">
        <v>3209</v>
      </c>
      <c r="I15" s="3" t="s">
        <v>884</v>
      </c>
      <c r="J15" s="3" t="s">
        <v>3514</v>
      </c>
      <c r="K15" s="3" t="s">
        <v>3210</v>
      </c>
      <c r="L15" s="3" t="s">
        <v>1148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3495</v>
      </c>
      <c r="B16" s="3" t="s">
        <v>3510</v>
      </c>
      <c r="C16" s="3" t="s">
        <v>3511</v>
      </c>
      <c r="D16" s="3" t="s">
        <v>3512</v>
      </c>
      <c r="E16" s="3" t="s">
        <v>3516</v>
      </c>
      <c r="F16" s="3" t="s">
        <v>1074</v>
      </c>
      <c r="G16" s="3" t="s">
        <v>799</v>
      </c>
      <c r="H16" s="3" t="s">
        <v>1747</v>
      </c>
      <c r="I16" s="3" t="s">
        <v>901</v>
      </c>
      <c r="J16" s="3" t="s">
        <v>869</v>
      </c>
      <c r="K16" s="3" t="s">
        <v>803</v>
      </c>
      <c r="L16" s="3" t="s">
        <v>813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3495</v>
      </c>
      <c r="B17" s="3" t="s">
        <v>3510</v>
      </c>
      <c r="C17" s="3" t="s">
        <v>3511</v>
      </c>
      <c r="D17" s="3" t="s">
        <v>3512</v>
      </c>
      <c r="E17" s="3" t="s">
        <v>2074</v>
      </c>
      <c r="F17" s="3" t="s">
        <v>833</v>
      </c>
      <c r="G17" s="3" t="s">
        <v>842</v>
      </c>
      <c r="H17" s="3" t="s">
        <v>3262</v>
      </c>
      <c r="I17" s="3" t="s">
        <v>939</v>
      </c>
      <c r="J17" s="3" t="s">
        <v>3514</v>
      </c>
      <c r="K17" s="3" t="s">
        <v>1525</v>
      </c>
      <c r="L17" s="3" t="s">
        <v>813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3517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</v>
      </c>
      <c r="B19" s="1" t="s">
        <v>2</v>
      </c>
      <c r="C19" s="1" t="s">
        <v>19</v>
      </c>
      <c r="D19" s="1" t="s">
        <v>782</v>
      </c>
      <c r="E19" s="1" t="s">
        <v>783</v>
      </c>
      <c r="F19" s="1" t="s">
        <v>784</v>
      </c>
      <c r="G19" s="1" t="s">
        <v>785</v>
      </c>
      <c r="H19" s="1" t="s">
        <v>4</v>
      </c>
      <c r="I19" s="1" t="s">
        <v>1060</v>
      </c>
      <c r="J19" s="1" t="s">
        <v>971</v>
      </c>
      <c r="K19" s="1" t="s">
        <v>2818</v>
      </c>
      <c r="L19" s="1" t="s">
        <v>1630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3495</v>
      </c>
      <c r="B20" s="3" t="s">
        <v>3518</v>
      </c>
      <c r="C20" s="3" t="s">
        <v>3477</v>
      </c>
      <c r="D20" s="3" t="s">
        <v>3519</v>
      </c>
      <c r="E20" s="3" t="s">
        <v>3479</v>
      </c>
      <c r="F20" s="3" t="s">
        <v>1247</v>
      </c>
      <c r="G20" s="3" t="s">
        <v>799</v>
      </c>
      <c r="H20" s="3" t="s">
        <v>3480</v>
      </c>
      <c r="I20" s="3" t="s">
        <v>3242</v>
      </c>
      <c r="J20" s="3" t="s">
        <v>3243</v>
      </c>
      <c r="K20" s="3" t="s">
        <v>853</v>
      </c>
      <c r="L20" s="3" t="s">
        <v>1148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3495</v>
      </c>
      <c r="B21" s="3" t="s">
        <v>3518</v>
      </c>
      <c r="C21" s="3" t="s">
        <v>3477</v>
      </c>
      <c r="D21" s="3" t="s">
        <v>3519</v>
      </c>
      <c r="E21" s="3" t="s">
        <v>3520</v>
      </c>
      <c r="F21" s="3" t="s">
        <v>932</v>
      </c>
      <c r="G21" s="3" t="s">
        <v>799</v>
      </c>
      <c r="H21" s="3" t="s">
        <v>3521</v>
      </c>
      <c r="I21" s="3" t="s">
        <v>2869</v>
      </c>
      <c r="J21" s="3" t="s">
        <v>3243</v>
      </c>
      <c r="K21" s="3" t="s">
        <v>1525</v>
      </c>
      <c r="L21" s="3" t="s">
        <v>813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3495</v>
      </c>
      <c r="B22" s="3" t="s">
        <v>3518</v>
      </c>
      <c r="C22" s="3" t="s">
        <v>3477</v>
      </c>
      <c r="D22" s="3" t="s">
        <v>3519</v>
      </c>
      <c r="E22" s="3" t="s">
        <v>3482</v>
      </c>
      <c r="F22" s="3" t="s">
        <v>395</v>
      </c>
      <c r="G22" s="3" t="s">
        <v>842</v>
      </c>
      <c r="H22" s="3" t="s">
        <v>3522</v>
      </c>
      <c r="I22" s="3" t="s">
        <v>901</v>
      </c>
      <c r="J22" s="3" t="s">
        <v>869</v>
      </c>
      <c r="K22" s="3" t="s">
        <v>1430</v>
      </c>
      <c r="L22" s="3" t="s">
        <v>3267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3495</v>
      </c>
      <c r="B23" s="3" t="s">
        <v>3518</v>
      </c>
      <c r="C23" s="3" t="s">
        <v>3477</v>
      </c>
      <c r="D23" s="3" t="s">
        <v>3519</v>
      </c>
      <c r="E23" s="3" t="s">
        <v>2538</v>
      </c>
      <c r="F23" s="3" t="s">
        <v>869</v>
      </c>
      <c r="G23" s="3" t="s">
        <v>799</v>
      </c>
      <c r="H23" s="3" t="s">
        <v>3484</v>
      </c>
      <c r="I23" s="3" t="s">
        <v>901</v>
      </c>
      <c r="J23" s="3" t="s">
        <v>869</v>
      </c>
      <c r="K23" s="3" t="s">
        <v>3523</v>
      </c>
      <c r="L23" s="3" t="s">
        <v>3267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 t="s">
        <v>3524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</v>
      </c>
      <c r="B25" s="1" t="s">
        <v>2</v>
      </c>
      <c r="C25" s="1" t="s">
        <v>19</v>
      </c>
      <c r="D25" s="1" t="s">
        <v>782</v>
      </c>
      <c r="E25" s="1" t="s">
        <v>783</v>
      </c>
      <c r="F25" s="1" t="s">
        <v>784</v>
      </c>
      <c r="G25" s="1" t="s">
        <v>785</v>
      </c>
      <c r="H25" s="1" t="s">
        <v>4</v>
      </c>
      <c r="I25" s="1" t="s">
        <v>1060</v>
      </c>
      <c r="J25" s="1" t="s">
        <v>971</v>
      </c>
      <c r="K25" s="1" t="s">
        <v>2818</v>
      </c>
      <c r="L25" s="1" t="s">
        <v>1630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3495</v>
      </c>
      <c r="B26" s="3" t="s">
        <v>3525</v>
      </c>
      <c r="C26" s="3" t="s">
        <v>3526</v>
      </c>
      <c r="D26" s="3" t="s">
        <v>3527</v>
      </c>
      <c r="E26" s="3" t="s">
        <v>3528</v>
      </c>
      <c r="F26" s="3" t="s">
        <v>798</v>
      </c>
      <c r="G26" s="3" t="s">
        <v>799</v>
      </c>
      <c r="H26" s="3" t="s">
        <v>3529</v>
      </c>
      <c r="I26" s="3" t="s">
        <v>869</v>
      </c>
      <c r="J26" s="3" t="s">
        <v>3176</v>
      </c>
      <c r="K26" s="3" t="s">
        <v>803</v>
      </c>
      <c r="L26" s="3" t="s">
        <v>804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3495</v>
      </c>
      <c r="B27" s="3" t="s">
        <v>3525</v>
      </c>
      <c r="C27" s="3" t="s">
        <v>3526</v>
      </c>
      <c r="D27" s="3" t="s">
        <v>3527</v>
      </c>
      <c r="E27" s="3" t="s">
        <v>3530</v>
      </c>
      <c r="F27" s="3" t="s">
        <v>1247</v>
      </c>
      <c r="G27" s="3" t="s">
        <v>799</v>
      </c>
      <c r="H27" s="3" t="s">
        <v>3531</v>
      </c>
      <c r="I27" s="3" t="s">
        <v>3532</v>
      </c>
      <c r="J27" s="3" t="s">
        <v>3176</v>
      </c>
      <c r="K27" s="3" t="s">
        <v>818</v>
      </c>
      <c r="L27" s="3" t="s">
        <v>1148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3495</v>
      </c>
      <c r="B28" s="3" t="s">
        <v>3525</v>
      </c>
      <c r="C28" s="3" t="s">
        <v>3526</v>
      </c>
      <c r="D28" s="3" t="s">
        <v>3527</v>
      </c>
      <c r="E28" s="3" t="s">
        <v>3479</v>
      </c>
      <c r="F28" s="3" t="s">
        <v>1247</v>
      </c>
      <c r="G28" s="3" t="s">
        <v>799</v>
      </c>
      <c r="H28" s="3" t="s">
        <v>3533</v>
      </c>
      <c r="I28" s="3" t="s">
        <v>884</v>
      </c>
      <c r="J28" s="3" t="s">
        <v>3176</v>
      </c>
      <c r="K28" s="3" t="s">
        <v>818</v>
      </c>
      <c r="L28" s="3" t="s">
        <v>1148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3495</v>
      </c>
      <c r="B29" s="3" t="s">
        <v>3525</v>
      </c>
      <c r="C29" s="3" t="s">
        <v>3526</v>
      </c>
      <c r="D29" s="3" t="s">
        <v>3527</v>
      </c>
      <c r="E29" s="3" t="s">
        <v>3443</v>
      </c>
      <c r="F29" s="3" t="s">
        <v>1247</v>
      </c>
      <c r="G29" s="3" t="s">
        <v>799</v>
      </c>
      <c r="H29" s="3" t="s">
        <v>3534</v>
      </c>
      <c r="I29" s="3" t="s">
        <v>884</v>
      </c>
      <c r="J29" s="3" t="s">
        <v>3176</v>
      </c>
      <c r="K29" s="3" t="s">
        <v>818</v>
      </c>
      <c r="L29" s="3" t="s">
        <v>1148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3495</v>
      </c>
      <c r="B30" s="3" t="s">
        <v>3525</v>
      </c>
      <c r="C30" s="3" t="s">
        <v>3526</v>
      </c>
      <c r="D30" s="3" t="s">
        <v>3527</v>
      </c>
      <c r="E30" s="3" t="s">
        <v>3504</v>
      </c>
      <c r="F30" s="3" t="s">
        <v>889</v>
      </c>
      <c r="G30" s="3" t="s">
        <v>799</v>
      </c>
      <c r="H30" s="3" t="s">
        <v>3535</v>
      </c>
      <c r="I30" s="3" t="s">
        <v>2869</v>
      </c>
      <c r="J30" s="3" t="s">
        <v>3176</v>
      </c>
      <c r="K30" s="3" t="s">
        <v>1525</v>
      </c>
      <c r="L30" s="3" t="s">
        <v>813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3495</v>
      </c>
      <c r="B31" s="3" t="s">
        <v>3525</v>
      </c>
      <c r="C31" s="3" t="s">
        <v>3526</v>
      </c>
      <c r="D31" s="3" t="s">
        <v>3527</v>
      </c>
      <c r="E31" s="3" t="s">
        <v>3536</v>
      </c>
      <c r="F31" s="3" t="s">
        <v>932</v>
      </c>
      <c r="G31" s="3" t="s">
        <v>799</v>
      </c>
      <c r="H31" s="3" t="s">
        <v>3537</v>
      </c>
      <c r="I31" s="3" t="s">
        <v>2869</v>
      </c>
      <c r="J31" s="3" t="s">
        <v>3176</v>
      </c>
      <c r="K31" s="3" t="s">
        <v>1525</v>
      </c>
      <c r="L31" s="3" t="s">
        <v>813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3495</v>
      </c>
      <c r="B32" s="3" t="s">
        <v>3525</v>
      </c>
      <c r="C32" s="3" t="s">
        <v>3526</v>
      </c>
      <c r="D32" s="3" t="s">
        <v>3527</v>
      </c>
      <c r="E32" s="3" t="s">
        <v>1442</v>
      </c>
      <c r="F32" s="3" t="s">
        <v>1000</v>
      </c>
      <c r="G32" s="3" t="s">
        <v>799</v>
      </c>
      <c r="H32" s="3" t="s">
        <v>3538</v>
      </c>
      <c r="I32" s="3" t="s">
        <v>901</v>
      </c>
      <c r="J32" s="3" t="s">
        <v>869</v>
      </c>
      <c r="K32" s="3" t="s">
        <v>1028</v>
      </c>
      <c r="L32" s="3" t="s">
        <v>3267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3495</v>
      </c>
      <c r="B33" s="3" t="s">
        <v>3525</v>
      </c>
      <c r="C33" s="3" t="s">
        <v>3526</v>
      </c>
      <c r="D33" s="3" t="s">
        <v>3527</v>
      </c>
      <c r="E33" s="3" t="s">
        <v>3539</v>
      </c>
      <c r="F33" s="3" t="s">
        <v>1074</v>
      </c>
      <c r="G33" s="3" t="s">
        <v>799</v>
      </c>
      <c r="H33" s="3" t="s">
        <v>3540</v>
      </c>
      <c r="I33" s="3" t="s">
        <v>3541</v>
      </c>
      <c r="J33" s="3" t="s">
        <v>3176</v>
      </c>
      <c r="K33" s="3" t="s">
        <v>863</v>
      </c>
      <c r="L33" s="3" t="s">
        <v>813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3495</v>
      </c>
      <c r="B34" s="3" t="s">
        <v>3525</v>
      </c>
      <c r="C34" s="3" t="s">
        <v>3526</v>
      </c>
      <c r="D34" s="3" t="s">
        <v>3527</v>
      </c>
      <c r="E34" s="3" t="s">
        <v>1536</v>
      </c>
      <c r="F34" s="3" t="s">
        <v>818</v>
      </c>
      <c r="G34" s="3" t="s">
        <v>799</v>
      </c>
      <c r="H34" s="3" t="s">
        <v>3542</v>
      </c>
      <c r="I34" s="3" t="s">
        <v>3543</v>
      </c>
      <c r="J34" s="3" t="s">
        <v>3176</v>
      </c>
      <c r="K34" s="3" t="s">
        <v>228</v>
      </c>
      <c r="L34" s="3" t="s">
        <v>829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 t="s">
        <v>3544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2" t="s">
        <v>3399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</v>
      </c>
      <c r="B36" s="1" t="s">
        <v>2</v>
      </c>
      <c r="C36" s="1" t="s">
        <v>19</v>
      </c>
      <c r="D36" s="1" t="s">
        <v>782</v>
      </c>
      <c r="E36" s="1" t="s">
        <v>783</v>
      </c>
      <c r="F36" s="1" t="s">
        <v>784</v>
      </c>
      <c r="G36" s="1" t="s">
        <v>785</v>
      </c>
      <c r="H36" s="1" t="s">
        <v>4</v>
      </c>
      <c r="I36" s="1" t="s">
        <v>1060</v>
      </c>
      <c r="J36" s="1" t="s">
        <v>971</v>
      </c>
      <c r="K36" s="1" t="s">
        <v>2818</v>
      </c>
      <c r="L36" s="1" t="s">
        <v>1630</v>
      </c>
      <c r="M36" s="2"/>
      <c r="N36" s="25" t="s">
        <v>3545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3495</v>
      </c>
      <c r="B37" s="3" t="s">
        <v>3488</v>
      </c>
      <c r="C37" s="3" t="s">
        <v>3546</v>
      </c>
      <c r="D37" s="3" t="s">
        <v>3547</v>
      </c>
      <c r="E37" s="3" t="s">
        <v>3548</v>
      </c>
      <c r="F37" s="3" t="s">
        <v>818</v>
      </c>
      <c r="G37" s="3" t="s">
        <v>799</v>
      </c>
      <c r="H37" s="3" t="s">
        <v>3549</v>
      </c>
      <c r="I37" s="3" t="s">
        <v>884</v>
      </c>
      <c r="J37" s="3" t="s">
        <v>3550</v>
      </c>
      <c r="K37" s="3" t="s">
        <v>228</v>
      </c>
      <c r="L37" s="3" t="s">
        <v>829</v>
      </c>
      <c r="M37" s="2"/>
      <c r="N37" s="25" t="s">
        <v>3551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3495</v>
      </c>
      <c r="B38" s="3" t="s">
        <v>3488</v>
      </c>
      <c r="C38" s="3" t="s">
        <v>3546</v>
      </c>
      <c r="D38" s="3" t="s">
        <v>3547</v>
      </c>
      <c r="E38" s="3" t="s">
        <v>3552</v>
      </c>
      <c r="F38" s="3" t="s">
        <v>889</v>
      </c>
      <c r="G38" s="3" t="s">
        <v>799</v>
      </c>
      <c r="H38" s="3" t="s">
        <v>3553</v>
      </c>
      <c r="I38" s="3" t="s">
        <v>3554</v>
      </c>
      <c r="J38" s="3" t="s">
        <v>3550</v>
      </c>
      <c r="K38" s="3" t="s">
        <v>1525</v>
      </c>
      <c r="L38" s="3" t="s">
        <v>1499</v>
      </c>
      <c r="M38" s="2"/>
      <c r="N38" s="25" t="s">
        <v>3555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3495</v>
      </c>
      <c r="B39" s="3" t="s">
        <v>3488</v>
      </c>
      <c r="C39" s="3" t="s">
        <v>3546</v>
      </c>
      <c r="D39" s="3" t="s">
        <v>3547</v>
      </c>
      <c r="E39" s="3" t="s">
        <v>3556</v>
      </c>
      <c r="F39" s="3" t="s">
        <v>1074</v>
      </c>
      <c r="G39" s="3" t="s">
        <v>799</v>
      </c>
      <c r="H39" s="3" t="s">
        <v>3557</v>
      </c>
      <c r="I39" s="3" t="s">
        <v>875</v>
      </c>
      <c r="J39" s="3" t="s">
        <v>3550</v>
      </c>
      <c r="K39" s="3" t="s">
        <v>863</v>
      </c>
      <c r="L39" s="3" t="s">
        <v>813</v>
      </c>
      <c r="M39" s="2"/>
      <c r="N39" s="25" t="s">
        <v>3558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3495</v>
      </c>
      <c r="B40" s="3" t="s">
        <v>3488</v>
      </c>
      <c r="C40" s="3" t="s">
        <v>3546</v>
      </c>
      <c r="D40" s="3" t="s">
        <v>3547</v>
      </c>
      <c r="E40" s="3" t="s">
        <v>3559</v>
      </c>
      <c r="F40" s="3" t="s">
        <v>818</v>
      </c>
      <c r="G40" s="3" t="s">
        <v>799</v>
      </c>
      <c r="H40" s="3" t="s">
        <v>3560</v>
      </c>
      <c r="I40" s="3" t="s">
        <v>884</v>
      </c>
      <c r="J40" s="3" t="s">
        <v>3550</v>
      </c>
      <c r="K40" s="3" t="s">
        <v>228</v>
      </c>
      <c r="L40" s="3" t="s">
        <v>829</v>
      </c>
      <c r="M40" s="2"/>
      <c r="N40" s="25" t="s">
        <v>3561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 t="s">
        <v>3562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5" t="s">
        <v>3563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</v>
      </c>
      <c r="B42" s="1" t="s">
        <v>2</v>
      </c>
      <c r="C42" s="1" t="s">
        <v>19</v>
      </c>
      <c r="D42" s="1" t="s">
        <v>782</v>
      </c>
      <c r="E42" s="1" t="s">
        <v>783</v>
      </c>
      <c r="F42" s="1" t="s">
        <v>784</v>
      </c>
      <c r="G42" s="1" t="s">
        <v>785</v>
      </c>
      <c r="H42" s="1" t="s">
        <v>4</v>
      </c>
      <c r="I42" s="1" t="s">
        <v>1060</v>
      </c>
      <c r="J42" s="1" t="s">
        <v>971</v>
      </c>
      <c r="K42" s="1" t="s">
        <v>2818</v>
      </c>
      <c r="L42" s="1" t="s">
        <v>1630</v>
      </c>
      <c r="M42" s="2"/>
      <c r="N42" s="12" t="s">
        <v>3225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3495</v>
      </c>
      <c r="B43" s="3" t="s">
        <v>3564</v>
      </c>
      <c r="C43" s="3" t="s">
        <v>3565</v>
      </c>
      <c r="D43" s="3" t="s">
        <v>3547</v>
      </c>
      <c r="E43" s="3" t="s">
        <v>3566</v>
      </c>
      <c r="F43" s="3" t="s">
        <v>809</v>
      </c>
      <c r="G43" s="3" t="s">
        <v>799</v>
      </c>
      <c r="H43" s="3" t="s">
        <v>3389</v>
      </c>
      <c r="I43" s="3" t="s">
        <v>884</v>
      </c>
      <c r="J43" s="3" t="s">
        <v>2978</v>
      </c>
      <c r="K43" s="3" t="s">
        <v>1525</v>
      </c>
      <c r="L43" s="3" t="s">
        <v>813</v>
      </c>
      <c r="M43" s="2"/>
      <c r="N43" s="10" t="s">
        <v>3567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3495</v>
      </c>
      <c r="B44" s="3" t="s">
        <v>3564</v>
      </c>
      <c r="C44" s="3" t="s">
        <v>3565</v>
      </c>
      <c r="D44" s="3" t="s">
        <v>3547</v>
      </c>
      <c r="E44" s="3" t="s">
        <v>3568</v>
      </c>
      <c r="F44" s="3" t="s">
        <v>841</v>
      </c>
      <c r="G44" s="3" t="s">
        <v>799</v>
      </c>
      <c r="H44" s="3" t="s">
        <v>3472</v>
      </c>
      <c r="I44" s="3" t="s">
        <v>3233</v>
      </c>
      <c r="J44" s="3" t="s">
        <v>2978</v>
      </c>
      <c r="K44" s="3" t="s">
        <v>3069</v>
      </c>
      <c r="L44" s="3" t="s">
        <v>3201</v>
      </c>
      <c r="M44" s="2"/>
      <c r="N44" s="10" t="s">
        <v>3569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3495</v>
      </c>
      <c r="B45" s="3" t="s">
        <v>3564</v>
      </c>
      <c r="C45" s="3" t="s">
        <v>3565</v>
      </c>
      <c r="D45" s="3" t="s">
        <v>3547</v>
      </c>
      <c r="E45" s="3" t="s">
        <v>3570</v>
      </c>
      <c r="F45" s="3" t="s">
        <v>932</v>
      </c>
      <c r="G45" s="3" t="s">
        <v>799</v>
      </c>
      <c r="H45" s="3" t="s">
        <v>3571</v>
      </c>
      <c r="I45" s="3" t="s">
        <v>2869</v>
      </c>
      <c r="J45" s="3" t="s">
        <v>2978</v>
      </c>
      <c r="K45" s="3" t="s">
        <v>1525</v>
      </c>
      <c r="L45" s="3" t="s">
        <v>813</v>
      </c>
      <c r="M45" s="2"/>
      <c r="N45" s="10" t="s">
        <v>3572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3495</v>
      </c>
      <c r="B46" s="3" t="s">
        <v>3564</v>
      </c>
      <c r="C46" s="3" t="s">
        <v>1188</v>
      </c>
      <c r="D46" s="3" t="s">
        <v>3547</v>
      </c>
      <c r="E46" s="3" t="s">
        <v>1188</v>
      </c>
      <c r="F46" s="3" t="s">
        <v>818</v>
      </c>
      <c r="G46" s="3" t="s">
        <v>799</v>
      </c>
      <c r="H46" s="3" t="s">
        <v>3387</v>
      </c>
      <c r="I46" s="3" t="s">
        <v>3205</v>
      </c>
      <c r="J46" s="3" t="s">
        <v>2978</v>
      </c>
      <c r="K46" s="3" t="s">
        <v>228</v>
      </c>
      <c r="L46" s="3" t="s">
        <v>829</v>
      </c>
      <c r="M46" s="2"/>
      <c r="N46" s="10" t="s">
        <v>3573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 t="s">
        <v>3574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0" t="s">
        <v>3575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</v>
      </c>
      <c r="B48" s="1" t="s">
        <v>2</v>
      </c>
      <c r="C48" s="1" t="s">
        <v>19</v>
      </c>
      <c r="D48" s="1" t="s">
        <v>782</v>
      </c>
      <c r="E48" s="1" t="s">
        <v>783</v>
      </c>
      <c r="F48" s="1" t="s">
        <v>784</v>
      </c>
      <c r="G48" s="1" t="s">
        <v>785</v>
      </c>
      <c r="H48" s="1" t="s">
        <v>4</v>
      </c>
      <c r="I48" s="1" t="s">
        <v>971</v>
      </c>
      <c r="J48" s="1" t="s">
        <v>1630</v>
      </c>
      <c r="K48" s="2"/>
      <c r="L48" s="2"/>
      <c r="M48" s="2"/>
      <c r="N48" s="10" t="s">
        <v>3576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3495</v>
      </c>
      <c r="B49" s="3" t="s">
        <v>1488</v>
      </c>
      <c r="C49" s="3" t="s">
        <v>3577</v>
      </c>
      <c r="D49" s="3" t="s">
        <v>869</v>
      </c>
      <c r="E49" s="3" t="s">
        <v>3578</v>
      </c>
      <c r="F49" s="3" t="s">
        <v>869</v>
      </c>
      <c r="G49" s="3" t="s">
        <v>799</v>
      </c>
      <c r="H49" s="3" t="s">
        <v>3579</v>
      </c>
      <c r="I49" s="3" t="s">
        <v>869</v>
      </c>
      <c r="J49" s="3" t="s">
        <v>3580</v>
      </c>
      <c r="K49" s="2"/>
      <c r="L49" s="2"/>
      <c r="M49" s="2"/>
      <c r="N49" s="10" t="s">
        <v>3581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3495</v>
      </c>
      <c r="B50" s="3" t="s">
        <v>1488</v>
      </c>
      <c r="C50" s="3" t="s">
        <v>3582</v>
      </c>
      <c r="D50" s="3" t="s">
        <v>869</v>
      </c>
      <c r="E50" s="3" t="s">
        <v>3583</v>
      </c>
      <c r="F50" s="3" t="s">
        <v>869</v>
      </c>
      <c r="G50" s="3" t="s">
        <v>799</v>
      </c>
      <c r="H50" s="3" t="s">
        <v>3584</v>
      </c>
      <c r="I50" s="3" t="s">
        <v>869</v>
      </c>
      <c r="J50" s="3" t="s">
        <v>3280</v>
      </c>
      <c r="K50" s="2"/>
      <c r="L50" s="2"/>
      <c r="M50" s="2"/>
      <c r="N50" s="10" t="s">
        <v>3323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3495</v>
      </c>
      <c r="B51" s="3" t="s">
        <v>1488</v>
      </c>
      <c r="C51" s="3" t="s">
        <v>3585</v>
      </c>
      <c r="D51" s="3" t="s">
        <v>869</v>
      </c>
      <c r="E51" s="3" t="s">
        <v>3586</v>
      </c>
      <c r="F51" s="3" t="s">
        <v>869</v>
      </c>
      <c r="G51" s="3" t="s">
        <v>799</v>
      </c>
      <c r="H51" s="3" t="s">
        <v>3587</v>
      </c>
      <c r="I51" s="3" t="s">
        <v>869</v>
      </c>
      <c r="J51" s="3" t="s">
        <v>1649</v>
      </c>
      <c r="K51" s="2"/>
      <c r="L51" s="2"/>
      <c r="M51" s="2"/>
      <c r="N51" s="10" t="s">
        <v>3588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0" t="s">
        <v>3589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0" t="s">
        <v>3590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0" t="s">
        <v>3591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0" t="s">
        <v>3592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0" t="s">
        <v>3593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0" t="s">
        <v>3594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0" t="s">
        <v>3595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0" t="s">
        <v>3350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0" t="s">
        <v>3596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0" t="s">
        <v>3597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0" t="s">
        <v>3598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0" t="s">
        <v>3599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0" t="s">
        <v>3600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2" t="s">
        <v>3601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0" t="s">
        <v>3450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0" t="s">
        <v>3602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0" t="s">
        <v>3603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0" t="s">
        <v>3604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0" t="s">
        <v>3605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0" t="s">
        <v>3606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0" t="s">
        <v>3607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0" t="s">
        <v>3608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0" t="s">
        <v>3609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0" t="s">
        <v>3610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0" t="s">
        <v>3611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12" t="s">
        <v>3612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12" t="s">
        <v>3613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12" t="s">
        <v>3614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2" t="s">
        <v>3615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2" t="s">
        <v>3616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2" t="s">
        <v>3617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2" t="s">
        <v>3140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2" t="s">
        <v>3618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2" t="s">
        <v>3619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2" t="s">
        <v>3620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2" t="s">
        <v>3621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2" t="s">
        <v>3622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8" max="8" width="29.0"/>
    <col customWidth="1" min="14" max="14" width="100.88"/>
  </cols>
  <sheetData>
    <row r="1">
      <c r="A1" s="3" t="s">
        <v>3623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2" t="s">
        <v>3399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3624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5" t="s">
        <v>3625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1" t="s">
        <v>2</v>
      </c>
      <c r="C3" s="1" t="s">
        <v>19</v>
      </c>
      <c r="D3" s="1" t="s">
        <v>782</v>
      </c>
      <c r="E3" s="1" t="s">
        <v>783</v>
      </c>
      <c r="F3" s="1" t="s">
        <v>784</v>
      </c>
      <c r="G3" s="1" t="s">
        <v>785</v>
      </c>
      <c r="H3" s="1" t="s">
        <v>4</v>
      </c>
      <c r="I3" s="1" t="s">
        <v>786</v>
      </c>
      <c r="J3" s="1" t="s">
        <v>787</v>
      </c>
      <c r="K3" s="1" t="s">
        <v>2829</v>
      </c>
      <c r="L3" s="1" t="s">
        <v>2830</v>
      </c>
      <c r="M3" s="2"/>
      <c r="N3" s="25" t="s">
        <v>3626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3627</v>
      </c>
      <c r="B4" s="3" t="s">
        <v>3565</v>
      </c>
      <c r="C4" s="3" t="s">
        <v>3628</v>
      </c>
      <c r="D4" s="3" t="s">
        <v>3629</v>
      </c>
      <c r="E4" s="3" t="s">
        <v>3630</v>
      </c>
      <c r="F4" s="3" t="s">
        <v>798</v>
      </c>
      <c r="G4" s="3" t="s">
        <v>799</v>
      </c>
      <c r="H4" s="3" t="s">
        <v>3631</v>
      </c>
      <c r="I4" s="3" t="s">
        <v>801</v>
      </c>
      <c r="J4" s="3" t="s">
        <v>3632</v>
      </c>
      <c r="K4" s="3" t="s">
        <v>803</v>
      </c>
      <c r="L4" s="3" t="s">
        <v>804</v>
      </c>
      <c r="M4" s="2"/>
      <c r="N4" s="25" t="s">
        <v>3633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3627</v>
      </c>
      <c r="B5" s="3" t="s">
        <v>3565</v>
      </c>
      <c r="C5" s="3" t="s">
        <v>3628</v>
      </c>
      <c r="D5" s="3" t="s">
        <v>3629</v>
      </c>
      <c r="E5" s="3" t="s">
        <v>2981</v>
      </c>
      <c r="F5" s="3" t="s">
        <v>1247</v>
      </c>
      <c r="G5" s="3" t="s">
        <v>799</v>
      </c>
      <c r="H5" s="3" t="s">
        <v>3634</v>
      </c>
      <c r="I5" s="3" t="s">
        <v>3242</v>
      </c>
      <c r="J5" s="3" t="s">
        <v>3632</v>
      </c>
      <c r="K5" s="3" t="s">
        <v>818</v>
      </c>
      <c r="L5" s="3" t="s">
        <v>1148</v>
      </c>
      <c r="M5" s="2"/>
      <c r="N5" s="25" t="s">
        <v>3635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3627</v>
      </c>
      <c r="B6" s="3" t="s">
        <v>3565</v>
      </c>
      <c r="C6" s="3" t="s">
        <v>3628</v>
      </c>
      <c r="D6" s="3" t="s">
        <v>3629</v>
      </c>
      <c r="E6" s="3" t="s">
        <v>3636</v>
      </c>
      <c r="F6" s="3" t="s">
        <v>1247</v>
      </c>
      <c r="G6" s="3" t="s">
        <v>799</v>
      </c>
      <c r="H6" s="3" t="s">
        <v>3637</v>
      </c>
      <c r="I6" s="3" t="s">
        <v>884</v>
      </c>
      <c r="J6" s="3" t="s">
        <v>3632</v>
      </c>
      <c r="K6" s="3" t="s">
        <v>3638</v>
      </c>
      <c r="L6" s="3" t="s">
        <v>1148</v>
      </c>
      <c r="M6" s="2"/>
      <c r="N6" s="25" t="s">
        <v>3561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3627</v>
      </c>
      <c r="B7" s="3" t="s">
        <v>3565</v>
      </c>
      <c r="C7" s="3" t="s">
        <v>3628</v>
      </c>
      <c r="D7" s="3" t="s">
        <v>3629</v>
      </c>
      <c r="E7" s="3" t="s">
        <v>3566</v>
      </c>
      <c r="F7" s="3" t="s">
        <v>809</v>
      </c>
      <c r="G7" s="3" t="s">
        <v>799</v>
      </c>
      <c r="H7" s="3" t="s">
        <v>3639</v>
      </c>
      <c r="I7" s="3" t="s">
        <v>3640</v>
      </c>
      <c r="J7" s="3" t="s">
        <v>2981</v>
      </c>
      <c r="K7" s="3" t="s">
        <v>1525</v>
      </c>
      <c r="L7" s="3" t="s">
        <v>3641</v>
      </c>
      <c r="M7" s="2"/>
      <c r="N7" s="25" t="s">
        <v>3642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3627</v>
      </c>
      <c r="B8" s="3" t="s">
        <v>3565</v>
      </c>
      <c r="C8" s="3" t="s">
        <v>3628</v>
      </c>
      <c r="D8" s="3" t="s">
        <v>3629</v>
      </c>
      <c r="E8" s="3" t="s">
        <v>3643</v>
      </c>
      <c r="F8" s="3" t="s">
        <v>1074</v>
      </c>
      <c r="G8" s="3" t="s">
        <v>799</v>
      </c>
      <c r="H8" s="3" t="s">
        <v>3644</v>
      </c>
      <c r="I8" s="3" t="s">
        <v>3645</v>
      </c>
      <c r="J8" s="3" t="s">
        <v>2981</v>
      </c>
      <c r="K8" s="3" t="s">
        <v>863</v>
      </c>
      <c r="L8" s="3" t="s">
        <v>813</v>
      </c>
      <c r="M8" s="2"/>
      <c r="N8" s="12" t="s">
        <v>3225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3627</v>
      </c>
      <c r="B9" s="3" t="s">
        <v>3565</v>
      </c>
      <c r="C9" s="3" t="s">
        <v>3628</v>
      </c>
      <c r="D9" s="3" t="s">
        <v>3629</v>
      </c>
      <c r="E9" s="3" t="s">
        <v>3570</v>
      </c>
      <c r="F9" s="3" t="s">
        <v>932</v>
      </c>
      <c r="G9" s="3" t="s">
        <v>799</v>
      </c>
      <c r="H9" s="3" t="s">
        <v>3646</v>
      </c>
      <c r="I9" s="3" t="s">
        <v>2869</v>
      </c>
      <c r="J9" s="3" t="s">
        <v>2981</v>
      </c>
      <c r="K9" s="3" t="s">
        <v>1525</v>
      </c>
      <c r="L9" s="3" t="s">
        <v>813</v>
      </c>
      <c r="M9" s="2"/>
      <c r="N9" s="10" t="s">
        <v>3567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3627</v>
      </c>
      <c r="B10" s="3" t="s">
        <v>3565</v>
      </c>
      <c r="C10" s="3" t="s">
        <v>3628</v>
      </c>
      <c r="D10" s="3" t="s">
        <v>3629</v>
      </c>
      <c r="E10" s="3" t="s">
        <v>3647</v>
      </c>
      <c r="F10" s="3" t="s">
        <v>932</v>
      </c>
      <c r="G10" s="3" t="s">
        <v>842</v>
      </c>
      <c r="H10" s="3" t="s">
        <v>3648</v>
      </c>
      <c r="I10" s="3" t="s">
        <v>934</v>
      </c>
      <c r="J10" s="3" t="s">
        <v>2981</v>
      </c>
      <c r="K10" s="3" t="s">
        <v>1525</v>
      </c>
      <c r="L10" s="3" t="s">
        <v>813</v>
      </c>
      <c r="M10" s="2"/>
      <c r="N10" s="10" t="s">
        <v>3581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3627</v>
      </c>
      <c r="B11" s="3" t="s">
        <v>3565</v>
      </c>
      <c r="C11" s="3" t="s">
        <v>3628</v>
      </c>
      <c r="D11" s="3" t="s">
        <v>3629</v>
      </c>
      <c r="E11" s="3" t="s">
        <v>3649</v>
      </c>
      <c r="F11" s="3" t="s">
        <v>1000</v>
      </c>
      <c r="G11" s="3" t="s">
        <v>799</v>
      </c>
      <c r="H11" s="3" t="s">
        <v>3650</v>
      </c>
      <c r="I11" s="3" t="s">
        <v>901</v>
      </c>
      <c r="J11" s="3" t="s">
        <v>869</v>
      </c>
      <c r="K11" s="3" t="s">
        <v>1028</v>
      </c>
      <c r="L11" s="3" t="s">
        <v>3267</v>
      </c>
      <c r="M11" s="2"/>
      <c r="N11" s="10" t="s">
        <v>3651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3627</v>
      </c>
      <c r="B12" s="3" t="s">
        <v>3565</v>
      </c>
      <c r="C12" s="3" t="s">
        <v>3628</v>
      </c>
      <c r="D12" s="3" t="s">
        <v>3629</v>
      </c>
      <c r="E12" s="3" t="s">
        <v>3568</v>
      </c>
      <c r="F12" s="3" t="s">
        <v>841</v>
      </c>
      <c r="G12" s="3" t="s">
        <v>799</v>
      </c>
      <c r="H12" s="3" t="s">
        <v>1333</v>
      </c>
      <c r="I12" s="3" t="s">
        <v>3652</v>
      </c>
      <c r="J12" s="3" t="s">
        <v>2981</v>
      </c>
      <c r="K12" s="3" t="s">
        <v>3069</v>
      </c>
      <c r="L12" s="3" t="s">
        <v>3201</v>
      </c>
      <c r="M12" s="2"/>
      <c r="N12" s="10" t="s">
        <v>3653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3627</v>
      </c>
      <c r="B13" s="3" t="s">
        <v>3565</v>
      </c>
      <c r="C13" s="3" t="s">
        <v>3628</v>
      </c>
      <c r="D13" s="3" t="s">
        <v>3629</v>
      </c>
      <c r="E13" s="3" t="s">
        <v>2055</v>
      </c>
      <c r="F13" s="3" t="s">
        <v>833</v>
      </c>
      <c r="G13" s="3" t="s">
        <v>842</v>
      </c>
      <c r="H13" s="3" t="s">
        <v>3654</v>
      </c>
      <c r="I13" s="3" t="s">
        <v>939</v>
      </c>
      <c r="J13" s="3" t="s">
        <v>2981</v>
      </c>
      <c r="K13" s="3" t="s">
        <v>1525</v>
      </c>
      <c r="L13" s="3" t="s">
        <v>813</v>
      </c>
      <c r="M13" s="2"/>
      <c r="N13" s="10" t="s">
        <v>3655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3656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0" t="s">
        <v>3323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</v>
      </c>
      <c r="B15" s="1" t="s">
        <v>2</v>
      </c>
      <c r="C15" s="1" t="s">
        <v>19</v>
      </c>
      <c r="D15" s="1" t="s">
        <v>782</v>
      </c>
      <c r="E15" s="1" t="s">
        <v>783</v>
      </c>
      <c r="F15" s="1" t="s">
        <v>784</v>
      </c>
      <c r="G15" s="1" t="s">
        <v>785</v>
      </c>
      <c r="H15" s="1" t="s">
        <v>4</v>
      </c>
      <c r="I15" s="1" t="s">
        <v>1060</v>
      </c>
      <c r="J15" s="1" t="s">
        <v>971</v>
      </c>
      <c r="K15" s="1" t="s">
        <v>2818</v>
      </c>
      <c r="L15" s="1" t="s">
        <v>1630</v>
      </c>
      <c r="M15" s="2"/>
      <c r="N15" s="10" t="s">
        <v>3657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3627</v>
      </c>
      <c r="B16" s="3" t="s">
        <v>1060</v>
      </c>
      <c r="C16" s="3" t="s">
        <v>3658</v>
      </c>
      <c r="D16" s="3" t="s">
        <v>3659</v>
      </c>
      <c r="E16" s="3" t="s">
        <v>3660</v>
      </c>
      <c r="F16" s="3" t="s">
        <v>818</v>
      </c>
      <c r="G16" s="3" t="s">
        <v>799</v>
      </c>
      <c r="H16" s="3" t="s">
        <v>3513</v>
      </c>
      <c r="I16" s="3" t="s">
        <v>884</v>
      </c>
      <c r="J16" s="3" t="s">
        <v>2978</v>
      </c>
      <c r="K16" s="3" t="s">
        <v>228</v>
      </c>
      <c r="L16" s="3" t="s">
        <v>829</v>
      </c>
      <c r="M16" s="2"/>
      <c r="N16" s="10" t="s">
        <v>3661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3627</v>
      </c>
      <c r="B17" s="3" t="s">
        <v>1060</v>
      </c>
      <c r="C17" s="3" t="s">
        <v>3658</v>
      </c>
      <c r="D17" s="3" t="s">
        <v>3659</v>
      </c>
      <c r="E17" s="3" t="s">
        <v>3662</v>
      </c>
      <c r="F17" s="3" t="s">
        <v>3208</v>
      </c>
      <c r="G17" s="3" t="s">
        <v>799</v>
      </c>
      <c r="H17" s="3" t="s">
        <v>3663</v>
      </c>
      <c r="I17" s="3" t="s">
        <v>884</v>
      </c>
      <c r="J17" s="3" t="s">
        <v>2978</v>
      </c>
      <c r="K17" s="3" t="s">
        <v>3210</v>
      </c>
      <c r="L17" s="3" t="s">
        <v>1148</v>
      </c>
      <c r="M17" s="2"/>
      <c r="N17" s="10" t="s">
        <v>3664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3627</v>
      </c>
      <c r="B18" s="3" t="s">
        <v>1060</v>
      </c>
      <c r="C18" s="3" t="s">
        <v>3658</v>
      </c>
      <c r="D18" s="3" t="s">
        <v>3659</v>
      </c>
      <c r="E18" s="3" t="s">
        <v>3665</v>
      </c>
      <c r="F18" s="3" t="s">
        <v>1074</v>
      </c>
      <c r="G18" s="3" t="s">
        <v>799</v>
      </c>
      <c r="H18" s="3" t="s">
        <v>1747</v>
      </c>
      <c r="I18" s="3" t="s">
        <v>901</v>
      </c>
      <c r="J18" s="3" t="s">
        <v>869</v>
      </c>
      <c r="K18" s="3" t="s">
        <v>803</v>
      </c>
      <c r="L18" s="3" t="s">
        <v>813</v>
      </c>
      <c r="M18" s="2"/>
      <c r="N18" s="10" t="s">
        <v>3666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3627</v>
      </c>
      <c r="B19" s="3" t="s">
        <v>1060</v>
      </c>
      <c r="C19" s="3" t="s">
        <v>3658</v>
      </c>
      <c r="D19" s="3" t="s">
        <v>3659</v>
      </c>
      <c r="E19" s="3" t="s">
        <v>2074</v>
      </c>
      <c r="F19" s="3" t="s">
        <v>833</v>
      </c>
      <c r="G19" s="3" t="s">
        <v>842</v>
      </c>
      <c r="H19" s="3" t="s">
        <v>3667</v>
      </c>
      <c r="I19" s="3" t="s">
        <v>939</v>
      </c>
      <c r="J19" s="3" t="s">
        <v>2978</v>
      </c>
      <c r="K19" s="3" t="s">
        <v>1525</v>
      </c>
      <c r="L19" s="3" t="s">
        <v>813</v>
      </c>
      <c r="M19" s="2"/>
      <c r="N19" s="10" t="s">
        <v>3591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3668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0" t="s">
        <v>3669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</v>
      </c>
      <c r="B21" s="1" t="s">
        <v>2</v>
      </c>
      <c r="C21" s="1" t="s">
        <v>19</v>
      </c>
      <c r="D21" s="1" t="s">
        <v>782</v>
      </c>
      <c r="E21" s="1" t="s">
        <v>783</v>
      </c>
      <c r="F21" s="1" t="s">
        <v>784</v>
      </c>
      <c r="G21" s="1" t="s">
        <v>785</v>
      </c>
      <c r="H21" s="1" t="s">
        <v>4</v>
      </c>
      <c r="I21" s="1" t="s">
        <v>1060</v>
      </c>
      <c r="J21" s="1" t="s">
        <v>971</v>
      </c>
      <c r="K21" s="1" t="s">
        <v>2818</v>
      </c>
      <c r="L21" s="1" t="s">
        <v>1630</v>
      </c>
      <c r="M21" s="2"/>
      <c r="N21" s="10" t="s">
        <v>3670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3627</v>
      </c>
      <c r="B22" s="3" t="s">
        <v>1509</v>
      </c>
      <c r="C22" s="3" t="s">
        <v>3671</v>
      </c>
      <c r="D22" s="3" t="s">
        <v>3672</v>
      </c>
      <c r="E22" s="3" t="s">
        <v>1188</v>
      </c>
      <c r="F22" s="3" t="s">
        <v>818</v>
      </c>
      <c r="G22" s="3" t="s">
        <v>799</v>
      </c>
      <c r="H22" s="3" t="s">
        <v>3673</v>
      </c>
      <c r="I22" s="3" t="s">
        <v>3205</v>
      </c>
      <c r="J22" s="3" t="s">
        <v>2978</v>
      </c>
      <c r="K22" s="3" t="s">
        <v>228</v>
      </c>
      <c r="L22" s="3" t="s">
        <v>829</v>
      </c>
      <c r="M22" s="2"/>
      <c r="N22" s="10" t="s">
        <v>3674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3627</v>
      </c>
      <c r="B23" s="3" t="s">
        <v>1509</v>
      </c>
      <c r="C23" s="3" t="s">
        <v>3671</v>
      </c>
      <c r="D23" s="3" t="s">
        <v>3672</v>
      </c>
      <c r="E23" s="3" t="s">
        <v>1446</v>
      </c>
      <c r="F23" s="3" t="s">
        <v>932</v>
      </c>
      <c r="G23" s="3" t="s">
        <v>842</v>
      </c>
      <c r="H23" s="3" t="s">
        <v>3675</v>
      </c>
      <c r="I23" s="3" t="s">
        <v>934</v>
      </c>
      <c r="J23" s="3" t="s">
        <v>2978</v>
      </c>
      <c r="K23" s="3" t="s">
        <v>1525</v>
      </c>
      <c r="L23" s="3" t="s">
        <v>813</v>
      </c>
      <c r="M23" s="2"/>
      <c r="N23" s="10" t="s">
        <v>3676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3627</v>
      </c>
      <c r="B24" s="3" t="s">
        <v>1509</v>
      </c>
      <c r="C24" s="3" t="s">
        <v>3671</v>
      </c>
      <c r="D24" s="3" t="s">
        <v>3672</v>
      </c>
      <c r="E24" s="3" t="s">
        <v>3677</v>
      </c>
      <c r="F24" s="3" t="s">
        <v>1000</v>
      </c>
      <c r="G24" s="3" t="s">
        <v>799</v>
      </c>
      <c r="H24" s="3" t="s">
        <v>3678</v>
      </c>
      <c r="I24" s="3" t="s">
        <v>901</v>
      </c>
      <c r="J24" s="3" t="s">
        <v>869</v>
      </c>
      <c r="K24" s="3" t="s">
        <v>1028</v>
      </c>
      <c r="L24" s="3" t="s">
        <v>3267</v>
      </c>
      <c r="M24" s="2"/>
      <c r="N24" s="10" t="s">
        <v>3679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3627</v>
      </c>
      <c r="B25" s="3" t="s">
        <v>1509</v>
      </c>
      <c r="C25" s="3" t="s">
        <v>3671</v>
      </c>
      <c r="D25" s="3" t="s">
        <v>3672</v>
      </c>
      <c r="E25" s="3" t="s">
        <v>3680</v>
      </c>
      <c r="F25" s="3" t="s">
        <v>1074</v>
      </c>
      <c r="G25" s="3" t="s">
        <v>842</v>
      </c>
      <c r="H25" s="3" t="s">
        <v>3681</v>
      </c>
      <c r="I25" s="3" t="s">
        <v>939</v>
      </c>
      <c r="J25" s="3" t="s">
        <v>2978</v>
      </c>
      <c r="K25" s="3" t="s">
        <v>863</v>
      </c>
      <c r="L25" s="3" t="s">
        <v>813</v>
      </c>
      <c r="M25" s="2"/>
      <c r="N25" s="10" t="s">
        <v>3682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3627</v>
      </c>
      <c r="B26" s="3" t="s">
        <v>1509</v>
      </c>
      <c r="C26" s="3" t="s">
        <v>3671</v>
      </c>
      <c r="D26" s="3" t="s">
        <v>3672</v>
      </c>
      <c r="E26" s="3" t="s">
        <v>3683</v>
      </c>
      <c r="F26" s="3" t="s">
        <v>818</v>
      </c>
      <c r="G26" s="3" t="s">
        <v>842</v>
      </c>
      <c r="H26" s="3" t="s">
        <v>3684</v>
      </c>
      <c r="I26" s="3" t="s">
        <v>820</v>
      </c>
      <c r="J26" s="3" t="s">
        <v>2978</v>
      </c>
      <c r="K26" s="3" t="s">
        <v>818</v>
      </c>
      <c r="L26" s="3" t="s">
        <v>829</v>
      </c>
      <c r="M26" s="2"/>
      <c r="N26" s="10" t="s">
        <v>3685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3627</v>
      </c>
      <c r="B27" s="3" t="s">
        <v>1509</v>
      </c>
      <c r="C27" s="3" t="s">
        <v>3671</v>
      </c>
      <c r="D27" s="3" t="s">
        <v>3672</v>
      </c>
      <c r="E27" s="3" t="s">
        <v>3686</v>
      </c>
      <c r="F27" s="3" t="s">
        <v>809</v>
      </c>
      <c r="G27" s="3" t="s">
        <v>842</v>
      </c>
      <c r="H27" s="3" t="s">
        <v>3687</v>
      </c>
      <c r="I27" s="3" t="s">
        <v>939</v>
      </c>
      <c r="J27" s="3" t="s">
        <v>2978</v>
      </c>
      <c r="K27" s="3" t="s">
        <v>1525</v>
      </c>
      <c r="L27" s="3" t="s">
        <v>813</v>
      </c>
      <c r="M27" s="2"/>
      <c r="N27" s="10" t="s">
        <v>3350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3688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</v>
      </c>
      <c r="B29" s="1" t="s">
        <v>2</v>
      </c>
      <c r="C29" s="1" t="s">
        <v>19</v>
      </c>
      <c r="D29" s="1" t="s">
        <v>782</v>
      </c>
      <c r="E29" s="1" t="s">
        <v>783</v>
      </c>
      <c r="F29" s="1" t="s">
        <v>784</v>
      </c>
      <c r="G29" s="1" t="s">
        <v>785</v>
      </c>
      <c r="H29" s="1" t="s">
        <v>4</v>
      </c>
      <c r="I29" s="1" t="s">
        <v>1060</v>
      </c>
      <c r="J29" s="1" t="s">
        <v>971</v>
      </c>
      <c r="K29" s="1" t="s">
        <v>2818</v>
      </c>
      <c r="L29" s="1" t="s">
        <v>1630</v>
      </c>
      <c r="M29" s="2"/>
      <c r="N29" s="10" t="s">
        <v>3689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3627</v>
      </c>
      <c r="B30" s="3" t="s">
        <v>3690</v>
      </c>
      <c r="C30" s="3" t="s">
        <v>3691</v>
      </c>
      <c r="D30" s="3" t="s">
        <v>3672</v>
      </c>
      <c r="E30" s="3" t="s">
        <v>3296</v>
      </c>
      <c r="F30" s="3" t="s">
        <v>1247</v>
      </c>
      <c r="G30" s="3" t="s">
        <v>842</v>
      </c>
      <c r="H30" s="3" t="s">
        <v>3692</v>
      </c>
      <c r="I30" s="3" t="s">
        <v>939</v>
      </c>
      <c r="J30" s="3" t="s">
        <v>869</v>
      </c>
      <c r="K30" s="3" t="s">
        <v>3693</v>
      </c>
      <c r="L30" s="3" t="s">
        <v>1148</v>
      </c>
      <c r="M30" s="2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3627</v>
      </c>
      <c r="B31" s="3" t="s">
        <v>3690</v>
      </c>
      <c r="C31" s="3" t="s">
        <v>3691</v>
      </c>
      <c r="D31" s="3" t="s">
        <v>3672</v>
      </c>
      <c r="E31" s="3" t="s">
        <v>3528</v>
      </c>
      <c r="F31" s="3" t="s">
        <v>1247</v>
      </c>
      <c r="G31" s="3" t="s">
        <v>842</v>
      </c>
      <c r="H31" s="3" t="s">
        <v>3694</v>
      </c>
      <c r="I31" s="3" t="s">
        <v>939</v>
      </c>
      <c r="J31" s="3" t="s">
        <v>869</v>
      </c>
      <c r="K31" s="3" t="s">
        <v>3693</v>
      </c>
      <c r="L31" s="3" t="s">
        <v>1148</v>
      </c>
      <c r="M31" s="2"/>
      <c r="N31" s="10" t="s">
        <v>3359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3627</v>
      </c>
      <c r="B32" s="3" t="s">
        <v>3690</v>
      </c>
      <c r="C32" s="3" t="s">
        <v>3691</v>
      </c>
      <c r="D32" s="3" t="s">
        <v>3672</v>
      </c>
      <c r="E32" s="3" t="s">
        <v>3500</v>
      </c>
      <c r="F32" s="3" t="s">
        <v>1247</v>
      </c>
      <c r="G32" s="3" t="s">
        <v>799</v>
      </c>
      <c r="H32" s="3" t="s">
        <v>3695</v>
      </c>
      <c r="I32" s="3" t="s">
        <v>884</v>
      </c>
      <c r="J32" s="3" t="s">
        <v>869</v>
      </c>
      <c r="K32" s="3" t="s">
        <v>1138</v>
      </c>
      <c r="L32" s="3" t="s">
        <v>1148</v>
      </c>
      <c r="M32" s="2"/>
      <c r="N32" s="10" t="s">
        <v>1060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0" t="s">
        <v>1171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3696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0" t="s">
        <v>73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</v>
      </c>
      <c r="B35" s="1" t="s">
        <v>2</v>
      </c>
      <c r="C35" s="1" t="s">
        <v>19</v>
      </c>
      <c r="D35" s="1" t="s">
        <v>782</v>
      </c>
      <c r="E35" s="1" t="s">
        <v>783</v>
      </c>
      <c r="F35" s="1" t="s">
        <v>784</v>
      </c>
      <c r="G35" s="1" t="s">
        <v>785</v>
      </c>
      <c r="H35" s="1" t="s">
        <v>4</v>
      </c>
      <c r="I35" s="1" t="s">
        <v>971</v>
      </c>
      <c r="J35" s="1" t="s">
        <v>2818</v>
      </c>
      <c r="K35" s="1" t="s">
        <v>1630</v>
      </c>
      <c r="L35" s="2"/>
      <c r="M35" s="2"/>
      <c r="N35" s="12" t="s">
        <v>3601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3627</v>
      </c>
      <c r="B36" s="3" t="s">
        <v>3091</v>
      </c>
      <c r="C36" s="3" t="s">
        <v>3697</v>
      </c>
      <c r="D36" s="3" t="s">
        <v>3698</v>
      </c>
      <c r="E36" s="3" t="s">
        <v>3699</v>
      </c>
      <c r="F36" s="3" t="s">
        <v>818</v>
      </c>
      <c r="G36" s="3" t="s">
        <v>799</v>
      </c>
      <c r="H36" s="3" t="s">
        <v>3700</v>
      </c>
      <c r="I36" s="3" t="s">
        <v>3701</v>
      </c>
      <c r="J36" s="3" t="s">
        <v>818</v>
      </c>
      <c r="K36" s="3" t="s">
        <v>829</v>
      </c>
      <c r="L36" s="2"/>
      <c r="M36" s="2"/>
      <c r="N36" s="10" t="s">
        <v>3450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3627</v>
      </c>
      <c r="B37" s="3" t="s">
        <v>3091</v>
      </c>
      <c r="C37" s="3" t="s">
        <v>3697</v>
      </c>
      <c r="D37" s="3" t="s">
        <v>3698</v>
      </c>
      <c r="E37" s="3" t="s">
        <v>3702</v>
      </c>
      <c r="F37" s="3" t="s">
        <v>869</v>
      </c>
      <c r="G37" s="3" t="s">
        <v>799</v>
      </c>
      <c r="H37" s="3" t="s">
        <v>3703</v>
      </c>
      <c r="I37" s="3" t="s">
        <v>869</v>
      </c>
      <c r="J37" s="3" t="s">
        <v>228</v>
      </c>
      <c r="K37" s="3" t="s">
        <v>3704</v>
      </c>
      <c r="L37" s="2"/>
      <c r="M37" s="2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3627</v>
      </c>
      <c r="B38" s="3" t="s">
        <v>3091</v>
      </c>
      <c r="C38" s="3" t="s">
        <v>3697</v>
      </c>
      <c r="D38" s="3" t="s">
        <v>3698</v>
      </c>
      <c r="E38" s="3" t="s">
        <v>3705</v>
      </c>
      <c r="F38" s="3" t="s">
        <v>1074</v>
      </c>
      <c r="G38" s="3" t="s">
        <v>842</v>
      </c>
      <c r="H38" s="3" t="s">
        <v>3706</v>
      </c>
      <c r="I38" s="3" t="s">
        <v>869</v>
      </c>
      <c r="J38" s="3" t="s">
        <v>1028</v>
      </c>
      <c r="K38" s="3" t="s">
        <v>813</v>
      </c>
      <c r="L38" s="2"/>
      <c r="M38" s="2"/>
      <c r="N38" s="10" t="s">
        <v>3707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3627</v>
      </c>
      <c r="B39" s="3" t="s">
        <v>3091</v>
      </c>
      <c r="C39" s="3" t="s">
        <v>3697</v>
      </c>
      <c r="D39" s="3" t="s">
        <v>3698</v>
      </c>
      <c r="E39" s="3" t="s">
        <v>1194</v>
      </c>
      <c r="F39" s="3" t="s">
        <v>3708</v>
      </c>
      <c r="G39" s="3" t="s">
        <v>842</v>
      </c>
      <c r="H39" s="3" t="s">
        <v>3709</v>
      </c>
      <c r="I39" s="3" t="s">
        <v>2978</v>
      </c>
      <c r="J39" s="3" t="s">
        <v>3710</v>
      </c>
      <c r="K39" s="3" t="s">
        <v>3711</v>
      </c>
      <c r="L39" s="2"/>
      <c r="M39" s="2"/>
      <c r="N39" s="10" t="s">
        <v>3712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0" t="s">
        <v>3713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3714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0" t="s">
        <v>3715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</v>
      </c>
      <c r="B42" s="1" t="s">
        <v>2</v>
      </c>
      <c r="C42" s="1" t="s">
        <v>19</v>
      </c>
      <c r="D42" s="1" t="s">
        <v>782</v>
      </c>
      <c r="E42" s="1" t="s">
        <v>783</v>
      </c>
      <c r="F42" s="1" t="s">
        <v>784</v>
      </c>
      <c r="G42" s="1" t="s">
        <v>785</v>
      </c>
      <c r="H42" s="1" t="s">
        <v>4</v>
      </c>
      <c r="I42" s="1" t="s">
        <v>786</v>
      </c>
      <c r="J42" s="1" t="s">
        <v>787</v>
      </c>
      <c r="K42" s="1" t="s">
        <v>2829</v>
      </c>
      <c r="L42" s="1" t="s">
        <v>2830</v>
      </c>
      <c r="M42" s="2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140</v>
      </c>
      <c r="B43" s="3" t="s">
        <v>3716</v>
      </c>
      <c r="C43" s="3" t="s">
        <v>3717</v>
      </c>
      <c r="D43" s="3" t="s">
        <v>3718</v>
      </c>
      <c r="E43" s="3" t="s">
        <v>1749</v>
      </c>
      <c r="F43" s="3" t="s">
        <v>3208</v>
      </c>
      <c r="G43" s="3" t="s">
        <v>799</v>
      </c>
      <c r="H43" s="3" t="s">
        <v>1420</v>
      </c>
      <c r="I43" s="3" t="s">
        <v>901</v>
      </c>
      <c r="J43" s="3" t="s">
        <v>1730</v>
      </c>
      <c r="K43" s="3" t="s">
        <v>1138</v>
      </c>
      <c r="L43" s="3" t="s">
        <v>1148</v>
      </c>
      <c r="M43" s="2"/>
      <c r="N43" s="10" t="s">
        <v>3607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140</v>
      </c>
      <c r="B44" s="3" t="s">
        <v>3716</v>
      </c>
      <c r="C44" s="3" t="s">
        <v>3717</v>
      </c>
      <c r="D44" s="3" t="s">
        <v>3718</v>
      </c>
      <c r="E44" s="3" t="s">
        <v>3719</v>
      </c>
      <c r="F44" s="3" t="s">
        <v>946</v>
      </c>
      <c r="G44" s="3" t="s">
        <v>799</v>
      </c>
      <c r="H44" s="3" t="s">
        <v>3720</v>
      </c>
      <c r="I44" s="3" t="s">
        <v>948</v>
      </c>
      <c r="J44" s="3" t="s">
        <v>1730</v>
      </c>
      <c r="K44" s="3" t="s">
        <v>1182</v>
      </c>
      <c r="L44" s="3" t="s">
        <v>3721</v>
      </c>
      <c r="M44" s="2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140</v>
      </c>
      <c r="B45" s="3" t="s">
        <v>3716</v>
      </c>
      <c r="C45" s="3" t="s">
        <v>3717</v>
      </c>
      <c r="D45" s="3" t="s">
        <v>3718</v>
      </c>
      <c r="E45" s="3" t="s">
        <v>3722</v>
      </c>
      <c r="F45" s="3" t="s">
        <v>946</v>
      </c>
      <c r="G45" s="3" t="s">
        <v>842</v>
      </c>
      <c r="H45" s="3" t="s">
        <v>3723</v>
      </c>
      <c r="I45" s="3" t="s">
        <v>939</v>
      </c>
      <c r="J45" s="3" t="s">
        <v>1730</v>
      </c>
      <c r="K45" s="3" t="s">
        <v>946</v>
      </c>
      <c r="L45" s="3" t="s">
        <v>813</v>
      </c>
      <c r="M45" s="2"/>
      <c r="N45" s="10" t="s">
        <v>3724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140</v>
      </c>
      <c r="B46" s="3" t="s">
        <v>3716</v>
      </c>
      <c r="C46" s="3" t="s">
        <v>3717</v>
      </c>
      <c r="D46" s="3" t="s">
        <v>3718</v>
      </c>
      <c r="E46" s="3" t="s">
        <v>3725</v>
      </c>
      <c r="F46" s="3" t="s">
        <v>946</v>
      </c>
      <c r="G46" s="3" t="s">
        <v>799</v>
      </c>
      <c r="H46" s="3" t="s">
        <v>3726</v>
      </c>
      <c r="I46" s="3" t="s">
        <v>948</v>
      </c>
      <c r="J46" s="3" t="s">
        <v>1730</v>
      </c>
      <c r="K46" s="3" t="s">
        <v>946</v>
      </c>
      <c r="L46" s="3" t="s">
        <v>813</v>
      </c>
      <c r="M46" s="2"/>
      <c r="N46" s="10" t="s">
        <v>3727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140</v>
      </c>
      <c r="B47" s="3" t="s">
        <v>3716</v>
      </c>
      <c r="C47" s="3" t="s">
        <v>3717</v>
      </c>
      <c r="D47" s="3" t="s">
        <v>3718</v>
      </c>
      <c r="E47" s="3" t="s">
        <v>3728</v>
      </c>
      <c r="F47" s="3" t="s">
        <v>1342</v>
      </c>
      <c r="G47" s="3" t="s">
        <v>799</v>
      </c>
      <c r="H47" s="3" t="s">
        <v>3729</v>
      </c>
      <c r="I47" s="3" t="s">
        <v>949</v>
      </c>
      <c r="J47" s="3" t="s">
        <v>1730</v>
      </c>
      <c r="K47" s="3" t="s">
        <v>1342</v>
      </c>
      <c r="L47" s="3" t="s">
        <v>2866</v>
      </c>
      <c r="M47" s="2"/>
      <c r="N47" s="10" t="s">
        <v>3730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3731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</v>
      </c>
      <c r="B49" s="1" t="s">
        <v>2</v>
      </c>
      <c r="C49" s="1" t="s">
        <v>19</v>
      </c>
      <c r="D49" s="1" t="s">
        <v>782</v>
      </c>
      <c r="E49" s="1" t="s">
        <v>783</v>
      </c>
      <c r="F49" s="1" t="s">
        <v>784</v>
      </c>
      <c r="G49" s="1" t="s">
        <v>785</v>
      </c>
      <c r="H49" s="1" t="s">
        <v>4</v>
      </c>
      <c r="I49" s="1" t="s">
        <v>1060</v>
      </c>
      <c r="J49" s="1" t="s">
        <v>971</v>
      </c>
      <c r="K49" s="1" t="s">
        <v>2818</v>
      </c>
      <c r="L49" s="1" t="s">
        <v>1630</v>
      </c>
      <c r="M49" s="2"/>
      <c r="N49" s="12" t="s">
        <v>3612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140</v>
      </c>
      <c r="B50" s="3" t="s">
        <v>3732</v>
      </c>
      <c r="C50" s="3" t="s">
        <v>3733</v>
      </c>
      <c r="D50" s="3" t="s">
        <v>869</v>
      </c>
      <c r="E50" s="3" t="s">
        <v>3734</v>
      </c>
      <c r="F50" s="3" t="s">
        <v>818</v>
      </c>
      <c r="G50" s="3" t="s">
        <v>799</v>
      </c>
      <c r="H50" s="3" t="s">
        <v>3735</v>
      </c>
      <c r="I50" s="3" t="s">
        <v>820</v>
      </c>
      <c r="J50" s="3" t="s">
        <v>869</v>
      </c>
      <c r="K50" s="3" t="s">
        <v>1138</v>
      </c>
      <c r="L50" s="3" t="s">
        <v>829</v>
      </c>
      <c r="M50" s="2"/>
      <c r="N50" s="2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140</v>
      </c>
      <c r="B51" s="3" t="s">
        <v>3732</v>
      </c>
      <c r="C51" s="3" t="s">
        <v>3733</v>
      </c>
      <c r="D51" s="3" t="s">
        <v>869</v>
      </c>
      <c r="E51" s="3" t="s">
        <v>3736</v>
      </c>
      <c r="F51" s="3" t="s">
        <v>809</v>
      </c>
      <c r="G51" s="3" t="s">
        <v>799</v>
      </c>
      <c r="H51" s="3" t="s">
        <v>3737</v>
      </c>
      <c r="I51" s="3" t="s">
        <v>901</v>
      </c>
      <c r="J51" s="3" t="s">
        <v>869</v>
      </c>
      <c r="K51" s="3" t="s">
        <v>1138</v>
      </c>
      <c r="L51" s="3" t="s">
        <v>813</v>
      </c>
      <c r="M51" s="2"/>
      <c r="N51" s="12" t="s">
        <v>3738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140</v>
      </c>
      <c r="B52" s="3" t="s">
        <v>3732</v>
      </c>
      <c r="C52" s="3" t="s">
        <v>3733</v>
      </c>
      <c r="D52" s="3" t="s">
        <v>869</v>
      </c>
      <c r="E52" s="3" t="s">
        <v>3739</v>
      </c>
      <c r="F52" s="3" t="s">
        <v>809</v>
      </c>
      <c r="G52" s="3" t="s">
        <v>799</v>
      </c>
      <c r="H52" s="3" t="s">
        <v>3740</v>
      </c>
      <c r="I52" s="3" t="s">
        <v>884</v>
      </c>
      <c r="J52" s="3" t="s">
        <v>869</v>
      </c>
      <c r="K52" s="3" t="s">
        <v>1138</v>
      </c>
      <c r="L52" s="3" t="s">
        <v>1148</v>
      </c>
      <c r="M52" s="2"/>
      <c r="N52" s="2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140</v>
      </c>
      <c r="B53" s="3" t="s">
        <v>3732</v>
      </c>
      <c r="C53" s="3" t="s">
        <v>3733</v>
      </c>
      <c r="D53" s="3" t="s">
        <v>869</v>
      </c>
      <c r="E53" s="3" t="s">
        <v>3741</v>
      </c>
      <c r="F53" s="3" t="s">
        <v>859</v>
      </c>
      <c r="G53" s="3" t="s">
        <v>799</v>
      </c>
      <c r="H53" s="3" t="s">
        <v>3742</v>
      </c>
      <c r="I53" s="3" t="s">
        <v>901</v>
      </c>
      <c r="J53" s="3" t="s">
        <v>869</v>
      </c>
      <c r="K53" s="3" t="s">
        <v>1138</v>
      </c>
      <c r="L53" s="3" t="s">
        <v>813</v>
      </c>
      <c r="M53" s="2"/>
      <c r="N53" s="12" t="s">
        <v>3743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3744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2" t="s">
        <v>3615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</v>
      </c>
      <c r="B56" s="1" t="s">
        <v>2</v>
      </c>
      <c r="C56" s="1" t="s">
        <v>19</v>
      </c>
      <c r="D56" s="1" t="s">
        <v>782</v>
      </c>
      <c r="E56" s="1" t="s">
        <v>783</v>
      </c>
      <c r="F56" s="1" t="s">
        <v>784</v>
      </c>
      <c r="G56" s="1" t="s">
        <v>785</v>
      </c>
      <c r="H56" s="1" t="s">
        <v>4</v>
      </c>
      <c r="I56" s="1" t="s">
        <v>1060</v>
      </c>
      <c r="J56" s="1" t="s">
        <v>971</v>
      </c>
      <c r="K56" s="1" t="s">
        <v>2818</v>
      </c>
      <c r="L56" s="1" t="s">
        <v>1630</v>
      </c>
      <c r="M56" s="2"/>
      <c r="N56" s="2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140</v>
      </c>
      <c r="B57" s="3" t="s">
        <v>3488</v>
      </c>
      <c r="C57" s="3" t="s">
        <v>3745</v>
      </c>
      <c r="D57" s="3" t="s">
        <v>869</v>
      </c>
      <c r="E57" s="3" t="s">
        <v>3746</v>
      </c>
      <c r="F57" s="3" t="s">
        <v>3208</v>
      </c>
      <c r="G57" s="3" t="s">
        <v>799</v>
      </c>
      <c r="H57" s="3" t="s">
        <v>3747</v>
      </c>
      <c r="I57" s="3" t="s">
        <v>884</v>
      </c>
      <c r="J57" s="3" t="s">
        <v>869</v>
      </c>
      <c r="K57" s="3" t="s">
        <v>1138</v>
      </c>
      <c r="L57" s="3" t="s">
        <v>1148</v>
      </c>
      <c r="M57" s="2"/>
      <c r="N57" s="12" t="s">
        <v>3748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140</v>
      </c>
      <c r="B58" s="3" t="s">
        <v>3488</v>
      </c>
      <c r="C58" s="3" t="s">
        <v>3745</v>
      </c>
      <c r="D58" s="3" t="s">
        <v>869</v>
      </c>
      <c r="E58" s="3" t="s">
        <v>3749</v>
      </c>
      <c r="F58" s="3" t="s">
        <v>818</v>
      </c>
      <c r="G58" s="3" t="s">
        <v>799</v>
      </c>
      <c r="H58" s="3" t="s">
        <v>3750</v>
      </c>
      <c r="I58" s="3" t="s">
        <v>3751</v>
      </c>
      <c r="J58" s="3" t="s">
        <v>869</v>
      </c>
      <c r="K58" s="3" t="s">
        <v>1138</v>
      </c>
      <c r="L58" s="3" t="s">
        <v>829</v>
      </c>
      <c r="M58" s="2"/>
      <c r="N58" s="2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140</v>
      </c>
      <c r="B59" s="3" t="s">
        <v>3488</v>
      </c>
      <c r="C59" s="3" t="s">
        <v>3745</v>
      </c>
      <c r="D59" s="3" t="s">
        <v>869</v>
      </c>
      <c r="E59" s="3" t="s">
        <v>3752</v>
      </c>
      <c r="F59" s="3" t="s">
        <v>809</v>
      </c>
      <c r="G59" s="3" t="s">
        <v>799</v>
      </c>
      <c r="H59" s="3" t="s">
        <v>3753</v>
      </c>
      <c r="I59" s="3" t="s">
        <v>3222</v>
      </c>
      <c r="J59" s="3" t="s">
        <v>869</v>
      </c>
      <c r="K59" s="3" t="s">
        <v>1028</v>
      </c>
      <c r="L59" s="3" t="s">
        <v>813</v>
      </c>
      <c r="M59" s="2"/>
      <c r="N59" s="12" t="s">
        <v>3754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140</v>
      </c>
      <c r="B60" s="3" t="s">
        <v>3488</v>
      </c>
      <c r="C60" s="3" t="s">
        <v>3745</v>
      </c>
      <c r="D60" s="3" t="s">
        <v>869</v>
      </c>
      <c r="E60" s="3" t="s">
        <v>3755</v>
      </c>
      <c r="F60" s="3" t="s">
        <v>833</v>
      </c>
      <c r="G60" s="3" t="s">
        <v>799</v>
      </c>
      <c r="H60" s="3" t="s">
        <v>1329</v>
      </c>
      <c r="I60" s="3" t="s">
        <v>884</v>
      </c>
      <c r="J60" s="3" t="s">
        <v>869</v>
      </c>
      <c r="K60" s="3" t="s">
        <v>1028</v>
      </c>
      <c r="L60" s="3" t="s">
        <v>813</v>
      </c>
      <c r="M60" s="2"/>
      <c r="N60" s="2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140</v>
      </c>
      <c r="B61" s="3" t="s">
        <v>3488</v>
      </c>
      <c r="C61" s="3" t="s">
        <v>3745</v>
      </c>
      <c r="D61" s="3" t="s">
        <v>869</v>
      </c>
      <c r="E61" s="3" t="s">
        <v>1536</v>
      </c>
      <c r="F61" s="3" t="s">
        <v>818</v>
      </c>
      <c r="G61" s="3" t="s">
        <v>799</v>
      </c>
      <c r="H61" s="3" t="s">
        <v>3756</v>
      </c>
      <c r="I61" s="3" t="s">
        <v>901</v>
      </c>
      <c r="J61" s="3" t="s">
        <v>869</v>
      </c>
      <c r="K61" s="3" t="s">
        <v>228</v>
      </c>
      <c r="L61" s="3" t="s">
        <v>3704</v>
      </c>
      <c r="M61" s="2"/>
      <c r="N61" s="12" t="s">
        <v>3140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3757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2" t="s">
        <v>3144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</v>
      </c>
      <c r="B64" s="1" t="s">
        <v>2</v>
      </c>
      <c r="C64" s="1" t="s">
        <v>19</v>
      </c>
      <c r="D64" s="1" t="s">
        <v>782</v>
      </c>
      <c r="E64" s="1" t="s">
        <v>783</v>
      </c>
      <c r="F64" s="1" t="s">
        <v>784</v>
      </c>
      <c r="G64" s="1" t="s">
        <v>785</v>
      </c>
      <c r="H64" s="1" t="s">
        <v>4</v>
      </c>
      <c r="I64" s="1" t="s">
        <v>1060</v>
      </c>
      <c r="J64" s="1" t="s">
        <v>971</v>
      </c>
      <c r="K64" s="1" t="s">
        <v>2818</v>
      </c>
      <c r="L64" s="1" t="s">
        <v>1630</v>
      </c>
      <c r="M64" s="2"/>
      <c r="N64" s="2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140</v>
      </c>
      <c r="B65" s="3" t="s">
        <v>3758</v>
      </c>
      <c r="C65" s="3" t="s">
        <v>3759</v>
      </c>
      <c r="D65" s="3" t="s">
        <v>3760</v>
      </c>
      <c r="E65" s="3" t="s">
        <v>3761</v>
      </c>
      <c r="F65" s="3" t="s">
        <v>798</v>
      </c>
      <c r="G65" s="3" t="s">
        <v>799</v>
      </c>
      <c r="H65" s="3" t="s">
        <v>3434</v>
      </c>
      <c r="I65" s="3" t="s">
        <v>869</v>
      </c>
      <c r="J65" s="3" t="s">
        <v>1730</v>
      </c>
      <c r="K65" s="3" t="s">
        <v>3762</v>
      </c>
      <c r="L65" s="3" t="s">
        <v>804</v>
      </c>
      <c r="M65" s="2"/>
      <c r="N65" s="12" t="s">
        <v>3763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140</v>
      </c>
      <c r="B66" s="3" t="s">
        <v>3758</v>
      </c>
      <c r="C66" s="3" t="s">
        <v>3759</v>
      </c>
      <c r="D66" s="3" t="s">
        <v>3760</v>
      </c>
      <c r="E66" s="3" t="s">
        <v>3299</v>
      </c>
      <c r="F66" s="3" t="s">
        <v>809</v>
      </c>
      <c r="G66" s="3" t="s">
        <v>799</v>
      </c>
      <c r="H66" s="3" t="s">
        <v>3764</v>
      </c>
      <c r="I66" s="3" t="s">
        <v>884</v>
      </c>
      <c r="J66" s="3" t="s">
        <v>1730</v>
      </c>
      <c r="K66" s="3" t="s">
        <v>1028</v>
      </c>
      <c r="L66" s="3" t="s">
        <v>813</v>
      </c>
      <c r="M66" s="2"/>
      <c r="N66" s="12" t="s">
        <v>3765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140</v>
      </c>
      <c r="B67" s="3" t="s">
        <v>3758</v>
      </c>
      <c r="C67" s="3" t="s">
        <v>3759</v>
      </c>
      <c r="D67" s="3" t="s">
        <v>3760</v>
      </c>
      <c r="E67" s="3" t="s">
        <v>4</v>
      </c>
      <c r="F67" s="3" t="s">
        <v>833</v>
      </c>
      <c r="G67" s="3" t="s">
        <v>799</v>
      </c>
      <c r="H67" s="3" t="s">
        <v>3766</v>
      </c>
      <c r="I67" s="3" t="s">
        <v>884</v>
      </c>
      <c r="J67" s="3" t="s">
        <v>1730</v>
      </c>
      <c r="K67" s="3" t="s">
        <v>1028</v>
      </c>
      <c r="L67" s="3" t="s">
        <v>813</v>
      </c>
      <c r="M67" s="2"/>
      <c r="N67" s="12" t="s">
        <v>3767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140</v>
      </c>
      <c r="B68" s="3" t="s">
        <v>3758</v>
      </c>
      <c r="C68" s="3" t="s">
        <v>3759</v>
      </c>
      <c r="D68" s="3" t="s">
        <v>3760</v>
      </c>
      <c r="E68" s="3" t="s">
        <v>3768</v>
      </c>
      <c r="F68" s="3" t="s">
        <v>946</v>
      </c>
      <c r="G68" s="3" t="s">
        <v>799</v>
      </c>
      <c r="H68" s="3" t="s">
        <v>3769</v>
      </c>
      <c r="I68" s="3" t="s">
        <v>3770</v>
      </c>
      <c r="J68" s="3" t="s">
        <v>1730</v>
      </c>
      <c r="K68" s="3" t="s">
        <v>3771</v>
      </c>
      <c r="L68" s="3" t="s">
        <v>813</v>
      </c>
      <c r="M68" s="2"/>
      <c r="N68" s="12" t="s">
        <v>3772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140</v>
      </c>
      <c r="B69" s="3" t="s">
        <v>3758</v>
      </c>
      <c r="C69" s="3" t="s">
        <v>3759</v>
      </c>
      <c r="D69" s="3" t="s">
        <v>3760</v>
      </c>
      <c r="E69" s="3" t="s">
        <v>3773</v>
      </c>
      <c r="F69" s="3" t="s">
        <v>809</v>
      </c>
      <c r="G69" s="3" t="s">
        <v>842</v>
      </c>
      <c r="H69" s="3" t="s">
        <v>3774</v>
      </c>
      <c r="I69" s="3" t="s">
        <v>939</v>
      </c>
      <c r="J69" s="3" t="s">
        <v>1730</v>
      </c>
      <c r="K69" s="3" t="s">
        <v>3775</v>
      </c>
      <c r="L69" s="3" t="s">
        <v>813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140</v>
      </c>
      <c r="B70" s="3" t="s">
        <v>3758</v>
      </c>
      <c r="C70" s="3" t="s">
        <v>3759</v>
      </c>
      <c r="D70" s="3" t="s">
        <v>3760</v>
      </c>
      <c r="E70" s="3" t="s">
        <v>1932</v>
      </c>
      <c r="F70" s="3" t="s">
        <v>859</v>
      </c>
      <c r="G70" s="3" t="s">
        <v>799</v>
      </c>
      <c r="H70" s="3" t="s">
        <v>1747</v>
      </c>
      <c r="I70" s="3" t="s">
        <v>901</v>
      </c>
      <c r="J70" s="3" t="s">
        <v>1730</v>
      </c>
      <c r="K70" s="3" t="s">
        <v>1028</v>
      </c>
      <c r="L70" s="3" t="s">
        <v>813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3776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</v>
      </c>
      <c r="B73" s="1" t="s">
        <v>2</v>
      </c>
      <c r="C73" s="1" t="s">
        <v>19</v>
      </c>
      <c r="D73" s="1" t="s">
        <v>782</v>
      </c>
      <c r="E73" s="1" t="s">
        <v>783</v>
      </c>
      <c r="F73" s="1" t="s">
        <v>784</v>
      </c>
      <c r="G73" s="1" t="s">
        <v>785</v>
      </c>
      <c r="H73" s="1" t="s">
        <v>4</v>
      </c>
      <c r="I73" s="1" t="s">
        <v>1060</v>
      </c>
      <c r="J73" s="1" t="s">
        <v>971</v>
      </c>
      <c r="K73" s="1" t="s">
        <v>2818</v>
      </c>
      <c r="L73" s="1" t="s">
        <v>1630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140</v>
      </c>
      <c r="B74" s="3" t="s">
        <v>1142</v>
      </c>
      <c r="C74" s="3" t="s">
        <v>3777</v>
      </c>
      <c r="D74" s="3" t="s">
        <v>869</v>
      </c>
      <c r="E74" s="3" t="s">
        <v>3778</v>
      </c>
      <c r="F74" s="3" t="s">
        <v>818</v>
      </c>
      <c r="G74" s="3" t="s">
        <v>799</v>
      </c>
      <c r="H74" s="3" t="s">
        <v>3779</v>
      </c>
      <c r="I74" s="3" t="s">
        <v>884</v>
      </c>
      <c r="J74" s="3" t="s">
        <v>869</v>
      </c>
      <c r="K74" s="3" t="s">
        <v>1138</v>
      </c>
      <c r="L74" s="3" t="s">
        <v>829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140</v>
      </c>
      <c r="B75" s="3" t="s">
        <v>1142</v>
      </c>
      <c r="C75" s="3" t="s">
        <v>3777</v>
      </c>
      <c r="D75" s="3" t="s">
        <v>869</v>
      </c>
      <c r="E75" s="3" t="s">
        <v>3780</v>
      </c>
      <c r="F75" s="3" t="s">
        <v>859</v>
      </c>
      <c r="G75" s="3" t="s">
        <v>799</v>
      </c>
      <c r="H75" s="3" t="s">
        <v>3781</v>
      </c>
      <c r="I75" s="3" t="s">
        <v>3541</v>
      </c>
      <c r="J75" s="3" t="s">
        <v>869</v>
      </c>
      <c r="K75" s="3" t="s">
        <v>1138</v>
      </c>
      <c r="L75" s="3" t="s">
        <v>813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140</v>
      </c>
      <c r="B76" s="3" t="s">
        <v>1142</v>
      </c>
      <c r="C76" s="3" t="s">
        <v>3777</v>
      </c>
      <c r="D76" s="3" t="s">
        <v>869</v>
      </c>
      <c r="E76" s="3" t="s">
        <v>3782</v>
      </c>
      <c r="F76" s="3" t="s">
        <v>818</v>
      </c>
      <c r="G76" s="3" t="s">
        <v>842</v>
      </c>
      <c r="H76" s="3" t="s">
        <v>3783</v>
      </c>
      <c r="I76" s="3" t="s">
        <v>939</v>
      </c>
      <c r="J76" s="3" t="s">
        <v>869</v>
      </c>
      <c r="K76" s="3" t="s">
        <v>1138</v>
      </c>
      <c r="L76" s="3" t="s">
        <v>829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140</v>
      </c>
      <c r="B77" s="3" t="s">
        <v>1142</v>
      </c>
      <c r="C77" s="3" t="s">
        <v>3777</v>
      </c>
      <c r="D77" s="3" t="s">
        <v>869</v>
      </c>
      <c r="E77" s="3" t="s">
        <v>1536</v>
      </c>
      <c r="F77" s="3" t="s">
        <v>818</v>
      </c>
      <c r="G77" s="3" t="s">
        <v>799</v>
      </c>
      <c r="H77" s="3" t="s">
        <v>3784</v>
      </c>
      <c r="I77" s="3" t="s">
        <v>901</v>
      </c>
      <c r="J77" s="3" t="s">
        <v>869</v>
      </c>
      <c r="K77" s="3" t="s">
        <v>228</v>
      </c>
      <c r="L77" s="3" t="s">
        <v>3704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5" t="s">
        <v>3785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2" t="s">
        <v>3399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2974</v>
      </c>
      <c r="B80" s="1" t="s">
        <v>1649</v>
      </c>
      <c r="C80" s="1" t="s">
        <v>3280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5" t="s">
        <v>3786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3240</v>
      </c>
      <c r="B81" s="3" t="s">
        <v>3787</v>
      </c>
      <c r="C81" s="3" t="s">
        <v>3788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5" t="s">
        <v>3789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3240</v>
      </c>
      <c r="B82" s="3" t="s">
        <v>3393</v>
      </c>
      <c r="C82" s="3" t="s">
        <v>3790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5" t="s">
        <v>3791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3495</v>
      </c>
      <c r="B83" s="3" t="s">
        <v>3792</v>
      </c>
      <c r="C83" s="3" t="s">
        <v>3793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5" t="s">
        <v>3794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3495</v>
      </c>
      <c r="B84" s="3" t="s">
        <v>3795</v>
      </c>
      <c r="C84" s="3" t="s">
        <v>3796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5" t="s">
        <v>3797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3564</v>
      </c>
      <c r="B85" s="3" t="s">
        <v>3798</v>
      </c>
      <c r="C85" s="3" t="s">
        <v>3799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5" t="s">
        <v>3800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3564</v>
      </c>
      <c r="B86" s="3" t="s">
        <v>3801</v>
      </c>
      <c r="C86" s="3" t="s">
        <v>2175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12" t="s">
        <v>3225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3564</v>
      </c>
      <c r="B87" s="3" t="s">
        <v>3802</v>
      </c>
      <c r="C87" s="3" t="s">
        <v>3803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10" t="s">
        <v>3567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3804</v>
      </c>
      <c r="B88" s="3" t="s">
        <v>3805</v>
      </c>
      <c r="C88" s="3" t="s">
        <v>3806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10" t="s">
        <v>140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3807</v>
      </c>
      <c r="B89" s="3" t="s">
        <v>3273</v>
      </c>
      <c r="C89" s="3" t="s">
        <v>3808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10" t="s">
        <v>3809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10" t="s">
        <v>3810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0" t="s">
        <v>3811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10" t="s">
        <v>3812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0" t="s">
        <v>3813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0" t="s">
        <v>3814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0" t="s">
        <v>3815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0" t="s">
        <v>3816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0" t="s">
        <v>3817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0" t="s">
        <v>3818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0" t="s">
        <v>3819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0" t="s">
        <v>3820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0" t="s">
        <v>3821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0" t="s">
        <v>3676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0" t="s">
        <v>3822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0" t="s">
        <v>3823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0" t="s">
        <v>3824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0" t="s">
        <v>3825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0" t="s">
        <v>3350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0" t="s">
        <v>3826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10" t="s">
        <v>3827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0" t="s">
        <v>3828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2" t="s">
        <v>3445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10" t="s">
        <v>3450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0" t="s">
        <v>3829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10" t="s">
        <v>3830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0" t="s">
        <v>3831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0" t="s">
        <v>3832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10" t="s">
        <v>3607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0" t="s">
        <v>3833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0" t="s">
        <v>3834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0" t="s">
        <v>3835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2" t="s">
        <v>3612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12" t="s">
        <v>3836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2" t="s">
        <v>3837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2" t="s">
        <v>3615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2" t="s">
        <v>3838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2" t="s">
        <v>3839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2" t="s">
        <v>3140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2" t="s">
        <v>3618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2" t="s">
        <v>3840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2" t="s">
        <v>3841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2" t="s">
        <v>3842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12" t="s">
        <v>3843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3.63"/>
    <col customWidth="1" min="3" max="3" width="19.38"/>
    <col customWidth="1" min="4" max="4" width="13.75"/>
    <col customWidth="1" min="5" max="5" width="17.25"/>
    <col customWidth="1" min="6" max="6" width="10.88"/>
    <col customWidth="1" min="7" max="7" width="9.38"/>
    <col customWidth="1" min="8" max="8" width="25.0"/>
    <col customWidth="1" min="9" max="9" width="15.25"/>
    <col customWidth="1" min="10" max="10" width="12.88"/>
    <col customWidth="1" min="11" max="11" width="21.88"/>
    <col customWidth="1" min="12" max="12" width="21.5"/>
    <col customWidth="1" min="14" max="14" width="67.63"/>
  </cols>
  <sheetData>
    <row r="1">
      <c r="A1" s="1" t="s">
        <v>1</v>
      </c>
      <c r="B1" s="1" t="s">
        <v>2</v>
      </c>
      <c r="C1" s="1" t="s">
        <v>19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4</v>
      </c>
      <c r="I1" s="1" t="s">
        <v>786</v>
      </c>
      <c r="J1" s="1" t="s">
        <v>787</v>
      </c>
      <c r="K1" s="1" t="s">
        <v>788</v>
      </c>
      <c r="L1" s="1" t="s">
        <v>789</v>
      </c>
      <c r="M1" s="2"/>
      <c r="N1" s="12" t="s">
        <v>3844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53</v>
      </c>
      <c r="B2" s="3" t="s">
        <v>3845</v>
      </c>
      <c r="C2" s="3" t="s">
        <v>3846</v>
      </c>
      <c r="D2" s="3" t="s">
        <v>3847</v>
      </c>
      <c r="E2" s="3" t="s">
        <v>1433</v>
      </c>
      <c r="F2" s="3" t="s">
        <v>798</v>
      </c>
      <c r="G2" s="3" t="s">
        <v>799</v>
      </c>
      <c r="H2" s="3" t="s">
        <v>3848</v>
      </c>
      <c r="I2" s="3" t="s">
        <v>801</v>
      </c>
      <c r="J2" s="3" t="s">
        <v>2008</v>
      </c>
      <c r="K2" s="3" t="s">
        <v>803</v>
      </c>
      <c r="L2" s="3" t="s">
        <v>2125</v>
      </c>
      <c r="M2" s="2"/>
      <c r="N2" s="10" t="s">
        <v>3849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53</v>
      </c>
      <c r="B3" s="3" t="s">
        <v>3845</v>
      </c>
      <c r="C3" s="3" t="s">
        <v>3846</v>
      </c>
      <c r="D3" s="3" t="s">
        <v>3847</v>
      </c>
      <c r="E3" s="3" t="s">
        <v>2122</v>
      </c>
      <c r="F3" s="3" t="s">
        <v>1247</v>
      </c>
      <c r="G3" s="3" t="s">
        <v>799</v>
      </c>
      <c r="H3" s="3" t="s">
        <v>3850</v>
      </c>
      <c r="I3" s="3" t="s">
        <v>1764</v>
      </c>
      <c r="J3" s="3" t="s">
        <v>2008</v>
      </c>
      <c r="K3" s="3" t="s">
        <v>3851</v>
      </c>
      <c r="L3" s="3" t="s">
        <v>3852</v>
      </c>
      <c r="M3" s="2"/>
      <c r="N3" s="10" t="s">
        <v>3853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53</v>
      </c>
      <c r="B4" s="3" t="s">
        <v>3845</v>
      </c>
      <c r="C4" s="3" t="s">
        <v>3846</v>
      </c>
      <c r="D4" s="3" t="s">
        <v>3847</v>
      </c>
      <c r="E4" s="3" t="s">
        <v>1419</v>
      </c>
      <c r="F4" s="3" t="s">
        <v>809</v>
      </c>
      <c r="G4" s="3" t="s">
        <v>799</v>
      </c>
      <c r="H4" s="3" t="s">
        <v>3854</v>
      </c>
      <c r="I4" s="3" t="s">
        <v>1044</v>
      </c>
      <c r="J4" s="3" t="s">
        <v>2008</v>
      </c>
      <c r="K4" s="3" t="s">
        <v>3855</v>
      </c>
      <c r="L4" s="3" t="s">
        <v>3856</v>
      </c>
      <c r="M4" s="2"/>
      <c r="N4" s="2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53</v>
      </c>
      <c r="B5" s="3" t="s">
        <v>3845</v>
      </c>
      <c r="C5" s="3" t="s">
        <v>3846</v>
      </c>
      <c r="D5" s="3" t="s">
        <v>3847</v>
      </c>
      <c r="E5" s="3" t="s">
        <v>1049</v>
      </c>
      <c r="F5" s="3" t="s">
        <v>889</v>
      </c>
      <c r="G5" s="3" t="s">
        <v>799</v>
      </c>
      <c r="H5" s="3" t="s">
        <v>2011</v>
      </c>
      <c r="I5" s="3" t="s">
        <v>1208</v>
      </c>
      <c r="J5" s="3" t="s">
        <v>2008</v>
      </c>
      <c r="K5" s="3" t="s">
        <v>3857</v>
      </c>
      <c r="L5" s="3" t="s">
        <v>3858</v>
      </c>
      <c r="M5" s="2"/>
      <c r="N5" s="10" t="s">
        <v>3859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53</v>
      </c>
      <c r="B6" s="3" t="s">
        <v>3845</v>
      </c>
      <c r="C6" s="3" t="s">
        <v>3846</v>
      </c>
      <c r="D6" s="3" t="s">
        <v>3847</v>
      </c>
      <c r="E6" s="3" t="s">
        <v>1436</v>
      </c>
      <c r="F6" s="3" t="s">
        <v>818</v>
      </c>
      <c r="G6" s="3" t="s">
        <v>799</v>
      </c>
      <c r="H6" s="3" t="s">
        <v>3860</v>
      </c>
      <c r="I6" s="3" t="s">
        <v>3861</v>
      </c>
      <c r="J6" s="3" t="s">
        <v>2008</v>
      </c>
      <c r="K6" s="3" t="s">
        <v>3862</v>
      </c>
      <c r="L6" s="3" t="s">
        <v>3863</v>
      </c>
      <c r="M6" s="2"/>
      <c r="N6" s="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53</v>
      </c>
      <c r="B7" s="3" t="s">
        <v>3845</v>
      </c>
      <c r="C7" s="3" t="s">
        <v>3846</v>
      </c>
      <c r="D7" s="3" t="s">
        <v>3847</v>
      </c>
      <c r="E7" s="3" t="s">
        <v>2517</v>
      </c>
      <c r="F7" s="3" t="s">
        <v>818</v>
      </c>
      <c r="G7" s="3" t="s">
        <v>799</v>
      </c>
      <c r="H7" s="3" t="s">
        <v>3864</v>
      </c>
      <c r="I7" s="3" t="s">
        <v>3865</v>
      </c>
      <c r="J7" s="3" t="s">
        <v>2008</v>
      </c>
      <c r="K7" s="3" t="s">
        <v>3866</v>
      </c>
      <c r="L7" s="3" t="s">
        <v>3867</v>
      </c>
      <c r="M7" s="2"/>
      <c r="N7" s="10" t="s">
        <v>428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53</v>
      </c>
      <c r="B8" s="3" t="s">
        <v>3845</v>
      </c>
      <c r="C8" s="3" t="s">
        <v>3846</v>
      </c>
      <c r="D8" s="3" t="s">
        <v>3847</v>
      </c>
      <c r="E8" s="3" t="s">
        <v>3536</v>
      </c>
      <c r="F8" s="3" t="s">
        <v>932</v>
      </c>
      <c r="G8" s="3" t="s">
        <v>799</v>
      </c>
      <c r="H8" s="3" t="s">
        <v>3868</v>
      </c>
      <c r="I8" s="3" t="s">
        <v>2869</v>
      </c>
      <c r="J8" s="3" t="s">
        <v>2008</v>
      </c>
      <c r="K8" s="3" t="s">
        <v>1497</v>
      </c>
      <c r="L8" s="3" t="s">
        <v>3869</v>
      </c>
      <c r="M8" s="2"/>
      <c r="N8" s="10" t="s">
        <v>3870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53</v>
      </c>
      <c r="B9" s="3" t="s">
        <v>3845</v>
      </c>
      <c r="C9" s="3" t="s">
        <v>3846</v>
      </c>
      <c r="D9" s="3" t="s">
        <v>3847</v>
      </c>
      <c r="E9" s="3" t="s">
        <v>1248</v>
      </c>
      <c r="F9" s="3" t="s">
        <v>859</v>
      </c>
      <c r="G9" s="3" t="s">
        <v>799</v>
      </c>
      <c r="H9" s="3" t="s">
        <v>3871</v>
      </c>
      <c r="I9" s="3" t="s">
        <v>901</v>
      </c>
      <c r="J9" s="3" t="s">
        <v>2008</v>
      </c>
      <c r="K9" s="3" t="s">
        <v>803</v>
      </c>
      <c r="L9" s="3" t="s">
        <v>801</v>
      </c>
      <c r="M9" s="2"/>
      <c r="N9" s="10" t="s">
        <v>3872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53</v>
      </c>
      <c r="B10" s="3" t="s">
        <v>3845</v>
      </c>
      <c r="C10" s="3" t="s">
        <v>3846</v>
      </c>
      <c r="D10" s="3" t="s">
        <v>3847</v>
      </c>
      <c r="E10" s="3" t="s">
        <v>1257</v>
      </c>
      <c r="F10" s="3" t="s">
        <v>818</v>
      </c>
      <c r="G10" s="3" t="s">
        <v>799</v>
      </c>
      <c r="H10" s="3" t="s">
        <v>3873</v>
      </c>
      <c r="I10" s="3" t="s">
        <v>3874</v>
      </c>
      <c r="J10" s="3" t="s">
        <v>2008</v>
      </c>
      <c r="K10" s="3" t="s">
        <v>903</v>
      </c>
      <c r="L10" s="3" t="s">
        <v>2035</v>
      </c>
      <c r="M10" s="2"/>
      <c r="N10" s="10" t="s">
        <v>3875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53</v>
      </c>
      <c r="B11" s="3" t="s">
        <v>2563</v>
      </c>
      <c r="C11" s="3" t="s">
        <v>3876</v>
      </c>
      <c r="D11" s="3" t="s">
        <v>869</v>
      </c>
      <c r="E11" s="3" t="s">
        <v>3877</v>
      </c>
      <c r="F11" s="3" t="s">
        <v>869</v>
      </c>
      <c r="G11" s="3" t="s">
        <v>799</v>
      </c>
      <c r="H11" s="3" t="s">
        <v>3878</v>
      </c>
      <c r="I11" s="3" t="s">
        <v>3879</v>
      </c>
      <c r="J11" s="3" t="s">
        <v>869</v>
      </c>
      <c r="K11" s="3" t="s">
        <v>3880</v>
      </c>
      <c r="L11" s="3" t="s">
        <v>3881</v>
      </c>
      <c r="M11" s="2"/>
      <c r="N11" s="10" t="s">
        <v>3882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53</v>
      </c>
      <c r="B12" s="3" t="s">
        <v>3883</v>
      </c>
      <c r="C12" s="3" t="s">
        <v>3884</v>
      </c>
      <c r="D12" s="3" t="s">
        <v>1431</v>
      </c>
      <c r="E12" s="3" t="s">
        <v>3885</v>
      </c>
      <c r="F12" s="3" t="s">
        <v>841</v>
      </c>
      <c r="G12" s="3" t="s">
        <v>842</v>
      </c>
      <c r="H12" s="3" t="s">
        <v>3886</v>
      </c>
      <c r="I12" s="3" t="s">
        <v>3887</v>
      </c>
      <c r="J12" s="3" t="s">
        <v>2008</v>
      </c>
      <c r="K12" s="3" t="s">
        <v>845</v>
      </c>
      <c r="L12" s="3" t="s">
        <v>3888</v>
      </c>
      <c r="M12" s="2"/>
      <c r="N12" s="10" t="s">
        <v>3889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53</v>
      </c>
      <c r="B13" s="3" t="s">
        <v>1741</v>
      </c>
      <c r="C13" s="3" t="s">
        <v>3890</v>
      </c>
      <c r="D13" s="3" t="s">
        <v>1431</v>
      </c>
      <c r="E13" s="3" t="s">
        <v>3891</v>
      </c>
      <c r="F13" s="3" t="s">
        <v>869</v>
      </c>
      <c r="G13" s="3" t="s">
        <v>799</v>
      </c>
      <c r="H13" s="3" t="s">
        <v>3892</v>
      </c>
      <c r="I13" s="3" t="s">
        <v>901</v>
      </c>
      <c r="J13" s="3" t="s">
        <v>885</v>
      </c>
      <c r="K13" s="3" t="s">
        <v>3893</v>
      </c>
      <c r="L13" s="3" t="s">
        <v>1024</v>
      </c>
      <c r="M13" s="2"/>
      <c r="N13" s="10" t="s">
        <v>257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3894</v>
      </c>
      <c r="B14" s="3" t="s">
        <v>3895</v>
      </c>
      <c r="C14" s="3" t="s">
        <v>3896</v>
      </c>
      <c r="D14" s="3" t="s">
        <v>3897</v>
      </c>
      <c r="E14" s="3" t="s">
        <v>3898</v>
      </c>
      <c r="F14" s="3" t="s">
        <v>809</v>
      </c>
      <c r="G14" s="3" t="s">
        <v>799</v>
      </c>
      <c r="H14" s="3" t="s">
        <v>3899</v>
      </c>
      <c r="I14" s="3" t="s">
        <v>1204</v>
      </c>
      <c r="J14" s="3" t="s">
        <v>2040</v>
      </c>
      <c r="K14" s="3" t="s">
        <v>1205</v>
      </c>
      <c r="L14" s="3" t="s">
        <v>3900</v>
      </c>
      <c r="M14" s="2"/>
      <c r="N14" s="10" t="s">
        <v>257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3894</v>
      </c>
      <c r="B15" s="3" t="s">
        <v>3895</v>
      </c>
      <c r="C15" s="3" t="s">
        <v>3896</v>
      </c>
      <c r="D15" s="3" t="s">
        <v>3897</v>
      </c>
      <c r="E15" s="3" t="s">
        <v>3901</v>
      </c>
      <c r="F15" s="3" t="s">
        <v>889</v>
      </c>
      <c r="G15" s="3" t="s">
        <v>799</v>
      </c>
      <c r="H15" s="3" t="s">
        <v>3902</v>
      </c>
      <c r="I15" s="3" t="s">
        <v>2869</v>
      </c>
      <c r="J15" s="3" t="s">
        <v>2040</v>
      </c>
      <c r="K15" s="3" t="s">
        <v>892</v>
      </c>
      <c r="L15" s="3" t="s">
        <v>3903</v>
      </c>
      <c r="M15" s="2"/>
      <c r="N15" s="10" t="s">
        <v>3904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3894</v>
      </c>
      <c r="B16" s="3" t="s">
        <v>3895</v>
      </c>
      <c r="C16" s="3" t="s">
        <v>3896</v>
      </c>
      <c r="D16" s="3" t="s">
        <v>3897</v>
      </c>
      <c r="E16" s="3" t="s">
        <v>3905</v>
      </c>
      <c r="F16" s="3" t="s">
        <v>809</v>
      </c>
      <c r="G16" s="3" t="s">
        <v>842</v>
      </c>
      <c r="H16" s="3" t="s">
        <v>3906</v>
      </c>
      <c r="I16" s="3" t="s">
        <v>939</v>
      </c>
      <c r="J16" s="3" t="s">
        <v>2040</v>
      </c>
      <c r="K16" s="3" t="s">
        <v>3907</v>
      </c>
      <c r="L16" s="3" t="s">
        <v>3908</v>
      </c>
      <c r="M16" s="2"/>
      <c r="N16" s="10" t="s">
        <v>3909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3894</v>
      </c>
      <c r="B17" s="3" t="s">
        <v>58</v>
      </c>
      <c r="C17" s="3" t="s">
        <v>3910</v>
      </c>
      <c r="D17" s="3" t="s">
        <v>3911</v>
      </c>
      <c r="E17" s="3" t="s">
        <v>3912</v>
      </c>
      <c r="F17" s="3" t="s">
        <v>798</v>
      </c>
      <c r="G17" s="3" t="s">
        <v>799</v>
      </c>
      <c r="H17" s="3" t="s">
        <v>3913</v>
      </c>
      <c r="I17" s="3" t="s">
        <v>869</v>
      </c>
      <c r="J17" s="3" t="s">
        <v>2008</v>
      </c>
      <c r="K17" s="3" t="s">
        <v>803</v>
      </c>
      <c r="L17" s="3" t="s">
        <v>804</v>
      </c>
      <c r="M17" s="2"/>
      <c r="N17" s="10" t="s">
        <v>3914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3894</v>
      </c>
      <c r="B18" s="3" t="s">
        <v>58</v>
      </c>
      <c r="C18" s="3" t="s">
        <v>3910</v>
      </c>
      <c r="D18" s="3" t="s">
        <v>3911</v>
      </c>
      <c r="E18" s="3" t="s">
        <v>1433</v>
      </c>
      <c r="F18" s="3" t="s">
        <v>1247</v>
      </c>
      <c r="G18" s="3" t="s">
        <v>799</v>
      </c>
      <c r="H18" s="3" t="s">
        <v>3915</v>
      </c>
      <c r="I18" s="3" t="s">
        <v>1764</v>
      </c>
      <c r="J18" s="3" t="s">
        <v>2008</v>
      </c>
      <c r="K18" s="3" t="s">
        <v>818</v>
      </c>
      <c r="L18" s="3" t="s">
        <v>854</v>
      </c>
      <c r="M18" s="2"/>
      <c r="N18" s="10" t="s">
        <v>3916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3894</v>
      </c>
      <c r="B19" s="3" t="s">
        <v>58</v>
      </c>
      <c r="C19" s="3" t="s">
        <v>3910</v>
      </c>
      <c r="D19" s="3" t="s">
        <v>3911</v>
      </c>
      <c r="E19" s="3" t="s">
        <v>3917</v>
      </c>
      <c r="F19" s="3" t="s">
        <v>932</v>
      </c>
      <c r="G19" s="3" t="s">
        <v>799</v>
      </c>
      <c r="H19" s="3" t="s">
        <v>3918</v>
      </c>
      <c r="I19" s="3" t="s">
        <v>2869</v>
      </c>
      <c r="J19" s="3" t="s">
        <v>2008</v>
      </c>
      <c r="K19" s="3" t="s">
        <v>1525</v>
      </c>
      <c r="L19" s="3" t="s">
        <v>3919</v>
      </c>
      <c r="M19" s="2"/>
      <c r="N19" s="10" t="s">
        <v>3920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3894</v>
      </c>
      <c r="B20" s="3" t="s">
        <v>58</v>
      </c>
      <c r="C20" s="3" t="s">
        <v>3910</v>
      </c>
      <c r="D20" s="3" t="s">
        <v>3911</v>
      </c>
      <c r="E20" s="3" t="s">
        <v>3680</v>
      </c>
      <c r="F20" s="3" t="s">
        <v>1074</v>
      </c>
      <c r="G20" s="3" t="s">
        <v>799</v>
      </c>
      <c r="H20" s="3" t="s">
        <v>3921</v>
      </c>
      <c r="I20" s="3" t="s">
        <v>3922</v>
      </c>
      <c r="J20" s="3" t="s">
        <v>2008</v>
      </c>
      <c r="K20" s="3" t="s">
        <v>863</v>
      </c>
      <c r="L20" s="3" t="s">
        <v>813</v>
      </c>
      <c r="M20" s="2"/>
      <c r="N20" s="10" t="s">
        <v>3923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3894</v>
      </c>
      <c r="B21" s="3" t="s">
        <v>58</v>
      </c>
      <c r="C21" s="3" t="s">
        <v>3910</v>
      </c>
      <c r="D21" s="3" t="s">
        <v>3911</v>
      </c>
      <c r="E21" s="3" t="s">
        <v>3683</v>
      </c>
      <c r="F21" s="3" t="s">
        <v>818</v>
      </c>
      <c r="G21" s="3" t="s">
        <v>799</v>
      </c>
      <c r="H21" s="3" t="s">
        <v>3924</v>
      </c>
      <c r="I21" s="3" t="s">
        <v>820</v>
      </c>
      <c r="J21" s="3" t="s">
        <v>2008</v>
      </c>
      <c r="K21" s="3" t="s">
        <v>818</v>
      </c>
      <c r="L21" s="3" t="s">
        <v>1247</v>
      </c>
      <c r="M21" s="2"/>
      <c r="N21" s="2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3894</v>
      </c>
      <c r="B22" s="3" t="s">
        <v>58</v>
      </c>
      <c r="C22" s="3" t="s">
        <v>3910</v>
      </c>
      <c r="D22" s="3" t="s">
        <v>3911</v>
      </c>
      <c r="E22" s="3" t="s">
        <v>3925</v>
      </c>
      <c r="F22" s="3" t="s">
        <v>809</v>
      </c>
      <c r="G22" s="3" t="s">
        <v>799</v>
      </c>
      <c r="H22" s="3" t="s">
        <v>3926</v>
      </c>
      <c r="I22" s="3" t="s">
        <v>1314</v>
      </c>
      <c r="J22" s="3" t="s">
        <v>2008</v>
      </c>
      <c r="K22" s="3" t="s">
        <v>1525</v>
      </c>
      <c r="L22" s="3" t="s">
        <v>3641</v>
      </c>
      <c r="M22" s="2"/>
      <c r="N22" s="10" t="s">
        <v>2462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3894</v>
      </c>
      <c r="B23" s="3" t="s">
        <v>58</v>
      </c>
      <c r="C23" s="3" t="s">
        <v>3910</v>
      </c>
      <c r="D23" s="3" t="s">
        <v>3911</v>
      </c>
      <c r="E23" s="3" t="s">
        <v>1188</v>
      </c>
      <c r="F23" s="3" t="s">
        <v>818</v>
      </c>
      <c r="G23" s="3" t="s">
        <v>799</v>
      </c>
      <c r="H23" s="3" t="s">
        <v>3927</v>
      </c>
      <c r="I23" s="3" t="s">
        <v>884</v>
      </c>
      <c r="J23" s="3" t="s">
        <v>2008</v>
      </c>
      <c r="K23" s="3" t="s">
        <v>903</v>
      </c>
      <c r="L23" s="3" t="s">
        <v>829</v>
      </c>
      <c r="M23" s="2"/>
      <c r="N23" s="2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3894</v>
      </c>
      <c r="B24" s="3" t="s">
        <v>3928</v>
      </c>
      <c r="C24" s="3" t="s">
        <v>3929</v>
      </c>
      <c r="D24" s="3" t="s">
        <v>3930</v>
      </c>
      <c r="E24" s="3" t="s">
        <v>1442</v>
      </c>
      <c r="F24" s="3" t="s">
        <v>932</v>
      </c>
      <c r="G24" s="3" t="s">
        <v>799</v>
      </c>
      <c r="H24" s="3" t="s">
        <v>3931</v>
      </c>
      <c r="I24" s="3" t="s">
        <v>869</v>
      </c>
      <c r="J24" s="3" t="s">
        <v>2118</v>
      </c>
      <c r="K24" s="3" t="s">
        <v>1028</v>
      </c>
      <c r="L24" s="3" t="s">
        <v>1445</v>
      </c>
      <c r="M24" s="2"/>
      <c r="N24" s="10" t="s">
        <v>3932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3894</v>
      </c>
      <c r="B25" s="3" t="s">
        <v>3928</v>
      </c>
      <c r="C25" s="3" t="s">
        <v>3929</v>
      </c>
      <c r="D25" s="3" t="s">
        <v>3930</v>
      </c>
      <c r="E25" s="3" t="s">
        <v>1446</v>
      </c>
      <c r="F25" s="3" t="s">
        <v>932</v>
      </c>
      <c r="G25" s="3" t="s">
        <v>799</v>
      </c>
      <c r="H25" s="3" t="s">
        <v>1427</v>
      </c>
      <c r="I25" s="3" t="s">
        <v>901</v>
      </c>
      <c r="J25" s="3" t="s">
        <v>2118</v>
      </c>
      <c r="K25" s="3" t="s">
        <v>1002</v>
      </c>
      <c r="L25" s="3" t="s">
        <v>1107</v>
      </c>
      <c r="M25" s="2"/>
      <c r="N25" s="10" t="s">
        <v>3933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3894</v>
      </c>
      <c r="B26" s="3" t="s">
        <v>3928</v>
      </c>
      <c r="C26" s="3" t="s">
        <v>3929</v>
      </c>
      <c r="D26" s="3" t="s">
        <v>3930</v>
      </c>
      <c r="E26" s="3" t="s">
        <v>1428</v>
      </c>
      <c r="F26" s="3" t="s">
        <v>932</v>
      </c>
      <c r="G26" s="3" t="s">
        <v>799</v>
      </c>
      <c r="H26" s="3" t="s">
        <v>1429</v>
      </c>
      <c r="I26" s="3" t="s">
        <v>901</v>
      </c>
      <c r="J26" s="3" t="s">
        <v>2118</v>
      </c>
      <c r="K26" s="3" t="s">
        <v>1430</v>
      </c>
      <c r="L26" s="3" t="s">
        <v>909</v>
      </c>
      <c r="M26" s="2"/>
      <c r="N26" s="10" t="s">
        <v>3934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3894</v>
      </c>
      <c r="B27" s="3" t="s">
        <v>3928</v>
      </c>
      <c r="C27" s="3" t="s">
        <v>3929</v>
      </c>
      <c r="D27" s="3" t="s">
        <v>3930</v>
      </c>
      <c r="E27" s="3" t="s">
        <v>3935</v>
      </c>
      <c r="F27" s="3" t="s">
        <v>1074</v>
      </c>
      <c r="G27" s="3" t="s">
        <v>799</v>
      </c>
      <c r="H27" s="3" t="s">
        <v>3936</v>
      </c>
      <c r="I27" s="3" t="s">
        <v>901</v>
      </c>
      <c r="J27" s="3" t="s">
        <v>2008</v>
      </c>
      <c r="K27" s="3" t="s">
        <v>3937</v>
      </c>
      <c r="L27" s="3" t="s">
        <v>1142</v>
      </c>
      <c r="M27" s="2"/>
      <c r="N27" s="10" t="s">
        <v>1188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3894</v>
      </c>
      <c r="B28" s="3" t="s">
        <v>3928</v>
      </c>
      <c r="C28" s="3" t="s">
        <v>3929</v>
      </c>
      <c r="D28" s="3" t="s">
        <v>3930</v>
      </c>
      <c r="E28" s="3" t="s">
        <v>3938</v>
      </c>
      <c r="F28" s="3" t="s">
        <v>395</v>
      </c>
      <c r="G28" s="3" t="s">
        <v>799</v>
      </c>
      <c r="H28" s="3" t="s">
        <v>3939</v>
      </c>
      <c r="I28" s="3" t="s">
        <v>901</v>
      </c>
      <c r="J28" s="3" t="s">
        <v>2118</v>
      </c>
      <c r="K28" s="3" t="s">
        <v>3940</v>
      </c>
      <c r="L28" s="3" t="s">
        <v>3941</v>
      </c>
      <c r="M28" s="2"/>
      <c r="N28" s="10" t="s">
        <v>3942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3894</v>
      </c>
      <c r="B29" s="3" t="s">
        <v>62</v>
      </c>
      <c r="C29" s="3" t="s">
        <v>1621</v>
      </c>
      <c r="D29" s="3" t="s">
        <v>3943</v>
      </c>
      <c r="E29" s="3" t="s">
        <v>3944</v>
      </c>
      <c r="F29" s="3" t="s">
        <v>869</v>
      </c>
      <c r="G29" s="3" t="s">
        <v>799</v>
      </c>
      <c r="H29" s="3" t="s">
        <v>3945</v>
      </c>
      <c r="I29" s="3" t="s">
        <v>3946</v>
      </c>
      <c r="J29" s="3" t="s">
        <v>2008</v>
      </c>
      <c r="K29" s="3" t="s">
        <v>1196</v>
      </c>
      <c r="L29" s="3" t="s">
        <v>1197</v>
      </c>
      <c r="M29" s="2"/>
      <c r="N29" s="10" t="s">
        <v>1433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3894</v>
      </c>
      <c r="B30" s="3" t="s">
        <v>140</v>
      </c>
      <c r="C30" s="3" t="s">
        <v>3947</v>
      </c>
      <c r="D30" s="3" t="s">
        <v>869</v>
      </c>
      <c r="E30" s="3" t="s">
        <v>2112</v>
      </c>
      <c r="F30" s="3" t="s">
        <v>946</v>
      </c>
      <c r="G30" s="3" t="s">
        <v>799</v>
      </c>
      <c r="H30" s="3" t="s">
        <v>3948</v>
      </c>
      <c r="I30" s="3" t="s">
        <v>948</v>
      </c>
      <c r="J30" s="3" t="s">
        <v>2008</v>
      </c>
      <c r="K30" s="3" t="s">
        <v>946</v>
      </c>
      <c r="L30" s="3" t="s">
        <v>3949</v>
      </c>
      <c r="M30" s="2"/>
      <c r="N30" s="10" t="s">
        <v>3950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3894</v>
      </c>
      <c r="B31" s="3" t="s">
        <v>122</v>
      </c>
      <c r="C31" s="3" t="s">
        <v>3951</v>
      </c>
      <c r="D31" s="3" t="s">
        <v>123</v>
      </c>
      <c r="E31" s="3" t="s">
        <v>3952</v>
      </c>
      <c r="F31" s="3" t="s">
        <v>1000</v>
      </c>
      <c r="G31" s="3" t="s">
        <v>799</v>
      </c>
      <c r="H31" s="3" t="s">
        <v>3953</v>
      </c>
      <c r="I31" s="3" t="s">
        <v>901</v>
      </c>
      <c r="J31" s="3" t="s">
        <v>2118</v>
      </c>
      <c r="K31" s="3" t="s">
        <v>1010</v>
      </c>
      <c r="L31" s="3" t="s">
        <v>1003</v>
      </c>
      <c r="M31" s="2"/>
      <c r="N31" s="10" t="s">
        <v>3954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3894</v>
      </c>
      <c r="B32" s="3" t="s">
        <v>122</v>
      </c>
      <c r="C32" s="3" t="s">
        <v>3951</v>
      </c>
      <c r="D32" s="3" t="s">
        <v>123</v>
      </c>
      <c r="E32" s="3" t="s">
        <v>3955</v>
      </c>
      <c r="F32" s="3" t="s">
        <v>2086</v>
      </c>
      <c r="G32" s="3" t="s">
        <v>799</v>
      </c>
      <c r="H32" s="3" t="s">
        <v>3956</v>
      </c>
      <c r="I32" s="3" t="s">
        <v>901</v>
      </c>
      <c r="J32" s="3" t="s">
        <v>2118</v>
      </c>
      <c r="K32" s="3" t="s">
        <v>1444</v>
      </c>
      <c r="L32" s="3" t="s">
        <v>909</v>
      </c>
      <c r="M32" s="2"/>
      <c r="N32" s="10" t="s">
        <v>3957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3894</v>
      </c>
      <c r="B33" s="3" t="s">
        <v>1460</v>
      </c>
      <c r="C33" s="3" t="s">
        <v>3958</v>
      </c>
      <c r="D33" s="3" t="s">
        <v>1173</v>
      </c>
      <c r="E33" s="3" t="s">
        <v>3959</v>
      </c>
      <c r="F33" s="3" t="s">
        <v>798</v>
      </c>
      <c r="G33" s="3" t="s">
        <v>799</v>
      </c>
      <c r="H33" s="3" t="s">
        <v>3960</v>
      </c>
      <c r="I33" s="3" t="s">
        <v>869</v>
      </c>
      <c r="J33" s="3" t="s">
        <v>2008</v>
      </c>
      <c r="K33" s="3" t="s">
        <v>803</v>
      </c>
      <c r="L33" s="3" t="s">
        <v>804</v>
      </c>
      <c r="M33" s="2"/>
      <c r="N33" s="10" t="s">
        <v>3961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3894</v>
      </c>
      <c r="B34" s="3" t="s">
        <v>1460</v>
      </c>
      <c r="C34" s="3" t="s">
        <v>3958</v>
      </c>
      <c r="D34" s="3" t="s">
        <v>1173</v>
      </c>
      <c r="E34" s="3" t="s">
        <v>1433</v>
      </c>
      <c r="F34" s="3" t="s">
        <v>1247</v>
      </c>
      <c r="G34" s="3" t="s">
        <v>799</v>
      </c>
      <c r="H34" s="3" t="s">
        <v>3915</v>
      </c>
      <c r="I34" s="3" t="s">
        <v>1764</v>
      </c>
      <c r="J34" s="3" t="s">
        <v>2008</v>
      </c>
      <c r="K34" s="3" t="s">
        <v>818</v>
      </c>
      <c r="L34" s="3" t="s">
        <v>1148</v>
      </c>
      <c r="M34" s="2"/>
      <c r="N34" s="12" t="s">
        <v>3962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3894</v>
      </c>
      <c r="B35" s="3" t="s">
        <v>1460</v>
      </c>
      <c r="C35" s="3" t="s">
        <v>3958</v>
      </c>
      <c r="D35" s="3" t="s">
        <v>1173</v>
      </c>
      <c r="E35" s="3" t="s">
        <v>3917</v>
      </c>
      <c r="F35" s="3" t="s">
        <v>932</v>
      </c>
      <c r="G35" s="3" t="s">
        <v>799</v>
      </c>
      <c r="H35" s="3" t="s">
        <v>3963</v>
      </c>
      <c r="I35" s="3" t="s">
        <v>2869</v>
      </c>
      <c r="J35" s="3" t="s">
        <v>2008</v>
      </c>
      <c r="K35" s="3" t="s">
        <v>1525</v>
      </c>
      <c r="L35" s="3" t="s">
        <v>3964</v>
      </c>
      <c r="M35" s="2"/>
      <c r="N35" s="10" t="s">
        <v>3276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3894</v>
      </c>
      <c r="B36" s="3" t="s">
        <v>1460</v>
      </c>
      <c r="C36" s="3" t="s">
        <v>3958</v>
      </c>
      <c r="D36" s="3" t="s">
        <v>1173</v>
      </c>
      <c r="E36" s="3" t="s">
        <v>3965</v>
      </c>
      <c r="F36" s="3" t="s">
        <v>818</v>
      </c>
      <c r="G36" s="3" t="s">
        <v>799</v>
      </c>
      <c r="H36" s="3" t="s">
        <v>3966</v>
      </c>
      <c r="I36" s="3" t="s">
        <v>884</v>
      </c>
      <c r="J36" s="3" t="s">
        <v>2008</v>
      </c>
      <c r="K36" s="3" t="s">
        <v>818</v>
      </c>
      <c r="L36" s="3" t="s">
        <v>829</v>
      </c>
      <c r="M36" s="2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3894</v>
      </c>
      <c r="B37" s="3" t="s">
        <v>1460</v>
      </c>
      <c r="C37" s="3" t="s">
        <v>3958</v>
      </c>
      <c r="D37" s="3" t="s">
        <v>1173</v>
      </c>
      <c r="E37" s="3" t="s">
        <v>1336</v>
      </c>
      <c r="F37" s="3" t="s">
        <v>859</v>
      </c>
      <c r="G37" s="3" t="s">
        <v>799</v>
      </c>
      <c r="H37" s="3" t="s">
        <v>3967</v>
      </c>
      <c r="I37" s="3" t="s">
        <v>1250</v>
      </c>
      <c r="J37" s="3" t="s">
        <v>2008</v>
      </c>
      <c r="K37" s="3" t="s">
        <v>863</v>
      </c>
      <c r="L37" s="3" t="s">
        <v>813</v>
      </c>
      <c r="M37" s="2"/>
      <c r="N37" s="10" t="s">
        <v>3968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3894</v>
      </c>
      <c r="B38" s="3" t="s">
        <v>1460</v>
      </c>
      <c r="C38" s="3" t="s">
        <v>3958</v>
      </c>
      <c r="D38" s="3" t="s">
        <v>1173</v>
      </c>
      <c r="E38" s="3" t="s">
        <v>3969</v>
      </c>
      <c r="F38" s="3" t="s">
        <v>869</v>
      </c>
      <c r="G38" s="3" t="s">
        <v>799</v>
      </c>
      <c r="H38" s="3" t="s">
        <v>3970</v>
      </c>
      <c r="I38" s="3" t="s">
        <v>901</v>
      </c>
      <c r="J38" s="3" t="s">
        <v>2008</v>
      </c>
      <c r="K38" s="3" t="s">
        <v>3971</v>
      </c>
      <c r="L38" s="3" t="s">
        <v>3972</v>
      </c>
      <c r="M38" s="2"/>
      <c r="N38" s="10" t="s">
        <v>3973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3894</v>
      </c>
      <c r="B39" s="3" t="s">
        <v>1460</v>
      </c>
      <c r="C39" s="3" t="s">
        <v>3974</v>
      </c>
      <c r="D39" s="3" t="s">
        <v>3275</v>
      </c>
      <c r="E39" s="3" t="s">
        <v>3975</v>
      </c>
      <c r="F39" s="3" t="s">
        <v>818</v>
      </c>
      <c r="G39" s="3" t="s">
        <v>799</v>
      </c>
      <c r="H39" s="3" t="s">
        <v>3976</v>
      </c>
      <c r="I39" s="3" t="s">
        <v>884</v>
      </c>
      <c r="J39" s="3" t="s">
        <v>2008</v>
      </c>
      <c r="K39" s="3" t="s">
        <v>1342</v>
      </c>
      <c r="L39" s="3" t="s">
        <v>3977</v>
      </c>
      <c r="M39" s="2"/>
      <c r="N39" s="10" t="s">
        <v>3978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3894</v>
      </c>
      <c r="B40" s="3" t="s">
        <v>1460</v>
      </c>
      <c r="C40" s="3" t="s">
        <v>3974</v>
      </c>
      <c r="D40" s="3" t="s">
        <v>3275</v>
      </c>
      <c r="E40" s="3" t="s">
        <v>3979</v>
      </c>
      <c r="F40" s="3" t="s">
        <v>809</v>
      </c>
      <c r="G40" s="3" t="s">
        <v>799</v>
      </c>
      <c r="H40" s="3" t="s">
        <v>3980</v>
      </c>
      <c r="I40" s="3" t="s">
        <v>1407</v>
      </c>
      <c r="J40" s="3" t="s">
        <v>2008</v>
      </c>
      <c r="K40" s="3" t="s">
        <v>3862</v>
      </c>
      <c r="L40" s="3" t="s">
        <v>3981</v>
      </c>
      <c r="M40" s="2"/>
      <c r="N40" s="10" t="s">
        <v>3982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3894</v>
      </c>
      <c r="B41" s="3" t="s">
        <v>3983</v>
      </c>
      <c r="C41" s="3" t="s">
        <v>3984</v>
      </c>
      <c r="D41" s="3" t="s">
        <v>869</v>
      </c>
      <c r="E41" s="3" t="s">
        <v>3934</v>
      </c>
      <c r="F41" s="3" t="s">
        <v>809</v>
      </c>
      <c r="G41" s="3" t="s">
        <v>799</v>
      </c>
      <c r="H41" s="3" t="s">
        <v>3985</v>
      </c>
      <c r="I41" s="3" t="s">
        <v>1314</v>
      </c>
      <c r="J41" s="3" t="s">
        <v>869</v>
      </c>
      <c r="K41" s="3" t="s">
        <v>1028</v>
      </c>
      <c r="L41" s="3" t="s">
        <v>813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3894</v>
      </c>
      <c r="B42" s="3" t="s">
        <v>3983</v>
      </c>
      <c r="C42" s="3" t="s">
        <v>3984</v>
      </c>
      <c r="D42" s="3" t="s">
        <v>869</v>
      </c>
      <c r="E42" s="3" t="s">
        <v>1188</v>
      </c>
      <c r="F42" s="3" t="s">
        <v>818</v>
      </c>
      <c r="G42" s="3" t="s">
        <v>799</v>
      </c>
      <c r="H42" s="3" t="s">
        <v>3986</v>
      </c>
      <c r="I42" s="3" t="s">
        <v>901</v>
      </c>
      <c r="J42" s="3" t="s">
        <v>869</v>
      </c>
      <c r="K42" s="3" t="s">
        <v>3987</v>
      </c>
      <c r="L42" s="3" t="s">
        <v>3988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3894</v>
      </c>
      <c r="B43" s="3" t="s">
        <v>3983</v>
      </c>
      <c r="C43" s="3" t="s">
        <v>3984</v>
      </c>
      <c r="D43" s="3" t="s">
        <v>869</v>
      </c>
      <c r="E43" s="3" t="s">
        <v>3683</v>
      </c>
      <c r="F43" s="3" t="s">
        <v>818</v>
      </c>
      <c r="G43" s="3" t="s">
        <v>799</v>
      </c>
      <c r="H43" s="3" t="s">
        <v>3989</v>
      </c>
      <c r="I43" s="3" t="s">
        <v>3990</v>
      </c>
      <c r="J43" s="3" t="s">
        <v>869</v>
      </c>
      <c r="K43" s="3" t="s">
        <v>2875</v>
      </c>
      <c r="L43" s="3" t="s">
        <v>3991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3894</v>
      </c>
      <c r="B44" s="3" t="s">
        <v>58</v>
      </c>
      <c r="C44" s="3" t="s">
        <v>3992</v>
      </c>
      <c r="D44" s="3" t="s">
        <v>123</v>
      </c>
      <c r="E44" s="3" t="s">
        <v>1446</v>
      </c>
      <c r="F44" s="3" t="s">
        <v>932</v>
      </c>
      <c r="G44" s="3" t="s">
        <v>799</v>
      </c>
      <c r="H44" s="3" t="s">
        <v>1427</v>
      </c>
      <c r="I44" s="3" t="s">
        <v>901</v>
      </c>
      <c r="J44" s="3" t="s">
        <v>2118</v>
      </c>
      <c r="K44" s="3" t="s">
        <v>1444</v>
      </c>
      <c r="L44" s="3" t="s">
        <v>1107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3894</v>
      </c>
      <c r="B45" s="3" t="s">
        <v>58</v>
      </c>
      <c r="C45" s="3" t="s">
        <v>3992</v>
      </c>
      <c r="D45" s="3" t="s">
        <v>123</v>
      </c>
      <c r="E45" s="3" t="s">
        <v>1428</v>
      </c>
      <c r="F45" s="3" t="s">
        <v>932</v>
      </c>
      <c r="G45" s="3" t="s">
        <v>799</v>
      </c>
      <c r="H45" s="3" t="s">
        <v>3993</v>
      </c>
      <c r="I45" s="3" t="s">
        <v>901</v>
      </c>
      <c r="J45" s="3" t="s">
        <v>2118</v>
      </c>
      <c r="K45" s="3" t="s">
        <v>1430</v>
      </c>
      <c r="L45" s="3" t="s">
        <v>909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3894</v>
      </c>
      <c r="B46" s="3" t="s">
        <v>77</v>
      </c>
      <c r="C46" s="3" t="s">
        <v>3994</v>
      </c>
      <c r="D46" s="3" t="s">
        <v>869</v>
      </c>
      <c r="E46" s="3" t="s">
        <v>1615</v>
      </c>
      <c r="F46" s="3" t="s">
        <v>869</v>
      </c>
      <c r="G46" s="3" t="s">
        <v>799</v>
      </c>
      <c r="H46" s="3" t="s">
        <v>3995</v>
      </c>
      <c r="I46" s="3" t="s">
        <v>901</v>
      </c>
      <c r="J46" s="3" t="s">
        <v>869</v>
      </c>
      <c r="K46" s="3" t="s">
        <v>3880</v>
      </c>
      <c r="L46" s="3" t="s">
        <v>3996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3894</v>
      </c>
      <c r="B47" s="3" t="s">
        <v>77</v>
      </c>
      <c r="C47" s="3" t="s">
        <v>3997</v>
      </c>
      <c r="D47" s="3" t="s">
        <v>3998</v>
      </c>
      <c r="E47" s="3" t="s">
        <v>3999</v>
      </c>
      <c r="F47" s="3" t="s">
        <v>809</v>
      </c>
      <c r="G47" s="3" t="s">
        <v>799</v>
      </c>
      <c r="H47" s="3" t="s">
        <v>4000</v>
      </c>
      <c r="I47" s="3" t="s">
        <v>4001</v>
      </c>
      <c r="J47" s="3" t="s">
        <v>4002</v>
      </c>
      <c r="K47" s="3" t="s">
        <v>1028</v>
      </c>
      <c r="L47" s="3" t="s">
        <v>4003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3894</v>
      </c>
      <c r="B48" s="3" t="s">
        <v>77</v>
      </c>
      <c r="C48" s="3" t="s">
        <v>4004</v>
      </c>
      <c r="D48" s="3" t="s">
        <v>869</v>
      </c>
      <c r="E48" s="3" t="s">
        <v>1392</v>
      </c>
      <c r="F48" s="3" t="s">
        <v>869</v>
      </c>
      <c r="G48" s="3" t="s">
        <v>799</v>
      </c>
      <c r="H48" s="3" t="s">
        <v>4005</v>
      </c>
      <c r="I48" s="3" t="s">
        <v>901</v>
      </c>
      <c r="J48" s="3" t="s">
        <v>885</v>
      </c>
      <c r="K48" s="3" t="s">
        <v>1021</v>
      </c>
      <c r="L48" s="3" t="s">
        <v>995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3894</v>
      </c>
      <c r="B49" s="3" t="s">
        <v>77</v>
      </c>
      <c r="C49" s="3" t="s">
        <v>4006</v>
      </c>
      <c r="D49" s="3" t="s">
        <v>1460</v>
      </c>
      <c r="E49" s="3" t="s">
        <v>4007</v>
      </c>
      <c r="F49" s="3" t="s">
        <v>969</v>
      </c>
      <c r="G49" s="3" t="s">
        <v>799</v>
      </c>
      <c r="H49" s="3" t="s">
        <v>4008</v>
      </c>
      <c r="I49" s="3" t="s">
        <v>785</v>
      </c>
      <c r="J49" s="3" t="s">
        <v>1408</v>
      </c>
      <c r="K49" s="3" t="s">
        <v>969</v>
      </c>
      <c r="L49" s="3" t="s">
        <v>1516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4.38"/>
    <col customWidth="1" min="3" max="3" width="15.25"/>
    <col customWidth="1" min="4" max="4" width="15.5"/>
    <col customWidth="1" min="5" max="5" width="13.75"/>
    <col customWidth="1" min="6" max="6" width="10.88"/>
    <col customWidth="1" min="7" max="7" width="9.38"/>
    <col customWidth="1" min="8" max="8" width="30.13"/>
    <col customWidth="1" min="9" max="9" width="17.13"/>
    <col customWidth="1" min="10" max="10" width="10.88"/>
    <col customWidth="1" min="11" max="11" width="21.88"/>
    <col customWidth="1" min="12" max="12" width="21.5"/>
    <col customWidth="1" min="13" max="13" width="106.13"/>
    <col customWidth="1" min="15" max="15" width="93.63"/>
  </cols>
  <sheetData>
    <row r="1">
      <c r="A1" s="1" t="s">
        <v>1</v>
      </c>
      <c r="B1" s="1" t="s">
        <v>2</v>
      </c>
      <c r="C1" s="1" t="s">
        <v>19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4</v>
      </c>
      <c r="I1" s="1" t="s">
        <v>786</v>
      </c>
      <c r="J1" s="1" t="s">
        <v>787</v>
      </c>
      <c r="K1" s="1" t="s">
        <v>788</v>
      </c>
      <c r="L1" s="1" t="s">
        <v>789</v>
      </c>
      <c r="M1" s="12" t="s">
        <v>4009</v>
      </c>
      <c r="N1" s="2"/>
      <c r="O1" s="12" t="s">
        <v>4010</v>
      </c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4011</v>
      </c>
      <c r="B2" s="3" t="s">
        <v>4012</v>
      </c>
      <c r="C2" s="3" t="s">
        <v>4013</v>
      </c>
      <c r="D2" s="3" t="s">
        <v>4014</v>
      </c>
      <c r="E2" s="3" t="s">
        <v>4015</v>
      </c>
      <c r="F2" s="3" t="s">
        <v>798</v>
      </c>
      <c r="G2" s="3" t="s">
        <v>799</v>
      </c>
      <c r="H2" s="3" t="s">
        <v>4016</v>
      </c>
      <c r="I2" s="3" t="s">
        <v>869</v>
      </c>
      <c r="J2" s="3" t="s">
        <v>4017</v>
      </c>
      <c r="K2" s="3" t="s">
        <v>803</v>
      </c>
      <c r="L2" s="3" t="s">
        <v>804</v>
      </c>
      <c r="M2" s="10" t="s">
        <v>4018</v>
      </c>
      <c r="N2" s="2"/>
      <c r="O2" s="12" t="s">
        <v>4019</v>
      </c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4011</v>
      </c>
      <c r="B3" s="3" t="s">
        <v>4012</v>
      </c>
      <c r="C3" s="3" t="s">
        <v>4013</v>
      </c>
      <c r="D3" s="3" t="s">
        <v>4014</v>
      </c>
      <c r="E3" s="3" t="s">
        <v>1466</v>
      </c>
      <c r="F3" s="3" t="s">
        <v>809</v>
      </c>
      <c r="G3" s="3" t="s">
        <v>799</v>
      </c>
      <c r="H3" s="3" t="s">
        <v>4020</v>
      </c>
      <c r="I3" s="3" t="s">
        <v>884</v>
      </c>
      <c r="J3" s="3" t="s">
        <v>4017</v>
      </c>
      <c r="K3" s="3" t="s">
        <v>1525</v>
      </c>
      <c r="L3" s="3" t="s">
        <v>813</v>
      </c>
      <c r="M3" s="26"/>
      <c r="N3" s="2"/>
      <c r="O3" s="12" t="s">
        <v>877</v>
      </c>
      <c r="P3" s="2"/>
      <c r="Q3" s="2"/>
      <c r="R3" s="2"/>
      <c r="S3" s="2"/>
      <c r="T3" s="2"/>
      <c r="U3" s="2"/>
      <c r="V3" s="2"/>
      <c r="W3" s="2"/>
      <c r="X3" s="2"/>
    </row>
    <row r="4">
      <c r="A4" s="3" t="s">
        <v>4011</v>
      </c>
      <c r="B4" s="3" t="s">
        <v>4012</v>
      </c>
      <c r="C4" s="3" t="s">
        <v>4013</v>
      </c>
      <c r="D4" s="3" t="s">
        <v>4014</v>
      </c>
      <c r="E4" s="3" t="s">
        <v>1470</v>
      </c>
      <c r="F4" s="3" t="s">
        <v>818</v>
      </c>
      <c r="G4" s="3" t="s">
        <v>799</v>
      </c>
      <c r="H4" s="3" t="s">
        <v>4021</v>
      </c>
      <c r="I4" s="3" t="s">
        <v>820</v>
      </c>
      <c r="J4" s="3" t="s">
        <v>4017</v>
      </c>
      <c r="K4" s="3" t="s">
        <v>818</v>
      </c>
      <c r="L4" s="3" t="s">
        <v>829</v>
      </c>
      <c r="M4" s="10" t="s">
        <v>4022</v>
      </c>
      <c r="N4" s="2"/>
      <c r="O4" s="12" t="s">
        <v>4023</v>
      </c>
      <c r="P4" s="2"/>
      <c r="Q4" s="2"/>
      <c r="R4" s="2"/>
      <c r="S4" s="2"/>
      <c r="T4" s="2"/>
      <c r="U4" s="2"/>
      <c r="V4" s="2"/>
      <c r="W4" s="2"/>
      <c r="X4" s="2"/>
    </row>
    <row r="5">
      <c r="A5" s="3" t="s">
        <v>4011</v>
      </c>
      <c r="B5" s="3" t="s">
        <v>4012</v>
      </c>
      <c r="C5" s="3" t="s">
        <v>4013</v>
      </c>
      <c r="D5" s="3" t="s">
        <v>4014</v>
      </c>
      <c r="E5" s="3" t="s">
        <v>841</v>
      </c>
      <c r="F5" s="3" t="s">
        <v>1194</v>
      </c>
      <c r="G5" s="3" t="s">
        <v>799</v>
      </c>
      <c r="H5" s="3" t="s">
        <v>4024</v>
      </c>
      <c r="I5" s="3" t="s">
        <v>4025</v>
      </c>
      <c r="J5" s="3" t="s">
        <v>4017</v>
      </c>
      <c r="K5" s="3" t="s">
        <v>845</v>
      </c>
      <c r="L5" s="3" t="s">
        <v>4026</v>
      </c>
      <c r="M5" s="10" t="s">
        <v>4027</v>
      </c>
      <c r="N5" s="2"/>
      <c r="O5" s="12" t="s">
        <v>877</v>
      </c>
      <c r="P5" s="2"/>
      <c r="Q5" s="2"/>
      <c r="R5" s="2"/>
      <c r="S5" s="2"/>
      <c r="T5" s="2"/>
      <c r="U5" s="2"/>
      <c r="V5" s="2"/>
      <c r="W5" s="2"/>
      <c r="X5" s="2"/>
    </row>
    <row r="6">
      <c r="A6" s="3" t="s">
        <v>4011</v>
      </c>
      <c r="B6" s="3" t="s">
        <v>4012</v>
      </c>
      <c r="C6" s="3" t="s">
        <v>4013</v>
      </c>
      <c r="D6" s="3" t="s">
        <v>4014</v>
      </c>
      <c r="E6" s="3" t="s">
        <v>4028</v>
      </c>
      <c r="F6" s="3" t="s">
        <v>889</v>
      </c>
      <c r="G6" s="3" t="s">
        <v>799</v>
      </c>
      <c r="H6" s="3" t="s">
        <v>4029</v>
      </c>
      <c r="I6" s="3" t="s">
        <v>4030</v>
      </c>
      <c r="J6" s="3" t="s">
        <v>869</v>
      </c>
      <c r="K6" s="3" t="s">
        <v>1028</v>
      </c>
      <c r="L6" s="3" t="s">
        <v>1499</v>
      </c>
      <c r="M6" s="10" t="s">
        <v>4031</v>
      </c>
      <c r="N6" s="2"/>
      <c r="O6" s="12" t="s">
        <v>4032</v>
      </c>
      <c r="P6" s="2"/>
      <c r="Q6" s="2"/>
      <c r="R6" s="2"/>
      <c r="S6" s="2"/>
      <c r="T6" s="2"/>
      <c r="U6" s="2"/>
      <c r="V6" s="2"/>
      <c r="W6" s="2"/>
      <c r="X6" s="2"/>
    </row>
    <row r="7">
      <c r="A7" s="3" t="s">
        <v>4011</v>
      </c>
      <c r="B7" s="3" t="s">
        <v>4012</v>
      </c>
      <c r="C7" s="3" t="s">
        <v>4013</v>
      </c>
      <c r="D7" s="3" t="s">
        <v>4014</v>
      </c>
      <c r="E7" s="3" t="s">
        <v>1478</v>
      </c>
      <c r="F7" s="3" t="s">
        <v>859</v>
      </c>
      <c r="G7" s="3" t="s">
        <v>799</v>
      </c>
      <c r="H7" s="3" t="s">
        <v>1747</v>
      </c>
      <c r="I7" s="3" t="s">
        <v>901</v>
      </c>
      <c r="J7" s="3" t="s">
        <v>869</v>
      </c>
      <c r="K7" s="3" t="s">
        <v>1028</v>
      </c>
      <c r="L7" s="3" t="s">
        <v>813</v>
      </c>
      <c r="M7" s="10" t="s">
        <v>4033</v>
      </c>
      <c r="N7" s="2"/>
      <c r="O7" s="12" t="s">
        <v>877</v>
      </c>
      <c r="P7" s="2"/>
      <c r="Q7" s="2"/>
      <c r="R7" s="2"/>
      <c r="S7" s="2"/>
      <c r="T7" s="2"/>
      <c r="U7" s="2"/>
      <c r="V7" s="2"/>
      <c r="W7" s="2"/>
      <c r="X7" s="2"/>
    </row>
    <row r="8">
      <c r="A8" s="3" t="s">
        <v>4011</v>
      </c>
      <c r="B8" s="3" t="s">
        <v>4012</v>
      </c>
      <c r="C8" s="3" t="s">
        <v>4013</v>
      </c>
      <c r="D8" s="3" t="s">
        <v>4014</v>
      </c>
      <c r="E8" s="3" t="s">
        <v>4034</v>
      </c>
      <c r="F8" s="3" t="s">
        <v>809</v>
      </c>
      <c r="G8" s="3" t="s">
        <v>799</v>
      </c>
      <c r="H8" s="3" t="s">
        <v>4035</v>
      </c>
      <c r="I8" s="3" t="s">
        <v>901</v>
      </c>
      <c r="J8" s="3" t="s">
        <v>869</v>
      </c>
      <c r="K8" s="3" t="s">
        <v>1028</v>
      </c>
      <c r="L8" s="3" t="s">
        <v>2911</v>
      </c>
      <c r="M8" s="26"/>
      <c r="N8" s="2"/>
      <c r="O8" s="12" t="s">
        <v>4036</v>
      </c>
      <c r="P8" s="2"/>
      <c r="Q8" s="2"/>
      <c r="R8" s="2"/>
      <c r="S8" s="2"/>
      <c r="T8" s="2"/>
      <c r="U8" s="2"/>
      <c r="V8" s="2"/>
      <c r="W8" s="2"/>
      <c r="X8" s="2"/>
    </row>
    <row r="9">
      <c r="A9" s="3" t="s">
        <v>4011</v>
      </c>
      <c r="B9" s="3" t="s">
        <v>4037</v>
      </c>
      <c r="C9" s="3" t="s">
        <v>4038</v>
      </c>
      <c r="D9" s="3" t="s">
        <v>4014</v>
      </c>
      <c r="E9" s="3" t="s">
        <v>1433</v>
      </c>
      <c r="F9" s="3" t="s">
        <v>1247</v>
      </c>
      <c r="G9" s="3" t="s">
        <v>842</v>
      </c>
      <c r="H9" s="3" t="s">
        <v>4039</v>
      </c>
      <c r="I9" s="3" t="s">
        <v>1764</v>
      </c>
      <c r="J9" s="3" t="s">
        <v>4017</v>
      </c>
      <c r="K9" s="3" t="s">
        <v>818</v>
      </c>
      <c r="L9" s="3" t="s">
        <v>1148</v>
      </c>
      <c r="M9" s="10" t="s">
        <v>4040</v>
      </c>
      <c r="N9" s="2"/>
      <c r="O9" s="12" t="s">
        <v>877</v>
      </c>
      <c r="P9" s="2"/>
      <c r="Q9" s="2"/>
      <c r="R9" s="2"/>
      <c r="S9" s="2"/>
      <c r="T9" s="2"/>
      <c r="U9" s="2"/>
      <c r="V9" s="2"/>
      <c r="W9" s="2"/>
      <c r="X9" s="2"/>
    </row>
    <row r="10">
      <c r="A10" s="3" t="s">
        <v>4011</v>
      </c>
      <c r="B10" s="3" t="s">
        <v>4037</v>
      </c>
      <c r="C10" s="3" t="s">
        <v>4038</v>
      </c>
      <c r="D10" s="3" t="s">
        <v>4014</v>
      </c>
      <c r="E10" s="3" t="s">
        <v>4041</v>
      </c>
      <c r="F10" s="3" t="s">
        <v>1247</v>
      </c>
      <c r="G10" s="3" t="s">
        <v>842</v>
      </c>
      <c r="H10" s="3" t="s">
        <v>4042</v>
      </c>
      <c r="I10" s="3" t="s">
        <v>1764</v>
      </c>
      <c r="J10" s="3" t="s">
        <v>4017</v>
      </c>
      <c r="K10" s="3" t="s">
        <v>818</v>
      </c>
      <c r="L10" s="3" t="s">
        <v>1148</v>
      </c>
      <c r="M10" s="26"/>
      <c r="N10" s="2"/>
      <c r="O10" s="12" t="s">
        <v>4043</v>
      </c>
      <c r="P10" s="2"/>
      <c r="Q10" s="2"/>
      <c r="R10" s="2"/>
      <c r="S10" s="2"/>
      <c r="T10" s="2"/>
      <c r="U10" s="2"/>
      <c r="V10" s="2"/>
      <c r="W10" s="2"/>
      <c r="X10" s="2"/>
    </row>
    <row r="11">
      <c r="A11" s="3" t="s">
        <v>4011</v>
      </c>
      <c r="B11" s="3" t="s">
        <v>4037</v>
      </c>
      <c r="C11" s="3" t="s">
        <v>4038</v>
      </c>
      <c r="D11" s="3" t="s">
        <v>4014</v>
      </c>
      <c r="E11" s="3" t="s">
        <v>2489</v>
      </c>
      <c r="F11" s="3" t="s">
        <v>1247</v>
      </c>
      <c r="G11" s="3" t="s">
        <v>842</v>
      </c>
      <c r="H11" s="3" t="s">
        <v>4044</v>
      </c>
      <c r="I11" s="3" t="s">
        <v>1764</v>
      </c>
      <c r="J11" s="3" t="s">
        <v>4017</v>
      </c>
      <c r="K11" s="3" t="s">
        <v>818</v>
      </c>
      <c r="L11" s="3" t="s">
        <v>1148</v>
      </c>
      <c r="M11" s="10" t="s">
        <v>4045</v>
      </c>
      <c r="N11" s="2"/>
      <c r="O11" s="12" t="s">
        <v>877</v>
      </c>
      <c r="P11" s="2"/>
      <c r="Q11" s="2"/>
      <c r="R11" s="2"/>
      <c r="S11" s="2"/>
      <c r="T11" s="2"/>
      <c r="U11" s="2"/>
      <c r="V11" s="2"/>
      <c r="W11" s="2"/>
      <c r="X11" s="2"/>
    </row>
    <row r="12">
      <c r="A12" s="3" t="s">
        <v>4011</v>
      </c>
      <c r="B12" s="3" t="s">
        <v>4046</v>
      </c>
      <c r="C12" s="3" t="s">
        <v>4047</v>
      </c>
      <c r="D12" s="3" t="s">
        <v>4048</v>
      </c>
      <c r="E12" s="3" t="s">
        <v>4049</v>
      </c>
      <c r="F12" s="3" t="s">
        <v>889</v>
      </c>
      <c r="G12" s="3" t="s">
        <v>799</v>
      </c>
      <c r="H12" s="3" t="s">
        <v>4050</v>
      </c>
      <c r="I12" s="3" t="s">
        <v>4051</v>
      </c>
      <c r="J12" s="3" t="s">
        <v>869</v>
      </c>
      <c r="K12" s="3" t="s">
        <v>4052</v>
      </c>
      <c r="L12" s="3" t="s">
        <v>4053</v>
      </c>
      <c r="M12" s="26"/>
      <c r="N12" s="2"/>
      <c r="O12" s="12" t="s">
        <v>4054</v>
      </c>
      <c r="P12" s="2"/>
      <c r="Q12" s="2"/>
      <c r="R12" s="2"/>
      <c r="S12" s="2"/>
      <c r="T12" s="2"/>
      <c r="U12" s="2"/>
      <c r="V12" s="2"/>
      <c r="W12" s="2"/>
      <c r="X12" s="2"/>
    </row>
    <row r="13">
      <c r="A13" s="3" t="s">
        <v>4011</v>
      </c>
      <c r="B13" s="3" t="s">
        <v>4046</v>
      </c>
      <c r="C13" s="3" t="s">
        <v>4047</v>
      </c>
      <c r="D13" s="3" t="s">
        <v>4048</v>
      </c>
      <c r="E13" s="3" t="s">
        <v>4055</v>
      </c>
      <c r="F13" s="3" t="s">
        <v>1474</v>
      </c>
      <c r="G13" s="3" t="s">
        <v>842</v>
      </c>
      <c r="H13" s="3" t="s">
        <v>4056</v>
      </c>
      <c r="I13" s="3" t="s">
        <v>901</v>
      </c>
      <c r="J13" s="3" t="s">
        <v>869</v>
      </c>
      <c r="K13" s="3" t="s">
        <v>4057</v>
      </c>
      <c r="L13" s="3" t="s">
        <v>4058</v>
      </c>
      <c r="M13" s="10" t="s">
        <v>4059</v>
      </c>
      <c r="N13" s="2"/>
      <c r="O13" s="12" t="s">
        <v>877</v>
      </c>
      <c r="P13" s="2"/>
      <c r="Q13" s="2"/>
      <c r="R13" s="2"/>
      <c r="S13" s="2"/>
      <c r="T13" s="2"/>
      <c r="U13" s="2"/>
      <c r="V13" s="2"/>
      <c r="W13" s="2"/>
      <c r="X13" s="2"/>
    </row>
    <row r="14">
      <c r="A14" s="3" t="s">
        <v>4011</v>
      </c>
      <c r="B14" s="3" t="s">
        <v>1715</v>
      </c>
      <c r="C14" s="3" t="s">
        <v>4060</v>
      </c>
      <c r="D14" s="3" t="s">
        <v>3807</v>
      </c>
      <c r="E14" s="3" t="s">
        <v>4061</v>
      </c>
      <c r="F14" s="3" t="s">
        <v>818</v>
      </c>
      <c r="G14" s="3" t="s">
        <v>799</v>
      </c>
      <c r="H14" s="3" t="s">
        <v>4062</v>
      </c>
      <c r="I14" s="3" t="s">
        <v>884</v>
      </c>
      <c r="J14" s="3" t="s">
        <v>885</v>
      </c>
      <c r="K14" s="3" t="s">
        <v>818</v>
      </c>
      <c r="L14" s="3" t="s">
        <v>4063</v>
      </c>
      <c r="M14" s="10" t="s">
        <v>4064</v>
      </c>
      <c r="N14" s="2"/>
      <c r="O14" s="12" t="s">
        <v>4065</v>
      </c>
      <c r="P14" s="2"/>
      <c r="Q14" s="2"/>
      <c r="R14" s="2"/>
      <c r="S14" s="2"/>
      <c r="T14" s="2"/>
      <c r="U14" s="2"/>
      <c r="V14" s="2"/>
      <c r="W14" s="2"/>
      <c r="X14" s="2"/>
    </row>
    <row r="15">
      <c r="A15" s="3" t="s">
        <v>4011</v>
      </c>
      <c r="B15" s="3" t="s">
        <v>1715</v>
      </c>
      <c r="C15" s="3" t="s">
        <v>4060</v>
      </c>
      <c r="D15" s="3" t="s">
        <v>3807</v>
      </c>
      <c r="E15" s="3" t="s">
        <v>4066</v>
      </c>
      <c r="F15" s="3" t="s">
        <v>1342</v>
      </c>
      <c r="G15" s="3" t="s">
        <v>799</v>
      </c>
      <c r="H15" s="3" t="s">
        <v>4067</v>
      </c>
      <c r="I15" s="3" t="s">
        <v>884</v>
      </c>
      <c r="J15" s="3" t="s">
        <v>885</v>
      </c>
      <c r="K15" s="3" t="s">
        <v>1342</v>
      </c>
      <c r="L15" s="3" t="s">
        <v>1726</v>
      </c>
      <c r="M15" s="10" t="s">
        <v>4068</v>
      </c>
      <c r="N15" s="2"/>
      <c r="O15" s="12" t="s">
        <v>877</v>
      </c>
      <c r="P15" s="2"/>
      <c r="Q15" s="2"/>
      <c r="R15" s="2"/>
      <c r="S15" s="2"/>
      <c r="T15" s="2"/>
      <c r="U15" s="2"/>
      <c r="V15" s="2"/>
      <c r="W15" s="2"/>
      <c r="X15" s="2"/>
    </row>
    <row r="16">
      <c r="A16" s="3" t="s">
        <v>4011</v>
      </c>
      <c r="B16" s="3" t="s">
        <v>1715</v>
      </c>
      <c r="C16" s="3" t="s">
        <v>4069</v>
      </c>
      <c r="D16" s="3" t="s">
        <v>869</v>
      </c>
      <c r="E16" s="3" t="s">
        <v>4070</v>
      </c>
      <c r="F16" s="3" t="s">
        <v>869</v>
      </c>
      <c r="G16" s="3" t="s">
        <v>799</v>
      </c>
      <c r="H16" s="3" t="s">
        <v>4071</v>
      </c>
      <c r="I16" s="3" t="s">
        <v>901</v>
      </c>
      <c r="J16" s="3" t="s">
        <v>869</v>
      </c>
      <c r="K16" s="3" t="s">
        <v>4072</v>
      </c>
      <c r="L16" s="3" t="s">
        <v>4073</v>
      </c>
      <c r="M16" s="26"/>
      <c r="N16" s="2"/>
      <c r="O16" s="12" t="s">
        <v>4074</v>
      </c>
      <c r="P16" s="2"/>
      <c r="Q16" s="2"/>
      <c r="R16" s="2"/>
      <c r="S16" s="2"/>
      <c r="T16" s="2"/>
      <c r="U16" s="2"/>
      <c r="V16" s="2"/>
      <c r="W16" s="2"/>
      <c r="X16" s="2"/>
    </row>
    <row r="17">
      <c r="A17" s="3" t="s">
        <v>4011</v>
      </c>
      <c r="B17" s="3" t="s">
        <v>77</v>
      </c>
      <c r="C17" s="3" t="s">
        <v>4075</v>
      </c>
      <c r="D17" s="3" t="s">
        <v>4076</v>
      </c>
      <c r="E17" s="3" t="s">
        <v>4077</v>
      </c>
      <c r="F17" s="3" t="s">
        <v>809</v>
      </c>
      <c r="G17" s="3" t="s">
        <v>799</v>
      </c>
      <c r="H17" s="3" t="s">
        <v>4078</v>
      </c>
      <c r="I17" s="3" t="s">
        <v>3187</v>
      </c>
      <c r="J17" s="3" t="s">
        <v>885</v>
      </c>
      <c r="K17" s="3" t="s">
        <v>1525</v>
      </c>
      <c r="L17" s="3" t="s">
        <v>813</v>
      </c>
      <c r="M17" s="10" t="s">
        <v>4079</v>
      </c>
      <c r="N17" s="2"/>
      <c r="O17" s="12" t="s">
        <v>4080</v>
      </c>
      <c r="P17" s="2"/>
      <c r="Q17" s="2"/>
      <c r="R17" s="2"/>
      <c r="S17" s="2"/>
      <c r="T17" s="2"/>
      <c r="U17" s="2"/>
      <c r="V17" s="2"/>
      <c r="W17" s="2"/>
      <c r="X17" s="2"/>
    </row>
    <row r="18">
      <c r="A18" s="3" t="s">
        <v>4011</v>
      </c>
      <c r="B18" s="3" t="s">
        <v>77</v>
      </c>
      <c r="C18" s="3" t="s">
        <v>4075</v>
      </c>
      <c r="D18" s="3" t="s">
        <v>4076</v>
      </c>
      <c r="E18" s="3" t="s">
        <v>4081</v>
      </c>
      <c r="F18" s="3" t="s">
        <v>818</v>
      </c>
      <c r="G18" s="3" t="s">
        <v>799</v>
      </c>
      <c r="H18" s="3" t="s">
        <v>4082</v>
      </c>
      <c r="I18" s="3" t="s">
        <v>884</v>
      </c>
      <c r="J18" s="3" t="s">
        <v>885</v>
      </c>
      <c r="K18" s="3" t="s">
        <v>818</v>
      </c>
      <c r="L18" s="3" t="s">
        <v>829</v>
      </c>
      <c r="M18" s="26"/>
      <c r="N18" s="2"/>
      <c r="O18" s="10" t="s">
        <v>4083</v>
      </c>
      <c r="P18" s="2"/>
      <c r="Q18" s="2"/>
      <c r="R18" s="2"/>
      <c r="S18" s="2"/>
      <c r="T18" s="2"/>
      <c r="U18" s="2"/>
      <c r="V18" s="2"/>
      <c r="W18" s="2"/>
      <c r="X18" s="2"/>
    </row>
    <row r="19">
      <c r="A19" s="3" t="s">
        <v>4011</v>
      </c>
      <c r="B19" s="3" t="s">
        <v>77</v>
      </c>
      <c r="C19" s="3" t="s">
        <v>4075</v>
      </c>
      <c r="D19" s="3" t="s">
        <v>4076</v>
      </c>
      <c r="E19" s="3" t="s">
        <v>1336</v>
      </c>
      <c r="F19" s="3" t="s">
        <v>1074</v>
      </c>
      <c r="G19" s="3" t="s">
        <v>799</v>
      </c>
      <c r="H19" s="3" t="s">
        <v>4084</v>
      </c>
      <c r="I19" s="3" t="s">
        <v>1132</v>
      </c>
      <c r="J19" s="3" t="s">
        <v>885</v>
      </c>
      <c r="K19" s="3" t="s">
        <v>863</v>
      </c>
      <c r="L19" s="3" t="s">
        <v>813</v>
      </c>
      <c r="M19" s="10" t="s">
        <v>4085</v>
      </c>
      <c r="N19" s="2"/>
      <c r="O19" s="26"/>
      <c r="P19" s="2"/>
      <c r="Q19" s="2"/>
      <c r="R19" s="2"/>
      <c r="S19" s="2"/>
      <c r="T19" s="2"/>
      <c r="U19" s="2"/>
      <c r="V19" s="2"/>
      <c r="W19" s="2"/>
      <c r="X19" s="2"/>
    </row>
    <row r="20">
      <c r="A20" s="3" t="s">
        <v>4011</v>
      </c>
      <c r="B20" s="3" t="s">
        <v>77</v>
      </c>
      <c r="C20" s="3" t="s">
        <v>1488</v>
      </c>
      <c r="D20" s="3" t="s">
        <v>869</v>
      </c>
      <c r="E20" s="3" t="s">
        <v>3273</v>
      </c>
      <c r="F20" s="3" t="s">
        <v>395</v>
      </c>
      <c r="G20" s="3" t="s">
        <v>799</v>
      </c>
      <c r="H20" s="3" t="s">
        <v>4086</v>
      </c>
      <c r="I20" s="3" t="s">
        <v>4087</v>
      </c>
      <c r="J20" s="3" t="s">
        <v>885</v>
      </c>
      <c r="K20" s="3" t="s">
        <v>946</v>
      </c>
      <c r="L20" s="3" t="s">
        <v>1142</v>
      </c>
      <c r="M20" s="10" t="s">
        <v>4088</v>
      </c>
      <c r="N20" s="2"/>
      <c r="O20" s="10" t="s">
        <v>4089</v>
      </c>
      <c r="P20" s="2"/>
      <c r="Q20" s="2"/>
      <c r="R20" s="2"/>
      <c r="S20" s="2"/>
      <c r="T20" s="2"/>
      <c r="U20" s="2"/>
      <c r="V20" s="2"/>
      <c r="W20" s="2"/>
      <c r="X20" s="2"/>
    </row>
    <row r="21">
      <c r="A21" s="3" t="s">
        <v>4011</v>
      </c>
      <c r="B21" s="3" t="s">
        <v>1741</v>
      </c>
      <c r="C21" s="3" t="s">
        <v>4090</v>
      </c>
      <c r="D21" s="3" t="s">
        <v>1019</v>
      </c>
      <c r="E21" s="3" t="s">
        <v>4091</v>
      </c>
      <c r="F21" s="3" t="s">
        <v>798</v>
      </c>
      <c r="G21" s="3" t="s">
        <v>799</v>
      </c>
      <c r="H21" s="3" t="s">
        <v>4092</v>
      </c>
      <c r="I21" s="3" t="s">
        <v>869</v>
      </c>
      <c r="J21" s="3" t="s">
        <v>885</v>
      </c>
      <c r="K21" s="3" t="s">
        <v>803</v>
      </c>
      <c r="L21" s="3" t="s">
        <v>804</v>
      </c>
      <c r="M21" s="26"/>
      <c r="N21" s="2"/>
      <c r="O21" s="10" t="s">
        <v>4093</v>
      </c>
      <c r="P21" s="2"/>
      <c r="Q21" s="2"/>
      <c r="R21" s="2"/>
      <c r="S21" s="2"/>
      <c r="T21" s="2"/>
      <c r="U21" s="2"/>
      <c r="V21" s="2"/>
      <c r="W21" s="2"/>
      <c r="X21" s="2"/>
    </row>
    <row r="22">
      <c r="A22" s="3" t="s">
        <v>4011</v>
      </c>
      <c r="B22" s="3" t="s">
        <v>1741</v>
      </c>
      <c r="C22" s="3" t="s">
        <v>4090</v>
      </c>
      <c r="D22" s="3" t="s">
        <v>1019</v>
      </c>
      <c r="E22" s="3" t="s">
        <v>1455</v>
      </c>
      <c r="F22" s="3" t="s">
        <v>818</v>
      </c>
      <c r="G22" s="3" t="s">
        <v>799</v>
      </c>
      <c r="H22" s="3" t="s">
        <v>4094</v>
      </c>
      <c r="I22" s="3" t="s">
        <v>884</v>
      </c>
      <c r="J22" s="3" t="s">
        <v>869</v>
      </c>
      <c r="K22" s="3" t="s">
        <v>1028</v>
      </c>
      <c r="L22" s="3" t="s">
        <v>4095</v>
      </c>
      <c r="M22" s="10" t="s">
        <v>4096</v>
      </c>
      <c r="N22" s="2"/>
      <c r="O22" s="10" t="s">
        <v>4097</v>
      </c>
      <c r="P22" s="2"/>
      <c r="Q22" s="2"/>
      <c r="R22" s="2"/>
      <c r="S22" s="2"/>
      <c r="T22" s="2"/>
      <c r="U22" s="2"/>
      <c r="V22" s="2"/>
      <c r="W22" s="2"/>
      <c r="X22" s="2"/>
    </row>
    <row r="23">
      <c r="A23" s="3" t="s">
        <v>4011</v>
      </c>
      <c r="B23" s="3" t="s">
        <v>1741</v>
      </c>
      <c r="C23" s="3" t="s">
        <v>4090</v>
      </c>
      <c r="D23" s="3" t="s">
        <v>1019</v>
      </c>
      <c r="E23" s="3" t="s">
        <v>4002</v>
      </c>
      <c r="F23" s="3" t="s">
        <v>809</v>
      </c>
      <c r="G23" s="3" t="s">
        <v>799</v>
      </c>
      <c r="H23" s="3" t="s">
        <v>4098</v>
      </c>
      <c r="I23" s="3" t="s">
        <v>901</v>
      </c>
      <c r="J23" s="3" t="s">
        <v>869</v>
      </c>
      <c r="K23" s="3" t="s">
        <v>1028</v>
      </c>
      <c r="L23" s="3" t="s">
        <v>813</v>
      </c>
      <c r="M23" s="26"/>
      <c r="N23" s="2"/>
      <c r="O23" s="10" t="s">
        <v>4045</v>
      </c>
      <c r="P23" s="2"/>
      <c r="Q23" s="2"/>
      <c r="R23" s="2"/>
      <c r="S23" s="2"/>
      <c r="T23" s="2"/>
      <c r="U23" s="2"/>
      <c r="V23" s="2"/>
      <c r="W23" s="2"/>
      <c r="X23" s="2"/>
    </row>
    <row r="24">
      <c r="A24" s="3" t="s">
        <v>4011</v>
      </c>
      <c r="B24" s="3" t="s">
        <v>1741</v>
      </c>
      <c r="C24" s="3" t="s">
        <v>4090</v>
      </c>
      <c r="D24" s="3" t="s">
        <v>1019</v>
      </c>
      <c r="E24" s="3" t="s">
        <v>1747</v>
      </c>
      <c r="F24" s="3" t="s">
        <v>859</v>
      </c>
      <c r="G24" s="3" t="s">
        <v>799</v>
      </c>
      <c r="H24" s="3" t="s">
        <v>4099</v>
      </c>
      <c r="I24" s="3" t="s">
        <v>901</v>
      </c>
      <c r="J24" s="3" t="s">
        <v>869</v>
      </c>
      <c r="K24" s="3" t="s">
        <v>1028</v>
      </c>
      <c r="L24" s="3" t="s">
        <v>813</v>
      </c>
      <c r="M24" s="10" t="s">
        <v>4100</v>
      </c>
      <c r="N24" s="2"/>
      <c r="O24" s="26"/>
      <c r="P24" s="2"/>
      <c r="Q24" s="2"/>
      <c r="R24" s="2"/>
      <c r="S24" s="2"/>
      <c r="T24" s="2"/>
      <c r="U24" s="2"/>
      <c r="V24" s="2"/>
      <c r="W24" s="2"/>
      <c r="X24" s="2"/>
    </row>
    <row r="25">
      <c r="A25" s="3" t="s">
        <v>4011</v>
      </c>
      <c r="B25" s="3" t="s">
        <v>1741</v>
      </c>
      <c r="C25" s="3" t="s">
        <v>4090</v>
      </c>
      <c r="D25" s="3" t="s">
        <v>1019</v>
      </c>
      <c r="E25" s="3" t="s">
        <v>1883</v>
      </c>
      <c r="F25" s="3" t="s">
        <v>809</v>
      </c>
      <c r="G25" s="3" t="s">
        <v>842</v>
      </c>
      <c r="H25" s="3" t="s">
        <v>4101</v>
      </c>
      <c r="I25" s="3" t="s">
        <v>939</v>
      </c>
      <c r="J25" s="3" t="s">
        <v>869</v>
      </c>
      <c r="K25" s="3" t="s">
        <v>1138</v>
      </c>
      <c r="L25" s="3" t="s">
        <v>4102</v>
      </c>
      <c r="M25" s="12" t="s">
        <v>4103</v>
      </c>
      <c r="N25" s="2"/>
      <c r="O25" s="10" t="s">
        <v>3934</v>
      </c>
      <c r="P25" s="2"/>
      <c r="Q25" s="2"/>
      <c r="R25" s="2"/>
      <c r="S25" s="2"/>
      <c r="T25" s="2"/>
      <c r="U25" s="2"/>
      <c r="V25" s="2"/>
      <c r="W25" s="2"/>
      <c r="X25" s="2"/>
    </row>
    <row r="26">
      <c r="A26" s="3" t="s">
        <v>4011</v>
      </c>
      <c r="B26" s="3" t="s">
        <v>1741</v>
      </c>
      <c r="C26" s="3" t="s">
        <v>4090</v>
      </c>
      <c r="D26" s="3" t="s">
        <v>1019</v>
      </c>
      <c r="E26" s="3" t="s">
        <v>2074</v>
      </c>
      <c r="F26" s="3" t="s">
        <v>809</v>
      </c>
      <c r="G26" s="3" t="s">
        <v>842</v>
      </c>
      <c r="H26" s="3" t="s">
        <v>4104</v>
      </c>
      <c r="I26" s="3" t="s">
        <v>939</v>
      </c>
      <c r="J26" s="3" t="s">
        <v>885</v>
      </c>
      <c r="K26" s="3" t="s">
        <v>1525</v>
      </c>
      <c r="L26" s="3" t="s">
        <v>813</v>
      </c>
      <c r="M26" s="12" t="s">
        <v>4105</v>
      </c>
      <c r="N26" s="2"/>
      <c r="O26" s="10" t="s">
        <v>1747</v>
      </c>
      <c r="P26" s="2"/>
      <c r="Q26" s="2"/>
      <c r="R26" s="2"/>
      <c r="S26" s="2"/>
      <c r="T26" s="2"/>
      <c r="U26" s="2"/>
      <c r="V26" s="2"/>
      <c r="W26" s="2"/>
      <c r="X26" s="2"/>
    </row>
    <row r="27">
      <c r="A27" s="3" t="s">
        <v>4011</v>
      </c>
      <c r="B27" s="3" t="s">
        <v>3638</v>
      </c>
      <c r="C27" s="3" t="s">
        <v>4106</v>
      </c>
      <c r="D27" s="3" t="s">
        <v>4107</v>
      </c>
      <c r="E27" s="3" t="s">
        <v>3638</v>
      </c>
      <c r="F27" s="3" t="s">
        <v>809</v>
      </c>
      <c r="G27" s="3" t="s">
        <v>842</v>
      </c>
      <c r="H27" s="3" t="s">
        <v>4108</v>
      </c>
      <c r="I27" s="3" t="s">
        <v>4109</v>
      </c>
      <c r="J27" s="3" t="s">
        <v>4002</v>
      </c>
      <c r="K27" s="3" t="s">
        <v>4110</v>
      </c>
      <c r="L27" s="3" t="s">
        <v>4111</v>
      </c>
      <c r="M27" s="12" t="s">
        <v>877</v>
      </c>
      <c r="N27" s="2"/>
      <c r="O27" s="10" t="s">
        <v>1883</v>
      </c>
      <c r="P27" s="2"/>
      <c r="Q27" s="2"/>
      <c r="R27" s="2"/>
      <c r="S27" s="2"/>
      <c r="T27" s="2"/>
      <c r="U27" s="2"/>
      <c r="V27" s="2"/>
      <c r="W27" s="2"/>
      <c r="X27" s="2"/>
    </row>
    <row r="28">
      <c r="A28" s="3" t="s">
        <v>4011</v>
      </c>
      <c r="B28" s="3" t="s">
        <v>4112</v>
      </c>
      <c r="C28" s="3" t="s">
        <v>4113</v>
      </c>
      <c r="D28" s="3" t="s">
        <v>4107</v>
      </c>
      <c r="E28" s="3" t="s">
        <v>2950</v>
      </c>
      <c r="F28" s="3" t="s">
        <v>1342</v>
      </c>
      <c r="G28" s="3" t="s">
        <v>842</v>
      </c>
      <c r="H28" s="3" t="s">
        <v>4114</v>
      </c>
      <c r="I28" s="3" t="s">
        <v>939</v>
      </c>
      <c r="J28" s="3" t="s">
        <v>4002</v>
      </c>
      <c r="K28" s="3" t="s">
        <v>4115</v>
      </c>
      <c r="L28" s="3" t="s">
        <v>1110</v>
      </c>
      <c r="M28" s="12" t="s">
        <v>4116</v>
      </c>
      <c r="N28" s="2"/>
      <c r="O28" s="10" t="s">
        <v>4117</v>
      </c>
      <c r="P28" s="2"/>
      <c r="Q28" s="2"/>
      <c r="R28" s="2"/>
      <c r="S28" s="2"/>
      <c r="T28" s="2"/>
      <c r="U28" s="2"/>
      <c r="V28" s="2"/>
      <c r="W28" s="2"/>
      <c r="X28" s="2"/>
    </row>
    <row r="29">
      <c r="A29" s="3" t="s">
        <v>4011</v>
      </c>
      <c r="B29" s="3" t="s">
        <v>3708</v>
      </c>
      <c r="C29" s="3" t="s">
        <v>4118</v>
      </c>
      <c r="D29" s="3" t="s">
        <v>4107</v>
      </c>
      <c r="E29" s="3" t="s">
        <v>4119</v>
      </c>
      <c r="F29" s="3" t="s">
        <v>1455</v>
      </c>
      <c r="G29" s="3" t="s">
        <v>799</v>
      </c>
      <c r="H29" s="3" t="s">
        <v>4120</v>
      </c>
      <c r="I29" s="3" t="s">
        <v>4121</v>
      </c>
      <c r="J29" s="3" t="s">
        <v>4002</v>
      </c>
      <c r="K29" s="3" t="s">
        <v>1506</v>
      </c>
      <c r="L29" s="3" t="s">
        <v>4122</v>
      </c>
      <c r="M29" s="12" t="s">
        <v>877</v>
      </c>
      <c r="N29" s="2"/>
      <c r="O29" s="26"/>
      <c r="P29" s="2"/>
      <c r="Q29" s="2"/>
      <c r="R29" s="2"/>
      <c r="S29" s="2"/>
      <c r="T29" s="2"/>
      <c r="U29" s="2"/>
      <c r="V29" s="2"/>
      <c r="W29" s="2"/>
      <c r="X29" s="2"/>
    </row>
    <row r="30">
      <c r="A30" s="3" t="s">
        <v>4011</v>
      </c>
      <c r="B30" s="3" t="s">
        <v>3085</v>
      </c>
      <c r="C30" s="3" t="s">
        <v>4123</v>
      </c>
      <c r="D30" s="3" t="s">
        <v>3807</v>
      </c>
      <c r="E30" s="3" t="s">
        <v>4124</v>
      </c>
      <c r="F30" s="3" t="s">
        <v>1455</v>
      </c>
      <c r="G30" s="3" t="s">
        <v>842</v>
      </c>
      <c r="H30" s="3" t="s">
        <v>4125</v>
      </c>
      <c r="I30" s="3" t="s">
        <v>4126</v>
      </c>
      <c r="J30" s="3" t="s">
        <v>885</v>
      </c>
      <c r="K30" s="3" t="s">
        <v>4127</v>
      </c>
      <c r="L30" s="3" t="s">
        <v>4128</v>
      </c>
      <c r="M30" s="12" t="s">
        <v>4129</v>
      </c>
      <c r="N30" s="2"/>
      <c r="O30" s="10" t="s">
        <v>4130</v>
      </c>
      <c r="P30" s="2"/>
      <c r="Q30" s="2"/>
      <c r="R30" s="2"/>
      <c r="S30" s="2"/>
      <c r="T30" s="2"/>
      <c r="U30" s="2"/>
      <c r="V30" s="2"/>
      <c r="W30" s="2"/>
      <c r="X30" s="2"/>
    </row>
    <row r="31">
      <c r="A31" s="3" t="s">
        <v>4011</v>
      </c>
      <c r="B31" s="3" t="s">
        <v>140</v>
      </c>
      <c r="C31" s="3" t="s">
        <v>1488</v>
      </c>
      <c r="D31" s="3" t="s">
        <v>869</v>
      </c>
      <c r="E31" s="3" t="s">
        <v>985</v>
      </c>
      <c r="F31" s="3" t="s">
        <v>818</v>
      </c>
      <c r="G31" s="3" t="s">
        <v>799</v>
      </c>
      <c r="H31" s="3" t="s">
        <v>4131</v>
      </c>
      <c r="I31" s="3" t="s">
        <v>884</v>
      </c>
      <c r="J31" s="3" t="s">
        <v>4132</v>
      </c>
      <c r="K31" s="3" t="s">
        <v>3282</v>
      </c>
      <c r="L31" s="3" t="s">
        <v>3580</v>
      </c>
      <c r="M31" s="12" t="s">
        <v>877</v>
      </c>
      <c r="N31" s="2"/>
      <c r="O31" s="26"/>
      <c r="P31" s="2"/>
      <c r="Q31" s="2"/>
      <c r="R31" s="2"/>
      <c r="S31" s="2"/>
      <c r="T31" s="2"/>
      <c r="U31" s="2"/>
      <c r="V31" s="2"/>
      <c r="W31" s="2"/>
      <c r="X31" s="2"/>
    </row>
    <row r="32">
      <c r="A32" s="3" t="s">
        <v>4133</v>
      </c>
      <c r="B32" s="3" t="s">
        <v>4134</v>
      </c>
      <c r="C32" s="3" t="s">
        <v>4135</v>
      </c>
      <c r="D32" s="3" t="s">
        <v>4014</v>
      </c>
      <c r="E32" s="3" t="s">
        <v>4136</v>
      </c>
      <c r="F32" s="3" t="s">
        <v>1455</v>
      </c>
      <c r="G32" s="3" t="s">
        <v>799</v>
      </c>
      <c r="H32" s="3" t="s">
        <v>4137</v>
      </c>
      <c r="I32" s="3" t="s">
        <v>4138</v>
      </c>
      <c r="J32" s="3" t="s">
        <v>4017</v>
      </c>
      <c r="K32" s="3" t="s">
        <v>1506</v>
      </c>
      <c r="L32" s="3" t="s">
        <v>4139</v>
      </c>
      <c r="M32" s="12" t="s">
        <v>877</v>
      </c>
      <c r="N32" s="2"/>
      <c r="O32" s="10" t="s">
        <v>4140</v>
      </c>
      <c r="P32" s="2"/>
      <c r="Q32" s="2"/>
      <c r="R32" s="2"/>
      <c r="S32" s="2"/>
      <c r="T32" s="2"/>
      <c r="U32" s="2"/>
      <c r="V32" s="2"/>
      <c r="W32" s="2"/>
      <c r="X32" s="2"/>
    </row>
    <row r="33">
      <c r="A33" s="3" t="s">
        <v>4133</v>
      </c>
      <c r="B33" s="3" t="s">
        <v>4141</v>
      </c>
      <c r="C33" s="3" t="s">
        <v>4142</v>
      </c>
      <c r="D33" s="3" t="s">
        <v>4143</v>
      </c>
      <c r="E33" s="3" t="s">
        <v>4144</v>
      </c>
      <c r="F33" s="3" t="s">
        <v>809</v>
      </c>
      <c r="G33" s="3" t="s">
        <v>799</v>
      </c>
      <c r="H33" s="3" t="s">
        <v>2007</v>
      </c>
      <c r="I33" s="3" t="s">
        <v>884</v>
      </c>
      <c r="J33" s="3" t="s">
        <v>1408</v>
      </c>
      <c r="K33" s="3" t="s">
        <v>1525</v>
      </c>
      <c r="L33" s="3" t="s">
        <v>813</v>
      </c>
      <c r="M33" s="12" t="s">
        <v>4145</v>
      </c>
      <c r="N33" s="2"/>
      <c r="O33" s="10" t="s">
        <v>4146</v>
      </c>
      <c r="P33" s="2"/>
      <c r="Q33" s="2"/>
      <c r="R33" s="2"/>
      <c r="S33" s="2"/>
      <c r="T33" s="2"/>
      <c r="U33" s="2"/>
      <c r="V33" s="2"/>
      <c r="W33" s="2"/>
      <c r="X33" s="2"/>
    </row>
    <row r="34">
      <c r="A34" s="3" t="s">
        <v>4133</v>
      </c>
      <c r="B34" s="3" t="s">
        <v>4141</v>
      </c>
      <c r="C34" s="3" t="s">
        <v>4142</v>
      </c>
      <c r="D34" s="3" t="s">
        <v>4143</v>
      </c>
      <c r="E34" s="3" t="s">
        <v>4147</v>
      </c>
      <c r="F34" s="3" t="s">
        <v>4148</v>
      </c>
      <c r="G34" s="3" t="s">
        <v>799</v>
      </c>
      <c r="H34" s="3" t="s">
        <v>4149</v>
      </c>
      <c r="I34" s="3" t="s">
        <v>4150</v>
      </c>
      <c r="J34" s="3" t="s">
        <v>1408</v>
      </c>
      <c r="K34" s="3" t="s">
        <v>1961</v>
      </c>
      <c r="L34" s="3" t="s">
        <v>4151</v>
      </c>
      <c r="M34" s="12" t="s">
        <v>877</v>
      </c>
      <c r="N34" s="2"/>
      <c r="O34" s="12" t="s">
        <v>4152</v>
      </c>
      <c r="P34" s="2"/>
      <c r="Q34" s="2"/>
      <c r="R34" s="2"/>
      <c r="S34" s="2"/>
      <c r="T34" s="2"/>
      <c r="U34" s="2"/>
      <c r="V34" s="2"/>
      <c r="W34" s="2"/>
      <c r="X34" s="2"/>
    </row>
    <row r="35">
      <c r="A35" s="3" t="s">
        <v>4133</v>
      </c>
      <c r="B35" s="3" t="s">
        <v>4006</v>
      </c>
      <c r="C35" s="3" t="s">
        <v>4007</v>
      </c>
      <c r="D35" s="3" t="s">
        <v>4143</v>
      </c>
      <c r="E35" s="3" t="s">
        <v>4153</v>
      </c>
      <c r="F35" s="3" t="s">
        <v>969</v>
      </c>
      <c r="G35" s="3" t="s">
        <v>799</v>
      </c>
      <c r="H35" s="3" t="s">
        <v>4154</v>
      </c>
      <c r="I35" s="3" t="s">
        <v>4155</v>
      </c>
      <c r="J35" s="3" t="s">
        <v>1408</v>
      </c>
      <c r="K35" s="3" t="s">
        <v>969</v>
      </c>
      <c r="L35" s="3" t="s">
        <v>4156</v>
      </c>
      <c r="M35" s="12" t="s">
        <v>4157</v>
      </c>
      <c r="N35" s="2"/>
      <c r="O35" s="24"/>
      <c r="P35" s="2"/>
      <c r="Q35" s="2"/>
      <c r="R35" s="2"/>
      <c r="S35" s="2"/>
      <c r="T35" s="2"/>
      <c r="U35" s="2"/>
      <c r="V35" s="2"/>
      <c r="W35" s="2"/>
      <c r="X35" s="2"/>
    </row>
    <row r="36">
      <c r="A36" s="3" t="s">
        <v>4133</v>
      </c>
      <c r="B36" s="3" t="s">
        <v>1087</v>
      </c>
      <c r="C36" s="3" t="s">
        <v>4158</v>
      </c>
      <c r="D36" s="3" t="s">
        <v>4143</v>
      </c>
      <c r="E36" s="3" t="s">
        <v>1088</v>
      </c>
      <c r="F36" s="3" t="s">
        <v>889</v>
      </c>
      <c r="G36" s="3" t="s">
        <v>799</v>
      </c>
      <c r="H36" s="3" t="s">
        <v>4036</v>
      </c>
      <c r="I36" s="3" t="s">
        <v>1090</v>
      </c>
      <c r="J36" s="3" t="s">
        <v>1408</v>
      </c>
      <c r="K36" s="3" t="s">
        <v>1525</v>
      </c>
      <c r="L36" s="3" t="s">
        <v>4159</v>
      </c>
      <c r="M36" s="12" t="s">
        <v>4160</v>
      </c>
      <c r="N36" s="2"/>
      <c r="O36" s="12" t="s">
        <v>4161</v>
      </c>
      <c r="P36" s="2"/>
      <c r="Q36" s="2"/>
      <c r="R36" s="2"/>
      <c r="S36" s="2"/>
      <c r="T36" s="2"/>
      <c r="U36" s="2"/>
      <c r="V36" s="2"/>
      <c r="W36" s="2"/>
      <c r="X36" s="2"/>
    </row>
    <row r="37">
      <c r="A37" s="3" t="s">
        <v>4133</v>
      </c>
      <c r="B37" s="3" t="s">
        <v>4162</v>
      </c>
      <c r="C37" s="3" t="s">
        <v>4163</v>
      </c>
      <c r="D37" s="3" t="s">
        <v>4164</v>
      </c>
      <c r="E37" s="3" t="s">
        <v>4165</v>
      </c>
      <c r="F37" s="3" t="s">
        <v>2862</v>
      </c>
      <c r="G37" s="3" t="s">
        <v>799</v>
      </c>
      <c r="H37" s="3" t="s">
        <v>4166</v>
      </c>
      <c r="I37" s="3" t="s">
        <v>884</v>
      </c>
      <c r="J37" s="3" t="s">
        <v>1408</v>
      </c>
      <c r="K37" s="3" t="s">
        <v>4167</v>
      </c>
      <c r="L37" s="3" t="s">
        <v>4168</v>
      </c>
      <c r="M37" s="10" t="s">
        <v>4169</v>
      </c>
      <c r="N37" s="2"/>
      <c r="O37" s="24"/>
      <c r="P37" s="2"/>
      <c r="Q37" s="2"/>
      <c r="R37" s="2"/>
      <c r="S37" s="2"/>
      <c r="T37" s="2"/>
      <c r="U37" s="2"/>
      <c r="V37" s="2"/>
      <c r="W37" s="2"/>
      <c r="X37" s="2"/>
    </row>
    <row r="38">
      <c r="A38" s="3" t="s">
        <v>4133</v>
      </c>
      <c r="B38" s="3" t="s">
        <v>4170</v>
      </c>
      <c r="C38" s="3" t="s">
        <v>4171</v>
      </c>
      <c r="D38" s="3" t="s">
        <v>4014</v>
      </c>
      <c r="E38" s="3" t="s">
        <v>4172</v>
      </c>
      <c r="F38" s="3" t="s">
        <v>818</v>
      </c>
      <c r="G38" s="3" t="s">
        <v>799</v>
      </c>
      <c r="H38" s="3" t="s">
        <v>4173</v>
      </c>
      <c r="I38" s="3" t="s">
        <v>901</v>
      </c>
      <c r="J38" s="3" t="s">
        <v>4132</v>
      </c>
      <c r="K38" s="3" t="s">
        <v>903</v>
      </c>
      <c r="L38" s="3" t="s">
        <v>4174</v>
      </c>
      <c r="M38" s="10" t="s">
        <v>2462</v>
      </c>
      <c r="N38" s="2"/>
      <c r="O38" s="12" t="s">
        <v>4175</v>
      </c>
      <c r="P38" s="2"/>
      <c r="Q38" s="2"/>
      <c r="R38" s="2"/>
      <c r="S38" s="2"/>
      <c r="T38" s="2"/>
      <c r="U38" s="2"/>
      <c r="V38" s="2"/>
      <c r="W38" s="2"/>
      <c r="X38" s="2"/>
    </row>
    <row r="39">
      <c r="A39" s="3" t="s">
        <v>4133</v>
      </c>
      <c r="B39" s="3" t="s">
        <v>4176</v>
      </c>
      <c r="C39" s="3" t="s">
        <v>4177</v>
      </c>
      <c r="D39" s="3" t="s">
        <v>4014</v>
      </c>
      <c r="E39" s="3" t="s">
        <v>4178</v>
      </c>
      <c r="F39" s="3" t="s">
        <v>1474</v>
      </c>
      <c r="G39" s="3" t="s">
        <v>799</v>
      </c>
      <c r="H39" s="3" t="s">
        <v>4179</v>
      </c>
      <c r="I39" s="3" t="s">
        <v>901</v>
      </c>
      <c r="J39" s="3" t="s">
        <v>4132</v>
      </c>
      <c r="K39" s="3" t="s">
        <v>1196</v>
      </c>
      <c r="L39" s="3" t="s">
        <v>4180</v>
      </c>
      <c r="M39" s="10" t="s">
        <v>4181</v>
      </c>
      <c r="N39" s="2"/>
      <c r="O39" s="12" t="s">
        <v>4182</v>
      </c>
      <c r="P39" s="2"/>
      <c r="Q39" s="2"/>
      <c r="R39" s="2"/>
      <c r="S39" s="2"/>
      <c r="T39" s="2"/>
      <c r="U39" s="2"/>
      <c r="V39" s="2"/>
      <c r="W39" s="2"/>
      <c r="X39" s="2"/>
    </row>
    <row r="40">
      <c r="A40" s="3" t="s">
        <v>4133</v>
      </c>
      <c r="B40" s="3" t="s">
        <v>4183</v>
      </c>
      <c r="C40" s="3" t="s">
        <v>4184</v>
      </c>
      <c r="D40" s="3" t="s">
        <v>1019</v>
      </c>
      <c r="E40" s="3" t="s">
        <v>4185</v>
      </c>
      <c r="F40" s="3" t="s">
        <v>869</v>
      </c>
      <c r="G40" s="3" t="s">
        <v>799</v>
      </c>
      <c r="H40" s="3" t="s">
        <v>4186</v>
      </c>
      <c r="I40" s="3" t="s">
        <v>901</v>
      </c>
      <c r="J40" s="3" t="s">
        <v>885</v>
      </c>
      <c r="K40" s="3" t="s">
        <v>3893</v>
      </c>
      <c r="L40" s="3" t="s">
        <v>995</v>
      </c>
      <c r="M40" s="10" t="s">
        <v>4187</v>
      </c>
      <c r="N40" s="2"/>
      <c r="O40" s="12" t="s">
        <v>4188</v>
      </c>
      <c r="P40" s="2"/>
      <c r="Q40" s="2"/>
      <c r="R40" s="2"/>
      <c r="S40" s="2"/>
      <c r="T40" s="2"/>
      <c r="U40" s="2"/>
      <c r="V40" s="2"/>
      <c r="W40" s="2"/>
      <c r="X40" s="2"/>
    </row>
    <row r="41">
      <c r="A41" s="3" t="s">
        <v>4133</v>
      </c>
      <c r="B41" s="3" t="s">
        <v>1747</v>
      </c>
      <c r="C41" s="3" t="s">
        <v>4189</v>
      </c>
      <c r="D41" s="3" t="s">
        <v>869</v>
      </c>
      <c r="E41" s="3" t="s">
        <v>4190</v>
      </c>
      <c r="F41" s="3" t="s">
        <v>859</v>
      </c>
      <c r="G41" s="3" t="s">
        <v>799</v>
      </c>
      <c r="H41" s="3" t="s">
        <v>4191</v>
      </c>
      <c r="I41" s="3" t="s">
        <v>901</v>
      </c>
      <c r="J41" s="3" t="s">
        <v>869</v>
      </c>
      <c r="K41" s="3" t="s">
        <v>1028</v>
      </c>
      <c r="L41" s="3" t="s">
        <v>813</v>
      </c>
      <c r="M41" s="10" t="s">
        <v>4192</v>
      </c>
      <c r="N41" s="2"/>
      <c r="O41" s="10" t="s">
        <v>4193</v>
      </c>
      <c r="P41" s="2"/>
      <c r="Q41" s="2"/>
      <c r="R41" s="2"/>
      <c r="S41" s="2"/>
      <c r="T41" s="2"/>
      <c r="U41" s="2"/>
      <c r="V41" s="2"/>
      <c r="W41" s="2"/>
      <c r="X41" s="2"/>
    </row>
    <row r="42">
      <c r="A42" s="3" t="s">
        <v>4133</v>
      </c>
      <c r="B42" s="3" t="s">
        <v>4194</v>
      </c>
      <c r="C42" s="3" t="s">
        <v>4195</v>
      </c>
      <c r="D42" s="3" t="s">
        <v>869</v>
      </c>
      <c r="E42" s="3" t="s">
        <v>1883</v>
      </c>
      <c r="F42" s="3" t="s">
        <v>809</v>
      </c>
      <c r="G42" s="3" t="s">
        <v>842</v>
      </c>
      <c r="H42" s="3" t="s">
        <v>4101</v>
      </c>
      <c r="I42" s="3" t="s">
        <v>939</v>
      </c>
      <c r="J42" s="3" t="s">
        <v>869</v>
      </c>
      <c r="K42" s="3" t="s">
        <v>1138</v>
      </c>
      <c r="L42" s="3" t="s">
        <v>4102</v>
      </c>
      <c r="M42" s="10" t="s">
        <v>4196</v>
      </c>
      <c r="N42" s="2"/>
      <c r="O42" s="10" t="s">
        <v>4197</v>
      </c>
      <c r="P42" s="2"/>
      <c r="Q42" s="2"/>
      <c r="R42" s="2"/>
      <c r="S42" s="2"/>
      <c r="T42" s="2"/>
      <c r="U42" s="2"/>
      <c r="V42" s="2"/>
      <c r="W42" s="2"/>
      <c r="X42" s="2"/>
    </row>
    <row r="43">
      <c r="A43" s="3" t="s">
        <v>4133</v>
      </c>
      <c r="B43" s="3" t="s">
        <v>4198</v>
      </c>
      <c r="C43" s="3" t="s">
        <v>3985</v>
      </c>
      <c r="D43" s="3" t="s">
        <v>869</v>
      </c>
      <c r="E43" s="3" t="s">
        <v>4199</v>
      </c>
      <c r="F43" s="3" t="s">
        <v>809</v>
      </c>
      <c r="G43" s="3" t="s">
        <v>799</v>
      </c>
      <c r="H43" s="3" t="s">
        <v>4200</v>
      </c>
      <c r="I43" s="3" t="s">
        <v>1314</v>
      </c>
      <c r="J43" s="3" t="s">
        <v>869</v>
      </c>
      <c r="K43" s="3" t="s">
        <v>1028</v>
      </c>
      <c r="L43" s="3" t="s">
        <v>813</v>
      </c>
      <c r="M43" s="10" t="s">
        <v>4201</v>
      </c>
      <c r="N43" s="2"/>
      <c r="O43" s="10" t="s">
        <v>4202</v>
      </c>
      <c r="P43" s="2"/>
      <c r="Q43" s="2"/>
      <c r="R43" s="2"/>
      <c r="S43" s="2"/>
      <c r="T43" s="2"/>
      <c r="U43" s="2"/>
      <c r="V43" s="2"/>
      <c r="W43" s="2"/>
      <c r="X43" s="2"/>
    </row>
    <row r="44">
      <c r="A44" s="3" t="s">
        <v>4133</v>
      </c>
      <c r="B44" s="3" t="s">
        <v>4203</v>
      </c>
      <c r="C44" s="3" t="s">
        <v>4204</v>
      </c>
      <c r="D44" s="3" t="s">
        <v>4014</v>
      </c>
      <c r="E44" s="3" t="s">
        <v>4205</v>
      </c>
      <c r="F44" s="3" t="s">
        <v>395</v>
      </c>
      <c r="G44" s="3" t="s">
        <v>799</v>
      </c>
      <c r="H44" s="3" t="s">
        <v>4206</v>
      </c>
      <c r="I44" s="3" t="s">
        <v>901</v>
      </c>
      <c r="J44" s="3" t="s">
        <v>869</v>
      </c>
      <c r="K44" s="3" t="s">
        <v>4207</v>
      </c>
      <c r="L44" s="3" t="s">
        <v>4208</v>
      </c>
      <c r="M44" s="10" t="s">
        <v>4209</v>
      </c>
      <c r="N44" s="2"/>
      <c r="O44" s="10" t="s">
        <v>4210</v>
      </c>
      <c r="P44" s="2"/>
      <c r="Q44" s="2"/>
      <c r="R44" s="2"/>
      <c r="S44" s="2"/>
      <c r="T44" s="2"/>
      <c r="U44" s="2"/>
      <c r="V44" s="2"/>
      <c r="W44" s="2"/>
      <c r="X44" s="2"/>
    </row>
    <row r="45">
      <c r="A45" s="3" t="s">
        <v>4133</v>
      </c>
      <c r="B45" s="3" t="s">
        <v>140</v>
      </c>
      <c r="C45" s="3" t="s">
        <v>4211</v>
      </c>
      <c r="D45" s="3" t="s">
        <v>869</v>
      </c>
      <c r="E45" s="3" t="s">
        <v>985</v>
      </c>
      <c r="F45" s="3" t="s">
        <v>818</v>
      </c>
      <c r="G45" s="3" t="s">
        <v>799</v>
      </c>
      <c r="H45" s="3" t="s">
        <v>4212</v>
      </c>
      <c r="I45" s="3" t="s">
        <v>884</v>
      </c>
      <c r="J45" s="3" t="s">
        <v>4132</v>
      </c>
      <c r="K45" s="3" t="s">
        <v>4213</v>
      </c>
      <c r="L45" s="3" t="s">
        <v>3280</v>
      </c>
      <c r="M45" s="10" t="s">
        <v>4214</v>
      </c>
      <c r="N45" s="2"/>
      <c r="O45" s="10" t="s">
        <v>4215</v>
      </c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6"/>
      <c r="N46" s="2"/>
      <c r="O46" s="10" t="s">
        <v>4216</v>
      </c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0" t="s">
        <v>4217</v>
      </c>
      <c r="N47" s="2"/>
      <c r="O47" s="10" t="s">
        <v>4218</v>
      </c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6"/>
      <c r="N48" s="2"/>
      <c r="O48" s="10" t="s">
        <v>4219</v>
      </c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0" t="s">
        <v>3069</v>
      </c>
      <c r="N49" s="2"/>
      <c r="O49" s="10" t="s">
        <v>4220</v>
      </c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0" t="s">
        <v>3064</v>
      </c>
      <c r="N50" s="2"/>
      <c r="O50" s="12" t="s">
        <v>4221</v>
      </c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0" t="s">
        <v>3708</v>
      </c>
      <c r="N51" s="2"/>
      <c r="O51" s="10" t="s">
        <v>4222</v>
      </c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0" t="s">
        <v>3073</v>
      </c>
      <c r="N52" s="2"/>
      <c r="O52" s="10" t="s">
        <v>4223</v>
      </c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0" t="s">
        <v>3085</v>
      </c>
      <c r="N53" s="2"/>
      <c r="O53" s="10" t="s">
        <v>4224</v>
      </c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6"/>
      <c r="N54" s="2"/>
      <c r="O54" s="10" t="s">
        <v>4225</v>
      </c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0" t="s">
        <v>4226</v>
      </c>
      <c r="N55" s="2"/>
      <c r="O55" s="10" t="s">
        <v>1536</v>
      </c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6"/>
      <c r="N56" s="2"/>
      <c r="O56" s="10" t="s">
        <v>4227</v>
      </c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0" t="s">
        <v>4228</v>
      </c>
      <c r="N57" s="2"/>
      <c r="O57" s="10" t="s">
        <v>1747</v>
      </c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0" t="s">
        <v>4229</v>
      </c>
      <c r="N58" s="2"/>
      <c r="O58" s="10" t="s">
        <v>4230</v>
      </c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0" t="s">
        <v>4231</v>
      </c>
      <c r="N59" s="2"/>
      <c r="O59" s="10" t="s">
        <v>4232</v>
      </c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0" t="s">
        <v>4233</v>
      </c>
      <c r="N60" s="2"/>
      <c r="O60" s="10" t="s">
        <v>1088</v>
      </c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0" t="s">
        <v>4234</v>
      </c>
      <c r="N61" s="2"/>
      <c r="O61" s="12" t="s">
        <v>4235</v>
      </c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0" t="s">
        <v>4236</v>
      </c>
      <c r="N62" s="2"/>
      <c r="O62" s="12" t="s">
        <v>4237</v>
      </c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0" t="s">
        <v>4238</v>
      </c>
      <c r="N63" s="2"/>
      <c r="O63" s="12" t="s">
        <v>4239</v>
      </c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0" t="s">
        <v>4240</v>
      </c>
      <c r="N64" s="2"/>
      <c r="O64" s="12" t="s">
        <v>4241</v>
      </c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0" t="s">
        <v>4242</v>
      </c>
      <c r="N65" s="2"/>
      <c r="O65" s="12" t="s">
        <v>4243</v>
      </c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0" t="s">
        <v>4244</v>
      </c>
      <c r="N66" s="2"/>
      <c r="O66" s="12" t="s">
        <v>4245</v>
      </c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2" t="s">
        <v>4246</v>
      </c>
      <c r="N67" s="2"/>
      <c r="O67" s="12" t="s">
        <v>4247</v>
      </c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0" t="s">
        <v>3276</v>
      </c>
      <c r="N68" s="2"/>
      <c r="O68" s="10" t="s">
        <v>3276</v>
      </c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6"/>
      <c r="N69" s="2"/>
      <c r="O69" s="26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0" t="s">
        <v>4248</v>
      </c>
      <c r="N70" s="2"/>
      <c r="O70" s="10" t="s">
        <v>4249</v>
      </c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0" t="s">
        <v>4250</v>
      </c>
      <c r="N71" s="2"/>
      <c r="O71" s="10" t="s">
        <v>4251</v>
      </c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0" t="s">
        <v>4252</v>
      </c>
      <c r="N72" s="2"/>
      <c r="O72" s="10" t="s">
        <v>4253</v>
      </c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0" t="s">
        <v>4254</v>
      </c>
      <c r="N73" s="2"/>
      <c r="O73" s="10" t="s">
        <v>4255</v>
      </c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0" t="s">
        <v>4256</v>
      </c>
      <c r="N74" s="2"/>
      <c r="O74" s="10" t="s">
        <v>4257</v>
      </c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14.63"/>
    <col customWidth="1" min="3" max="3" width="22.13"/>
    <col customWidth="1" min="4" max="4" width="19.38"/>
    <col customWidth="1" min="5" max="5" width="11.25"/>
    <col customWidth="1" min="6" max="6" width="11.13"/>
    <col customWidth="1" min="7" max="7" width="16.38"/>
    <col customWidth="1" min="8" max="8" width="6.88"/>
    <col customWidth="1" min="9" max="9" width="16.88"/>
    <col customWidth="1" min="10" max="10" width="23.75"/>
    <col customWidth="1" min="11" max="11" width="28.38"/>
    <col customWidth="1" min="12" max="12" width="58.75"/>
    <col customWidth="1" min="13" max="13" width="92.25"/>
  </cols>
  <sheetData>
    <row r="1">
      <c r="A1" s="1" t="s">
        <v>2974</v>
      </c>
      <c r="B1" s="1" t="s">
        <v>790</v>
      </c>
      <c r="C1" s="1" t="s">
        <v>4258</v>
      </c>
      <c r="D1" s="1" t="s">
        <v>791</v>
      </c>
      <c r="E1" s="1" t="s">
        <v>4259</v>
      </c>
      <c r="F1" s="1" t="s">
        <v>1307</v>
      </c>
      <c r="G1" s="1" t="s">
        <v>792</v>
      </c>
      <c r="H1" s="1" t="s">
        <v>5</v>
      </c>
      <c r="I1" s="1" t="s">
        <v>4260</v>
      </c>
      <c r="J1" s="1" t="s">
        <v>4261</v>
      </c>
      <c r="K1" s="1" t="s">
        <v>4262</v>
      </c>
      <c r="L1" s="1" t="s">
        <v>4263</v>
      </c>
      <c r="M1" s="12" t="s">
        <v>4264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4265</v>
      </c>
      <c r="B2" s="3" t="s">
        <v>4266</v>
      </c>
      <c r="C2" s="3" t="s">
        <v>4267</v>
      </c>
      <c r="D2" s="3" t="s">
        <v>4268</v>
      </c>
      <c r="E2" s="3" t="s">
        <v>4269</v>
      </c>
      <c r="F2" s="3" t="s">
        <v>4270</v>
      </c>
      <c r="G2" s="3" t="s">
        <v>4271</v>
      </c>
      <c r="H2" s="3" t="s">
        <v>12</v>
      </c>
      <c r="I2" s="3" t="s">
        <v>4272</v>
      </c>
      <c r="J2" s="3" t="s">
        <v>4273</v>
      </c>
      <c r="K2" s="3" t="s">
        <v>4274</v>
      </c>
      <c r="L2" s="3" t="s">
        <v>4275</v>
      </c>
      <c r="M2" s="12" t="s">
        <v>4276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 t="s">
        <v>2997</v>
      </c>
      <c r="B3" s="3" t="s">
        <v>4266</v>
      </c>
      <c r="C3" s="3" t="s">
        <v>4277</v>
      </c>
      <c r="D3" s="3" t="s">
        <v>4278</v>
      </c>
      <c r="E3" s="3" t="s">
        <v>4279</v>
      </c>
      <c r="F3" s="3" t="s">
        <v>885</v>
      </c>
      <c r="G3" s="3" t="s">
        <v>4280</v>
      </c>
      <c r="H3" s="3" t="s">
        <v>12</v>
      </c>
      <c r="I3" s="3" t="s">
        <v>4281</v>
      </c>
      <c r="J3" s="3" t="s">
        <v>4282</v>
      </c>
      <c r="K3" s="3" t="s">
        <v>4283</v>
      </c>
      <c r="L3" s="3" t="s">
        <v>4284</v>
      </c>
      <c r="M3" s="12" t="s">
        <v>4285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 t="s">
        <v>2997</v>
      </c>
      <c r="B4" s="3" t="s">
        <v>4266</v>
      </c>
      <c r="C4" s="3" t="s">
        <v>4286</v>
      </c>
      <c r="D4" s="3" t="s">
        <v>4287</v>
      </c>
      <c r="E4" s="3" t="s">
        <v>4288</v>
      </c>
      <c r="F4" s="3" t="s">
        <v>2899</v>
      </c>
      <c r="G4" s="3" t="s">
        <v>4289</v>
      </c>
      <c r="H4" s="3" t="s">
        <v>70</v>
      </c>
      <c r="I4" s="3" t="s">
        <v>4272</v>
      </c>
      <c r="J4" s="3" t="s">
        <v>4290</v>
      </c>
      <c r="K4" s="3" t="s">
        <v>4291</v>
      </c>
      <c r="L4" s="3" t="s">
        <v>4292</v>
      </c>
      <c r="M4" s="12" t="s">
        <v>4293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3" t="s">
        <v>3003</v>
      </c>
      <c r="B5" s="3" t="s">
        <v>4294</v>
      </c>
      <c r="C5" s="3" t="s">
        <v>4295</v>
      </c>
      <c r="D5" s="3" t="s">
        <v>4296</v>
      </c>
      <c r="E5" s="3" t="s">
        <v>4297</v>
      </c>
      <c r="F5" s="3" t="s">
        <v>1408</v>
      </c>
      <c r="G5" s="3" t="s">
        <v>4298</v>
      </c>
      <c r="H5" s="3" t="s">
        <v>12</v>
      </c>
      <c r="I5" s="3" t="s">
        <v>4272</v>
      </c>
      <c r="J5" s="3" t="s">
        <v>4299</v>
      </c>
      <c r="K5" s="3" t="s">
        <v>4300</v>
      </c>
      <c r="L5" s="3" t="s">
        <v>4301</v>
      </c>
      <c r="M5" s="12" t="s">
        <v>4302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3" t="s">
        <v>3003</v>
      </c>
      <c r="B6" s="3" t="s">
        <v>4294</v>
      </c>
      <c r="C6" s="3" t="s">
        <v>4303</v>
      </c>
      <c r="D6" s="3" t="s">
        <v>4304</v>
      </c>
      <c r="E6" s="3" t="s">
        <v>1506</v>
      </c>
      <c r="F6" s="3" t="s">
        <v>1408</v>
      </c>
      <c r="G6" s="3" t="s">
        <v>4305</v>
      </c>
      <c r="H6" s="3" t="s">
        <v>70</v>
      </c>
      <c r="I6" s="3" t="s">
        <v>4272</v>
      </c>
      <c r="J6" s="3" t="s">
        <v>4306</v>
      </c>
      <c r="K6" s="3" t="s">
        <v>4307</v>
      </c>
      <c r="L6" s="3" t="s">
        <v>4308</v>
      </c>
      <c r="M6" s="12" t="s">
        <v>4309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3" t="s">
        <v>3003</v>
      </c>
      <c r="B7" s="3" t="s">
        <v>4294</v>
      </c>
      <c r="C7" s="3" t="s">
        <v>4310</v>
      </c>
      <c r="D7" s="3" t="s">
        <v>4311</v>
      </c>
      <c r="E7" s="3" t="s">
        <v>4312</v>
      </c>
      <c r="F7" s="3" t="s">
        <v>1408</v>
      </c>
      <c r="G7" s="3" t="s">
        <v>76</v>
      </c>
      <c r="H7" s="3" t="s">
        <v>12</v>
      </c>
      <c r="I7" s="3" t="s">
        <v>4313</v>
      </c>
      <c r="J7" s="3" t="s">
        <v>4314</v>
      </c>
      <c r="K7" s="3" t="s">
        <v>4315</v>
      </c>
      <c r="L7" s="3" t="s">
        <v>4316</v>
      </c>
      <c r="M7" s="12" t="s">
        <v>4317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3" t="s">
        <v>4318</v>
      </c>
      <c r="B8" s="3" t="s">
        <v>4319</v>
      </c>
      <c r="C8" s="3" t="s">
        <v>4320</v>
      </c>
      <c r="D8" s="3" t="s">
        <v>4321</v>
      </c>
      <c r="E8" s="3" t="s">
        <v>3069</v>
      </c>
      <c r="F8" s="3" t="s">
        <v>885</v>
      </c>
      <c r="G8" s="3" t="s">
        <v>4322</v>
      </c>
      <c r="H8" s="3" t="s">
        <v>12</v>
      </c>
      <c r="I8" s="3" t="s">
        <v>4323</v>
      </c>
      <c r="J8" s="3" t="s">
        <v>4324</v>
      </c>
      <c r="K8" s="3" t="s">
        <v>4325</v>
      </c>
      <c r="L8" s="3" t="s">
        <v>4326</v>
      </c>
      <c r="M8" s="12" t="s">
        <v>4327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 t="s">
        <v>4318</v>
      </c>
      <c r="B9" s="3" t="s">
        <v>4319</v>
      </c>
      <c r="C9" s="3" t="s">
        <v>4328</v>
      </c>
      <c r="D9" s="3" t="s">
        <v>4329</v>
      </c>
      <c r="E9" s="3" t="s">
        <v>3064</v>
      </c>
      <c r="F9" s="3" t="s">
        <v>4002</v>
      </c>
      <c r="G9" s="3" t="s">
        <v>4330</v>
      </c>
      <c r="H9" s="3" t="s">
        <v>12</v>
      </c>
      <c r="I9" s="3" t="s">
        <v>4313</v>
      </c>
      <c r="J9" s="3" t="s">
        <v>4331</v>
      </c>
      <c r="K9" s="3" t="s">
        <v>4332</v>
      </c>
      <c r="L9" s="3" t="s">
        <v>4333</v>
      </c>
      <c r="M9" s="12" t="s">
        <v>4334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3" t="s">
        <v>4318</v>
      </c>
      <c r="B10" s="3" t="s">
        <v>4319</v>
      </c>
      <c r="C10" s="3" t="s">
        <v>4335</v>
      </c>
      <c r="D10" s="3" t="s">
        <v>4336</v>
      </c>
      <c r="E10" s="3" t="s">
        <v>3069</v>
      </c>
      <c r="F10" s="3" t="s">
        <v>885</v>
      </c>
      <c r="G10" s="3" t="s">
        <v>4337</v>
      </c>
      <c r="H10" s="3" t="s">
        <v>12</v>
      </c>
      <c r="I10" s="3" t="s">
        <v>4272</v>
      </c>
      <c r="J10" s="3" t="s">
        <v>4338</v>
      </c>
      <c r="K10" s="3" t="s">
        <v>4339</v>
      </c>
      <c r="L10" s="3" t="s">
        <v>4340</v>
      </c>
      <c r="M10" s="10" t="s">
        <v>4341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3" t="s">
        <v>4318</v>
      </c>
      <c r="B11" s="3" t="s">
        <v>4342</v>
      </c>
      <c r="C11" s="3" t="s">
        <v>4343</v>
      </c>
      <c r="D11" s="3" t="s">
        <v>4344</v>
      </c>
      <c r="E11" s="3" t="s">
        <v>4345</v>
      </c>
      <c r="F11" s="3" t="s">
        <v>885</v>
      </c>
      <c r="G11" s="3" t="s">
        <v>4346</v>
      </c>
      <c r="H11" s="3" t="s">
        <v>12</v>
      </c>
      <c r="I11" s="3" t="s">
        <v>4272</v>
      </c>
      <c r="J11" s="3" t="s">
        <v>4347</v>
      </c>
      <c r="K11" s="3" t="s">
        <v>4348</v>
      </c>
      <c r="L11" s="3" t="s">
        <v>4349</v>
      </c>
      <c r="M11" s="2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3" t="s">
        <v>4318</v>
      </c>
      <c r="B12" s="3" t="s">
        <v>4342</v>
      </c>
      <c r="C12" s="3" t="s">
        <v>4350</v>
      </c>
      <c r="D12" s="3" t="s">
        <v>4351</v>
      </c>
      <c r="E12" s="3" t="s">
        <v>4279</v>
      </c>
      <c r="F12" s="3" t="s">
        <v>885</v>
      </c>
      <c r="G12" s="3" t="s">
        <v>4352</v>
      </c>
      <c r="H12" s="3" t="s">
        <v>70</v>
      </c>
      <c r="I12" s="3" t="s">
        <v>4272</v>
      </c>
      <c r="J12" s="3" t="s">
        <v>4353</v>
      </c>
      <c r="K12" s="3" t="s">
        <v>4354</v>
      </c>
      <c r="L12" s="3" t="s">
        <v>4355</v>
      </c>
      <c r="M12" s="10" t="s">
        <v>4356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3" t="s">
        <v>4357</v>
      </c>
      <c r="B13" s="3" t="s">
        <v>4358</v>
      </c>
      <c r="C13" s="3" t="s">
        <v>130</v>
      </c>
      <c r="D13" s="3" t="s">
        <v>4359</v>
      </c>
      <c r="E13" s="3" t="s">
        <v>4360</v>
      </c>
      <c r="F13" s="3" t="s">
        <v>2899</v>
      </c>
      <c r="G13" s="3" t="s">
        <v>4361</v>
      </c>
      <c r="H13" s="3" t="s">
        <v>12</v>
      </c>
      <c r="I13" s="3" t="s">
        <v>4281</v>
      </c>
      <c r="J13" s="3" t="s">
        <v>4362</v>
      </c>
      <c r="K13" s="3" t="s">
        <v>4363</v>
      </c>
      <c r="L13" s="3" t="s">
        <v>4364</v>
      </c>
      <c r="M13" s="10" t="s">
        <v>4365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 t="s">
        <v>4357</v>
      </c>
      <c r="B14" s="3" t="s">
        <v>4358</v>
      </c>
      <c r="C14" s="3" t="s">
        <v>4366</v>
      </c>
      <c r="D14" s="3" t="s">
        <v>4367</v>
      </c>
      <c r="E14" s="3" t="s">
        <v>4279</v>
      </c>
      <c r="F14" s="3" t="s">
        <v>2899</v>
      </c>
      <c r="G14" s="3" t="s">
        <v>4368</v>
      </c>
      <c r="H14" s="3" t="s">
        <v>70</v>
      </c>
      <c r="I14" s="3" t="s">
        <v>4272</v>
      </c>
      <c r="J14" s="3" t="s">
        <v>4369</v>
      </c>
      <c r="K14" s="3" t="s">
        <v>4370</v>
      </c>
      <c r="L14" s="3" t="s">
        <v>4371</v>
      </c>
      <c r="M14" s="10" t="s">
        <v>4372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3" t="s">
        <v>4373</v>
      </c>
      <c r="B15" s="3" t="s">
        <v>4374</v>
      </c>
      <c r="C15" s="3" t="s">
        <v>4375</v>
      </c>
      <c r="D15" s="3" t="s">
        <v>4376</v>
      </c>
      <c r="E15" s="3" t="s">
        <v>1525</v>
      </c>
      <c r="F15" s="3" t="s">
        <v>885</v>
      </c>
      <c r="G15" s="3" t="s">
        <v>4289</v>
      </c>
      <c r="H15" s="3" t="s">
        <v>70</v>
      </c>
      <c r="I15" s="3" t="s">
        <v>4272</v>
      </c>
      <c r="J15" s="3" t="s">
        <v>4377</v>
      </c>
      <c r="K15" s="3" t="s">
        <v>4378</v>
      </c>
      <c r="L15" s="3" t="s">
        <v>4379</v>
      </c>
      <c r="M15" s="10" t="s">
        <v>4380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3" t="s">
        <v>140</v>
      </c>
      <c r="B16" s="3" t="s">
        <v>4381</v>
      </c>
      <c r="C16" s="3" t="s">
        <v>4382</v>
      </c>
      <c r="D16" s="3" t="s">
        <v>4383</v>
      </c>
      <c r="E16" s="3" t="s">
        <v>1649</v>
      </c>
      <c r="F16" s="3" t="s">
        <v>869</v>
      </c>
      <c r="G16" s="3" t="s">
        <v>143</v>
      </c>
      <c r="H16" s="3" t="s">
        <v>70</v>
      </c>
      <c r="I16" s="3" t="s">
        <v>4272</v>
      </c>
      <c r="J16" s="3" t="s">
        <v>4384</v>
      </c>
      <c r="K16" s="3" t="s">
        <v>4385</v>
      </c>
      <c r="L16" s="3" t="s">
        <v>4386</v>
      </c>
      <c r="M16" s="2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" t="s">
        <v>4387</v>
      </c>
      <c r="B17" s="3" t="s">
        <v>2724</v>
      </c>
      <c r="C17" s="3" t="s">
        <v>3042</v>
      </c>
      <c r="D17" s="3" t="s">
        <v>4296</v>
      </c>
      <c r="E17" s="3" t="s">
        <v>1110</v>
      </c>
      <c r="F17" s="3" t="s">
        <v>2118</v>
      </c>
      <c r="G17" s="3" t="s">
        <v>4388</v>
      </c>
      <c r="H17" s="3" t="s">
        <v>12</v>
      </c>
      <c r="I17" s="3" t="s">
        <v>4272</v>
      </c>
      <c r="J17" s="3" t="s">
        <v>4299</v>
      </c>
      <c r="K17" s="3" t="s">
        <v>4389</v>
      </c>
      <c r="L17" s="3" t="s">
        <v>4390</v>
      </c>
      <c r="M17" s="10" t="s">
        <v>4391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" t="s">
        <v>4387</v>
      </c>
      <c r="B18" s="3" t="s">
        <v>2724</v>
      </c>
      <c r="C18" s="3" t="s">
        <v>4392</v>
      </c>
      <c r="D18" s="3" t="s">
        <v>4393</v>
      </c>
      <c r="E18" s="3" t="s">
        <v>3064</v>
      </c>
      <c r="F18" s="3" t="s">
        <v>2118</v>
      </c>
      <c r="G18" s="3" t="s">
        <v>4289</v>
      </c>
      <c r="H18" s="3" t="s">
        <v>70</v>
      </c>
      <c r="I18" s="3" t="s">
        <v>4272</v>
      </c>
      <c r="J18" s="3" t="s">
        <v>4394</v>
      </c>
      <c r="K18" s="3" t="s">
        <v>4395</v>
      </c>
      <c r="L18" s="3" t="s">
        <v>4396</v>
      </c>
      <c r="M18" s="2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0" t="s">
        <v>4397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7" t="s">
        <v>4398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0" t="s">
        <v>4399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8" t="s">
        <v>4400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0" t="s">
        <v>4401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8" t="s">
        <v>4402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0" t="s">
        <v>4403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8" t="s">
        <v>4404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0" t="s">
        <v>4405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1" t="s">
        <v>4406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2" t="s">
        <v>4407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31" t="s">
        <v>4408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3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2" t="s">
        <v>4409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31" t="s">
        <v>4410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31" t="s">
        <v>4411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2" t="s">
        <v>4412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3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2" t="s">
        <v>4413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31" t="s">
        <v>4414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8" t="s">
        <v>4415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2" t="s">
        <v>4416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31" t="s">
        <v>4417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2" t="s">
        <v>4418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31" t="s">
        <v>4419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2" t="s">
        <v>4420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3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2" t="s">
        <v>4421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8" t="s">
        <v>4402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3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8" t="s">
        <v>4422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31" t="s">
        <v>4423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3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8" t="s">
        <v>4408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3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8" t="s">
        <v>4295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3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31" t="s">
        <v>4414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8" t="s">
        <v>4424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31" t="s">
        <v>4425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3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31" t="s">
        <v>4426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31" t="s">
        <v>4402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31" t="s">
        <v>4427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8" t="s">
        <v>4428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31" t="s">
        <v>4408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31" t="s">
        <v>4429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8" t="s">
        <v>4430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3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8" t="s">
        <v>4414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31" t="s">
        <v>4431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31" t="s">
        <v>4432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3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8" t="s">
        <v>4433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3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8" t="s">
        <v>4402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3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8" t="s">
        <v>4434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3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31" t="s">
        <v>4408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31" t="s">
        <v>4435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8" t="s">
        <v>4436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3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31" t="s">
        <v>4414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8" t="s">
        <v>4437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31" t="s">
        <v>4438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3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31" t="s">
        <v>4439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31" t="s">
        <v>4402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31" t="s">
        <v>4440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8" t="s">
        <v>4441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3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8" t="s">
        <v>4408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3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8" t="s">
        <v>4442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31" t="s">
        <v>4443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3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8" t="s">
        <v>4414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31" t="s">
        <v>4444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31" t="s">
        <v>4445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3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8" t="s">
        <v>4446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3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8" t="s">
        <v>4402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3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8" t="s">
        <v>4447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3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31" t="s">
        <v>4408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31" t="s">
        <v>4448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31" t="s">
        <v>4414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31" t="s">
        <v>4449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8" t="s">
        <v>4450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3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32" t="s">
        <v>4451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3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7" t="s">
        <v>4452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32" t="s">
        <v>4453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32" t="s">
        <v>4454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32" t="s">
        <v>4455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32" t="s">
        <v>4456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7" t="s">
        <v>4457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3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7" t="s">
        <v>4458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3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32" t="s">
        <v>4459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32" t="s">
        <v>4460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32" t="s">
        <v>4461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7" t="s">
        <v>4462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32" t="s">
        <v>4463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32" t="s">
        <v>4464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32" t="s">
        <v>4465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32" t="s">
        <v>4466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7" t="s">
        <v>4467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3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32" t="s">
        <v>4468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drawing r:id="rId1"/>
</worksheet>
</file>