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dr\Documents\Research\high_magnitude_flows\data_analysis\water_rights_ewrims\"/>
    </mc:Choice>
  </mc:AlternateContent>
  <xr:revisionPtr revIDLastSave="0" documentId="13_ncr:1_{7FAE3253-4AF2-4B19-8653-F4B4C13ACFA7}" xr6:coauthVersionLast="47" xr6:coauthVersionMax="47" xr10:uidLastSave="{00000000-0000-0000-0000-000000000000}"/>
  <bookViews>
    <workbookView xWindow="12" yWindow="12" windowWidth="23016" windowHeight="12216" activeTab="2" xr2:uid="{00000000-000D-0000-FFFF-FFFF00000000}"/>
  </bookViews>
  <sheets>
    <sheet name="div" sheetId="1" r:id="rId1"/>
    <sheet name="div_edit" sheetId="2" r:id="rId2"/>
    <sheet name="div_monthly" sheetId="3" r:id="rId3"/>
  </sheets>
  <definedNames>
    <definedName name="_xlnm._FilterDatabase" localSheetId="0" hidden="1">div!$A$1:$AE$1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2" i="2"/>
  <c r="D14" i="2"/>
  <c r="E14" i="2"/>
  <c r="F14" i="2"/>
  <c r="G14" i="2"/>
  <c r="H14" i="2"/>
  <c r="I14" i="2"/>
  <c r="J14" i="2"/>
  <c r="K14" i="2"/>
  <c r="L14" i="2"/>
  <c r="M14" i="2"/>
  <c r="N14" i="2"/>
  <c r="D13" i="2"/>
  <c r="E13" i="2"/>
  <c r="F13" i="2"/>
  <c r="G13" i="2"/>
  <c r="H13" i="2"/>
  <c r="I13" i="2"/>
  <c r="J13" i="2"/>
  <c r="K13" i="2"/>
  <c r="L13" i="2"/>
  <c r="M13" i="2"/>
  <c r="N13" i="2"/>
  <c r="D12" i="2"/>
  <c r="E12" i="2"/>
  <c r="F12" i="2"/>
  <c r="G12" i="2"/>
  <c r="H12" i="2"/>
  <c r="I12" i="2"/>
  <c r="J12" i="2"/>
  <c r="K12" i="2"/>
  <c r="L12" i="2"/>
  <c r="M12" i="2"/>
  <c r="N12" i="2"/>
  <c r="D11" i="2"/>
  <c r="E11" i="2"/>
  <c r="F11" i="2"/>
  <c r="G11" i="2"/>
  <c r="H11" i="2"/>
  <c r="I11" i="2"/>
  <c r="J11" i="2"/>
  <c r="K11" i="2"/>
  <c r="L11" i="2"/>
  <c r="M11" i="2"/>
  <c r="N11" i="2"/>
  <c r="D10" i="2"/>
  <c r="E10" i="2"/>
  <c r="F10" i="2"/>
  <c r="G10" i="2"/>
  <c r="H10" i="2"/>
  <c r="I10" i="2"/>
  <c r="J10" i="2"/>
  <c r="K10" i="2"/>
  <c r="L10" i="2"/>
  <c r="M10" i="2"/>
  <c r="N10" i="2"/>
  <c r="D9" i="2"/>
  <c r="E9" i="2"/>
  <c r="F9" i="2"/>
  <c r="G9" i="2"/>
  <c r="H9" i="2"/>
  <c r="I9" i="2"/>
  <c r="J9" i="2"/>
  <c r="K9" i="2"/>
  <c r="L9" i="2"/>
  <c r="M9" i="2"/>
  <c r="N9" i="2"/>
  <c r="D8" i="2"/>
  <c r="E8" i="2"/>
  <c r="F8" i="2"/>
  <c r="G8" i="2"/>
  <c r="H8" i="2"/>
  <c r="I8" i="2"/>
  <c r="J8" i="2"/>
  <c r="K8" i="2"/>
  <c r="L8" i="2"/>
  <c r="M8" i="2"/>
  <c r="N8" i="2"/>
  <c r="D7" i="2"/>
  <c r="E7" i="2"/>
  <c r="F7" i="2"/>
  <c r="G7" i="2"/>
  <c r="H7" i="2"/>
  <c r="I7" i="2"/>
  <c r="J7" i="2"/>
  <c r="K7" i="2"/>
  <c r="L7" i="2"/>
  <c r="M7" i="2"/>
  <c r="N7" i="2"/>
  <c r="D6" i="2"/>
  <c r="E6" i="2"/>
  <c r="F6" i="2"/>
  <c r="G6" i="2"/>
  <c r="H6" i="2"/>
  <c r="I6" i="2"/>
  <c r="J6" i="2"/>
  <c r="K6" i="2"/>
  <c r="L6" i="2"/>
  <c r="M6" i="2"/>
  <c r="N6" i="2"/>
  <c r="D5" i="2"/>
  <c r="E5" i="2"/>
  <c r="F5" i="2"/>
  <c r="G5" i="2"/>
  <c r="H5" i="2"/>
  <c r="I5" i="2"/>
  <c r="J5" i="2"/>
  <c r="K5" i="2"/>
  <c r="L5" i="2"/>
  <c r="M5" i="2"/>
  <c r="N5" i="2"/>
  <c r="D4" i="2"/>
  <c r="E4" i="2"/>
  <c r="F4" i="2"/>
  <c r="G4" i="2"/>
  <c r="H4" i="2"/>
  <c r="I4" i="2"/>
  <c r="J4" i="2"/>
  <c r="K4" i="2"/>
  <c r="L4" i="2"/>
  <c r="M4" i="2"/>
  <c r="N4" i="2"/>
  <c r="D3" i="2"/>
  <c r="E3" i="2"/>
  <c r="F3" i="2"/>
  <c r="G3" i="2"/>
  <c r="H3" i="2"/>
  <c r="I3" i="2"/>
  <c r="J3" i="2"/>
  <c r="K3" i="2"/>
  <c r="L3" i="2"/>
  <c r="M3" i="2"/>
  <c r="N3" i="2"/>
  <c r="D2" i="2"/>
  <c r="E2" i="2"/>
  <c r="F2" i="2"/>
  <c r="G2" i="2"/>
  <c r="H2" i="2"/>
  <c r="I2" i="2"/>
  <c r="J2" i="2"/>
  <c r="K2" i="2"/>
  <c r="L2" i="2"/>
  <c r="M2" i="2"/>
  <c r="N2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<sst xmlns="http://schemas.openxmlformats.org/spreadsheetml/2006/main" count="938" uniqueCount="114">
  <si>
    <t>Application Number</t>
  </si>
  <si>
    <t>Permit ID</t>
  </si>
  <si>
    <t>Water Right Type</t>
  </si>
  <si>
    <t>Year</t>
  </si>
  <si>
    <t>Date Received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</si>
  <si>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</si>
  <si>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</si>
  <si>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</si>
  <si>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</si>
  <si>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</si>
  <si>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</si>
  <si>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</si>
  <si>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</si>
  <si>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</si>
  <si>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</si>
  <si>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</si>
  <si>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</si>
  <si>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</si>
  <si>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Max Diversion Rate (cfs)</t>
  </si>
  <si>
    <t>Face Value (AF/yr)</t>
  </si>
  <si>
    <t>Holder Name</t>
  </si>
  <si>
    <t>Crop 1</t>
  </si>
  <si>
    <t>Acre</t>
  </si>
  <si>
    <t>Crop 2</t>
  </si>
  <si>
    <t>Acre.1</t>
  </si>
  <si>
    <t>Crop 3</t>
  </si>
  <si>
    <t>Acre.2</t>
  </si>
  <si>
    <t>Comments</t>
  </si>
  <si>
    <t>Unnamed: 28</t>
  </si>
  <si>
    <t>Unnamed: 29</t>
  </si>
  <si>
    <t>A006711</t>
  </si>
  <si>
    <t>A003648</t>
  </si>
  <si>
    <t>S011102</t>
  </si>
  <si>
    <t>S011103</t>
  </si>
  <si>
    <t>S024721</t>
  </si>
  <si>
    <t>A003139</t>
  </si>
  <si>
    <t>A015371</t>
  </si>
  <si>
    <t>S021739</t>
  </si>
  <si>
    <t>S025745</t>
  </si>
  <si>
    <t>A009997</t>
  </si>
  <si>
    <t>A009996</t>
  </si>
  <si>
    <t>S021736</t>
  </si>
  <si>
    <t>S025746</t>
  </si>
  <si>
    <t>S026169</t>
  </si>
  <si>
    <t>S013848</t>
  </si>
  <si>
    <t>A001233</t>
  </si>
  <si>
    <t>S014004</t>
  </si>
  <si>
    <t>A012262</t>
  </si>
  <si>
    <t>S018705</t>
  </si>
  <si>
    <t>S021737</t>
  </si>
  <si>
    <t>S021738</t>
  </si>
  <si>
    <t>S011191</t>
  </si>
  <si>
    <t>S007652</t>
  </si>
  <si>
    <t>S009161</t>
  </si>
  <si>
    <t>Appropriative</t>
  </si>
  <si>
    <t>Statement of Div and Use (Riparian claim)</t>
  </si>
  <si>
    <t>No reports</t>
  </si>
  <si>
    <t>Turlock &amp; Modesto</t>
  </si>
  <si>
    <t>Kelly Gerber</t>
  </si>
  <si>
    <t>Timothy E Coleman</t>
  </si>
  <si>
    <t>Jeffery B Wilson</t>
  </si>
  <si>
    <t>Turlock Irrigation District</t>
  </si>
  <si>
    <t>William J Hall</t>
  </si>
  <si>
    <t>Short Ranch</t>
  </si>
  <si>
    <t>Larry Byrd</t>
  </si>
  <si>
    <t>Ab La Grange Ranch and Trustees</t>
  </si>
  <si>
    <t>Zanker Brothers</t>
  </si>
  <si>
    <t>E &amp; J Gallo Winery</t>
  </si>
  <si>
    <t>Gregory B. Reed</t>
  </si>
  <si>
    <t>Joseph E Gallo</t>
  </si>
  <si>
    <t>Tom Sawyer Diamond Ranch</t>
  </si>
  <si>
    <t>Multiple</t>
  </si>
  <si>
    <t>Almonds</t>
  </si>
  <si>
    <t>Alfalfa</t>
  </si>
  <si>
    <t>Power</t>
  </si>
  <si>
    <t>Stockwatering</t>
  </si>
  <si>
    <t>Pasture</t>
  </si>
  <si>
    <t>Walnut</t>
  </si>
  <si>
    <t>Landscape</t>
  </si>
  <si>
    <t>Grains</t>
  </si>
  <si>
    <t>Walnuts</t>
  </si>
  <si>
    <t>Corn</t>
  </si>
  <si>
    <t>Grapes</t>
  </si>
  <si>
    <t>4.7 MW</t>
  </si>
  <si>
    <t>Sod</t>
  </si>
  <si>
    <t>https://ciwqs.waterboards.ca.gov/ciwqs/ewrims/EWServlet?OWASP_CSRFTOKEN=WBSE-7L98-XATM-P40J-JZR2-5CPT-5TCD-AVDQ&amp;Page_From=EWWaterRightPublicSearch.jsp&amp;Redirect_Page=EWWaterRightPublicSearchResults.jsp&amp;Object_Expected=EwrimsSearchResult&amp;Object_Created=EwrimsSearch&amp;Object_Criteria=&amp;Purpose=&amp;subTypeCourtAdjSpec=&amp;subTypeOtherSpec=&amp;appNumber=A006711&amp;permitNumber=&amp;licenseNumber=&amp;specialUseArea=&amp;waterHolderName=&amp;source=&amp;hucNumber=</t>
  </si>
  <si>
    <t>https://rms.waterboards.ca.gov/Print_LIC2022.aspx?FORM_ID=576368</t>
  </si>
  <si>
    <t>Power at La Grange</t>
  </si>
  <si>
    <t>Used well water, not diverted water (34.2 AF)</t>
  </si>
  <si>
    <t>Used well water, not diverted water</t>
  </si>
  <si>
    <t>https://rms.waterboards.ca.gov/Print_LIC2022.aspx?FORM_ID=583499</t>
  </si>
  <si>
    <t>Walnut trees</t>
  </si>
  <si>
    <t>Almonds (6 ac), Pasture (69 ac)</t>
  </si>
  <si>
    <t>Irrigation (245723 ac)</t>
  </si>
  <si>
    <t>Given in gallons</t>
  </si>
  <si>
    <t>Grains (15 ac)</t>
  </si>
  <si>
    <t>Riparian (walnut trees removed in 2013)</t>
  </si>
  <si>
    <t>Almonds (40.4 ac)</t>
  </si>
  <si>
    <t>Almonds (35 ac)</t>
  </si>
  <si>
    <t>Corn (240 ac), grains (240 ac)</t>
  </si>
  <si>
    <t>removed sites with no reports</t>
  </si>
  <si>
    <t>C003178</t>
  </si>
  <si>
    <t>C000243</t>
  </si>
  <si>
    <t>C001195</t>
  </si>
  <si>
    <t>NJ000216</t>
  </si>
  <si>
    <t>C001194</t>
  </si>
  <si>
    <t>C001193</t>
  </si>
  <si>
    <t>C003179</t>
  </si>
  <si>
    <t>S008331</t>
  </si>
  <si>
    <t>A033167</t>
  </si>
  <si>
    <t>year</t>
  </si>
  <si>
    <t>month</t>
  </si>
  <si>
    <t>day</t>
  </si>
  <si>
    <t>div_AF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</si>
</sst>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  <xf numFmtId="0" fontId="3" fillId="2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ms.waterboards.ca.gov/Print_LIC2022.aspx?FORM_ID=583499" TargetMode="External"/><Relationship Id="rId2" Type="http://schemas.openxmlformats.org/officeDocument/2006/relationships/hyperlink" Target="https://rms.waterboards.ca.gov/Print_LIC2022.aspx?FORM_ID=576368" TargetMode="External"/><Relationship Id="rId1" Type="http://schemas.openxmlformats.org/officeDocument/2006/relationships/hyperlink" Target="https://ciwqs.waterboards.ca.gov/ciwqs/ewrims/EWServlet?OWASP_CSRFTOKEN=WBSE-7L98-XATM-P40J-JZR2-5CPT-5TCD-AVDQ&amp;Page_From=EWWaterRightPublicSearch.jsp&amp;Redirect_Page=EWWaterRightPublicSearchResults.jsp&amp;Object_Expected=EwrimsSearchResult&amp;Object_Created=EwrimsSearch&amp;Object_Criteria=&amp;Purpose=&amp;subTypeCourtAdjSpec=&amp;subTypeOtherSpec=&amp;appNumber=A006711&amp;permitNumber=&amp;licenseNumber=&amp;specialUseArea=&amp;waterHolderName=&amp;source=&amp;hucNumb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1"/>
  <sheetViews>
    <sheetView zoomScale="90" zoomScaleNormal="90" workbookViewId="0">
      <pane ySplit="1" topLeftCell="A208" activePane="bottomLeft" state="frozen"/>
      <selection pane="bottomLeft" activeCell="N18" sqref="N18"/>
    </sheetView>
  </sheetViews>
  <sheetFormatPr defaultRowHeight="14.4" x14ac:dyDescent="0.3"/>
  <cols>
    <col min="6" max="6" width="19.109375" bestFit="1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662</v>
      </c>
      <c r="B2" t="s">
        <v>48</v>
      </c>
      <c r="E2" t="s">
        <v>56</v>
      </c>
      <c r="S2">
        <v>0</v>
      </c>
    </row>
    <row r="3" spans="1:31" x14ac:dyDescent="0.3">
      <c r="A3" s="1">
        <v>0</v>
      </c>
      <c r="B3" t="s">
        <v>30</v>
      </c>
      <c r="C3">
        <v>4271</v>
      </c>
      <c r="D3" t="s">
        <v>54</v>
      </c>
      <c r="E3">
        <v>2022</v>
      </c>
      <c r="F3" s="2">
        <v>44958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5302</v>
      </c>
      <c r="N3">
        <v>13004</v>
      </c>
      <c r="O3">
        <v>0</v>
      </c>
      <c r="P3">
        <v>0</v>
      </c>
      <c r="Q3">
        <v>0</v>
      </c>
      <c r="R3">
        <v>0</v>
      </c>
      <c r="S3">
        <v>18306</v>
      </c>
      <c r="T3">
        <v>800</v>
      </c>
      <c r="U3">
        <v>480800.4</v>
      </c>
      <c r="V3" t="s">
        <v>57</v>
      </c>
      <c r="W3" t="s">
        <v>71</v>
      </c>
      <c r="X3">
        <v>266203</v>
      </c>
      <c r="AC3" s="3" t="s">
        <v>85</v>
      </c>
    </row>
    <row r="4" spans="1:31" x14ac:dyDescent="0.3">
      <c r="A4" s="1">
        <v>13</v>
      </c>
      <c r="B4" t="s">
        <v>31</v>
      </c>
      <c r="C4">
        <v>3026</v>
      </c>
      <c r="D4" t="s">
        <v>54</v>
      </c>
      <c r="E4">
        <v>2022</v>
      </c>
      <c r="F4" s="2">
        <v>44958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4249</v>
      </c>
      <c r="N4">
        <v>0</v>
      </c>
      <c r="O4">
        <v>0</v>
      </c>
      <c r="P4">
        <v>0</v>
      </c>
      <c r="Q4">
        <v>0</v>
      </c>
      <c r="R4">
        <v>0</v>
      </c>
      <c r="S4">
        <v>4249</v>
      </c>
      <c r="T4">
        <v>100</v>
      </c>
      <c r="U4">
        <v>48595.8</v>
      </c>
      <c r="V4" t="s">
        <v>57</v>
      </c>
      <c r="W4" t="s">
        <v>71</v>
      </c>
      <c r="X4">
        <v>185000</v>
      </c>
      <c r="AC4" s="3" t="s">
        <v>86</v>
      </c>
      <c r="AE4" t="s">
        <v>109</v>
      </c>
    </row>
    <row r="5" spans="1:31" x14ac:dyDescent="0.3">
      <c r="A5" s="1">
        <v>82</v>
      </c>
      <c r="B5" t="s">
        <v>33</v>
      </c>
      <c r="D5" t="s">
        <v>55</v>
      </c>
      <c r="E5">
        <v>2022</v>
      </c>
      <c r="F5" s="2">
        <v>44956</v>
      </c>
      <c r="G5">
        <v>0</v>
      </c>
      <c r="H5">
        <v>0</v>
      </c>
      <c r="I5">
        <v>0</v>
      </c>
      <c r="J5">
        <v>12</v>
      </c>
      <c r="K5">
        <v>13</v>
      </c>
      <c r="L5">
        <v>15</v>
      </c>
      <c r="M5">
        <v>15</v>
      </c>
      <c r="N5">
        <v>16</v>
      </c>
      <c r="O5">
        <v>18</v>
      </c>
      <c r="P5">
        <v>0</v>
      </c>
      <c r="Q5">
        <v>0</v>
      </c>
      <c r="R5">
        <v>0</v>
      </c>
      <c r="S5">
        <v>89</v>
      </c>
      <c r="T5">
        <v>0</v>
      </c>
      <c r="U5">
        <v>0</v>
      </c>
      <c r="V5" t="s">
        <v>59</v>
      </c>
      <c r="W5" t="s">
        <v>72</v>
      </c>
      <c r="X5">
        <v>36</v>
      </c>
    </row>
    <row r="6" spans="1:31" x14ac:dyDescent="0.3">
      <c r="A6" s="1">
        <v>99</v>
      </c>
      <c r="B6" t="s">
        <v>34</v>
      </c>
      <c r="D6" t="s">
        <v>55</v>
      </c>
      <c r="E6">
        <v>2022</v>
      </c>
      <c r="F6" s="2">
        <v>44876</v>
      </c>
      <c r="G6">
        <v>0.04</v>
      </c>
      <c r="H6">
        <v>0.04</v>
      </c>
      <c r="I6">
        <v>0.05</v>
      </c>
      <c r="J6">
        <v>0.4</v>
      </c>
      <c r="K6">
        <v>0.6</v>
      </c>
      <c r="L6">
        <v>0.95</v>
      </c>
      <c r="M6">
        <v>1</v>
      </c>
      <c r="N6">
        <v>0.85</v>
      </c>
      <c r="O6">
        <v>0.5</v>
      </c>
      <c r="P6">
        <v>0.45</v>
      </c>
      <c r="Q6">
        <v>0.25</v>
      </c>
      <c r="R6">
        <v>0.02</v>
      </c>
      <c r="S6">
        <v>5.1499999999999986</v>
      </c>
      <c r="T6">
        <v>0</v>
      </c>
      <c r="U6">
        <v>0</v>
      </c>
      <c r="V6" t="s">
        <v>60</v>
      </c>
      <c r="W6" t="s">
        <v>73</v>
      </c>
      <c r="X6">
        <v>1</v>
      </c>
      <c r="Y6" t="s">
        <v>76</v>
      </c>
      <c r="Z6">
        <v>4</v>
      </c>
      <c r="AA6" t="s">
        <v>84</v>
      </c>
      <c r="AB6">
        <v>0.5</v>
      </c>
    </row>
    <row r="7" spans="1:31" x14ac:dyDescent="0.3">
      <c r="A7" s="1">
        <v>117</v>
      </c>
      <c r="B7" t="s">
        <v>35</v>
      </c>
      <c r="C7">
        <v>1699</v>
      </c>
      <c r="D7" t="s">
        <v>54</v>
      </c>
      <c r="E7">
        <v>2022</v>
      </c>
      <c r="F7" s="2">
        <v>44958</v>
      </c>
      <c r="G7">
        <v>7910</v>
      </c>
      <c r="H7">
        <v>4059</v>
      </c>
      <c r="I7">
        <v>4360</v>
      </c>
      <c r="J7">
        <v>3160</v>
      </c>
      <c r="K7">
        <v>1583</v>
      </c>
      <c r="L7">
        <v>2244</v>
      </c>
      <c r="M7">
        <v>3405</v>
      </c>
      <c r="N7">
        <v>1642</v>
      </c>
      <c r="O7">
        <v>2250</v>
      </c>
      <c r="P7">
        <v>7119</v>
      </c>
      <c r="Q7">
        <v>5917</v>
      </c>
      <c r="R7">
        <v>7936</v>
      </c>
      <c r="S7">
        <v>51585</v>
      </c>
      <c r="T7">
        <v>603</v>
      </c>
      <c r="U7">
        <v>436558.4</v>
      </c>
      <c r="V7" t="s">
        <v>61</v>
      </c>
      <c r="W7" t="s">
        <v>74</v>
      </c>
      <c r="X7" t="s">
        <v>83</v>
      </c>
      <c r="AC7" t="s">
        <v>87</v>
      </c>
    </row>
    <row r="8" spans="1:31" x14ac:dyDescent="0.3">
      <c r="A8" s="1">
        <v>130</v>
      </c>
      <c r="B8" t="s">
        <v>36</v>
      </c>
      <c r="C8">
        <v>9578</v>
      </c>
      <c r="D8" t="s">
        <v>54</v>
      </c>
      <c r="E8">
        <v>2022</v>
      </c>
      <c r="F8" s="2">
        <v>44999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0.25</v>
      </c>
      <c r="U8">
        <v>91.2</v>
      </c>
      <c r="V8" t="s">
        <v>62</v>
      </c>
      <c r="W8" t="s">
        <v>71</v>
      </c>
      <c r="X8">
        <v>8</v>
      </c>
      <c r="AC8" t="s">
        <v>88</v>
      </c>
    </row>
    <row r="9" spans="1:31" x14ac:dyDescent="0.3">
      <c r="A9" s="1">
        <v>203</v>
      </c>
      <c r="B9" t="s">
        <v>38</v>
      </c>
      <c r="D9" t="s">
        <v>55</v>
      </c>
      <c r="E9">
        <v>2022</v>
      </c>
      <c r="F9" s="2">
        <v>45033</v>
      </c>
      <c r="G9">
        <v>0</v>
      </c>
      <c r="H9">
        <v>0</v>
      </c>
      <c r="I9">
        <v>117.8</v>
      </c>
      <c r="J9">
        <v>99</v>
      </c>
      <c r="K9">
        <v>97.8</v>
      </c>
      <c r="L9">
        <v>84.8</v>
      </c>
      <c r="M9">
        <v>95.9</v>
      </c>
      <c r="N9">
        <v>100.3</v>
      </c>
      <c r="O9">
        <v>93.9</v>
      </c>
      <c r="P9">
        <v>16.2</v>
      </c>
      <c r="Q9">
        <v>0</v>
      </c>
      <c r="R9">
        <v>0</v>
      </c>
      <c r="S9">
        <v>705.7</v>
      </c>
      <c r="T9">
        <v>0</v>
      </c>
      <c r="U9">
        <v>0</v>
      </c>
      <c r="V9" t="s">
        <v>64</v>
      </c>
      <c r="W9" t="s">
        <v>76</v>
      </c>
      <c r="X9">
        <v>50</v>
      </c>
    </row>
    <row r="10" spans="1:31" x14ac:dyDescent="0.3">
      <c r="A10" s="1">
        <v>263</v>
      </c>
      <c r="B10" t="s">
        <v>39</v>
      </c>
      <c r="C10">
        <v>5910</v>
      </c>
      <c r="D10" t="s">
        <v>54</v>
      </c>
      <c r="E10">
        <v>2022</v>
      </c>
      <c r="F10" s="2">
        <v>44958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1200</v>
      </c>
      <c r="U10">
        <v>721200.6</v>
      </c>
      <c r="V10" t="s">
        <v>57</v>
      </c>
      <c r="W10" t="s">
        <v>71</v>
      </c>
      <c r="X10">
        <v>237699</v>
      </c>
      <c r="AC10" s="3" t="s">
        <v>90</v>
      </c>
    </row>
    <row r="11" spans="1:31" x14ac:dyDescent="0.3">
      <c r="A11" s="1">
        <v>302</v>
      </c>
      <c r="B11" t="s">
        <v>40</v>
      </c>
      <c r="C11">
        <v>5909</v>
      </c>
      <c r="D11" t="s">
        <v>54</v>
      </c>
      <c r="E11">
        <v>2022</v>
      </c>
      <c r="F11" s="2">
        <v>44958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1200</v>
      </c>
      <c r="U11">
        <v>868773</v>
      </c>
      <c r="V11" t="s">
        <v>57</v>
      </c>
      <c r="W11" t="s">
        <v>74</v>
      </c>
      <c r="X11">
        <v>203</v>
      </c>
    </row>
    <row r="12" spans="1:31" x14ac:dyDescent="0.3">
      <c r="A12" s="1">
        <v>348</v>
      </c>
      <c r="B12" t="s">
        <v>42</v>
      </c>
      <c r="D12" t="s">
        <v>55</v>
      </c>
      <c r="E12">
        <v>2022</v>
      </c>
      <c r="F12" s="2">
        <v>45033</v>
      </c>
      <c r="G12">
        <v>0</v>
      </c>
      <c r="H12">
        <v>0</v>
      </c>
      <c r="I12">
        <v>22.2</v>
      </c>
      <c r="J12">
        <v>21.5</v>
      </c>
      <c r="K12">
        <v>23.8</v>
      </c>
      <c r="L12">
        <v>28.2</v>
      </c>
      <c r="M12">
        <v>30.4</v>
      </c>
      <c r="N12">
        <v>16.899999999999999</v>
      </c>
      <c r="O12">
        <v>13.7</v>
      </c>
      <c r="P12">
        <v>0</v>
      </c>
      <c r="Q12">
        <v>0</v>
      </c>
      <c r="R12">
        <v>0</v>
      </c>
      <c r="S12">
        <v>156.69999999999999</v>
      </c>
      <c r="T12">
        <v>0</v>
      </c>
      <c r="U12">
        <v>0</v>
      </c>
      <c r="V12" t="s">
        <v>65</v>
      </c>
      <c r="W12" t="s">
        <v>72</v>
      </c>
      <c r="X12">
        <v>50</v>
      </c>
      <c r="Y12" t="s">
        <v>76</v>
      </c>
      <c r="Z12">
        <v>40</v>
      </c>
    </row>
    <row r="13" spans="1:31" x14ac:dyDescent="0.3">
      <c r="A13" s="1">
        <v>368</v>
      </c>
      <c r="B13" t="s">
        <v>43</v>
      </c>
      <c r="D13" t="s">
        <v>55</v>
      </c>
      <c r="E13">
        <v>2022</v>
      </c>
      <c r="F13" s="2">
        <v>44876</v>
      </c>
      <c r="G13">
        <v>0</v>
      </c>
      <c r="H13">
        <v>28</v>
      </c>
      <c r="I13">
        <v>19</v>
      </c>
      <c r="J13">
        <v>33</v>
      </c>
      <c r="K13">
        <v>41</v>
      </c>
      <c r="L13">
        <v>57</v>
      </c>
      <c r="M13">
        <v>53</v>
      </c>
      <c r="N13">
        <v>53</v>
      </c>
      <c r="O13">
        <v>49</v>
      </c>
      <c r="P13">
        <v>22</v>
      </c>
      <c r="Q13">
        <v>0</v>
      </c>
      <c r="R13">
        <v>0</v>
      </c>
      <c r="S13">
        <v>355</v>
      </c>
      <c r="T13">
        <v>0</v>
      </c>
      <c r="U13">
        <v>0</v>
      </c>
      <c r="V13" t="s">
        <v>66</v>
      </c>
      <c r="W13" t="s">
        <v>72</v>
      </c>
      <c r="X13">
        <v>6</v>
      </c>
      <c r="Y13" t="s">
        <v>76</v>
      </c>
      <c r="Z13">
        <v>69</v>
      </c>
      <c r="AC13" t="s">
        <v>92</v>
      </c>
    </row>
    <row r="14" spans="1:31" x14ac:dyDescent="0.3">
      <c r="A14" s="1">
        <v>431</v>
      </c>
      <c r="B14" t="s">
        <v>44</v>
      </c>
      <c r="D14" t="s">
        <v>55</v>
      </c>
      <c r="E14">
        <v>2022</v>
      </c>
      <c r="F14" s="2">
        <v>44958</v>
      </c>
      <c r="G14">
        <v>4354</v>
      </c>
      <c r="H14">
        <v>2704</v>
      </c>
      <c r="I14">
        <v>28546</v>
      </c>
      <c r="J14">
        <v>57523</v>
      </c>
      <c r="K14">
        <v>80173</v>
      </c>
      <c r="L14">
        <v>68568</v>
      </c>
      <c r="M14">
        <v>16264</v>
      </c>
      <c r="N14">
        <v>16031</v>
      </c>
      <c r="O14">
        <v>12578</v>
      </c>
      <c r="P14">
        <v>36137</v>
      </c>
      <c r="Q14">
        <v>0</v>
      </c>
      <c r="R14">
        <v>4075</v>
      </c>
      <c r="S14">
        <v>326953</v>
      </c>
      <c r="T14">
        <v>0</v>
      </c>
      <c r="U14">
        <v>0</v>
      </c>
      <c r="V14" t="s">
        <v>61</v>
      </c>
      <c r="W14" t="s">
        <v>71</v>
      </c>
      <c r="X14">
        <v>211408</v>
      </c>
    </row>
    <row r="15" spans="1:31" x14ac:dyDescent="0.3">
      <c r="A15" s="1">
        <v>509</v>
      </c>
      <c r="B15" t="s">
        <v>45</v>
      </c>
      <c r="C15">
        <v>1165</v>
      </c>
      <c r="D15" t="s">
        <v>54</v>
      </c>
      <c r="E15">
        <v>2022</v>
      </c>
      <c r="F15" s="2">
        <v>44958</v>
      </c>
      <c r="G15">
        <v>0</v>
      </c>
      <c r="H15">
        <v>22500</v>
      </c>
      <c r="I15">
        <v>71000</v>
      </c>
      <c r="J15">
        <v>48000</v>
      </c>
      <c r="K15">
        <v>49000</v>
      </c>
      <c r="L15">
        <v>60000</v>
      </c>
      <c r="M15">
        <v>42000</v>
      </c>
      <c r="N15">
        <v>32500</v>
      </c>
      <c r="O15">
        <v>0</v>
      </c>
      <c r="P15">
        <v>0</v>
      </c>
      <c r="Q15">
        <v>0</v>
      </c>
      <c r="R15">
        <v>0</v>
      </c>
      <c r="S15">
        <v>325000</v>
      </c>
      <c r="T15">
        <v>0</v>
      </c>
      <c r="U15">
        <v>325000</v>
      </c>
      <c r="V15" t="s">
        <v>57</v>
      </c>
      <c r="W15" t="s">
        <v>71</v>
      </c>
      <c r="X15">
        <v>245723</v>
      </c>
      <c r="AC15" t="s">
        <v>93</v>
      </c>
    </row>
    <row r="16" spans="1:31" x14ac:dyDescent="0.3">
      <c r="A16" s="1">
        <v>576</v>
      </c>
      <c r="B16" t="s">
        <v>46</v>
      </c>
      <c r="D16" t="s">
        <v>55</v>
      </c>
      <c r="E16">
        <v>2022</v>
      </c>
      <c r="F16" s="2">
        <v>44971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1.28</v>
      </c>
      <c r="Q16">
        <v>0</v>
      </c>
      <c r="R16">
        <v>0</v>
      </c>
      <c r="S16">
        <v>1.28</v>
      </c>
      <c r="T16">
        <v>0</v>
      </c>
      <c r="U16">
        <v>0</v>
      </c>
      <c r="V16" t="s">
        <v>67</v>
      </c>
      <c r="W16" t="s">
        <v>78</v>
      </c>
      <c r="X16">
        <v>40</v>
      </c>
    </row>
    <row r="17" spans="1:29" x14ac:dyDescent="0.3">
      <c r="A17" s="1">
        <v>594</v>
      </c>
      <c r="B17" t="s">
        <v>47</v>
      </c>
      <c r="C17">
        <v>7309</v>
      </c>
      <c r="D17" t="s">
        <v>54</v>
      </c>
      <c r="E17">
        <v>2022</v>
      </c>
      <c r="F17" s="2">
        <v>44882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</v>
      </c>
      <c r="U17">
        <v>2171.9</v>
      </c>
      <c r="V17" t="s">
        <v>68</v>
      </c>
      <c r="W17" t="s">
        <v>72</v>
      </c>
      <c r="X17">
        <v>46</v>
      </c>
    </row>
    <row r="18" spans="1:29" x14ac:dyDescent="0.3">
      <c r="A18" s="1">
        <v>709</v>
      </c>
      <c r="B18" t="s">
        <v>51</v>
      </c>
      <c r="D18" t="s">
        <v>55</v>
      </c>
      <c r="E18">
        <v>2022</v>
      </c>
      <c r="F18" s="2">
        <v>45020</v>
      </c>
      <c r="G18">
        <v>0</v>
      </c>
      <c r="H18">
        <v>2</v>
      </c>
      <c r="I18">
        <v>0</v>
      </c>
      <c r="J18">
        <v>8.3000000000000007</v>
      </c>
      <c r="K18">
        <v>15.1</v>
      </c>
      <c r="L18">
        <v>15.5</v>
      </c>
      <c r="M18">
        <v>7.5</v>
      </c>
      <c r="N18">
        <v>15.4</v>
      </c>
      <c r="O18">
        <v>17.2</v>
      </c>
      <c r="P18">
        <v>9.6999999999999993</v>
      </c>
      <c r="Q18">
        <v>0</v>
      </c>
      <c r="R18">
        <v>0</v>
      </c>
      <c r="S18">
        <v>90.7</v>
      </c>
      <c r="T18">
        <v>0</v>
      </c>
      <c r="U18">
        <v>0</v>
      </c>
      <c r="V18" t="s">
        <v>69</v>
      </c>
      <c r="W18" t="s">
        <v>72</v>
      </c>
      <c r="X18">
        <v>40.4</v>
      </c>
      <c r="AC18" t="s">
        <v>97</v>
      </c>
    </row>
    <row r="19" spans="1:29" x14ac:dyDescent="0.3">
      <c r="A19" s="1">
        <v>724</v>
      </c>
      <c r="B19" t="s">
        <v>52</v>
      </c>
      <c r="D19" t="s">
        <v>55</v>
      </c>
      <c r="E19">
        <v>2022</v>
      </c>
      <c r="F19" s="2">
        <v>44945</v>
      </c>
      <c r="G19">
        <v>0</v>
      </c>
      <c r="H19">
        <v>14.4</v>
      </c>
      <c r="I19">
        <v>6.4</v>
      </c>
      <c r="J19">
        <v>24.3</v>
      </c>
      <c r="K19">
        <v>35.700000000000003</v>
      </c>
      <c r="L19">
        <v>92.6</v>
      </c>
      <c r="M19">
        <v>96</v>
      </c>
      <c r="N19">
        <v>70.099999999999994</v>
      </c>
      <c r="O19">
        <v>22.6</v>
      </c>
      <c r="P19">
        <v>12.2</v>
      </c>
      <c r="Q19">
        <v>0</v>
      </c>
      <c r="R19">
        <v>0</v>
      </c>
      <c r="S19">
        <v>374.3</v>
      </c>
      <c r="T19">
        <v>0</v>
      </c>
      <c r="U19">
        <v>0</v>
      </c>
      <c r="V19" t="s">
        <v>70</v>
      </c>
      <c r="W19" t="s">
        <v>81</v>
      </c>
      <c r="X19">
        <v>240</v>
      </c>
      <c r="Y19" t="s">
        <v>79</v>
      </c>
      <c r="Z19">
        <v>240</v>
      </c>
      <c r="AC19" t="s">
        <v>99</v>
      </c>
    </row>
    <row r="20" spans="1:29" x14ac:dyDescent="0.3">
      <c r="A20" s="1">
        <v>735</v>
      </c>
      <c r="B20" t="s">
        <v>53</v>
      </c>
      <c r="D20" t="s">
        <v>55</v>
      </c>
      <c r="E20">
        <v>2022</v>
      </c>
      <c r="F20" s="2">
        <v>45020</v>
      </c>
      <c r="G20">
        <v>0</v>
      </c>
      <c r="H20">
        <v>0</v>
      </c>
      <c r="I20">
        <v>2.6</v>
      </c>
      <c r="J20">
        <v>3.3</v>
      </c>
      <c r="K20">
        <v>3.9</v>
      </c>
      <c r="L20">
        <v>10.5</v>
      </c>
      <c r="M20">
        <v>7.7</v>
      </c>
      <c r="N20">
        <v>8</v>
      </c>
      <c r="O20">
        <v>7</v>
      </c>
      <c r="P20">
        <v>3.8</v>
      </c>
      <c r="Q20">
        <v>0</v>
      </c>
      <c r="R20">
        <v>0</v>
      </c>
      <c r="S20">
        <v>46.8</v>
      </c>
      <c r="T20">
        <v>0</v>
      </c>
      <c r="U20">
        <v>0</v>
      </c>
      <c r="V20" t="s">
        <v>69</v>
      </c>
      <c r="W20" t="s">
        <v>82</v>
      </c>
      <c r="X20">
        <v>181</v>
      </c>
    </row>
    <row r="21" spans="1:29" x14ac:dyDescent="0.3">
      <c r="A21" s="1">
        <v>1</v>
      </c>
      <c r="B21" t="s">
        <v>30</v>
      </c>
      <c r="E21">
        <v>2021</v>
      </c>
      <c r="F21" s="2">
        <v>44652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23001</v>
      </c>
      <c r="N21">
        <v>16978</v>
      </c>
      <c r="O21">
        <v>1871</v>
      </c>
      <c r="P21">
        <v>0</v>
      </c>
      <c r="Q21">
        <v>0</v>
      </c>
      <c r="R21">
        <v>0</v>
      </c>
      <c r="S21">
        <v>41850</v>
      </c>
      <c r="T21">
        <v>800</v>
      </c>
      <c r="U21">
        <v>480800.4</v>
      </c>
      <c r="V21" t="s">
        <v>57</v>
      </c>
      <c r="W21" t="s">
        <v>71</v>
      </c>
      <c r="X21">
        <v>266203</v>
      </c>
    </row>
    <row r="22" spans="1:29" x14ac:dyDescent="0.3">
      <c r="A22" s="1">
        <v>14</v>
      </c>
      <c r="B22" t="s">
        <v>31</v>
      </c>
      <c r="E22">
        <v>2021</v>
      </c>
      <c r="F22" s="2">
        <v>44652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2902</v>
      </c>
      <c r="N22">
        <v>3047</v>
      </c>
      <c r="O22">
        <v>3003</v>
      </c>
      <c r="P22">
        <v>0</v>
      </c>
      <c r="Q22">
        <v>0</v>
      </c>
      <c r="R22">
        <v>0</v>
      </c>
      <c r="S22">
        <v>8952</v>
      </c>
      <c r="T22">
        <v>100</v>
      </c>
      <c r="U22">
        <v>48595.8</v>
      </c>
      <c r="V22" t="s">
        <v>57</v>
      </c>
      <c r="W22" t="s">
        <v>71</v>
      </c>
      <c r="X22">
        <v>185000</v>
      </c>
    </row>
    <row r="23" spans="1:29" x14ac:dyDescent="0.3">
      <c r="A23" s="1">
        <v>70</v>
      </c>
      <c r="B23" t="s">
        <v>32</v>
      </c>
      <c r="D23" t="s">
        <v>55</v>
      </c>
      <c r="E23">
        <v>2021</v>
      </c>
      <c r="F23" s="2">
        <v>44628</v>
      </c>
      <c r="G23">
        <v>0</v>
      </c>
      <c r="H23">
        <v>0</v>
      </c>
      <c r="I23">
        <v>0</v>
      </c>
      <c r="J23">
        <v>3.5</v>
      </c>
      <c r="K23">
        <v>7</v>
      </c>
      <c r="L23">
        <v>17.2</v>
      </c>
      <c r="M23">
        <v>27.6</v>
      </c>
      <c r="N23">
        <v>21.5</v>
      </c>
      <c r="O23">
        <v>16.8</v>
      </c>
      <c r="P23">
        <v>0</v>
      </c>
      <c r="Q23">
        <v>0</v>
      </c>
      <c r="R23">
        <v>0</v>
      </c>
      <c r="S23">
        <v>93.6</v>
      </c>
      <c r="T23">
        <v>0</v>
      </c>
      <c r="U23">
        <v>0</v>
      </c>
      <c r="V23" t="s">
        <v>58</v>
      </c>
      <c r="W23" t="s">
        <v>72</v>
      </c>
      <c r="X23">
        <v>32</v>
      </c>
    </row>
    <row r="24" spans="1:29" x14ac:dyDescent="0.3">
      <c r="A24" s="1">
        <v>83</v>
      </c>
      <c r="B24" t="s">
        <v>33</v>
      </c>
      <c r="E24">
        <v>2021</v>
      </c>
      <c r="F24" s="2">
        <v>44650</v>
      </c>
      <c r="G24">
        <v>0</v>
      </c>
      <c r="H24">
        <v>0</v>
      </c>
      <c r="I24">
        <v>0</v>
      </c>
      <c r="J24">
        <v>10</v>
      </c>
      <c r="K24">
        <v>15</v>
      </c>
      <c r="L24">
        <v>16</v>
      </c>
      <c r="M24">
        <v>16</v>
      </c>
      <c r="N24">
        <v>16</v>
      </c>
      <c r="O24">
        <v>15</v>
      </c>
      <c r="P24">
        <v>0</v>
      </c>
      <c r="Q24">
        <v>0</v>
      </c>
      <c r="R24">
        <v>0</v>
      </c>
      <c r="S24">
        <v>88</v>
      </c>
      <c r="T24">
        <v>0</v>
      </c>
      <c r="U24">
        <v>0</v>
      </c>
      <c r="V24" t="s">
        <v>59</v>
      </c>
      <c r="W24" t="s">
        <v>72</v>
      </c>
      <c r="X24">
        <v>36</v>
      </c>
    </row>
    <row r="25" spans="1:29" x14ac:dyDescent="0.3">
      <c r="A25" s="1">
        <v>100</v>
      </c>
      <c r="B25" t="s">
        <v>34</v>
      </c>
      <c r="E25">
        <v>2021</v>
      </c>
      <c r="F25" s="2">
        <v>44616</v>
      </c>
      <c r="G25">
        <v>0.01</v>
      </c>
      <c r="H25">
        <v>0.01</v>
      </c>
      <c r="I25">
        <v>0.04</v>
      </c>
      <c r="J25">
        <v>0.4</v>
      </c>
      <c r="K25">
        <v>0.6</v>
      </c>
      <c r="L25">
        <v>0.98</v>
      </c>
      <c r="M25">
        <v>0.9</v>
      </c>
      <c r="N25">
        <v>0.85</v>
      </c>
      <c r="O25">
        <v>0.6</v>
      </c>
      <c r="P25">
        <v>0</v>
      </c>
      <c r="Q25">
        <v>0</v>
      </c>
      <c r="R25">
        <v>0</v>
      </c>
      <c r="S25">
        <v>4.3899999999999997</v>
      </c>
      <c r="T25">
        <v>0</v>
      </c>
      <c r="U25">
        <v>0</v>
      </c>
      <c r="V25" t="s">
        <v>60</v>
      </c>
      <c r="W25" t="s">
        <v>73</v>
      </c>
      <c r="X25">
        <v>1</v>
      </c>
      <c r="Y25" t="s">
        <v>76</v>
      </c>
      <c r="Z25">
        <v>4</v>
      </c>
      <c r="AA25" t="s">
        <v>84</v>
      </c>
      <c r="AB25">
        <v>0.5</v>
      </c>
    </row>
    <row r="26" spans="1:29" x14ac:dyDescent="0.3">
      <c r="A26" s="1">
        <v>118</v>
      </c>
      <c r="B26" t="s">
        <v>35</v>
      </c>
      <c r="E26">
        <v>2021</v>
      </c>
      <c r="F26" s="2">
        <v>44652</v>
      </c>
      <c r="G26">
        <v>9444</v>
      </c>
      <c r="H26">
        <v>10193</v>
      </c>
      <c r="I26">
        <v>9331</v>
      </c>
      <c r="J26">
        <v>8439</v>
      </c>
      <c r="K26">
        <v>8513</v>
      </c>
      <c r="L26">
        <v>4203</v>
      </c>
      <c r="M26">
        <v>4145</v>
      </c>
      <c r="N26">
        <v>4030</v>
      </c>
      <c r="O26">
        <v>2675</v>
      </c>
      <c r="P26">
        <v>0</v>
      </c>
      <c r="Q26">
        <v>0</v>
      </c>
      <c r="R26">
        <v>0</v>
      </c>
      <c r="S26">
        <v>60973</v>
      </c>
      <c r="T26">
        <v>603</v>
      </c>
      <c r="U26">
        <v>436558.4</v>
      </c>
      <c r="V26" t="s">
        <v>61</v>
      </c>
      <c r="W26" t="s">
        <v>74</v>
      </c>
      <c r="X26" t="s">
        <v>83</v>
      </c>
    </row>
    <row r="27" spans="1:29" x14ac:dyDescent="0.3">
      <c r="A27" s="1">
        <v>131</v>
      </c>
      <c r="B27" t="s">
        <v>36</v>
      </c>
      <c r="E27">
        <v>2021</v>
      </c>
      <c r="F27" s="2">
        <v>44634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0.25</v>
      </c>
      <c r="U27">
        <v>91.2</v>
      </c>
      <c r="V27" t="s">
        <v>62</v>
      </c>
      <c r="W27" t="s">
        <v>71</v>
      </c>
      <c r="X27">
        <v>8</v>
      </c>
      <c r="AC27" t="s">
        <v>89</v>
      </c>
    </row>
    <row r="28" spans="1:29" x14ac:dyDescent="0.3">
      <c r="A28" s="1">
        <v>204</v>
      </c>
      <c r="B28" t="s">
        <v>38</v>
      </c>
      <c r="E28">
        <v>2021</v>
      </c>
      <c r="F28" s="2">
        <v>44648</v>
      </c>
      <c r="G28">
        <v>0</v>
      </c>
      <c r="H28">
        <v>0</v>
      </c>
      <c r="I28">
        <v>77.099999999999994</v>
      </c>
      <c r="J28">
        <v>77.099999999999994</v>
      </c>
      <c r="K28">
        <v>77.099999999999994</v>
      </c>
      <c r="L28">
        <v>77.099999999999994</v>
      </c>
      <c r="M28">
        <v>67.900000000000006</v>
      </c>
      <c r="N28">
        <v>90</v>
      </c>
      <c r="O28">
        <v>73.7</v>
      </c>
      <c r="P28">
        <v>0</v>
      </c>
      <c r="Q28">
        <v>0</v>
      </c>
      <c r="R28">
        <v>0</v>
      </c>
      <c r="S28">
        <v>540</v>
      </c>
      <c r="T28">
        <v>0</v>
      </c>
      <c r="U28">
        <v>0</v>
      </c>
      <c r="V28" t="s">
        <v>64</v>
      </c>
      <c r="W28" t="s">
        <v>76</v>
      </c>
      <c r="X28">
        <v>50</v>
      </c>
    </row>
    <row r="29" spans="1:29" x14ac:dyDescent="0.3">
      <c r="A29" s="1">
        <v>264</v>
      </c>
      <c r="B29" t="s">
        <v>39</v>
      </c>
      <c r="E29">
        <v>2021</v>
      </c>
      <c r="F29" s="2">
        <v>44652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1200</v>
      </c>
      <c r="U29">
        <v>721200.6</v>
      </c>
      <c r="V29" t="s">
        <v>57</v>
      </c>
      <c r="W29" t="s">
        <v>71</v>
      </c>
      <c r="X29">
        <v>237699</v>
      </c>
    </row>
    <row r="30" spans="1:29" x14ac:dyDescent="0.3">
      <c r="A30" s="1">
        <v>303</v>
      </c>
      <c r="B30" t="s">
        <v>40</v>
      </c>
      <c r="E30">
        <v>2021</v>
      </c>
      <c r="F30" s="2">
        <v>44652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1200</v>
      </c>
      <c r="U30">
        <v>868773</v>
      </c>
      <c r="V30" t="s">
        <v>57</v>
      </c>
      <c r="W30" t="s">
        <v>74</v>
      </c>
      <c r="X30">
        <v>203</v>
      </c>
    </row>
    <row r="31" spans="1:29" x14ac:dyDescent="0.3">
      <c r="A31" s="1">
        <v>349</v>
      </c>
      <c r="B31" t="s">
        <v>42</v>
      </c>
      <c r="E31">
        <v>2021</v>
      </c>
      <c r="F31" s="2">
        <v>44648</v>
      </c>
      <c r="G31">
        <v>0</v>
      </c>
      <c r="H31">
        <v>0</v>
      </c>
      <c r="I31">
        <v>11.2</v>
      </c>
      <c r="J31">
        <v>11.2</v>
      </c>
      <c r="K31">
        <v>11.2</v>
      </c>
      <c r="L31">
        <v>11.2</v>
      </c>
      <c r="M31">
        <v>22</v>
      </c>
      <c r="N31">
        <v>13.1</v>
      </c>
      <c r="O31">
        <v>4.7</v>
      </c>
      <c r="P31">
        <v>0</v>
      </c>
      <c r="Q31">
        <v>0</v>
      </c>
      <c r="R31">
        <v>0</v>
      </c>
      <c r="S31">
        <v>84.6</v>
      </c>
      <c r="T31">
        <v>0</v>
      </c>
      <c r="U31">
        <v>0</v>
      </c>
      <c r="V31" t="s">
        <v>65</v>
      </c>
      <c r="W31" t="s">
        <v>72</v>
      </c>
      <c r="X31">
        <v>50</v>
      </c>
      <c r="Y31" t="s">
        <v>76</v>
      </c>
      <c r="Z31">
        <v>40</v>
      </c>
    </row>
    <row r="32" spans="1:29" x14ac:dyDescent="0.3">
      <c r="A32" s="1">
        <v>369</v>
      </c>
      <c r="B32" t="s">
        <v>43</v>
      </c>
      <c r="E32">
        <v>2021</v>
      </c>
      <c r="F32" s="2">
        <v>44614</v>
      </c>
      <c r="G32">
        <v>0</v>
      </c>
      <c r="H32">
        <v>0</v>
      </c>
      <c r="I32">
        <v>15</v>
      </c>
      <c r="J32">
        <v>38</v>
      </c>
      <c r="K32">
        <v>56</v>
      </c>
      <c r="L32">
        <v>67</v>
      </c>
      <c r="M32">
        <v>63</v>
      </c>
      <c r="N32">
        <v>71</v>
      </c>
      <c r="O32">
        <v>33</v>
      </c>
      <c r="P32">
        <v>0</v>
      </c>
      <c r="Q32">
        <v>0</v>
      </c>
      <c r="R32">
        <v>0</v>
      </c>
      <c r="S32">
        <v>343</v>
      </c>
      <c r="T32">
        <v>0</v>
      </c>
      <c r="U32">
        <v>0</v>
      </c>
      <c r="V32" t="s">
        <v>66</v>
      </c>
      <c r="W32" t="s">
        <v>72</v>
      </c>
      <c r="X32">
        <v>8</v>
      </c>
      <c r="Y32" t="s">
        <v>76</v>
      </c>
      <c r="Z32">
        <v>69</v>
      </c>
    </row>
    <row r="33" spans="1:28" x14ac:dyDescent="0.3">
      <c r="A33" s="1">
        <v>432</v>
      </c>
      <c r="B33" t="s">
        <v>44</v>
      </c>
      <c r="E33">
        <v>2021</v>
      </c>
      <c r="F33" s="2">
        <v>44652</v>
      </c>
      <c r="G33">
        <v>336</v>
      </c>
      <c r="H33">
        <v>558</v>
      </c>
      <c r="I33">
        <v>34573</v>
      </c>
      <c r="J33">
        <v>73791</v>
      </c>
      <c r="K33">
        <v>48094</v>
      </c>
      <c r="L33">
        <v>27375</v>
      </c>
      <c r="M33">
        <v>8049</v>
      </c>
      <c r="N33">
        <v>4302</v>
      </c>
      <c r="O33">
        <v>0</v>
      </c>
      <c r="P33">
        <v>0</v>
      </c>
      <c r="Q33">
        <v>0</v>
      </c>
      <c r="R33">
        <v>0</v>
      </c>
      <c r="S33">
        <v>197078</v>
      </c>
      <c r="T33">
        <v>0</v>
      </c>
      <c r="U33">
        <v>0</v>
      </c>
      <c r="V33" t="s">
        <v>61</v>
      </c>
      <c r="W33" t="s">
        <v>71</v>
      </c>
      <c r="X33">
        <v>211408</v>
      </c>
    </row>
    <row r="34" spans="1:28" x14ac:dyDescent="0.3">
      <c r="A34" s="1">
        <v>510</v>
      </c>
      <c r="B34" t="s">
        <v>45</v>
      </c>
      <c r="E34">
        <v>2021</v>
      </c>
      <c r="F34" s="2">
        <v>44652</v>
      </c>
      <c r="G34">
        <v>26000</v>
      </c>
      <c r="H34">
        <v>19000</v>
      </c>
      <c r="I34">
        <v>12000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57000</v>
      </c>
      <c r="T34">
        <v>0</v>
      </c>
      <c r="U34">
        <v>325000</v>
      </c>
      <c r="V34" t="s">
        <v>57</v>
      </c>
      <c r="W34" t="s">
        <v>71</v>
      </c>
      <c r="X34">
        <v>245723</v>
      </c>
    </row>
    <row r="35" spans="1:28" x14ac:dyDescent="0.3">
      <c r="A35" s="1">
        <v>577</v>
      </c>
      <c r="B35" t="s">
        <v>46</v>
      </c>
      <c r="E35">
        <v>2021</v>
      </c>
      <c r="F35" s="2">
        <v>44650</v>
      </c>
      <c r="G35">
        <v>0</v>
      </c>
      <c r="H35">
        <v>5.39</v>
      </c>
      <c r="I35">
        <v>1.89</v>
      </c>
      <c r="J35">
        <v>0</v>
      </c>
      <c r="K35">
        <v>2.66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9.94</v>
      </c>
      <c r="T35">
        <v>0</v>
      </c>
      <c r="U35">
        <v>0</v>
      </c>
      <c r="V35" t="s">
        <v>67</v>
      </c>
      <c r="W35" t="s">
        <v>78</v>
      </c>
      <c r="X35">
        <v>40</v>
      </c>
    </row>
    <row r="36" spans="1:28" x14ac:dyDescent="0.3">
      <c r="A36" s="1">
        <v>595</v>
      </c>
      <c r="B36" t="s">
        <v>47</v>
      </c>
      <c r="E36">
        <v>2021</v>
      </c>
      <c r="F36" s="2">
        <v>44649</v>
      </c>
      <c r="G36">
        <v>0</v>
      </c>
      <c r="H36">
        <v>0</v>
      </c>
      <c r="I36">
        <v>0</v>
      </c>
      <c r="J36">
        <v>0</v>
      </c>
      <c r="K36">
        <v>45</v>
      </c>
      <c r="L36">
        <v>45</v>
      </c>
      <c r="M36">
        <v>45</v>
      </c>
      <c r="N36">
        <v>45</v>
      </c>
      <c r="O36">
        <v>45</v>
      </c>
      <c r="P36">
        <v>0</v>
      </c>
      <c r="Q36">
        <v>0</v>
      </c>
      <c r="R36">
        <v>0</v>
      </c>
      <c r="S36">
        <v>225</v>
      </c>
      <c r="T36">
        <v>3</v>
      </c>
      <c r="U36">
        <v>2171.9</v>
      </c>
      <c r="V36" t="s">
        <v>68</v>
      </c>
      <c r="W36" t="s">
        <v>72</v>
      </c>
      <c r="X36">
        <v>46</v>
      </c>
    </row>
    <row r="37" spans="1:28" x14ac:dyDescent="0.3">
      <c r="A37" s="1">
        <v>710</v>
      </c>
      <c r="B37" t="s">
        <v>51</v>
      </c>
      <c r="E37">
        <v>2021</v>
      </c>
      <c r="F37" s="2">
        <v>44636</v>
      </c>
      <c r="G37">
        <v>0</v>
      </c>
      <c r="H37">
        <v>0</v>
      </c>
      <c r="I37">
        <v>0</v>
      </c>
      <c r="J37">
        <v>9.6999999999999993</v>
      </c>
      <c r="K37">
        <v>19.7</v>
      </c>
      <c r="L37">
        <v>19.5</v>
      </c>
      <c r="M37">
        <v>19.5</v>
      </c>
      <c r="N37">
        <v>19.5</v>
      </c>
      <c r="O37">
        <v>19.5</v>
      </c>
      <c r="P37">
        <v>0</v>
      </c>
      <c r="Q37">
        <v>0</v>
      </c>
      <c r="R37">
        <v>0</v>
      </c>
      <c r="S37">
        <v>107.4</v>
      </c>
      <c r="T37">
        <v>0</v>
      </c>
      <c r="U37">
        <v>0</v>
      </c>
      <c r="V37" t="s">
        <v>69</v>
      </c>
      <c r="W37" t="s">
        <v>72</v>
      </c>
      <c r="X37">
        <v>40.4</v>
      </c>
    </row>
    <row r="38" spans="1:28" x14ac:dyDescent="0.3">
      <c r="A38" s="1">
        <v>725</v>
      </c>
      <c r="B38" t="s">
        <v>52</v>
      </c>
      <c r="E38">
        <v>2021</v>
      </c>
      <c r="F38" s="2">
        <v>44641</v>
      </c>
      <c r="G38">
        <v>0</v>
      </c>
      <c r="H38">
        <v>0</v>
      </c>
      <c r="I38">
        <v>7.6</v>
      </c>
      <c r="J38">
        <v>28.4</v>
      </c>
      <c r="K38">
        <v>43.2</v>
      </c>
      <c r="L38">
        <v>108.5</v>
      </c>
      <c r="M38">
        <v>120</v>
      </c>
      <c r="N38">
        <v>80.099999999999994</v>
      </c>
      <c r="O38">
        <v>28.5</v>
      </c>
      <c r="P38">
        <v>0</v>
      </c>
      <c r="Q38">
        <v>0</v>
      </c>
      <c r="R38">
        <v>0</v>
      </c>
      <c r="S38">
        <v>416.3</v>
      </c>
      <c r="T38">
        <v>0</v>
      </c>
      <c r="U38">
        <v>0</v>
      </c>
      <c r="V38" t="s">
        <v>70</v>
      </c>
      <c r="W38" t="s">
        <v>81</v>
      </c>
      <c r="X38">
        <v>240</v>
      </c>
      <c r="Y38" t="s">
        <v>79</v>
      </c>
      <c r="Z38">
        <v>240</v>
      </c>
    </row>
    <row r="39" spans="1:28" x14ac:dyDescent="0.3">
      <c r="A39" s="1">
        <v>736</v>
      </c>
      <c r="B39" t="s">
        <v>53</v>
      </c>
      <c r="E39">
        <v>2021</v>
      </c>
      <c r="F39" s="2">
        <v>44636</v>
      </c>
      <c r="G39">
        <v>0</v>
      </c>
      <c r="H39">
        <v>0</v>
      </c>
      <c r="I39">
        <v>6.8</v>
      </c>
      <c r="J39">
        <v>3.1</v>
      </c>
      <c r="K39">
        <v>10.1</v>
      </c>
      <c r="L39">
        <v>19.899999999999999</v>
      </c>
      <c r="M39">
        <v>31.8</v>
      </c>
      <c r="N39">
        <v>35</v>
      </c>
      <c r="O39">
        <v>7.6</v>
      </c>
      <c r="P39">
        <v>0</v>
      </c>
      <c r="Q39">
        <v>0</v>
      </c>
      <c r="R39">
        <v>0</v>
      </c>
      <c r="S39">
        <v>114.3</v>
      </c>
      <c r="T39">
        <v>0</v>
      </c>
      <c r="U39">
        <v>0</v>
      </c>
      <c r="V39" t="s">
        <v>69</v>
      </c>
      <c r="W39" t="s">
        <v>82</v>
      </c>
      <c r="X39">
        <v>181</v>
      </c>
    </row>
    <row r="40" spans="1:28" x14ac:dyDescent="0.3">
      <c r="A40" s="1">
        <v>2</v>
      </c>
      <c r="B40" t="s">
        <v>30</v>
      </c>
      <c r="E40">
        <v>2020</v>
      </c>
      <c r="F40" s="2">
        <v>44287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7963</v>
      </c>
      <c r="N40">
        <v>26612</v>
      </c>
      <c r="O40">
        <v>18309</v>
      </c>
      <c r="P40">
        <v>10077</v>
      </c>
      <c r="Q40">
        <v>3038</v>
      </c>
      <c r="R40">
        <v>0</v>
      </c>
      <c r="S40">
        <v>65999</v>
      </c>
      <c r="T40">
        <v>800</v>
      </c>
      <c r="U40">
        <v>480800.4</v>
      </c>
      <c r="V40" t="s">
        <v>57</v>
      </c>
      <c r="W40" t="s">
        <v>71</v>
      </c>
      <c r="X40">
        <v>266203</v>
      </c>
    </row>
    <row r="41" spans="1:28" x14ac:dyDescent="0.3">
      <c r="A41" s="1">
        <v>15</v>
      </c>
      <c r="B41" t="s">
        <v>31</v>
      </c>
      <c r="E41">
        <v>2020</v>
      </c>
      <c r="F41" s="2">
        <v>44287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3276</v>
      </c>
      <c r="N41">
        <v>3281</v>
      </c>
      <c r="O41">
        <v>3261</v>
      </c>
      <c r="P41">
        <v>3534</v>
      </c>
      <c r="Q41">
        <v>0</v>
      </c>
      <c r="R41">
        <v>0</v>
      </c>
      <c r="S41">
        <v>13352</v>
      </c>
      <c r="T41">
        <v>100</v>
      </c>
      <c r="U41">
        <v>48595.8</v>
      </c>
      <c r="V41" t="s">
        <v>57</v>
      </c>
      <c r="W41" t="s">
        <v>71</v>
      </c>
      <c r="X41">
        <v>185000</v>
      </c>
    </row>
    <row r="42" spans="1:28" x14ac:dyDescent="0.3">
      <c r="A42" s="1">
        <v>71</v>
      </c>
      <c r="B42" t="s">
        <v>32</v>
      </c>
      <c r="E42">
        <v>2020</v>
      </c>
      <c r="F42" s="2">
        <v>44252</v>
      </c>
      <c r="G42">
        <v>0</v>
      </c>
      <c r="H42">
        <v>0</v>
      </c>
      <c r="I42">
        <v>0</v>
      </c>
      <c r="J42">
        <v>0</v>
      </c>
      <c r="K42">
        <v>6.5</v>
      </c>
      <c r="L42">
        <v>17</v>
      </c>
      <c r="M42">
        <v>27</v>
      </c>
      <c r="N42">
        <v>21.5</v>
      </c>
      <c r="O42">
        <v>14.2</v>
      </c>
      <c r="P42">
        <v>0</v>
      </c>
      <c r="Q42">
        <v>0</v>
      </c>
      <c r="R42">
        <v>0</v>
      </c>
      <c r="S42">
        <v>86.2</v>
      </c>
      <c r="T42">
        <v>0</v>
      </c>
      <c r="U42">
        <v>0</v>
      </c>
      <c r="V42" t="s">
        <v>58</v>
      </c>
      <c r="W42" t="s">
        <v>72</v>
      </c>
      <c r="X42">
        <v>20</v>
      </c>
    </row>
    <row r="43" spans="1:28" x14ac:dyDescent="0.3">
      <c r="A43" s="1">
        <v>84</v>
      </c>
      <c r="B43" t="s">
        <v>33</v>
      </c>
      <c r="E43">
        <v>2020</v>
      </c>
      <c r="F43" s="2">
        <v>44375</v>
      </c>
      <c r="G43">
        <v>0</v>
      </c>
      <c r="H43">
        <v>0</v>
      </c>
      <c r="I43">
        <v>0</v>
      </c>
      <c r="J43">
        <v>0</v>
      </c>
      <c r="K43">
        <v>16</v>
      </c>
      <c r="L43">
        <v>16</v>
      </c>
      <c r="M43">
        <v>16</v>
      </c>
      <c r="N43">
        <v>16</v>
      </c>
      <c r="O43">
        <v>16</v>
      </c>
      <c r="P43">
        <v>0</v>
      </c>
      <c r="Q43">
        <v>0</v>
      </c>
      <c r="R43">
        <v>0</v>
      </c>
      <c r="S43">
        <v>80</v>
      </c>
      <c r="T43">
        <v>0</v>
      </c>
      <c r="U43">
        <v>0</v>
      </c>
      <c r="V43" t="s">
        <v>59</v>
      </c>
      <c r="W43" t="s">
        <v>72</v>
      </c>
      <c r="X43">
        <v>46</v>
      </c>
    </row>
    <row r="44" spans="1:28" x14ac:dyDescent="0.3">
      <c r="A44" s="1">
        <v>101</v>
      </c>
      <c r="B44" t="s">
        <v>34</v>
      </c>
      <c r="E44">
        <v>2020</v>
      </c>
      <c r="F44" s="2">
        <v>44250</v>
      </c>
      <c r="G44">
        <v>0.02</v>
      </c>
      <c r="H44">
        <v>0.01</v>
      </c>
      <c r="I44">
        <v>0.05</v>
      </c>
      <c r="J44">
        <v>0.35</v>
      </c>
      <c r="K44">
        <v>0.55000000000000004</v>
      </c>
      <c r="L44">
        <v>0.96</v>
      </c>
      <c r="M44">
        <v>0.94</v>
      </c>
      <c r="N44">
        <v>0.85</v>
      </c>
      <c r="O44">
        <v>0.65</v>
      </c>
      <c r="P44">
        <v>0.45</v>
      </c>
      <c r="Q44">
        <v>0.32</v>
      </c>
      <c r="R44">
        <v>0.03</v>
      </c>
      <c r="S44">
        <v>5.1800000000000006</v>
      </c>
      <c r="T44">
        <v>0</v>
      </c>
      <c r="U44">
        <v>0</v>
      </c>
      <c r="V44" t="s">
        <v>60</v>
      </c>
      <c r="W44" t="s">
        <v>73</v>
      </c>
      <c r="X44">
        <v>1</v>
      </c>
      <c r="Y44" t="s">
        <v>76</v>
      </c>
      <c r="Z44">
        <v>4</v>
      </c>
      <c r="AA44" t="s">
        <v>84</v>
      </c>
      <c r="AB44">
        <v>0.5</v>
      </c>
    </row>
    <row r="45" spans="1:28" x14ac:dyDescent="0.3">
      <c r="A45" s="1">
        <v>119</v>
      </c>
      <c r="B45" t="s">
        <v>35</v>
      </c>
      <c r="E45">
        <v>2020</v>
      </c>
      <c r="F45" s="2">
        <v>44287</v>
      </c>
      <c r="G45">
        <v>3951</v>
      </c>
      <c r="H45">
        <v>6200</v>
      </c>
      <c r="I45">
        <v>0</v>
      </c>
      <c r="J45">
        <v>0</v>
      </c>
      <c r="K45">
        <v>0</v>
      </c>
      <c r="L45">
        <v>501</v>
      </c>
      <c r="M45">
        <v>24125</v>
      </c>
      <c r="N45">
        <v>8931</v>
      </c>
      <c r="O45">
        <v>17527</v>
      </c>
      <c r="P45">
        <v>21381</v>
      </c>
      <c r="Q45">
        <v>18507</v>
      </c>
      <c r="R45">
        <v>21176</v>
      </c>
      <c r="S45">
        <v>122299</v>
      </c>
      <c r="T45">
        <v>603</v>
      </c>
      <c r="U45">
        <v>436558.4</v>
      </c>
      <c r="V45" t="s">
        <v>61</v>
      </c>
      <c r="W45" t="s">
        <v>74</v>
      </c>
      <c r="X45" t="s">
        <v>83</v>
      </c>
    </row>
    <row r="46" spans="1:28" x14ac:dyDescent="0.3">
      <c r="A46" s="1">
        <v>132</v>
      </c>
      <c r="B46" t="s">
        <v>36</v>
      </c>
      <c r="E46">
        <v>2020</v>
      </c>
      <c r="F46" s="2">
        <v>44735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0.25</v>
      </c>
      <c r="U46">
        <v>91.2</v>
      </c>
      <c r="V46" t="s">
        <v>62</v>
      </c>
      <c r="W46" t="s">
        <v>71</v>
      </c>
      <c r="X46">
        <v>8</v>
      </c>
    </row>
    <row r="47" spans="1:28" x14ac:dyDescent="0.3">
      <c r="A47" s="1">
        <v>205</v>
      </c>
      <c r="B47" t="s">
        <v>38</v>
      </c>
      <c r="E47">
        <v>2020</v>
      </c>
      <c r="F47" s="2">
        <v>44393</v>
      </c>
      <c r="G47">
        <v>0</v>
      </c>
      <c r="H47">
        <v>0</v>
      </c>
      <c r="I47">
        <v>49.5</v>
      </c>
      <c r="J47">
        <v>49.5</v>
      </c>
      <c r="K47">
        <v>49.5</v>
      </c>
      <c r="L47">
        <v>49.5</v>
      </c>
      <c r="M47">
        <v>49.5</v>
      </c>
      <c r="N47">
        <v>49.5</v>
      </c>
      <c r="O47">
        <v>49.5</v>
      </c>
      <c r="P47">
        <v>49.5</v>
      </c>
      <c r="Q47">
        <v>24.8</v>
      </c>
      <c r="R47">
        <v>0</v>
      </c>
      <c r="S47">
        <v>420.8</v>
      </c>
      <c r="T47">
        <v>0</v>
      </c>
      <c r="U47">
        <v>0</v>
      </c>
      <c r="V47" t="s">
        <v>64</v>
      </c>
      <c r="W47" t="s">
        <v>76</v>
      </c>
      <c r="X47">
        <v>50</v>
      </c>
    </row>
    <row r="48" spans="1:28" x14ac:dyDescent="0.3">
      <c r="A48" s="1">
        <v>265</v>
      </c>
      <c r="B48" t="s">
        <v>39</v>
      </c>
      <c r="E48">
        <v>2020</v>
      </c>
      <c r="F48" s="2">
        <v>44287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1200</v>
      </c>
      <c r="U48">
        <v>721200.6</v>
      </c>
      <c r="V48" t="s">
        <v>57</v>
      </c>
      <c r="W48" t="s">
        <v>71</v>
      </c>
      <c r="X48">
        <v>237699</v>
      </c>
    </row>
    <row r="49" spans="1:31" x14ac:dyDescent="0.3">
      <c r="A49" s="1">
        <v>304</v>
      </c>
      <c r="B49" t="s">
        <v>40</v>
      </c>
      <c r="E49">
        <v>2020</v>
      </c>
      <c r="F49" s="2">
        <v>44287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2155</v>
      </c>
      <c r="P49">
        <v>0</v>
      </c>
      <c r="Q49">
        <v>0</v>
      </c>
      <c r="R49">
        <v>0</v>
      </c>
      <c r="S49">
        <v>2155</v>
      </c>
      <c r="T49">
        <v>1200</v>
      </c>
      <c r="U49">
        <v>868773</v>
      </c>
      <c r="V49" t="s">
        <v>57</v>
      </c>
      <c r="W49" t="s">
        <v>74</v>
      </c>
      <c r="X49">
        <v>203</v>
      </c>
    </row>
    <row r="50" spans="1:31" x14ac:dyDescent="0.3">
      <c r="A50" s="1">
        <v>350</v>
      </c>
      <c r="B50" t="s">
        <v>42</v>
      </c>
      <c r="E50">
        <v>2020</v>
      </c>
      <c r="F50" s="2">
        <v>44393</v>
      </c>
      <c r="G50">
        <v>0</v>
      </c>
      <c r="H50">
        <v>0</v>
      </c>
      <c r="I50">
        <v>16</v>
      </c>
      <c r="J50">
        <v>16</v>
      </c>
      <c r="K50">
        <v>16</v>
      </c>
      <c r="L50">
        <v>16</v>
      </c>
      <c r="M50">
        <v>16</v>
      </c>
      <c r="N50">
        <v>16</v>
      </c>
      <c r="O50">
        <v>16</v>
      </c>
      <c r="P50">
        <v>16</v>
      </c>
      <c r="Q50">
        <v>8</v>
      </c>
      <c r="R50">
        <v>0</v>
      </c>
      <c r="S50">
        <v>136</v>
      </c>
      <c r="T50">
        <v>0</v>
      </c>
      <c r="U50">
        <v>0</v>
      </c>
      <c r="V50" t="s">
        <v>65</v>
      </c>
      <c r="W50" t="s">
        <v>72</v>
      </c>
      <c r="X50">
        <v>50</v>
      </c>
      <c r="Y50" t="s">
        <v>76</v>
      </c>
      <c r="Z50">
        <v>40</v>
      </c>
    </row>
    <row r="51" spans="1:31" x14ac:dyDescent="0.3">
      <c r="A51" s="1">
        <v>370</v>
      </c>
      <c r="B51" t="s">
        <v>43</v>
      </c>
      <c r="E51">
        <v>2020</v>
      </c>
      <c r="F51" s="2">
        <v>44265</v>
      </c>
      <c r="G51">
        <v>0</v>
      </c>
      <c r="H51">
        <v>25</v>
      </c>
      <c r="I51">
        <v>5</v>
      </c>
      <c r="J51">
        <v>20</v>
      </c>
      <c r="K51">
        <v>31</v>
      </c>
      <c r="L51">
        <v>63</v>
      </c>
      <c r="M51">
        <v>65</v>
      </c>
      <c r="N51">
        <v>75</v>
      </c>
      <c r="O51">
        <v>47</v>
      </c>
      <c r="P51">
        <v>31</v>
      </c>
      <c r="Q51">
        <v>3</v>
      </c>
      <c r="R51">
        <v>3</v>
      </c>
      <c r="S51">
        <v>368</v>
      </c>
      <c r="T51">
        <v>0</v>
      </c>
      <c r="U51">
        <v>0</v>
      </c>
      <c r="V51" t="s">
        <v>66</v>
      </c>
      <c r="W51" t="s">
        <v>72</v>
      </c>
      <c r="X51">
        <v>8</v>
      </c>
      <c r="Y51" t="s">
        <v>76</v>
      </c>
      <c r="Z51">
        <v>69</v>
      </c>
    </row>
    <row r="52" spans="1:31" x14ac:dyDescent="0.3">
      <c r="A52" s="1">
        <v>433</v>
      </c>
      <c r="B52" t="s">
        <v>44</v>
      </c>
      <c r="E52">
        <v>2020</v>
      </c>
      <c r="F52" s="2">
        <v>44743</v>
      </c>
      <c r="G52">
        <v>5110</v>
      </c>
      <c r="H52">
        <v>3824</v>
      </c>
      <c r="I52">
        <v>46888</v>
      </c>
      <c r="J52">
        <v>58923</v>
      </c>
      <c r="K52">
        <v>102051</v>
      </c>
      <c r="L52">
        <v>52074</v>
      </c>
      <c r="M52">
        <v>22404</v>
      </c>
      <c r="N52">
        <v>10698</v>
      </c>
      <c r="O52">
        <v>0</v>
      </c>
      <c r="P52">
        <v>3038</v>
      </c>
      <c r="Q52">
        <v>0</v>
      </c>
      <c r="R52">
        <v>1839</v>
      </c>
      <c r="S52">
        <v>306849</v>
      </c>
      <c r="T52">
        <v>0</v>
      </c>
      <c r="U52">
        <v>0</v>
      </c>
      <c r="V52" t="s">
        <v>61</v>
      </c>
      <c r="W52" t="s">
        <v>71</v>
      </c>
      <c r="X52">
        <v>211408</v>
      </c>
    </row>
    <row r="53" spans="1:31" x14ac:dyDescent="0.3">
      <c r="A53" s="1">
        <v>511</v>
      </c>
      <c r="B53" t="s">
        <v>45</v>
      </c>
      <c r="E53">
        <v>2020</v>
      </c>
      <c r="F53" s="2">
        <v>44287</v>
      </c>
      <c r="G53">
        <v>7000</v>
      </c>
      <c r="H53">
        <v>11000</v>
      </c>
      <c r="I53">
        <v>3000</v>
      </c>
      <c r="J53">
        <v>70000</v>
      </c>
      <c r="K53">
        <v>53000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5000</v>
      </c>
      <c r="S53">
        <v>149000</v>
      </c>
      <c r="T53">
        <v>0</v>
      </c>
      <c r="U53">
        <v>325000</v>
      </c>
      <c r="V53" t="s">
        <v>57</v>
      </c>
      <c r="W53" t="s">
        <v>71</v>
      </c>
      <c r="X53">
        <v>245723</v>
      </c>
    </row>
    <row r="54" spans="1:31" x14ac:dyDescent="0.3">
      <c r="A54" s="1">
        <v>578</v>
      </c>
      <c r="B54" t="s">
        <v>46</v>
      </c>
      <c r="E54">
        <v>2020</v>
      </c>
      <c r="F54" s="2">
        <v>44377</v>
      </c>
      <c r="G54">
        <v>8.4</v>
      </c>
      <c r="H54">
        <v>9.1999999999999993</v>
      </c>
      <c r="I54">
        <v>12.6</v>
      </c>
      <c r="J54">
        <v>12.4</v>
      </c>
      <c r="K54">
        <v>22.1</v>
      </c>
      <c r="L54">
        <v>0</v>
      </c>
      <c r="M54">
        <v>0</v>
      </c>
      <c r="N54">
        <v>0</v>
      </c>
      <c r="O54">
        <v>0</v>
      </c>
      <c r="P54">
        <v>19.8</v>
      </c>
      <c r="Q54">
        <v>7</v>
      </c>
      <c r="R54">
        <v>8.8000000000000007</v>
      </c>
      <c r="S54">
        <v>100.3</v>
      </c>
      <c r="T54">
        <v>0</v>
      </c>
      <c r="U54">
        <v>0</v>
      </c>
      <c r="V54" t="s">
        <v>67</v>
      </c>
      <c r="W54" t="s">
        <v>78</v>
      </c>
      <c r="X54">
        <v>40</v>
      </c>
    </row>
    <row r="55" spans="1:31" x14ac:dyDescent="0.3">
      <c r="A55" s="1">
        <v>596</v>
      </c>
      <c r="B55" t="s">
        <v>47</v>
      </c>
      <c r="E55">
        <v>2020</v>
      </c>
      <c r="F55" s="2">
        <v>44252</v>
      </c>
      <c r="G55">
        <v>0</v>
      </c>
      <c r="H55">
        <v>0</v>
      </c>
      <c r="I55">
        <v>0</v>
      </c>
      <c r="J55">
        <v>0</v>
      </c>
      <c r="K55">
        <v>45</v>
      </c>
      <c r="L55">
        <v>45</v>
      </c>
      <c r="M55">
        <v>45</v>
      </c>
      <c r="N55">
        <v>45</v>
      </c>
      <c r="O55">
        <v>45</v>
      </c>
      <c r="P55">
        <v>45</v>
      </c>
      <c r="Q55">
        <v>0</v>
      </c>
      <c r="R55">
        <v>0</v>
      </c>
      <c r="S55">
        <v>270</v>
      </c>
      <c r="T55">
        <v>3</v>
      </c>
      <c r="U55">
        <v>2171.9</v>
      </c>
      <c r="V55" t="s">
        <v>68</v>
      </c>
      <c r="W55" t="s">
        <v>72</v>
      </c>
      <c r="X55">
        <v>46</v>
      </c>
    </row>
    <row r="56" spans="1:31" x14ac:dyDescent="0.3">
      <c r="A56" s="1">
        <v>711</v>
      </c>
      <c r="B56" t="s">
        <v>51</v>
      </c>
      <c r="E56">
        <v>2020</v>
      </c>
      <c r="F56" s="2">
        <v>44330</v>
      </c>
      <c r="G56">
        <v>0</v>
      </c>
      <c r="H56">
        <v>0</v>
      </c>
      <c r="I56">
        <v>0</v>
      </c>
      <c r="J56">
        <v>9.6999999999999993</v>
      </c>
      <c r="K56">
        <v>19.5</v>
      </c>
      <c r="L56">
        <v>19.5</v>
      </c>
      <c r="M56">
        <v>19.5</v>
      </c>
      <c r="N56">
        <v>19.5</v>
      </c>
      <c r="O56">
        <v>14.2</v>
      </c>
      <c r="P56">
        <v>10.6</v>
      </c>
      <c r="Q56">
        <v>0</v>
      </c>
      <c r="R56">
        <v>0</v>
      </c>
      <c r="S56">
        <v>112.5</v>
      </c>
      <c r="T56">
        <v>0</v>
      </c>
      <c r="U56">
        <v>0</v>
      </c>
      <c r="V56" t="s">
        <v>69</v>
      </c>
      <c r="W56" t="s">
        <v>72</v>
      </c>
      <c r="X56">
        <v>40.4</v>
      </c>
    </row>
    <row r="57" spans="1:31" x14ac:dyDescent="0.3">
      <c r="A57" s="1">
        <v>726</v>
      </c>
      <c r="B57" t="s">
        <v>52</v>
      </c>
      <c r="E57">
        <v>2020</v>
      </c>
      <c r="F57" s="2">
        <v>44286</v>
      </c>
      <c r="G57">
        <v>0</v>
      </c>
      <c r="H57">
        <v>0</v>
      </c>
      <c r="I57">
        <v>0</v>
      </c>
      <c r="J57">
        <v>30.4</v>
      </c>
      <c r="K57">
        <v>44.8</v>
      </c>
      <c r="L57">
        <v>111.2</v>
      </c>
      <c r="M57">
        <v>120.1</v>
      </c>
      <c r="N57">
        <v>84.5</v>
      </c>
      <c r="O57">
        <v>37.799999999999997</v>
      </c>
      <c r="P57">
        <v>0</v>
      </c>
      <c r="Q57">
        <v>0</v>
      </c>
      <c r="R57">
        <v>0</v>
      </c>
      <c r="S57">
        <v>428.8</v>
      </c>
      <c r="T57">
        <v>0</v>
      </c>
      <c r="U57">
        <v>0</v>
      </c>
      <c r="V57" t="s">
        <v>70</v>
      </c>
      <c r="W57" t="s">
        <v>81</v>
      </c>
      <c r="X57">
        <v>240</v>
      </c>
      <c r="Y57" t="s">
        <v>79</v>
      </c>
      <c r="Z57">
        <v>240</v>
      </c>
    </row>
    <row r="58" spans="1:31" x14ac:dyDescent="0.3">
      <c r="A58" s="1">
        <v>737</v>
      </c>
      <c r="B58" t="s">
        <v>53</v>
      </c>
      <c r="E58">
        <v>2020</v>
      </c>
      <c r="F58" s="2">
        <v>44330</v>
      </c>
      <c r="G58">
        <v>0</v>
      </c>
      <c r="H58">
        <v>0</v>
      </c>
      <c r="I58">
        <v>0</v>
      </c>
      <c r="J58">
        <v>0</v>
      </c>
      <c r="K58">
        <v>7.7</v>
      </c>
      <c r="L58">
        <v>18.2</v>
      </c>
      <c r="M58">
        <v>22.3</v>
      </c>
      <c r="N58">
        <v>15.7</v>
      </c>
      <c r="O58">
        <v>6</v>
      </c>
      <c r="P58">
        <v>23.6</v>
      </c>
      <c r="Q58">
        <v>0.6</v>
      </c>
      <c r="R58">
        <v>0</v>
      </c>
      <c r="S58">
        <v>94.1</v>
      </c>
      <c r="T58">
        <v>0</v>
      </c>
      <c r="U58">
        <v>0</v>
      </c>
      <c r="V58" t="s">
        <v>69</v>
      </c>
      <c r="W58" t="s">
        <v>82</v>
      </c>
      <c r="X58">
        <v>181</v>
      </c>
    </row>
    <row r="59" spans="1:31" x14ac:dyDescent="0.3">
      <c r="A59" s="1">
        <v>3</v>
      </c>
      <c r="B59" t="s">
        <v>30</v>
      </c>
      <c r="E59">
        <v>2019</v>
      </c>
      <c r="F59" s="2">
        <v>43922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6861</v>
      </c>
      <c r="O59">
        <v>13551</v>
      </c>
      <c r="P59">
        <v>12900</v>
      </c>
      <c r="Q59">
        <v>0</v>
      </c>
      <c r="R59">
        <v>0</v>
      </c>
      <c r="S59">
        <v>33312</v>
      </c>
      <c r="T59">
        <v>800</v>
      </c>
      <c r="U59">
        <v>480800.4</v>
      </c>
      <c r="V59" t="s">
        <v>57</v>
      </c>
      <c r="W59" t="s">
        <v>71</v>
      </c>
      <c r="X59">
        <v>266203</v>
      </c>
      <c r="AE59" t="s">
        <v>100</v>
      </c>
    </row>
    <row r="60" spans="1:31" x14ac:dyDescent="0.3">
      <c r="A60" s="1">
        <v>16</v>
      </c>
      <c r="B60" t="s">
        <v>31</v>
      </c>
      <c r="E60">
        <v>2019</v>
      </c>
      <c r="F60" s="2">
        <v>43922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2525</v>
      </c>
      <c r="O60">
        <v>2919</v>
      </c>
      <c r="P60">
        <v>3709</v>
      </c>
      <c r="Q60">
        <v>0</v>
      </c>
      <c r="R60">
        <v>0</v>
      </c>
      <c r="S60">
        <v>9153</v>
      </c>
      <c r="T60">
        <v>100</v>
      </c>
      <c r="U60">
        <v>48595.8</v>
      </c>
      <c r="V60" t="s">
        <v>57</v>
      </c>
      <c r="W60" t="s">
        <v>71</v>
      </c>
      <c r="X60">
        <v>185000</v>
      </c>
    </row>
    <row r="61" spans="1:31" x14ac:dyDescent="0.3">
      <c r="A61" s="1">
        <v>72</v>
      </c>
      <c r="B61" t="s">
        <v>32</v>
      </c>
      <c r="E61">
        <v>2019</v>
      </c>
      <c r="F61" s="2">
        <v>43934</v>
      </c>
      <c r="G61">
        <v>0</v>
      </c>
      <c r="H61">
        <v>0</v>
      </c>
      <c r="I61">
        <v>0</v>
      </c>
      <c r="J61">
        <v>0</v>
      </c>
      <c r="K61">
        <v>6.7</v>
      </c>
      <c r="L61">
        <v>16.600000000000001</v>
      </c>
      <c r="M61">
        <v>28</v>
      </c>
      <c r="N61">
        <v>20</v>
      </c>
      <c r="O61">
        <v>16</v>
      </c>
      <c r="P61">
        <v>0</v>
      </c>
      <c r="Q61">
        <v>0</v>
      </c>
      <c r="R61">
        <v>0</v>
      </c>
      <c r="S61">
        <v>87.3</v>
      </c>
      <c r="T61">
        <v>0</v>
      </c>
      <c r="U61">
        <v>0</v>
      </c>
      <c r="V61" t="s">
        <v>58</v>
      </c>
      <c r="W61" t="s">
        <v>72</v>
      </c>
      <c r="X61">
        <v>20</v>
      </c>
    </row>
    <row r="62" spans="1:31" x14ac:dyDescent="0.3">
      <c r="A62" s="1">
        <v>85</v>
      </c>
      <c r="B62" t="s">
        <v>33</v>
      </c>
      <c r="E62">
        <v>2019</v>
      </c>
      <c r="F62" s="2">
        <v>43997</v>
      </c>
      <c r="G62">
        <v>0</v>
      </c>
      <c r="H62">
        <v>0</v>
      </c>
      <c r="I62">
        <v>0</v>
      </c>
      <c r="J62">
        <v>0</v>
      </c>
      <c r="K62">
        <v>16</v>
      </c>
      <c r="L62">
        <v>16</v>
      </c>
      <c r="M62">
        <v>16</v>
      </c>
      <c r="N62">
        <v>16</v>
      </c>
      <c r="O62">
        <v>16</v>
      </c>
      <c r="P62">
        <v>0</v>
      </c>
      <c r="Q62">
        <v>0</v>
      </c>
      <c r="R62">
        <v>0</v>
      </c>
      <c r="S62">
        <v>80</v>
      </c>
      <c r="T62">
        <v>0</v>
      </c>
      <c r="U62">
        <v>0</v>
      </c>
      <c r="V62" t="s">
        <v>59</v>
      </c>
      <c r="W62" t="s">
        <v>72</v>
      </c>
      <c r="X62">
        <v>46</v>
      </c>
    </row>
    <row r="63" spans="1:31" x14ac:dyDescent="0.3">
      <c r="A63" s="1">
        <v>102</v>
      </c>
      <c r="B63" t="s">
        <v>34</v>
      </c>
      <c r="E63">
        <v>2019</v>
      </c>
      <c r="F63" s="2">
        <v>43888</v>
      </c>
      <c r="G63">
        <v>0.03</v>
      </c>
      <c r="H63">
        <v>0.03</v>
      </c>
      <c r="I63">
        <v>0.04</v>
      </c>
      <c r="J63">
        <v>0.3</v>
      </c>
      <c r="K63">
        <v>0.5</v>
      </c>
      <c r="L63">
        <v>0.95</v>
      </c>
      <c r="M63">
        <v>0.96</v>
      </c>
      <c r="N63">
        <v>0.85</v>
      </c>
      <c r="O63">
        <v>0.6</v>
      </c>
      <c r="P63">
        <v>0.5</v>
      </c>
      <c r="Q63">
        <v>0.3</v>
      </c>
      <c r="R63">
        <v>0.02</v>
      </c>
      <c r="S63">
        <v>5.0799999999999992</v>
      </c>
      <c r="T63">
        <v>0</v>
      </c>
      <c r="U63">
        <v>0</v>
      </c>
      <c r="V63" t="s">
        <v>60</v>
      </c>
      <c r="W63" t="s">
        <v>73</v>
      </c>
      <c r="X63">
        <v>1</v>
      </c>
      <c r="Y63" t="s">
        <v>76</v>
      </c>
      <c r="Z63">
        <v>4</v>
      </c>
      <c r="AA63" t="s">
        <v>84</v>
      </c>
      <c r="AB63">
        <v>0.5</v>
      </c>
    </row>
    <row r="64" spans="1:31" x14ac:dyDescent="0.3">
      <c r="A64" s="1">
        <v>120</v>
      </c>
      <c r="B64" t="s">
        <v>35</v>
      </c>
      <c r="E64">
        <v>2019</v>
      </c>
      <c r="F64" s="2">
        <v>43922</v>
      </c>
      <c r="G64">
        <v>3951</v>
      </c>
      <c r="H64">
        <v>6200</v>
      </c>
      <c r="I64">
        <v>0</v>
      </c>
      <c r="J64">
        <v>0</v>
      </c>
      <c r="K64">
        <v>0</v>
      </c>
      <c r="L64">
        <v>501</v>
      </c>
      <c r="M64">
        <v>24125</v>
      </c>
      <c r="N64">
        <v>8931</v>
      </c>
      <c r="O64">
        <v>17527</v>
      </c>
      <c r="P64">
        <v>21381</v>
      </c>
      <c r="Q64">
        <v>18507</v>
      </c>
      <c r="R64">
        <v>21176</v>
      </c>
      <c r="S64">
        <v>122299</v>
      </c>
      <c r="T64">
        <v>603</v>
      </c>
      <c r="U64">
        <v>436558.4</v>
      </c>
      <c r="V64" t="s">
        <v>61</v>
      </c>
      <c r="W64" t="s">
        <v>74</v>
      </c>
      <c r="X64" t="s">
        <v>83</v>
      </c>
    </row>
    <row r="65" spans="1:31" x14ac:dyDescent="0.3">
      <c r="A65" s="1">
        <v>133</v>
      </c>
      <c r="B65" t="s">
        <v>36</v>
      </c>
      <c r="E65">
        <v>2019</v>
      </c>
      <c r="F65" s="2">
        <v>43916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0.25</v>
      </c>
      <c r="U65">
        <v>91.2</v>
      </c>
      <c r="V65" t="s">
        <v>62</v>
      </c>
      <c r="W65" t="s">
        <v>71</v>
      </c>
      <c r="X65">
        <v>8</v>
      </c>
    </row>
    <row r="66" spans="1:31" x14ac:dyDescent="0.3">
      <c r="A66" s="1">
        <v>166</v>
      </c>
      <c r="B66" t="s">
        <v>37</v>
      </c>
      <c r="D66" t="s">
        <v>55</v>
      </c>
      <c r="E66">
        <v>2019</v>
      </c>
      <c r="F66" s="2">
        <v>44180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t="s">
        <v>63</v>
      </c>
      <c r="W66" t="s">
        <v>75</v>
      </c>
    </row>
    <row r="67" spans="1:31" x14ac:dyDescent="0.3">
      <c r="A67" s="1">
        <v>206</v>
      </c>
      <c r="B67" t="s">
        <v>38</v>
      </c>
      <c r="E67">
        <v>2019</v>
      </c>
      <c r="F67" s="2">
        <v>43988</v>
      </c>
      <c r="G67">
        <v>0</v>
      </c>
      <c r="H67">
        <v>0</v>
      </c>
      <c r="I67">
        <v>0</v>
      </c>
      <c r="J67">
        <v>76.3</v>
      </c>
      <c r="K67">
        <v>76.3</v>
      </c>
      <c r="L67">
        <v>76.3</v>
      </c>
      <c r="M67">
        <v>76.3</v>
      </c>
      <c r="N67">
        <v>76.3</v>
      </c>
      <c r="O67">
        <v>76.3</v>
      </c>
      <c r="P67">
        <v>76.3</v>
      </c>
      <c r="Q67">
        <v>0</v>
      </c>
      <c r="R67">
        <v>0</v>
      </c>
      <c r="S67">
        <v>534.1</v>
      </c>
      <c r="T67">
        <v>0</v>
      </c>
      <c r="U67">
        <v>0</v>
      </c>
      <c r="V67" t="s">
        <v>64</v>
      </c>
      <c r="W67" t="s">
        <v>76</v>
      </c>
      <c r="X67">
        <v>50</v>
      </c>
    </row>
    <row r="68" spans="1:31" x14ac:dyDescent="0.3">
      <c r="A68" s="1">
        <v>266</v>
      </c>
      <c r="B68" t="s">
        <v>39</v>
      </c>
      <c r="E68">
        <v>2019</v>
      </c>
      <c r="F68" s="2">
        <v>43922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1200</v>
      </c>
      <c r="U68">
        <v>721200.6</v>
      </c>
      <c r="V68" t="s">
        <v>57</v>
      </c>
      <c r="W68" t="s">
        <v>71</v>
      </c>
      <c r="X68">
        <v>237699</v>
      </c>
    </row>
    <row r="69" spans="1:31" x14ac:dyDescent="0.3">
      <c r="A69" s="1">
        <v>305</v>
      </c>
      <c r="B69" t="s">
        <v>40</v>
      </c>
      <c r="E69">
        <v>2019</v>
      </c>
      <c r="F69" s="2">
        <v>43922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1200</v>
      </c>
      <c r="U69">
        <v>868773</v>
      </c>
      <c r="V69" t="s">
        <v>57</v>
      </c>
      <c r="W69" t="s">
        <v>74</v>
      </c>
      <c r="X69">
        <v>203</v>
      </c>
    </row>
    <row r="70" spans="1:31" x14ac:dyDescent="0.3">
      <c r="A70" s="1">
        <v>351</v>
      </c>
      <c r="B70" t="s">
        <v>42</v>
      </c>
      <c r="E70">
        <v>2019</v>
      </c>
      <c r="F70" s="2">
        <v>43988</v>
      </c>
      <c r="G70">
        <v>0</v>
      </c>
      <c r="H70">
        <v>0</v>
      </c>
      <c r="I70">
        <v>0</v>
      </c>
      <c r="J70">
        <v>14.3</v>
      </c>
      <c r="K70">
        <v>14.3</v>
      </c>
      <c r="L70">
        <v>13.3</v>
      </c>
      <c r="M70">
        <v>14.3</v>
      </c>
      <c r="N70">
        <v>10.6</v>
      </c>
      <c r="O70">
        <v>10.6</v>
      </c>
      <c r="P70">
        <v>10.6</v>
      </c>
      <c r="Q70">
        <v>0</v>
      </c>
      <c r="R70">
        <v>0</v>
      </c>
      <c r="S70">
        <v>87.999999999999986</v>
      </c>
      <c r="T70">
        <v>0</v>
      </c>
      <c r="U70">
        <v>0</v>
      </c>
      <c r="V70" t="s">
        <v>65</v>
      </c>
      <c r="W70" t="s">
        <v>72</v>
      </c>
      <c r="X70">
        <v>50</v>
      </c>
      <c r="Y70" t="s">
        <v>76</v>
      </c>
      <c r="Z70">
        <v>40</v>
      </c>
    </row>
    <row r="71" spans="1:31" x14ac:dyDescent="0.3">
      <c r="A71" s="1">
        <v>371</v>
      </c>
      <c r="B71" t="s">
        <v>43</v>
      </c>
      <c r="E71">
        <v>2019</v>
      </c>
      <c r="F71" s="2">
        <v>43864</v>
      </c>
      <c r="G71">
        <v>0</v>
      </c>
      <c r="H71">
        <v>0</v>
      </c>
      <c r="I71">
        <v>1</v>
      </c>
      <c r="J71">
        <v>22</v>
      </c>
      <c r="K71">
        <v>30</v>
      </c>
      <c r="L71">
        <v>59</v>
      </c>
      <c r="M71">
        <v>57</v>
      </c>
      <c r="N71">
        <v>64</v>
      </c>
      <c r="O71">
        <v>47</v>
      </c>
      <c r="P71">
        <v>29</v>
      </c>
      <c r="Q71">
        <v>3</v>
      </c>
      <c r="R71">
        <v>0</v>
      </c>
      <c r="S71">
        <v>312</v>
      </c>
      <c r="T71">
        <v>0</v>
      </c>
      <c r="U71">
        <v>0</v>
      </c>
      <c r="V71" t="s">
        <v>66</v>
      </c>
      <c r="W71" t="s">
        <v>76</v>
      </c>
      <c r="X71">
        <v>76</v>
      </c>
    </row>
    <row r="72" spans="1:31" x14ac:dyDescent="0.3">
      <c r="A72" s="1">
        <v>434</v>
      </c>
      <c r="B72" t="s">
        <v>44</v>
      </c>
      <c r="E72">
        <v>2019</v>
      </c>
      <c r="F72" s="2">
        <v>44013</v>
      </c>
      <c r="G72">
        <v>1069</v>
      </c>
      <c r="H72">
        <v>0</v>
      </c>
      <c r="I72">
        <v>21774</v>
      </c>
      <c r="J72">
        <v>87239</v>
      </c>
      <c r="K72">
        <v>83920</v>
      </c>
      <c r="L72">
        <v>148025</v>
      </c>
      <c r="M72">
        <v>154660</v>
      </c>
      <c r="N72">
        <v>44777</v>
      </c>
      <c r="O72">
        <v>22413</v>
      </c>
      <c r="P72">
        <v>20002</v>
      </c>
      <c r="Q72">
        <v>3476</v>
      </c>
      <c r="R72">
        <v>0</v>
      </c>
      <c r="S72">
        <v>587355</v>
      </c>
      <c r="T72">
        <v>0</v>
      </c>
      <c r="U72">
        <v>0</v>
      </c>
      <c r="V72" t="s">
        <v>61</v>
      </c>
      <c r="W72" t="s">
        <v>71</v>
      </c>
      <c r="X72">
        <v>211408</v>
      </c>
    </row>
    <row r="73" spans="1:31" x14ac:dyDescent="0.3">
      <c r="A73" s="1">
        <v>512</v>
      </c>
      <c r="B73" t="s">
        <v>45</v>
      </c>
      <c r="E73">
        <v>2019</v>
      </c>
      <c r="F73" s="2">
        <v>43922</v>
      </c>
      <c r="G73">
        <v>71000</v>
      </c>
      <c r="H73">
        <v>161000</v>
      </c>
      <c r="I73">
        <v>0</v>
      </c>
      <c r="J73">
        <v>61000</v>
      </c>
      <c r="K73">
        <v>32000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325000</v>
      </c>
      <c r="T73">
        <v>0</v>
      </c>
      <c r="U73">
        <v>325000</v>
      </c>
      <c r="V73" t="s">
        <v>57</v>
      </c>
      <c r="W73" t="s">
        <v>71</v>
      </c>
      <c r="X73">
        <v>245723</v>
      </c>
    </row>
    <row r="74" spans="1:31" x14ac:dyDescent="0.3">
      <c r="A74" s="1">
        <v>579</v>
      </c>
      <c r="B74" t="s">
        <v>46</v>
      </c>
      <c r="E74">
        <v>2019</v>
      </c>
      <c r="F74" s="2">
        <v>43857</v>
      </c>
      <c r="G74">
        <v>8.9</v>
      </c>
      <c r="H74">
        <v>8.6999999999999993</v>
      </c>
      <c r="I74">
        <v>11.4</v>
      </c>
      <c r="J74">
        <v>26.8</v>
      </c>
      <c r="K74">
        <v>27.6</v>
      </c>
      <c r="L74">
        <v>33.200000000000003</v>
      </c>
      <c r="M74">
        <v>35.5</v>
      </c>
      <c r="N74">
        <v>38.6</v>
      </c>
      <c r="O74">
        <v>24.4</v>
      </c>
      <c r="P74">
        <v>20.6</v>
      </c>
      <c r="Q74">
        <v>15.7</v>
      </c>
      <c r="R74">
        <v>6.8</v>
      </c>
      <c r="S74">
        <v>258.2</v>
      </c>
      <c r="T74">
        <v>0</v>
      </c>
      <c r="U74">
        <v>0</v>
      </c>
      <c r="V74" t="s">
        <v>67</v>
      </c>
      <c r="W74" t="s">
        <v>78</v>
      </c>
      <c r="X74">
        <v>40</v>
      </c>
    </row>
    <row r="75" spans="1:31" x14ac:dyDescent="0.3">
      <c r="A75" s="1">
        <v>597</v>
      </c>
      <c r="B75" t="s">
        <v>47</v>
      </c>
      <c r="E75">
        <v>2019</v>
      </c>
      <c r="F75" s="2">
        <v>43916</v>
      </c>
      <c r="G75">
        <v>0</v>
      </c>
      <c r="H75">
        <v>0</v>
      </c>
      <c r="I75">
        <v>0</v>
      </c>
      <c r="J75">
        <v>0</v>
      </c>
      <c r="K75">
        <v>45</v>
      </c>
      <c r="L75">
        <v>45</v>
      </c>
      <c r="M75">
        <v>45</v>
      </c>
      <c r="N75">
        <v>45</v>
      </c>
      <c r="O75">
        <v>45</v>
      </c>
      <c r="P75">
        <v>45</v>
      </c>
      <c r="Q75">
        <v>0</v>
      </c>
      <c r="R75">
        <v>0</v>
      </c>
      <c r="S75">
        <v>270</v>
      </c>
      <c r="T75">
        <v>3</v>
      </c>
      <c r="U75">
        <v>2171.9</v>
      </c>
      <c r="V75" t="s">
        <v>68</v>
      </c>
      <c r="W75" t="s">
        <v>72</v>
      </c>
      <c r="X75">
        <v>46</v>
      </c>
    </row>
    <row r="76" spans="1:31" x14ac:dyDescent="0.3">
      <c r="A76" s="1">
        <v>666</v>
      </c>
      <c r="B76" t="s">
        <v>50</v>
      </c>
      <c r="D76" t="s">
        <v>55</v>
      </c>
      <c r="E76">
        <v>2019</v>
      </c>
      <c r="F76" s="2">
        <v>44180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63</v>
      </c>
      <c r="W76" t="s">
        <v>80</v>
      </c>
      <c r="X76">
        <v>0</v>
      </c>
    </row>
    <row r="77" spans="1:31" x14ac:dyDescent="0.3">
      <c r="A77" s="1">
        <v>712</v>
      </c>
      <c r="B77" t="s">
        <v>51</v>
      </c>
      <c r="E77">
        <v>2019</v>
      </c>
      <c r="F77" s="2">
        <v>43922</v>
      </c>
      <c r="G77">
        <v>0</v>
      </c>
      <c r="H77">
        <v>0</v>
      </c>
      <c r="I77">
        <v>0</v>
      </c>
      <c r="J77">
        <v>0</v>
      </c>
      <c r="K77">
        <v>5.9</v>
      </c>
      <c r="L77">
        <v>18.7</v>
      </c>
      <c r="M77">
        <v>17</v>
      </c>
      <c r="N77">
        <v>19.5</v>
      </c>
      <c r="O77">
        <v>11.4</v>
      </c>
      <c r="P77">
        <v>9.6999999999999993</v>
      </c>
      <c r="Q77">
        <v>0</v>
      </c>
      <c r="R77">
        <v>0</v>
      </c>
      <c r="S77">
        <v>82.2</v>
      </c>
      <c r="T77">
        <v>0</v>
      </c>
      <c r="U77">
        <v>0</v>
      </c>
      <c r="V77" t="s">
        <v>69</v>
      </c>
      <c r="W77" t="s">
        <v>72</v>
      </c>
      <c r="X77">
        <v>35</v>
      </c>
      <c r="AC77" t="s">
        <v>98</v>
      </c>
    </row>
    <row r="78" spans="1:31" x14ac:dyDescent="0.3">
      <c r="A78" s="1">
        <v>727</v>
      </c>
      <c r="B78" t="s">
        <v>52</v>
      </c>
      <c r="E78">
        <v>2019</v>
      </c>
      <c r="F78" s="2">
        <v>43917</v>
      </c>
      <c r="G78">
        <v>0</v>
      </c>
      <c r="H78">
        <v>0</v>
      </c>
      <c r="I78">
        <v>0</v>
      </c>
      <c r="J78">
        <v>15.2</v>
      </c>
      <c r="K78">
        <v>21.4</v>
      </c>
      <c r="L78">
        <v>52.5</v>
      </c>
      <c r="M78">
        <v>77.900000000000006</v>
      </c>
      <c r="N78">
        <v>40.200000000000003</v>
      </c>
      <c r="O78">
        <v>33.5</v>
      </c>
      <c r="P78">
        <v>0</v>
      </c>
      <c r="Q78">
        <v>0</v>
      </c>
      <c r="R78">
        <v>0</v>
      </c>
      <c r="S78">
        <v>240.7</v>
      </c>
      <c r="T78">
        <v>0</v>
      </c>
      <c r="U78">
        <v>0</v>
      </c>
      <c r="V78" t="s">
        <v>70</v>
      </c>
      <c r="W78" t="s">
        <v>81</v>
      </c>
      <c r="X78">
        <v>240</v>
      </c>
      <c r="Y78" t="s">
        <v>79</v>
      </c>
      <c r="Z78">
        <v>240</v>
      </c>
    </row>
    <row r="79" spans="1:31" x14ac:dyDescent="0.3">
      <c r="A79" s="1">
        <v>738</v>
      </c>
      <c r="B79" t="s">
        <v>53</v>
      </c>
      <c r="E79">
        <v>2019</v>
      </c>
      <c r="F79" s="2">
        <v>43922</v>
      </c>
      <c r="G79">
        <v>0</v>
      </c>
      <c r="H79">
        <v>0</v>
      </c>
      <c r="I79">
        <v>0</v>
      </c>
      <c r="J79">
        <v>0</v>
      </c>
      <c r="K79">
        <v>2.6</v>
      </c>
      <c r="L79">
        <v>18.600000000000001</v>
      </c>
      <c r="M79">
        <v>29.6</v>
      </c>
      <c r="N79">
        <v>21.2</v>
      </c>
      <c r="O79">
        <v>15.3</v>
      </c>
      <c r="P79">
        <v>23.2</v>
      </c>
      <c r="Q79">
        <v>0</v>
      </c>
      <c r="R79">
        <v>0</v>
      </c>
      <c r="S79">
        <v>110.5</v>
      </c>
      <c r="T79">
        <v>0</v>
      </c>
      <c r="U79">
        <v>0</v>
      </c>
      <c r="V79" t="s">
        <v>69</v>
      </c>
      <c r="W79" t="s">
        <v>82</v>
      </c>
      <c r="X79">
        <v>181</v>
      </c>
    </row>
    <row r="80" spans="1:31" x14ac:dyDescent="0.3">
      <c r="A80" s="1">
        <v>4</v>
      </c>
      <c r="B80" t="s">
        <v>30</v>
      </c>
      <c r="E80">
        <v>2018</v>
      </c>
      <c r="F80" s="2">
        <v>43647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4954</v>
      </c>
      <c r="N80">
        <v>8045</v>
      </c>
      <c r="O80">
        <v>0</v>
      </c>
      <c r="P80">
        <v>2236</v>
      </c>
      <c r="Q80">
        <v>0</v>
      </c>
      <c r="R80">
        <v>0</v>
      </c>
      <c r="S80">
        <v>15235</v>
      </c>
      <c r="T80">
        <v>800</v>
      </c>
      <c r="U80">
        <v>480800.4</v>
      </c>
      <c r="V80" t="s">
        <v>57</v>
      </c>
      <c r="W80" t="s">
        <v>71</v>
      </c>
      <c r="X80">
        <v>266203</v>
      </c>
      <c r="AE80" t="s">
        <v>101</v>
      </c>
    </row>
    <row r="81" spans="1:28" x14ac:dyDescent="0.3">
      <c r="A81" s="1">
        <v>17</v>
      </c>
      <c r="B81" t="s">
        <v>31</v>
      </c>
      <c r="E81">
        <v>2018</v>
      </c>
      <c r="F81" s="2">
        <v>43647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2467</v>
      </c>
      <c r="N81">
        <v>2480</v>
      </c>
      <c r="O81">
        <v>2592</v>
      </c>
      <c r="P81">
        <v>3439</v>
      </c>
      <c r="Q81">
        <v>0</v>
      </c>
      <c r="R81">
        <v>0</v>
      </c>
      <c r="S81">
        <v>10978</v>
      </c>
      <c r="T81">
        <v>100</v>
      </c>
      <c r="U81">
        <v>48595.8</v>
      </c>
      <c r="V81" t="s">
        <v>57</v>
      </c>
      <c r="W81" t="s">
        <v>71</v>
      </c>
      <c r="X81">
        <v>185000</v>
      </c>
    </row>
    <row r="82" spans="1:28" x14ac:dyDescent="0.3">
      <c r="A82" s="1">
        <v>73</v>
      </c>
      <c r="B82" t="s">
        <v>32</v>
      </c>
      <c r="E82">
        <v>2018</v>
      </c>
      <c r="F82" s="2">
        <v>43531</v>
      </c>
      <c r="G82">
        <v>0</v>
      </c>
      <c r="H82">
        <v>0</v>
      </c>
      <c r="I82">
        <v>0</v>
      </c>
      <c r="J82">
        <v>4</v>
      </c>
      <c r="K82">
        <v>11.8</v>
      </c>
      <c r="L82">
        <v>23</v>
      </c>
      <c r="M82">
        <v>22.4</v>
      </c>
      <c r="N82">
        <v>19.600000000000001</v>
      </c>
      <c r="O82">
        <v>14.6</v>
      </c>
      <c r="P82">
        <v>0</v>
      </c>
      <c r="Q82">
        <v>0</v>
      </c>
      <c r="R82">
        <v>0</v>
      </c>
      <c r="S82">
        <v>95.399999999999991</v>
      </c>
      <c r="T82">
        <v>0</v>
      </c>
      <c r="U82">
        <v>0</v>
      </c>
      <c r="V82" t="s">
        <v>58</v>
      </c>
      <c r="W82" t="s">
        <v>72</v>
      </c>
      <c r="X82">
        <v>20</v>
      </c>
    </row>
    <row r="83" spans="1:28" x14ac:dyDescent="0.3">
      <c r="A83" s="1">
        <v>86</v>
      </c>
      <c r="B83" t="s">
        <v>33</v>
      </c>
      <c r="E83">
        <v>2018</v>
      </c>
      <c r="F83" s="2">
        <v>43717</v>
      </c>
      <c r="G83">
        <v>0</v>
      </c>
      <c r="H83">
        <v>0</v>
      </c>
      <c r="I83">
        <v>0</v>
      </c>
      <c r="J83">
        <v>0</v>
      </c>
      <c r="K83">
        <v>16</v>
      </c>
      <c r="L83">
        <v>16</v>
      </c>
      <c r="M83">
        <v>16</v>
      </c>
      <c r="N83">
        <v>16</v>
      </c>
      <c r="O83">
        <v>16</v>
      </c>
      <c r="P83">
        <v>0</v>
      </c>
      <c r="Q83">
        <v>0</v>
      </c>
      <c r="R83">
        <v>0</v>
      </c>
      <c r="S83">
        <v>80</v>
      </c>
      <c r="T83">
        <v>0</v>
      </c>
      <c r="U83">
        <v>0</v>
      </c>
      <c r="V83" t="s">
        <v>59</v>
      </c>
      <c r="W83" t="s">
        <v>72</v>
      </c>
      <c r="X83">
        <v>46</v>
      </c>
    </row>
    <row r="84" spans="1:28" x14ac:dyDescent="0.3">
      <c r="A84" s="1">
        <v>103</v>
      </c>
      <c r="B84" t="s">
        <v>34</v>
      </c>
      <c r="E84">
        <v>2018</v>
      </c>
      <c r="F84" s="2">
        <v>43523</v>
      </c>
      <c r="G84">
        <v>0.02</v>
      </c>
      <c r="H84">
        <v>0.02</v>
      </c>
      <c r="I84">
        <v>0.02</v>
      </c>
      <c r="J84">
        <v>0.33</v>
      </c>
      <c r="K84">
        <v>0.52</v>
      </c>
      <c r="L84">
        <v>0.92</v>
      </c>
      <c r="M84">
        <v>0.95</v>
      </c>
      <c r="N84">
        <v>0.8</v>
      </c>
      <c r="O84">
        <v>0.65</v>
      </c>
      <c r="P84">
        <v>0.46</v>
      </c>
      <c r="Q84">
        <v>0.36</v>
      </c>
      <c r="R84">
        <v>0.03</v>
      </c>
      <c r="S84">
        <v>5.080000000000001</v>
      </c>
      <c r="T84">
        <v>0</v>
      </c>
      <c r="U84">
        <v>0</v>
      </c>
      <c r="V84" t="s">
        <v>60</v>
      </c>
      <c r="W84" t="s">
        <v>73</v>
      </c>
      <c r="X84">
        <v>1</v>
      </c>
      <c r="Y84" t="s">
        <v>76</v>
      </c>
      <c r="Z84">
        <v>4</v>
      </c>
      <c r="AA84" t="s">
        <v>84</v>
      </c>
      <c r="AB84">
        <v>0.5</v>
      </c>
    </row>
    <row r="85" spans="1:28" x14ac:dyDescent="0.3">
      <c r="A85" s="1">
        <v>121</v>
      </c>
      <c r="B85" t="s">
        <v>35</v>
      </c>
      <c r="E85">
        <v>2018</v>
      </c>
      <c r="F85" s="2">
        <v>43556</v>
      </c>
      <c r="G85">
        <v>16857</v>
      </c>
      <c r="H85">
        <v>15914</v>
      </c>
      <c r="I85">
        <v>12253</v>
      </c>
      <c r="J85">
        <v>2888</v>
      </c>
      <c r="K85">
        <v>5917</v>
      </c>
      <c r="L85">
        <v>32</v>
      </c>
      <c r="M85">
        <v>74</v>
      </c>
      <c r="N85">
        <v>5032</v>
      </c>
      <c r="O85">
        <v>4629</v>
      </c>
      <c r="P85">
        <v>21132</v>
      </c>
      <c r="Q85">
        <v>4527</v>
      </c>
      <c r="R85">
        <v>0</v>
      </c>
      <c r="S85">
        <v>89255</v>
      </c>
      <c r="T85">
        <v>603</v>
      </c>
      <c r="U85">
        <v>436558.4</v>
      </c>
      <c r="V85" t="s">
        <v>61</v>
      </c>
      <c r="W85" t="s">
        <v>74</v>
      </c>
      <c r="X85" t="s">
        <v>83</v>
      </c>
    </row>
    <row r="86" spans="1:28" x14ac:dyDescent="0.3">
      <c r="A86" s="1">
        <v>134</v>
      </c>
      <c r="B86" t="s">
        <v>36</v>
      </c>
      <c r="E86">
        <v>2018</v>
      </c>
      <c r="F86" s="2">
        <v>43634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0.25</v>
      </c>
      <c r="U86">
        <v>91.2</v>
      </c>
      <c r="V86" t="s">
        <v>62</v>
      </c>
      <c r="W86" t="s">
        <v>71</v>
      </c>
      <c r="X86">
        <v>8</v>
      </c>
    </row>
    <row r="87" spans="1:28" x14ac:dyDescent="0.3">
      <c r="A87" s="1">
        <v>167</v>
      </c>
      <c r="B87" t="s">
        <v>37</v>
      </c>
      <c r="E87">
        <v>2018</v>
      </c>
      <c r="F87" s="2">
        <v>43759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63</v>
      </c>
      <c r="W87" t="s">
        <v>75</v>
      </c>
    </row>
    <row r="88" spans="1:28" x14ac:dyDescent="0.3">
      <c r="A88" s="1">
        <v>207</v>
      </c>
      <c r="B88" t="s">
        <v>38</v>
      </c>
      <c r="E88">
        <v>2018</v>
      </c>
      <c r="F88" s="2">
        <v>43641</v>
      </c>
      <c r="G88">
        <v>0</v>
      </c>
      <c r="H88">
        <v>0</v>
      </c>
      <c r="I88">
        <v>0</v>
      </c>
      <c r="J88">
        <v>33.299999999999997</v>
      </c>
      <c r="K88">
        <v>33.299999999999997</v>
      </c>
      <c r="L88">
        <v>33.299999999999997</v>
      </c>
      <c r="M88">
        <v>33.299999999999997</v>
      </c>
      <c r="N88">
        <v>33.299999999999997</v>
      </c>
      <c r="O88">
        <v>33.299999999999997</v>
      </c>
      <c r="P88">
        <v>33.299999999999997</v>
      </c>
      <c r="Q88">
        <v>0</v>
      </c>
      <c r="R88">
        <v>0</v>
      </c>
      <c r="S88">
        <v>233.1</v>
      </c>
      <c r="T88">
        <v>0</v>
      </c>
      <c r="U88">
        <v>0</v>
      </c>
      <c r="V88" t="s">
        <v>64</v>
      </c>
      <c r="W88" t="s">
        <v>76</v>
      </c>
      <c r="X88">
        <v>50</v>
      </c>
    </row>
    <row r="89" spans="1:28" x14ac:dyDescent="0.3">
      <c r="A89" s="1">
        <v>267</v>
      </c>
      <c r="B89" t="s">
        <v>39</v>
      </c>
      <c r="E89">
        <v>2018</v>
      </c>
      <c r="F89" s="2">
        <v>43647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1200</v>
      </c>
      <c r="U89">
        <v>721200.6</v>
      </c>
      <c r="V89" t="s">
        <v>57</v>
      </c>
      <c r="W89" t="s">
        <v>71</v>
      </c>
      <c r="X89">
        <v>237699</v>
      </c>
    </row>
    <row r="90" spans="1:28" x14ac:dyDescent="0.3">
      <c r="A90" s="1">
        <v>306</v>
      </c>
      <c r="B90" t="s">
        <v>40</v>
      </c>
      <c r="E90">
        <v>2018</v>
      </c>
      <c r="F90" s="2">
        <v>43556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1200</v>
      </c>
      <c r="U90">
        <v>868773</v>
      </c>
      <c r="V90" t="s">
        <v>57</v>
      </c>
      <c r="W90" t="s">
        <v>74</v>
      </c>
      <c r="X90">
        <v>203</v>
      </c>
    </row>
    <row r="91" spans="1:28" x14ac:dyDescent="0.3">
      <c r="A91" s="1">
        <v>352</v>
      </c>
      <c r="B91" t="s">
        <v>42</v>
      </c>
      <c r="E91">
        <v>2018</v>
      </c>
      <c r="F91" s="2">
        <v>43639</v>
      </c>
      <c r="G91">
        <v>0</v>
      </c>
      <c r="H91">
        <v>0</v>
      </c>
      <c r="I91">
        <v>0</v>
      </c>
      <c r="J91">
        <v>64.2</v>
      </c>
      <c r="K91">
        <v>64.2</v>
      </c>
      <c r="L91">
        <v>60</v>
      </c>
      <c r="M91">
        <v>64.2</v>
      </c>
      <c r="N91">
        <v>47.5</v>
      </c>
      <c r="O91">
        <v>47.5</v>
      </c>
      <c r="P91">
        <v>47.5</v>
      </c>
      <c r="Q91">
        <v>0</v>
      </c>
      <c r="R91">
        <v>0</v>
      </c>
      <c r="S91">
        <v>395.1</v>
      </c>
      <c r="T91">
        <v>0</v>
      </c>
      <c r="U91">
        <v>0</v>
      </c>
      <c r="V91" t="s">
        <v>65</v>
      </c>
      <c r="W91" t="s">
        <v>72</v>
      </c>
      <c r="X91">
        <v>50</v>
      </c>
      <c r="Y91" t="s">
        <v>76</v>
      </c>
      <c r="Z91">
        <v>40</v>
      </c>
    </row>
    <row r="92" spans="1:28" x14ac:dyDescent="0.3">
      <c r="A92" s="1">
        <v>372</v>
      </c>
      <c r="B92" t="s">
        <v>43</v>
      </c>
      <c r="E92">
        <v>2018</v>
      </c>
      <c r="F92" s="2">
        <v>43642</v>
      </c>
      <c r="G92">
        <v>0</v>
      </c>
      <c r="H92">
        <v>10</v>
      </c>
      <c r="I92">
        <v>0</v>
      </c>
      <c r="J92">
        <v>20</v>
      </c>
      <c r="K92">
        <v>40</v>
      </c>
      <c r="L92">
        <v>46</v>
      </c>
      <c r="M92">
        <v>48</v>
      </c>
      <c r="N92">
        <v>47</v>
      </c>
      <c r="O92">
        <v>41</v>
      </c>
      <c r="P92">
        <v>21</v>
      </c>
      <c r="Q92">
        <v>15</v>
      </c>
      <c r="R92">
        <v>5</v>
      </c>
      <c r="S92">
        <v>293</v>
      </c>
      <c r="T92">
        <v>0</v>
      </c>
      <c r="U92">
        <v>0</v>
      </c>
      <c r="V92" t="s">
        <v>66</v>
      </c>
      <c r="W92" t="s">
        <v>76</v>
      </c>
      <c r="X92">
        <v>76</v>
      </c>
    </row>
    <row r="93" spans="1:28" x14ac:dyDescent="0.3">
      <c r="A93" s="1">
        <v>435</v>
      </c>
      <c r="B93" t="s">
        <v>44</v>
      </c>
      <c r="E93">
        <v>2018</v>
      </c>
      <c r="F93" s="2">
        <v>43647</v>
      </c>
      <c r="G93">
        <v>2583</v>
      </c>
      <c r="H93">
        <v>19836</v>
      </c>
      <c r="I93">
        <v>45079</v>
      </c>
      <c r="J93">
        <v>75467</v>
      </c>
      <c r="K93">
        <v>118417</v>
      </c>
      <c r="L93">
        <v>90569</v>
      </c>
      <c r="M93">
        <v>30144</v>
      </c>
      <c r="N93">
        <v>15722</v>
      </c>
      <c r="O93">
        <v>13489</v>
      </c>
      <c r="P93">
        <v>12611</v>
      </c>
      <c r="Q93">
        <v>5442</v>
      </c>
      <c r="R93">
        <v>0</v>
      </c>
      <c r="S93">
        <v>429359</v>
      </c>
      <c r="T93">
        <v>0</v>
      </c>
      <c r="U93">
        <v>0</v>
      </c>
      <c r="V93" t="s">
        <v>61</v>
      </c>
      <c r="W93" t="s">
        <v>71</v>
      </c>
      <c r="X93">
        <v>211408</v>
      </c>
    </row>
    <row r="94" spans="1:28" x14ac:dyDescent="0.3">
      <c r="A94" s="1">
        <v>513</v>
      </c>
      <c r="B94" t="s">
        <v>45</v>
      </c>
      <c r="E94">
        <v>2018</v>
      </c>
      <c r="F94" s="2">
        <v>43647</v>
      </c>
      <c r="G94">
        <v>22000</v>
      </c>
      <c r="H94">
        <v>2000</v>
      </c>
      <c r="I94">
        <v>117000</v>
      </c>
      <c r="J94">
        <v>95000</v>
      </c>
      <c r="K94">
        <v>21000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23000</v>
      </c>
      <c r="S94">
        <v>280000</v>
      </c>
      <c r="T94">
        <v>0</v>
      </c>
      <c r="U94">
        <v>325000</v>
      </c>
      <c r="V94" t="s">
        <v>57</v>
      </c>
      <c r="W94" t="s">
        <v>71</v>
      </c>
      <c r="X94">
        <v>245723</v>
      </c>
    </row>
    <row r="95" spans="1:28" x14ac:dyDescent="0.3">
      <c r="A95" s="1">
        <v>580</v>
      </c>
      <c r="B95" t="s">
        <v>46</v>
      </c>
      <c r="E95">
        <v>2018</v>
      </c>
      <c r="F95" s="2">
        <v>43634</v>
      </c>
      <c r="G95">
        <v>2.9</v>
      </c>
      <c r="H95">
        <v>3</v>
      </c>
      <c r="I95">
        <v>11.5</v>
      </c>
      <c r="J95">
        <v>18.899999999999999</v>
      </c>
      <c r="K95">
        <v>24.8</v>
      </c>
      <c r="L95">
        <v>12.4</v>
      </c>
      <c r="M95">
        <v>33.200000000000003</v>
      </c>
      <c r="N95">
        <v>38.4</v>
      </c>
      <c r="O95">
        <v>21.7</v>
      </c>
      <c r="P95">
        <v>21.9</v>
      </c>
      <c r="Q95">
        <v>20.399999999999999</v>
      </c>
      <c r="R95">
        <v>11.1</v>
      </c>
      <c r="S95">
        <v>220.2</v>
      </c>
      <c r="T95">
        <v>0</v>
      </c>
      <c r="U95">
        <v>0</v>
      </c>
      <c r="V95" t="s">
        <v>67</v>
      </c>
      <c r="W95" t="s">
        <v>78</v>
      </c>
      <c r="X95">
        <v>40</v>
      </c>
    </row>
    <row r="96" spans="1:28" x14ac:dyDescent="0.3">
      <c r="A96" s="1">
        <v>598</v>
      </c>
      <c r="B96" t="s">
        <v>47</v>
      </c>
      <c r="E96">
        <v>2018</v>
      </c>
      <c r="F96" s="2">
        <v>43549</v>
      </c>
      <c r="G96">
        <v>0</v>
      </c>
      <c r="H96">
        <v>0</v>
      </c>
      <c r="I96">
        <v>0</v>
      </c>
      <c r="J96">
        <v>0</v>
      </c>
      <c r="K96">
        <v>30</v>
      </c>
      <c r="L96">
        <v>30</v>
      </c>
      <c r="M96">
        <v>30</v>
      </c>
      <c r="N96">
        <v>30</v>
      </c>
      <c r="O96">
        <v>30</v>
      </c>
      <c r="P96">
        <v>30</v>
      </c>
      <c r="Q96">
        <v>0</v>
      </c>
      <c r="R96">
        <v>0</v>
      </c>
      <c r="S96">
        <v>180</v>
      </c>
      <c r="T96">
        <v>3</v>
      </c>
      <c r="U96">
        <v>2171.9</v>
      </c>
      <c r="V96" t="s">
        <v>68</v>
      </c>
      <c r="W96" t="s">
        <v>72</v>
      </c>
      <c r="X96">
        <v>41</v>
      </c>
    </row>
    <row r="97" spans="1:31" x14ac:dyDescent="0.3">
      <c r="A97" s="1">
        <v>667</v>
      </c>
      <c r="B97" t="s">
        <v>50</v>
      </c>
      <c r="E97">
        <v>2018</v>
      </c>
      <c r="F97" s="2">
        <v>43759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t="s">
        <v>63</v>
      </c>
      <c r="W97" t="s">
        <v>80</v>
      </c>
      <c r="X97">
        <v>0</v>
      </c>
    </row>
    <row r="98" spans="1:31" x14ac:dyDescent="0.3">
      <c r="A98" s="1">
        <v>713</v>
      </c>
      <c r="B98" t="s">
        <v>51</v>
      </c>
      <c r="E98">
        <v>2018</v>
      </c>
      <c r="F98" s="2">
        <v>43593</v>
      </c>
      <c r="G98">
        <v>0</v>
      </c>
      <c r="H98">
        <v>0</v>
      </c>
      <c r="I98">
        <v>0</v>
      </c>
      <c r="J98">
        <v>0</v>
      </c>
      <c r="K98">
        <v>15.8</v>
      </c>
      <c r="L98">
        <v>19.5</v>
      </c>
      <c r="M98">
        <v>19.5</v>
      </c>
      <c r="N98">
        <v>19.5</v>
      </c>
      <c r="O98">
        <v>11.4</v>
      </c>
      <c r="P98">
        <v>9.6999999999999993</v>
      </c>
      <c r="Q98">
        <v>0</v>
      </c>
      <c r="R98">
        <v>0</v>
      </c>
      <c r="S98">
        <v>95.4</v>
      </c>
      <c r="T98">
        <v>0</v>
      </c>
      <c r="U98">
        <v>0</v>
      </c>
      <c r="V98" t="s">
        <v>69</v>
      </c>
      <c r="W98" t="s">
        <v>72</v>
      </c>
      <c r="X98">
        <v>35</v>
      </c>
    </row>
    <row r="99" spans="1:31" x14ac:dyDescent="0.3">
      <c r="A99" s="1">
        <v>728</v>
      </c>
      <c r="B99" t="s">
        <v>52</v>
      </c>
      <c r="E99">
        <v>2018</v>
      </c>
      <c r="F99" s="2">
        <v>43647</v>
      </c>
      <c r="G99">
        <v>0</v>
      </c>
      <c r="H99">
        <v>0</v>
      </c>
      <c r="I99">
        <v>0</v>
      </c>
      <c r="J99">
        <v>22.5</v>
      </c>
      <c r="K99">
        <v>47.6</v>
      </c>
      <c r="L99">
        <v>71.2</v>
      </c>
      <c r="M99">
        <v>84.4</v>
      </c>
      <c r="N99">
        <v>69.7</v>
      </c>
      <c r="O99">
        <v>95.2</v>
      </c>
      <c r="P99">
        <v>0</v>
      </c>
      <c r="Q99">
        <v>0</v>
      </c>
      <c r="R99">
        <v>0</v>
      </c>
      <c r="S99">
        <v>390.6</v>
      </c>
      <c r="T99">
        <v>0</v>
      </c>
      <c r="U99">
        <v>0</v>
      </c>
      <c r="V99" t="s">
        <v>70</v>
      </c>
      <c r="W99" t="s">
        <v>81</v>
      </c>
      <c r="X99">
        <v>240</v>
      </c>
      <c r="Y99" t="s">
        <v>79</v>
      </c>
      <c r="Z99">
        <v>240</v>
      </c>
    </row>
    <row r="100" spans="1:31" x14ac:dyDescent="0.3">
      <c r="A100" s="1">
        <v>739</v>
      </c>
      <c r="B100" t="s">
        <v>53</v>
      </c>
      <c r="E100">
        <v>2018</v>
      </c>
      <c r="F100" s="2">
        <v>43593</v>
      </c>
      <c r="G100">
        <v>0</v>
      </c>
      <c r="H100">
        <v>0</v>
      </c>
      <c r="I100">
        <v>0</v>
      </c>
      <c r="J100">
        <v>0</v>
      </c>
      <c r="K100">
        <v>37.6</v>
      </c>
      <c r="L100">
        <v>49.6</v>
      </c>
      <c r="M100">
        <v>81</v>
      </c>
      <c r="N100">
        <v>66</v>
      </c>
      <c r="O100">
        <v>48.7</v>
      </c>
      <c r="P100">
        <v>27.2</v>
      </c>
      <c r="Q100">
        <v>16</v>
      </c>
      <c r="R100">
        <v>0</v>
      </c>
      <c r="S100">
        <v>326.10000000000002</v>
      </c>
      <c r="T100">
        <v>0</v>
      </c>
      <c r="U100">
        <v>0</v>
      </c>
      <c r="V100" t="s">
        <v>69</v>
      </c>
      <c r="W100" t="s">
        <v>82</v>
      </c>
      <c r="X100">
        <v>110</v>
      </c>
    </row>
    <row r="101" spans="1:31" x14ac:dyDescent="0.3">
      <c r="A101" s="1">
        <v>5</v>
      </c>
      <c r="B101" t="s">
        <v>30</v>
      </c>
      <c r="E101">
        <v>2017</v>
      </c>
      <c r="F101" s="2">
        <v>43280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45828</v>
      </c>
      <c r="O101">
        <v>21926</v>
      </c>
      <c r="P101">
        <v>0</v>
      </c>
      <c r="Q101">
        <v>0</v>
      </c>
      <c r="R101">
        <v>0</v>
      </c>
      <c r="S101">
        <v>67754</v>
      </c>
      <c r="T101">
        <v>800</v>
      </c>
      <c r="U101">
        <v>480800.4</v>
      </c>
      <c r="V101" t="s">
        <v>57</v>
      </c>
      <c r="W101" t="s">
        <v>71</v>
      </c>
      <c r="X101">
        <v>266203</v>
      </c>
      <c r="AE101" t="s">
        <v>102</v>
      </c>
    </row>
    <row r="102" spans="1:31" x14ac:dyDescent="0.3">
      <c r="A102" s="1">
        <v>18</v>
      </c>
      <c r="B102" t="s">
        <v>31</v>
      </c>
      <c r="E102">
        <v>2017</v>
      </c>
      <c r="F102" s="2">
        <v>43280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2787</v>
      </c>
      <c r="O102">
        <v>3076</v>
      </c>
      <c r="P102">
        <v>3130</v>
      </c>
      <c r="Q102">
        <v>0</v>
      </c>
      <c r="R102">
        <v>0</v>
      </c>
      <c r="S102">
        <v>8993</v>
      </c>
      <c r="T102">
        <v>100</v>
      </c>
      <c r="U102">
        <v>48595.8</v>
      </c>
      <c r="V102" t="s">
        <v>57</v>
      </c>
      <c r="W102" t="s">
        <v>71</v>
      </c>
      <c r="X102">
        <v>185000</v>
      </c>
    </row>
    <row r="103" spans="1:31" x14ac:dyDescent="0.3">
      <c r="A103" s="1">
        <v>74</v>
      </c>
      <c r="B103" t="s">
        <v>32</v>
      </c>
      <c r="E103">
        <v>2017</v>
      </c>
      <c r="F103" s="2">
        <v>43166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17.27</v>
      </c>
      <c r="M103">
        <v>17.43</v>
      </c>
      <c r="N103">
        <v>15.82</v>
      </c>
      <c r="O103">
        <v>9.43</v>
      </c>
      <c r="P103">
        <v>6.14</v>
      </c>
      <c r="Q103">
        <v>0</v>
      </c>
      <c r="R103">
        <v>0</v>
      </c>
      <c r="S103">
        <v>66.09</v>
      </c>
      <c r="T103">
        <v>0</v>
      </c>
      <c r="U103">
        <v>0</v>
      </c>
      <c r="V103" t="s">
        <v>58</v>
      </c>
      <c r="W103" t="s">
        <v>72</v>
      </c>
      <c r="X103">
        <v>20</v>
      </c>
    </row>
    <row r="104" spans="1:31" x14ac:dyDescent="0.3">
      <c r="A104" s="1">
        <v>87</v>
      </c>
      <c r="B104" t="s">
        <v>33</v>
      </c>
      <c r="E104">
        <v>2017</v>
      </c>
      <c r="F104" s="2">
        <v>43287</v>
      </c>
      <c r="G104">
        <v>0</v>
      </c>
      <c r="H104">
        <v>0</v>
      </c>
      <c r="I104">
        <v>0</v>
      </c>
      <c r="J104">
        <v>0</v>
      </c>
      <c r="K104">
        <v>17.675999999999998</v>
      </c>
      <c r="L104">
        <v>17.675999999999998</v>
      </c>
      <c r="M104">
        <v>17.675999999999998</v>
      </c>
      <c r="N104">
        <v>17.675999999999998</v>
      </c>
      <c r="O104">
        <v>17.675999999999998</v>
      </c>
      <c r="P104">
        <v>0</v>
      </c>
      <c r="Q104">
        <v>0</v>
      </c>
      <c r="R104">
        <v>0</v>
      </c>
      <c r="S104">
        <v>88.38</v>
      </c>
      <c r="T104">
        <v>0</v>
      </c>
      <c r="U104">
        <v>0</v>
      </c>
      <c r="V104" t="s">
        <v>59</v>
      </c>
      <c r="W104" t="s">
        <v>72</v>
      </c>
      <c r="X104">
        <v>75</v>
      </c>
    </row>
    <row r="105" spans="1:31" x14ac:dyDescent="0.3">
      <c r="A105" s="1">
        <v>104</v>
      </c>
      <c r="B105" t="s">
        <v>34</v>
      </c>
      <c r="E105">
        <v>2017</v>
      </c>
      <c r="F105" s="2">
        <v>43158</v>
      </c>
      <c r="G105">
        <v>0.02</v>
      </c>
      <c r="H105">
        <v>0.02</v>
      </c>
      <c r="I105">
        <v>0.02</v>
      </c>
      <c r="J105">
        <v>0.3</v>
      </c>
      <c r="K105">
        <v>0.45</v>
      </c>
      <c r="L105">
        <v>0.9</v>
      </c>
      <c r="M105">
        <v>0.9</v>
      </c>
      <c r="N105">
        <v>0.7</v>
      </c>
      <c r="O105">
        <v>0.6</v>
      </c>
      <c r="P105">
        <v>0.45</v>
      </c>
      <c r="Q105">
        <v>0.4</v>
      </c>
      <c r="R105">
        <v>0.02</v>
      </c>
      <c r="S105">
        <v>4.7799999999999994</v>
      </c>
      <c r="T105">
        <v>0</v>
      </c>
      <c r="U105">
        <v>0</v>
      </c>
      <c r="V105" t="s">
        <v>60</v>
      </c>
      <c r="W105" t="s">
        <v>73</v>
      </c>
      <c r="X105">
        <v>1</v>
      </c>
      <c r="Y105" t="s">
        <v>76</v>
      </c>
      <c r="Z105">
        <v>4</v>
      </c>
      <c r="AA105" t="s">
        <v>84</v>
      </c>
      <c r="AB105">
        <v>0.5</v>
      </c>
    </row>
    <row r="106" spans="1:31" x14ac:dyDescent="0.3">
      <c r="A106" s="1">
        <v>122</v>
      </c>
      <c r="B106" t="s">
        <v>35</v>
      </c>
      <c r="E106">
        <v>2017</v>
      </c>
      <c r="F106" s="2">
        <v>42914</v>
      </c>
      <c r="G106">
        <v>826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5408</v>
      </c>
      <c r="P106">
        <v>18034</v>
      </c>
      <c r="Q106">
        <v>15932</v>
      </c>
      <c r="R106">
        <v>16379</v>
      </c>
      <c r="S106">
        <v>56579</v>
      </c>
      <c r="T106">
        <v>603</v>
      </c>
      <c r="U106">
        <v>436558.4</v>
      </c>
      <c r="V106" t="s">
        <v>61</v>
      </c>
      <c r="W106" t="s">
        <v>74</v>
      </c>
      <c r="X106" t="s">
        <v>83</v>
      </c>
    </row>
    <row r="107" spans="1:31" x14ac:dyDescent="0.3">
      <c r="A107" s="1">
        <v>135</v>
      </c>
      <c r="B107" t="s">
        <v>36</v>
      </c>
      <c r="E107">
        <v>2017</v>
      </c>
      <c r="F107" s="2">
        <v>43144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0.25</v>
      </c>
      <c r="U107">
        <v>91.2</v>
      </c>
      <c r="V107" t="s">
        <v>62</v>
      </c>
      <c r="W107" t="s">
        <v>71</v>
      </c>
      <c r="X107">
        <v>8</v>
      </c>
    </row>
    <row r="108" spans="1:31" x14ac:dyDescent="0.3">
      <c r="A108" s="1">
        <v>168</v>
      </c>
      <c r="B108" t="s">
        <v>37</v>
      </c>
      <c r="E108">
        <v>2017</v>
      </c>
      <c r="F108" s="2">
        <v>43759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63</v>
      </c>
      <c r="W108" t="s">
        <v>75</v>
      </c>
    </row>
    <row r="109" spans="1:31" x14ac:dyDescent="0.3">
      <c r="A109" s="1">
        <v>208</v>
      </c>
      <c r="B109" t="s">
        <v>38</v>
      </c>
      <c r="E109">
        <v>2017</v>
      </c>
      <c r="F109" s="2">
        <v>43264</v>
      </c>
      <c r="G109">
        <v>0</v>
      </c>
      <c r="H109">
        <v>0</v>
      </c>
      <c r="I109">
        <v>0</v>
      </c>
      <c r="J109">
        <v>25</v>
      </c>
      <c r="K109">
        <v>25</v>
      </c>
      <c r="L109">
        <v>25</v>
      </c>
      <c r="M109">
        <v>25</v>
      </c>
      <c r="N109">
        <v>25</v>
      </c>
      <c r="O109">
        <v>25</v>
      </c>
      <c r="P109">
        <v>25</v>
      </c>
      <c r="Q109">
        <v>0</v>
      </c>
      <c r="R109">
        <v>0</v>
      </c>
      <c r="S109">
        <v>175</v>
      </c>
      <c r="T109">
        <v>0</v>
      </c>
      <c r="U109">
        <v>0</v>
      </c>
      <c r="V109" t="s">
        <v>64</v>
      </c>
      <c r="W109" t="s">
        <v>76</v>
      </c>
      <c r="X109">
        <v>50</v>
      </c>
    </row>
    <row r="110" spans="1:31" x14ac:dyDescent="0.3">
      <c r="A110" s="1">
        <v>268</v>
      </c>
      <c r="B110" t="s">
        <v>39</v>
      </c>
      <c r="E110">
        <v>2017</v>
      </c>
      <c r="F110" s="2">
        <v>43280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1003</v>
      </c>
      <c r="O110">
        <v>0</v>
      </c>
      <c r="P110">
        <v>0</v>
      </c>
      <c r="Q110">
        <v>0</v>
      </c>
      <c r="R110">
        <v>0</v>
      </c>
      <c r="S110">
        <v>1003</v>
      </c>
      <c r="T110">
        <v>1200</v>
      </c>
      <c r="U110">
        <v>721200.6</v>
      </c>
      <c r="V110" t="s">
        <v>57</v>
      </c>
      <c r="W110" t="s">
        <v>71</v>
      </c>
      <c r="X110">
        <v>237699</v>
      </c>
    </row>
    <row r="111" spans="1:31" x14ac:dyDescent="0.3">
      <c r="A111" s="1">
        <v>307</v>
      </c>
      <c r="B111" t="s">
        <v>40</v>
      </c>
      <c r="E111">
        <v>2017</v>
      </c>
      <c r="F111" s="2">
        <v>43279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1200</v>
      </c>
      <c r="U111">
        <v>868773</v>
      </c>
      <c r="V111" t="s">
        <v>57</v>
      </c>
      <c r="W111" t="s">
        <v>74</v>
      </c>
      <c r="X111">
        <v>203</v>
      </c>
    </row>
    <row r="112" spans="1:31" x14ac:dyDescent="0.3">
      <c r="A112" s="1">
        <v>340</v>
      </c>
      <c r="B112" t="s">
        <v>41</v>
      </c>
      <c r="D112" t="s">
        <v>55</v>
      </c>
      <c r="E112">
        <v>2017</v>
      </c>
      <c r="F112" s="2">
        <v>43392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t="s">
        <v>63</v>
      </c>
      <c r="W112" t="s">
        <v>77</v>
      </c>
      <c r="AC112" t="s">
        <v>91</v>
      </c>
    </row>
    <row r="113" spans="1:31" x14ac:dyDescent="0.3">
      <c r="A113" s="1">
        <v>353</v>
      </c>
      <c r="B113" t="s">
        <v>42</v>
      </c>
      <c r="E113">
        <v>2017</v>
      </c>
      <c r="F113" s="2">
        <v>43264</v>
      </c>
      <c r="G113">
        <v>0</v>
      </c>
      <c r="H113">
        <v>0</v>
      </c>
      <c r="I113">
        <v>0</v>
      </c>
      <c r="J113">
        <v>32.1</v>
      </c>
      <c r="K113">
        <v>32.1</v>
      </c>
      <c r="L113">
        <v>32.1</v>
      </c>
      <c r="M113">
        <v>32.1</v>
      </c>
      <c r="N113">
        <v>32.1</v>
      </c>
      <c r="O113">
        <v>32.1</v>
      </c>
      <c r="P113">
        <v>32.1</v>
      </c>
      <c r="Q113">
        <v>0</v>
      </c>
      <c r="R113">
        <v>0</v>
      </c>
      <c r="S113">
        <v>224.7</v>
      </c>
      <c r="T113">
        <v>0</v>
      </c>
      <c r="U113">
        <v>0</v>
      </c>
      <c r="V113" t="s">
        <v>65</v>
      </c>
      <c r="W113" t="s">
        <v>72</v>
      </c>
      <c r="X113">
        <v>50</v>
      </c>
      <c r="Y113" t="s">
        <v>76</v>
      </c>
      <c r="Z113">
        <v>25</v>
      </c>
    </row>
    <row r="114" spans="1:31" x14ac:dyDescent="0.3">
      <c r="A114" s="1">
        <v>373</v>
      </c>
      <c r="B114" t="s">
        <v>43</v>
      </c>
      <c r="E114">
        <v>2017</v>
      </c>
      <c r="F114" s="2">
        <v>43151</v>
      </c>
      <c r="G114">
        <v>5</v>
      </c>
      <c r="H114">
        <v>5</v>
      </c>
      <c r="I114">
        <v>10</v>
      </c>
      <c r="J114">
        <v>20</v>
      </c>
      <c r="K114">
        <v>41</v>
      </c>
      <c r="L114">
        <v>41</v>
      </c>
      <c r="M114">
        <v>46</v>
      </c>
      <c r="N114">
        <v>47</v>
      </c>
      <c r="O114">
        <v>41</v>
      </c>
      <c r="P114">
        <v>18</v>
      </c>
      <c r="Q114">
        <v>15</v>
      </c>
      <c r="R114">
        <v>10</v>
      </c>
      <c r="S114">
        <v>299</v>
      </c>
      <c r="T114">
        <v>0</v>
      </c>
      <c r="U114">
        <v>0</v>
      </c>
      <c r="V114" t="s">
        <v>66</v>
      </c>
      <c r="W114" t="s">
        <v>76</v>
      </c>
      <c r="X114">
        <v>76</v>
      </c>
    </row>
    <row r="115" spans="1:31" x14ac:dyDescent="0.3">
      <c r="A115" s="1">
        <v>436</v>
      </c>
      <c r="B115" t="s">
        <v>44</v>
      </c>
      <c r="E115">
        <v>2017</v>
      </c>
      <c r="F115" s="2">
        <v>43455</v>
      </c>
      <c r="G115">
        <v>0</v>
      </c>
      <c r="H115">
        <v>19252</v>
      </c>
      <c r="I115">
        <v>38278</v>
      </c>
      <c r="J115">
        <v>52505</v>
      </c>
      <c r="K115">
        <v>119084</v>
      </c>
      <c r="L115">
        <v>133019</v>
      </c>
      <c r="M115">
        <v>161256</v>
      </c>
      <c r="N115">
        <v>70432</v>
      </c>
      <c r="O115">
        <v>34680</v>
      </c>
      <c r="P115">
        <v>14644</v>
      </c>
      <c r="Q115">
        <v>3060</v>
      </c>
      <c r="R115">
        <v>0</v>
      </c>
      <c r="S115">
        <v>646210</v>
      </c>
      <c r="T115">
        <v>0</v>
      </c>
      <c r="U115">
        <v>0</v>
      </c>
      <c r="V115" t="s">
        <v>61</v>
      </c>
      <c r="W115" t="s">
        <v>71</v>
      </c>
      <c r="X115">
        <v>211408</v>
      </c>
    </row>
    <row r="116" spans="1:31" x14ac:dyDescent="0.3">
      <c r="A116" s="1">
        <v>514</v>
      </c>
      <c r="B116" t="s">
        <v>45</v>
      </c>
      <c r="E116">
        <v>2017</v>
      </c>
      <c r="F116" s="2">
        <v>43280</v>
      </c>
      <c r="G116">
        <v>276709</v>
      </c>
      <c r="H116">
        <v>48291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325000</v>
      </c>
      <c r="T116">
        <v>0</v>
      </c>
      <c r="U116">
        <v>325000</v>
      </c>
      <c r="V116" t="s">
        <v>57</v>
      </c>
      <c r="W116" t="s">
        <v>71</v>
      </c>
      <c r="X116">
        <v>245723</v>
      </c>
    </row>
    <row r="117" spans="1:31" x14ac:dyDescent="0.3">
      <c r="A117" s="1">
        <v>581</v>
      </c>
      <c r="B117" t="s">
        <v>46</v>
      </c>
      <c r="E117">
        <v>2017</v>
      </c>
      <c r="F117" s="2">
        <v>43231</v>
      </c>
      <c r="G117">
        <v>2.5</v>
      </c>
      <c r="H117">
        <v>0</v>
      </c>
      <c r="I117">
        <v>0</v>
      </c>
      <c r="J117">
        <v>0</v>
      </c>
      <c r="K117">
        <v>18.600000000000001</v>
      </c>
      <c r="L117">
        <v>23</v>
      </c>
      <c r="M117">
        <v>27.3</v>
      </c>
      <c r="N117">
        <v>30.5</v>
      </c>
      <c r="O117">
        <v>30.4</v>
      </c>
      <c r="P117">
        <v>24.8</v>
      </c>
      <c r="Q117">
        <v>5.3</v>
      </c>
      <c r="R117">
        <v>7.5</v>
      </c>
      <c r="S117">
        <v>169.9</v>
      </c>
      <c r="T117">
        <v>0</v>
      </c>
      <c r="U117">
        <v>0</v>
      </c>
      <c r="V117" t="s">
        <v>67</v>
      </c>
      <c r="W117" t="s">
        <v>78</v>
      </c>
      <c r="X117">
        <v>40</v>
      </c>
    </row>
    <row r="118" spans="1:31" x14ac:dyDescent="0.3">
      <c r="A118" s="1">
        <v>599</v>
      </c>
      <c r="B118" t="s">
        <v>47</v>
      </c>
      <c r="E118">
        <v>2017</v>
      </c>
      <c r="F118" s="2">
        <v>43178</v>
      </c>
      <c r="G118">
        <v>0</v>
      </c>
      <c r="H118">
        <v>0</v>
      </c>
      <c r="I118">
        <v>0</v>
      </c>
      <c r="J118">
        <v>0</v>
      </c>
      <c r="K118">
        <v>11</v>
      </c>
      <c r="L118">
        <v>11</v>
      </c>
      <c r="M118">
        <v>11</v>
      </c>
      <c r="N118">
        <v>11</v>
      </c>
      <c r="O118">
        <v>11</v>
      </c>
      <c r="P118">
        <v>11</v>
      </c>
      <c r="Q118">
        <v>0</v>
      </c>
      <c r="R118">
        <v>0</v>
      </c>
      <c r="S118">
        <v>66</v>
      </c>
      <c r="T118">
        <v>3</v>
      </c>
      <c r="U118">
        <v>2171.9</v>
      </c>
      <c r="V118" t="s">
        <v>68</v>
      </c>
      <c r="W118" t="s">
        <v>72</v>
      </c>
      <c r="X118">
        <v>41</v>
      </c>
    </row>
    <row r="119" spans="1:31" x14ac:dyDescent="0.3">
      <c r="A119" s="1">
        <v>668</v>
      </c>
      <c r="B119" t="s">
        <v>50</v>
      </c>
      <c r="E119">
        <v>2017</v>
      </c>
      <c r="F119" s="2">
        <v>43759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63</v>
      </c>
      <c r="W119" t="s">
        <v>80</v>
      </c>
      <c r="X119">
        <v>0</v>
      </c>
    </row>
    <row r="120" spans="1:31" x14ac:dyDescent="0.3">
      <c r="A120" s="1">
        <v>714</v>
      </c>
      <c r="B120" t="s">
        <v>51</v>
      </c>
      <c r="E120">
        <v>2017</v>
      </c>
      <c r="F120" s="2">
        <v>43166</v>
      </c>
      <c r="G120">
        <v>0</v>
      </c>
      <c r="H120">
        <v>0</v>
      </c>
      <c r="I120">
        <v>0</v>
      </c>
      <c r="J120">
        <v>0</v>
      </c>
      <c r="K120">
        <v>1.2</v>
      </c>
      <c r="L120">
        <v>1.2</v>
      </c>
      <c r="M120">
        <v>0</v>
      </c>
      <c r="N120">
        <v>9.6999999999999993</v>
      </c>
      <c r="O120">
        <v>12.2</v>
      </c>
      <c r="P120">
        <v>61.4</v>
      </c>
      <c r="Q120">
        <v>0</v>
      </c>
      <c r="R120">
        <v>0</v>
      </c>
      <c r="S120">
        <v>85.699999999999989</v>
      </c>
      <c r="T120">
        <v>0</v>
      </c>
      <c r="U120">
        <v>0</v>
      </c>
      <c r="V120" t="s">
        <v>69</v>
      </c>
      <c r="W120" t="s">
        <v>72</v>
      </c>
      <c r="X120">
        <v>35</v>
      </c>
    </row>
    <row r="121" spans="1:31" x14ac:dyDescent="0.3">
      <c r="A121" s="1">
        <v>729</v>
      </c>
      <c r="B121" t="s">
        <v>52</v>
      </c>
      <c r="E121">
        <v>2017</v>
      </c>
      <c r="F121" s="2">
        <v>43259</v>
      </c>
      <c r="G121">
        <v>0</v>
      </c>
      <c r="H121">
        <v>0</v>
      </c>
      <c r="I121">
        <v>0</v>
      </c>
      <c r="J121">
        <v>168.4</v>
      </c>
      <c r="K121">
        <v>174.8</v>
      </c>
      <c r="L121">
        <v>182.6</v>
      </c>
      <c r="M121">
        <v>198.3</v>
      </c>
      <c r="N121">
        <v>186.7</v>
      </c>
      <c r="O121">
        <v>166.2</v>
      </c>
      <c r="P121">
        <v>0</v>
      </c>
      <c r="Q121">
        <v>0</v>
      </c>
      <c r="R121">
        <v>0</v>
      </c>
      <c r="S121">
        <v>1077</v>
      </c>
      <c r="T121">
        <v>0</v>
      </c>
      <c r="U121">
        <v>0</v>
      </c>
      <c r="V121" t="s">
        <v>70</v>
      </c>
      <c r="W121" t="s">
        <v>81</v>
      </c>
      <c r="X121">
        <v>240</v>
      </c>
      <c r="Y121" t="s">
        <v>79</v>
      </c>
      <c r="Z121">
        <v>240</v>
      </c>
    </row>
    <row r="122" spans="1:31" x14ac:dyDescent="0.3">
      <c r="A122" s="1">
        <v>740</v>
      </c>
      <c r="B122" t="s">
        <v>53</v>
      </c>
      <c r="E122">
        <v>2017</v>
      </c>
      <c r="F122" s="2">
        <v>43164</v>
      </c>
      <c r="G122">
        <v>0</v>
      </c>
      <c r="H122">
        <v>0</v>
      </c>
      <c r="I122">
        <v>0</v>
      </c>
      <c r="J122">
        <v>0</v>
      </c>
      <c r="K122">
        <v>4.3</v>
      </c>
      <c r="L122">
        <v>56.6</v>
      </c>
      <c r="M122">
        <v>77.2</v>
      </c>
      <c r="N122">
        <v>53</v>
      </c>
      <c r="O122">
        <v>37</v>
      </c>
      <c r="P122">
        <v>9</v>
      </c>
      <c r="Q122">
        <v>0</v>
      </c>
      <c r="R122">
        <v>0</v>
      </c>
      <c r="S122">
        <v>237.1</v>
      </c>
      <c r="T122">
        <v>0</v>
      </c>
      <c r="U122">
        <v>0</v>
      </c>
      <c r="V122" t="s">
        <v>69</v>
      </c>
      <c r="W122" t="s">
        <v>82</v>
      </c>
      <c r="X122">
        <v>110</v>
      </c>
    </row>
    <row r="123" spans="1:31" x14ac:dyDescent="0.3">
      <c r="A123" s="1">
        <v>6</v>
      </c>
      <c r="B123" t="s">
        <v>30</v>
      </c>
      <c r="E123">
        <v>2016</v>
      </c>
      <c r="F123" s="2">
        <v>42825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53</v>
      </c>
      <c r="N123">
        <v>26129</v>
      </c>
      <c r="O123">
        <v>19985</v>
      </c>
      <c r="P123">
        <v>0</v>
      </c>
      <c r="Q123">
        <v>0</v>
      </c>
      <c r="R123">
        <v>0</v>
      </c>
      <c r="S123">
        <v>46167</v>
      </c>
      <c r="T123">
        <v>800</v>
      </c>
      <c r="U123">
        <v>480800.4</v>
      </c>
      <c r="V123" t="s">
        <v>57</v>
      </c>
      <c r="W123" t="s">
        <v>71</v>
      </c>
      <c r="X123">
        <v>266203</v>
      </c>
      <c r="AE123" t="s">
        <v>103</v>
      </c>
    </row>
    <row r="124" spans="1:31" x14ac:dyDescent="0.3">
      <c r="A124" s="1">
        <v>19</v>
      </c>
      <c r="B124" t="s">
        <v>31</v>
      </c>
      <c r="E124">
        <v>2016</v>
      </c>
      <c r="F124" s="2">
        <v>42825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3142</v>
      </c>
      <c r="N124">
        <v>3072</v>
      </c>
      <c r="O124">
        <v>2950</v>
      </c>
      <c r="P124">
        <v>0</v>
      </c>
      <c r="Q124">
        <v>0</v>
      </c>
      <c r="R124">
        <v>0</v>
      </c>
      <c r="S124">
        <v>9164</v>
      </c>
      <c r="T124">
        <v>100</v>
      </c>
      <c r="U124">
        <v>48595.8</v>
      </c>
      <c r="V124" t="s">
        <v>57</v>
      </c>
      <c r="W124" t="s">
        <v>71</v>
      </c>
      <c r="X124">
        <v>185000</v>
      </c>
    </row>
    <row r="125" spans="1:31" x14ac:dyDescent="0.3">
      <c r="A125" s="1">
        <v>75</v>
      </c>
      <c r="B125" t="s">
        <v>32</v>
      </c>
      <c r="E125">
        <v>2016</v>
      </c>
      <c r="F125" s="2">
        <v>42886</v>
      </c>
      <c r="G125">
        <v>0</v>
      </c>
      <c r="H125">
        <v>0</v>
      </c>
      <c r="I125">
        <v>0</v>
      </c>
      <c r="J125">
        <v>18.100000000000001</v>
      </c>
      <c r="K125">
        <v>52.86</v>
      </c>
      <c r="L125">
        <v>86.37</v>
      </c>
      <c r="M125">
        <v>87.17</v>
      </c>
      <c r="N125">
        <v>77.41</v>
      </c>
      <c r="O125">
        <v>47.15</v>
      </c>
      <c r="P125">
        <v>30.71</v>
      </c>
      <c r="Q125">
        <v>0</v>
      </c>
      <c r="R125">
        <v>0</v>
      </c>
      <c r="S125">
        <v>399.76999999999992</v>
      </c>
      <c r="T125">
        <v>0</v>
      </c>
      <c r="U125">
        <v>0</v>
      </c>
      <c r="V125" t="s">
        <v>58</v>
      </c>
      <c r="W125" t="s">
        <v>72</v>
      </c>
      <c r="X125">
        <v>96</v>
      </c>
    </row>
    <row r="126" spans="1:31" x14ac:dyDescent="0.3">
      <c r="A126" s="1">
        <v>88</v>
      </c>
      <c r="B126" t="s">
        <v>33</v>
      </c>
      <c r="E126">
        <v>2016</v>
      </c>
      <c r="F126" s="2">
        <v>43287</v>
      </c>
      <c r="G126">
        <v>0</v>
      </c>
      <c r="H126">
        <v>0</v>
      </c>
      <c r="I126">
        <v>0</v>
      </c>
      <c r="J126">
        <v>0</v>
      </c>
      <c r="K126">
        <v>17.675999999999998</v>
      </c>
      <c r="L126">
        <v>17.675999999999998</v>
      </c>
      <c r="M126">
        <v>17.675999999999998</v>
      </c>
      <c r="N126">
        <v>17.675999999999998</v>
      </c>
      <c r="O126">
        <v>17.675999999999998</v>
      </c>
      <c r="P126">
        <v>0</v>
      </c>
      <c r="Q126">
        <v>0</v>
      </c>
      <c r="R126">
        <v>0</v>
      </c>
      <c r="S126">
        <v>88.38</v>
      </c>
      <c r="T126">
        <v>0</v>
      </c>
      <c r="U126">
        <v>0</v>
      </c>
      <c r="V126" t="s">
        <v>59</v>
      </c>
      <c r="W126" t="s">
        <v>72</v>
      </c>
      <c r="X126">
        <v>75</v>
      </c>
    </row>
    <row r="127" spans="1:31" x14ac:dyDescent="0.3">
      <c r="A127" s="1">
        <v>105</v>
      </c>
      <c r="B127" t="s">
        <v>34</v>
      </c>
      <c r="E127">
        <v>2016</v>
      </c>
      <c r="F127" s="2">
        <v>43312</v>
      </c>
      <c r="G127">
        <v>0.01</v>
      </c>
      <c r="H127">
        <v>0.01</v>
      </c>
      <c r="I127">
        <v>0.01</v>
      </c>
      <c r="J127">
        <v>2.5000000000000001E-2</v>
      </c>
      <c r="K127">
        <v>0.05</v>
      </c>
      <c r="L127">
        <v>1</v>
      </c>
      <c r="M127">
        <v>1</v>
      </c>
      <c r="N127">
        <v>0.8</v>
      </c>
      <c r="O127">
        <v>0.65</v>
      </c>
      <c r="P127">
        <v>0.5</v>
      </c>
      <c r="Q127">
        <v>0.35</v>
      </c>
      <c r="R127">
        <v>0.01</v>
      </c>
      <c r="S127">
        <v>4.4149999999999991</v>
      </c>
      <c r="T127">
        <v>0</v>
      </c>
      <c r="U127">
        <v>0</v>
      </c>
      <c r="V127" t="s">
        <v>60</v>
      </c>
      <c r="W127" t="s">
        <v>73</v>
      </c>
      <c r="X127">
        <v>1</v>
      </c>
      <c r="Y127" t="s">
        <v>76</v>
      </c>
      <c r="Z127">
        <v>4</v>
      </c>
      <c r="AA127" t="s">
        <v>84</v>
      </c>
      <c r="AB127">
        <v>0.5</v>
      </c>
    </row>
    <row r="128" spans="1:31" x14ac:dyDescent="0.3">
      <c r="A128" s="1">
        <v>123</v>
      </c>
      <c r="B128" t="s">
        <v>35</v>
      </c>
      <c r="E128">
        <v>2016</v>
      </c>
      <c r="F128" s="2">
        <v>42825</v>
      </c>
      <c r="G128">
        <v>8303</v>
      </c>
      <c r="H128">
        <v>7500</v>
      </c>
      <c r="I128">
        <v>7363</v>
      </c>
      <c r="J128">
        <v>11159</v>
      </c>
      <c r="K128">
        <v>8498</v>
      </c>
      <c r="L128">
        <v>4637</v>
      </c>
      <c r="M128">
        <v>4661</v>
      </c>
      <c r="N128">
        <v>4447</v>
      </c>
      <c r="O128">
        <v>1977</v>
      </c>
      <c r="P128">
        <v>13289</v>
      </c>
      <c r="Q128">
        <v>8678</v>
      </c>
      <c r="R128">
        <v>7617</v>
      </c>
      <c r="S128">
        <v>88129</v>
      </c>
      <c r="T128">
        <v>603</v>
      </c>
      <c r="U128">
        <v>436558.4</v>
      </c>
      <c r="V128" t="s">
        <v>61</v>
      </c>
      <c r="W128" t="s">
        <v>74</v>
      </c>
      <c r="X128" t="s">
        <v>83</v>
      </c>
    </row>
    <row r="129" spans="1:31" x14ac:dyDescent="0.3">
      <c r="A129" s="1">
        <v>136</v>
      </c>
      <c r="B129" t="s">
        <v>36</v>
      </c>
      <c r="E129">
        <v>2016</v>
      </c>
      <c r="F129" s="2">
        <v>42825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0.25</v>
      </c>
      <c r="U129">
        <v>91.2</v>
      </c>
      <c r="V129" t="s">
        <v>62</v>
      </c>
      <c r="W129" t="s">
        <v>71</v>
      </c>
      <c r="X129">
        <v>8</v>
      </c>
    </row>
    <row r="130" spans="1:31" x14ac:dyDescent="0.3">
      <c r="A130" s="1">
        <v>169</v>
      </c>
      <c r="B130" t="s">
        <v>37</v>
      </c>
      <c r="E130">
        <v>2016</v>
      </c>
      <c r="F130" s="2">
        <v>43759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t="s">
        <v>63</v>
      </c>
      <c r="W130" t="s">
        <v>75</v>
      </c>
    </row>
    <row r="131" spans="1:31" x14ac:dyDescent="0.3">
      <c r="A131" s="1">
        <v>209</v>
      </c>
      <c r="B131" t="s">
        <v>38</v>
      </c>
      <c r="E131">
        <v>2016</v>
      </c>
      <c r="F131" s="2">
        <v>42906</v>
      </c>
      <c r="G131">
        <v>0</v>
      </c>
      <c r="H131">
        <v>0</v>
      </c>
      <c r="I131">
        <v>15</v>
      </c>
      <c r="J131">
        <v>29</v>
      </c>
      <c r="K131">
        <v>29</v>
      </c>
      <c r="L131">
        <v>29</v>
      </c>
      <c r="M131">
        <v>29</v>
      </c>
      <c r="N131">
        <v>29</v>
      </c>
      <c r="O131">
        <v>29</v>
      </c>
      <c r="P131">
        <v>11</v>
      </c>
      <c r="Q131">
        <v>0</v>
      </c>
      <c r="R131">
        <v>0</v>
      </c>
      <c r="S131">
        <v>200</v>
      </c>
      <c r="T131">
        <v>0</v>
      </c>
      <c r="U131">
        <v>0</v>
      </c>
      <c r="V131" t="s">
        <v>64</v>
      </c>
      <c r="W131" t="s">
        <v>76</v>
      </c>
      <c r="X131">
        <v>50</v>
      </c>
    </row>
    <row r="132" spans="1:31" x14ac:dyDescent="0.3">
      <c r="A132" s="1">
        <v>269</v>
      </c>
      <c r="B132" t="s">
        <v>39</v>
      </c>
      <c r="E132">
        <v>2016</v>
      </c>
      <c r="F132" s="2">
        <v>42825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1200</v>
      </c>
      <c r="U132">
        <v>721200.6</v>
      </c>
      <c r="V132" t="s">
        <v>57</v>
      </c>
      <c r="W132" t="s">
        <v>71</v>
      </c>
      <c r="X132">
        <v>237699</v>
      </c>
    </row>
    <row r="133" spans="1:31" x14ac:dyDescent="0.3">
      <c r="A133" s="1">
        <v>308</v>
      </c>
      <c r="B133" t="s">
        <v>40</v>
      </c>
      <c r="E133">
        <v>2016</v>
      </c>
      <c r="F133" s="2">
        <v>42825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1200</v>
      </c>
      <c r="U133">
        <v>868773</v>
      </c>
      <c r="V133" t="s">
        <v>57</v>
      </c>
      <c r="W133" t="s">
        <v>74</v>
      </c>
      <c r="X133">
        <v>203</v>
      </c>
    </row>
    <row r="134" spans="1:31" x14ac:dyDescent="0.3">
      <c r="A134" s="1">
        <v>341</v>
      </c>
      <c r="B134" t="s">
        <v>41</v>
      </c>
      <c r="E134">
        <v>2016</v>
      </c>
      <c r="F134" s="2">
        <v>43392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t="s">
        <v>63</v>
      </c>
      <c r="W134" t="s">
        <v>77</v>
      </c>
    </row>
    <row r="135" spans="1:31" x14ac:dyDescent="0.3">
      <c r="A135" s="1">
        <v>354</v>
      </c>
      <c r="B135" t="s">
        <v>42</v>
      </c>
      <c r="E135">
        <v>2016</v>
      </c>
      <c r="F135" s="2">
        <v>42906</v>
      </c>
      <c r="G135">
        <v>0</v>
      </c>
      <c r="H135">
        <v>0</v>
      </c>
      <c r="I135">
        <v>17</v>
      </c>
      <c r="J135">
        <v>36</v>
      </c>
      <c r="K135">
        <v>36</v>
      </c>
      <c r="L135">
        <v>36</v>
      </c>
      <c r="M135">
        <v>36</v>
      </c>
      <c r="N135">
        <v>36</v>
      </c>
      <c r="O135">
        <v>36</v>
      </c>
      <c r="P135">
        <v>17</v>
      </c>
      <c r="Q135">
        <v>0</v>
      </c>
      <c r="R135">
        <v>0</v>
      </c>
      <c r="S135">
        <v>250</v>
      </c>
      <c r="T135">
        <v>0</v>
      </c>
      <c r="U135">
        <v>0</v>
      </c>
      <c r="V135" t="s">
        <v>65</v>
      </c>
      <c r="W135" t="s">
        <v>72</v>
      </c>
      <c r="X135">
        <v>50</v>
      </c>
      <c r="Y135" t="s">
        <v>76</v>
      </c>
      <c r="Z135">
        <v>25</v>
      </c>
    </row>
    <row r="136" spans="1:31" x14ac:dyDescent="0.3">
      <c r="A136" s="1">
        <v>437</v>
      </c>
      <c r="B136" t="s">
        <v>44</v>
      </c>
      <c r="E136">
        <v>2016</v>
      </c>
      <c r="F136" s="2">
        <v>42984</v>
      </c>
      <c r="G136">
        <v>0</v>
      </c>
      <c r="H136">
        <v>125</v>
      </c>
      <c r="I136">
        <v>11121</v>
      </c>
      <c r="J136">
        <v>61100</v>
      </c>
      <c r="K136">
        <v>81025</v>
      </c>
      <c r="L136">
        <v>117585</v>
      </c>
      <c r="M136">
        <v>41258</v>
      </c>
      <c r="N136">
        <v>5858</v>
      </c>
      <c r="O136">
        <v>5698</v>
      </c>
      <c r="P136">
        <v>32605</v>
      </c>
      <c r="Q136">
        <v>2274</v>
      </c>
      <c r="R136">
        <v>0</v>
      </c>
      <c r="S136">
        <v>358649</v>
      </c>
      <c r="T136">
        <v>0</v>
      </c>
      <c r="U136">
        <v>0</v>
      </c>
      <c r="V136" t="s">
        <v>61</v>
      </c>
      <c r="W136" t="s">
        <v>71</v>
      </c>
      <c r="X136">
        <v>211408</v>
      </c>
    </row>
    <row r="137" spans="1:31" x14ac:dyDescent="0.3">
      <c r="A137" s="1">
        <v>515</v>
      </c>
      <c r="B137" t="s">
        <v>45</v>
      </c>
      <c r="E137">
        <v>2016</v>
      </c>
      <c r="F137" s="2">
        <v>42825</v>
      </c>
      <c r="G137">
        <v>111507</v>
      </c>
      <c r="H137">
        <v>126078</v>
      </c>
      <c r="I137">
        <v>87415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325000</v>
      </c>
      <c r="T137">
        <v>0</v>
      </c>
      <c r="U137">
        <v>325000</v>
      </c>
      <c r="V137" t="s">
        <v>57</v>
      </c>
      <c r="W137" t="s">
        <v>71</v>
      </c>
      <c r="X137">
        <v>245723</v>
      </c>
    </row>
    <row r="138" spans="1:31" x14ac:dyDescent="0.3">
      <c r="A138" s="1">
        <v>582</v>
      </c>
      <c r="B138" t="s">
        <v>46</v>
      </c>
      <c r="E138">
        <v>2016</v>
      </c>
      <c r="F138" s="2">
        <v>42909</v>
      </c>
      <c r="G138">
        <v>16.3</v>
      </c>
      <c r="H138">
        <v>37</v>
      </c>
      <c r="I138">
        <v>38.1</v>
      </c>
      <c r="J138">
        <v>28.7</v>
      </c>
      <c r="K138">
        <v>29.9</v>
      </c>
      <c r="L138">
        <v>44.4</v>
      </c>
      <c r="M138">
        <v>46.5</v>
      </c>
      <c r="N138">
        <v>47.6</v>
      </c>
      <c r="O138">
        <v>43</v>
      </c>
      <c r="P138">
        <v>30.7</v>
      </c>
      <c r="Q138">
        <v>20.5</v>
      </c>
      <c r="R138">
        <v>13.3</v>
      </c>
      <c r="S138">
        <v>396</v>
      </c>
      <c r="T138">
        <v>0</v>
      </c>
      <c r="U138">
        <v>0</v>
      </c>
      <c r="V138" t="s">
        <v>67</v>
      </c>
      <c r="W138" t="s">
        <v>78</v>
      </c>
      <c r="X138">
        <v>40</v>
      </c>
    </row>
    <row r="139" spans="1:31" x14ac:dyDescent="0.3">
      <c r="A139" s="1">
        <v>600</v>
      </c>
      <c r="B139" t="s">
        <v>47</v>
      </c>
      <c r="E139">
        <v>2016</v>
      </c>
      <c r="F139" s="2">
        <v>42810</v>
      </c>
      <c r="G139">
        <v>0</v>
      </c>
      <c r="H139">
        <v>0</v>
      </c>
      <c r="I139">
        <v>0</v>
      </c>
      <c r="J139">
        <v>0</v>
      </c>
      <c r="K139">
        <v>8.5</v>
      </c>
      <c r="L139">
        <v>8.5</v>
      </c>
      <c r="M139">
        <v>8.5</v>
      </c>
      <c r="N139">
        <v>8.5</v>
      </c>
      <c r="O139">
        <v>8.5</v>
      </c>
      <c r="P139">
        <v>0</v>
      </c>
      <c r="Q139">
        <v>0</v>
      </c>
      <c r="R139">
        <v>0</v>
      </c>
      <c r="S139">
        <v>42.5</v>
      </c>
      <c r="T139">
        <v>3</v>
      </c>
      <c r="U139">
        <v>2171.9</v>
      </c>
      <c r="V139" t="s">
        <v>68</v>
      </c>
      <c r="W139" t="s">
        <v>72</v>
      </c>
      <c r="X139">
        <v>34</v>
      </c>
    </row>
    <row r="140" spans="1:31" x14ac:dyDescent="0.3">
      <c r="A140" s="1">
        <v>669</v>
      </c>
      <c r="B140" t="s">
        <v>50</v>
      </c>
      <c r="E140">
        <v>2016</v>
      </c>
      <c r="F140" s="2">
        <v>43759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63</v>
      </c>
      <c r="W140" t="s">
        <v>80</v>
      </c>
      <c r="X140">
        <v>0</v>
      </c>
    </row>
    <row r="141" spans="1:31" x14ac:dyDescent="0.3">
      <c r="A141" s="1">
        <v>715</v>
      </c>
      <c r="B141" t="s">
        <v>51</v>
      </c>
      <c r="E141">
        <v>2016</v>
      </c>
      <c r="F141" s="2">
        <v>42825</v>
      </c>
      <c r="G141">
        <v>0</v>
      </c>
      <c r="H141">
        <v>0</v>
      </c>
      <c r="I141">
        <v>11.3</v>
      </c>
      <c r="J141">
        <v>0</v>
      </c>
      <c r="K141">
        <v>32.9</v>
      </c>
      <c r="L141">
        <v>19.5</v>
      </c>
      <c r="M141">
        <v>19.5</v>
      </c>
      <c r="N141">
        <v>19.5</v>
      </c>
      <c r="O141">
        <v>13.5</v>
      </c>
      <c r="P141">
        <v>29.23</v>
      </c>
      <c r="Q141">
        <v>9.6999999999999993</v>
      </c>
      <c r="R141">
        <v>0</v>
      </c>
      <c r="S141">
        <v>155.13</v>
      </c>
      <c r="T141">
        <v>0</v>
      </c>
      <c r="U141">
        <v>0</v>
      </c>
      <c r="V141" t="s">
        <v>69</v>
      </c>
      <c r="W141" t="s">
        <v>72</v>
      </c>
      <c r="X141">
        <v>35</v>
      </c>
    </row>
    <row r="142" spans="1:31" x14ac:dyDescent="0.3">
      <c r="A142" s="1">
        <v>730</v>
      </c>
      <c r="B142" t="s">
        <v>52</v>
      </c>
      <c r="E142">
        <v>2016</v>
      </c>
      <c r="F142" s="2">
        <v>42529</v>
      </c>
      <c r="G142">
        <v>0</v>
      </c>
      <c r="H142">
        <v>0</v>
      </c>
      <c r="I142">
        <v>0</v>
      </c>
      <c r="J142">
        <v>170</v>
      </c>
      <c r="K142">
        <v>180.4</v>
      </c>
      <c r="L142">
        <v>184.5</v>
      </c>
      <c r="M142">
        <v>194.2</v>
      </c>
      <c r="N142">
        <v>185.7</v>
      </c>
      <c r="O142">
        <v>165.2</v>
      </c>
      <c r="P142">
        <v>0</v>
      </c>
      <c r="Q142">
        <v>0</v>
      </c>
      <c r="R142">
        <v>0</v>
      </c>
      <c r="S142">
        <v>1080</v>
      </c>
      <c r="T142">
        <v>0</v>
      </c>
      <c r="U142">
        <v>0</v>
      </c>
      <c r="V142" t="s">
        <v>70</v>
      </c>
      <c r="W142" t="s">
        <v>79</v>
      </c>
      <c r="X142">
        <v>240</v>
      </c>
    </row>
    <row r="143" spans="1:31" x14ac:dyDescent="0.3">
      <c r="A143" s="1">
        <v>741</v>
      </c>
      <c r="B143" t="s">
        <v>53</v>
      </c>
      <c r="E143">
        <v>2016</v>
      </c>
      <c r="F143" s="2">
        <v>43164</v>
      </c>
      <c r="G143">
        <v>0</v>
      </c>
      <c r="H143">
        <v>0</v>
      </c>
      <c r="I143">
        <v>16.5</v>
      </c>
      <c r="J143">
        <v>0</v>
      </c>
      <c r="K143">
        <v>13.7</v>
      </c>
      <c r="L143">
        <v>78.3</v>
      </c>
      <c r="M143">
        <v>82.2</v>
      </c>
      <c r="N143">
        <v>73.099999999999994</v>
      </c>
      <c r="O143">
        <v>40.6</v>
      </c>
      <c r="P143">
        <v>65.099999999999994</v>
      </c>
      <c r="Q143">
        <v>0</v>
      </c>
      <c r="R143">
        <v>0</v>
      </c>
      <c r="S143">
        <v>369.5</v>
      </c>
      <c r="T143">
        <v>0</v>
      </c>
      <c r="U143">
        <v>0</v>
      </c>
      <c r="V143" t="s">
        <v>69</v>
      </c>
      <c r="W143" t="s">
        <v>82</v>
      </c>
      <c r="X143">
        <v>110</v>
      </c>
    </row>
    <row r="144" spans="1:31" x14ac:dyDescent="0.3">
      <c r="A144" s="1">
        <v>7</v>
      </c>
      <c r="B144" t="s">
        <v>30</v>
      </c>
      <c r="E144">
        <v>2015</v>
      </c>
      <c r="F144" s="2">
        <v>42551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29129</v>
      </c>
      <c r="N144">
        <v>34633</v>
      </c>
      <c r="O144">
        <v>38128</v>
      </c>
      <c r="P144">
        <v>7685</v>
      </c>
      <c r="Q144">
        <v>0</v>
      </c>
      <c r="R144">
        <v>0</v>
      </c>
      <c r="S144">
        <v>109575</v>
      </c>
      <c r="T144">
        <v>800</v>
      </c>
      <c r="U144">
        <v>480800.4</v>
      </c>
      <c r="V144" t="s">
        <v>57</v>
      </c>
      <c r="W144" t="s">
        <v>71</v>
      </c>
      <c r="X144">
        <v>266203</v>
      </c>
      <c r="AE144" t="s">
        <v>104</v>
      </c>
    </row>
    <row r="145" spans="1:28" x14ac:dyDescent="0.3">
      <c r="A145" s="1">
        <v>20</v>
      </c>
      <c r="B145" t="s">
        <v>31</v>
      </c>
      <c r="E145">
        <v>2015</v>
      </c>
      <c r="F145" s="2">
        <v>42916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4719</v>
      </c>
      <c r="N145">
        <v>4586</v>
      </c>
      <c r="O145">
        <v>4605</v>
      </c>
      <c r="P145">
        <v>4869</v>
      </c>
      <c r="Q145">
        <v>0</v>
      </c>
      <c r="R145">
        <v>0</v>
      </c>
      <c r="S145">
        <v>18779</v>
      </c>
      <c r="T145">
        <v>100</v>
      </c>
      <c r="U145">
        <v>48595.8</v>
      </c>
      <c r="V145" t="s">
        <v>57</v>
      </c>
      <c r="W145" t="s">
        <v>71</v>
      </c>
      <c r="X145">
        <v>185000</v>
      </c>
    </row>
    <row r="146" spans="1:28" x14ac:dyDescent="0.3">
      <c r="A146" s="1">
        <v>76</v>
      </c>
      <c r="B146" t="s">
        <v>32</v>
      </c>
      <c r="E146">
        <v>2015</v>
      </c>
      <c r="F146" s="2">
        <v>42530</v>
      </c>
      <c r="G146">
        <v>0</v>
      </c>
      <c r="H146">
        <v>0</v>
      </c>
      <c r="I146">
        <v>39.799999999999997</v>
      </c>
      <c r="J146">
        <v>39.799999999999997</v>
      </c>
      <c r="K146">
        <v>59.7</v>
      </c>
      <c r="L146">
        <v>59.7</v>
      </c>
      <c r="M146">
        <v>79.599999999999994</v>
      </c>
      <c r="N146">
        <v>79.599999999999994</v>
      </c>
      <c r="O146">
        <v>39.799999999999997</v>
      </c>
      <c r="P146">
        <v>0</v>
      </c>
      <c r="Q146">
        <v>0</v>
      </c>
      <c r="R146">
        <v>0</v>
      </c>
      <c r="S146">
        <v>398.00000000000011</v>
      </c>
      <c r="T146">
        <v>0</v>
      </c>
      <c r="U146">
        <v>0</v>
      </c>
      <c r="V146" t="s">
        <v>58</v>
      </c>
      <c r="W146" t="s">
        <v>72</v>
      </c>
      <c r="X146">
        <v>96</v>
      </c>
    </row>
    <row r="147" spans="1:28" x14ac:dyDescent="0.3">
      <c r="A147" s="1">
        <v>89</v>
      </c>
      <c r="B147" t="s">
        <v>33</v>
      </c>
      <c r="E147">
        <v>2015</v>
      </c>
      <c r="F147" s="2">
        <v>42552</v>
      </c>
      <c r="G147">
        <v>0</v>
      </c>
      <c r="H147">
        <v>0</v>
      </c>
      <c r="I147">
        <v>0</v>
      </c>
      <c r="J147">
        <v>0</v>
      </c>
      <c r="K147">
        <v>17.675999999999998</v>
      </c>
      <c r="L147">
        <v>17.675999999999998</v>
      </c>
      <c r="M147">
        <v>17.675999999999998</v>
      </c>
      <c r="N147">
        <v>17.675999999999998</v>
      </c>
      <c r="O147">
        <v>17.675999999999998</v>
      </c>
      <c r="P147">
        <v>0</v>
      </c>
      <c r="Q147">
        <v>0</v>
      </c>
      <c r="R147">
        <v>0</v>
      </c>
      <c r="S147">
        <v>88.38</v>
      </c>
      <c r="T147">
        <v>0</v>
      </c>
      <c r="U147">
        <v>0</v>
      </c>
      <c r="V147" t="s">
        <v>59</v>
      </c>
      <c r="W147" t="s">
        <v>72</v>
      </c>
      <c r="X147">
        <v>75</v>
      </c>
    </row>
    <row r="148" spans="1:28" x14ac:dyDescent="0.3">
      <c r="A148" s="1">
        <v>106</v>
      </c>
      <c r="B148" t="s">
        <v>34</v>
      </c>
      <c r="E148">
        <v>2015</v>
      </c>
      <c r="F148" s="2">
        <v>43312</v>
      </c>
      <c r="G148">
        <v>0.01</v>
      </c>
      <c r="H148">
        <v>0.01</v>
      </c>
      <c r="I148">
        <v>0.01</v>
      </c>
      <c r="J148">
        <v>2.5000000000000001E-2</v>
      </c>
      <c r="K148">
        <v>0.05</v>
      </c>
      <c r="L148">
        <v>0.8</v>
      </c>
      <c r="M148">
        <v>1</v>
      </c>
      <c r="N148">
        <v>0.8</v>
      </c>
      <c r="O148">
        <v>0.65</v>
      </c>
      <c r="P148">
        <v>0.5</v>
      </c>
      <c r="Q148">
        <v>0.35</v>
      </c>
      <c r="R148">
        <v>0.01</v>
      </c>
      <c r="S148">
        <v>4.2149999999999999</v>
      </c>
      <c r="T148">
        <v>0</v>
      </c>
      <c r="U148">
        <v>0</v>
      </c>
      <c r="V148" t="s">
        <v>60</v>
      </c>
      <c r="W148" t="s">
        <v>73</v>
      </c>
      <c r="X148">
        <v>1</v>
      </c>
      <c r="Y148" t="s">
        <v>76</v>
      </c>
      <c r="Z148">
        <v>4</v>
      </c>
      <c r="AA148" t="s">
        <v>84</v>
      </c>
      <c r="AB148">
        <v>0.5</v>
      </c>
    </row>
    <row r="149" spans="1:28" x14ac:dyDescent="0.3">
      <c r="A149" s="1">
        <v>124</v>
      </c>
      <c r="B149" t="s">
        <v>35</v>
      </c>
      <c r="E149">
        <v>2015</v>
      </c>
      <c r="F149" s="2">
        <v>42551</v>
      </c>
      <c r="G149">
        <v>6321</v>
      </c>
      <c r="H149">
        <v>7150</v>
      </c>
      <c r="I149">
        <v>8193</v>
      </c>
      <c r="J149">
        <v>10874</v>
      </c>
      <c r="K149">
        <v>8219</v>
      </c>
      <c r="L149">
        <v>4915</v>
      </c>
      <c r="M149">
        <v>4762</v>
      </c>
      <c r="N149">
        <v>4052</v>
      </c>
      <c r="O149">
        <v>3732</v>
      </c>
      <c r="P149">
        <v>6169</v>
      </c>
      <c r="Q149">
        <v>1263</v>
      </c>
      <c r="R149">
        <v>7891</v>
      </c>
      <c r="S149">
        <v>73541</v>
      </c>
      <c r="T149">
        <v>603</v>
      </c>
      <c r="U149">
        <v>436558.4</v>
      </c>
      <c r="V149" t="s">
        <v>61</v>
      </c>
      <c r="W149" t="s">
        <v>74</v>
      </c>
      <c r="X149" t="s">
        <v>83</v>
      </c>
    </row>
    <row r="150" spans="1:28" x14ac:dyDescent="0.3">
      <c r="A150" s="1">
        <v>137</v>
      </c>
      <c r="B150" t="s">
        <v>36</v>
      </c>
      <c r="E150">
        <v>2015</v>
      </c>
      <c r="F150" s="2">
        <v>42551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0.25</v>
      </c>
      <c r="U150">
        <v>91.2</v>
      </c>
      <c r="V150" t="s">
        <v>62</v>
      </c>
      <c r="W150" t="s">
        <v>71</v>
      </c>
      <c r="X150">
        <v>8</v>
      </c>
    </row>
    <row r="151" spans="1:28" x14ac:dyDescent="0.3">
      <c r="A151" s="1">
        <v>170</v>
      </c>
      <c r="B151" t="s">
        <v>37</v>
      </c>
      <c r="E151">
        <v>2015</v>
      </c>
      <c r="F151" s="2">
        <v>43759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t="s">
        <v>63</v>
      </c>
      <c r="W151" t="s">
        <v>75</v>
      </c>
    </row>
    <row r="152" spans="1:28" x14ac:dyDescent="0.3">
      <c r="A152" s="1">
        <v>270</v>
      </c>
      <c r="B152" t="s">
        <v>39</v>
      </c>
      <c r="E152">
        <v>2015</v>
      </c>
      <c r="F152" s="2">
        <v>42551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1200</v>
      </c>
      <c r="U152">
        <v>721200.6</v>
      </c>
      <c r="V152" t="s">
        <v>57</v>
      </c>
      <c r="W152" t="s">
        <v>71</v>
      </c>
      <c r="X152">
        <v>237699</v>
      </c>
    </row>
    <row r="153" spans="1:28" x14ac:dyDescent="0.3">
      <c r="A153" s="1">
        <v>309</v>
      </c>
      <c r="B153" t="s">
        <v>40</v>
      </c>
      <c r="E153">
        <v>2015</v>
      </c>
      <c r="F153" s="2">
        <v>42551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1200</v>
      </c>
      <c r="U153">
        <v>868773</v>
      </c>
      <c r="V153" t="s">
        <v>57</v>
      </c>
      <c r="W153" t="s">
        <v>74</v>
      </c>
      <c r="X153">
        <v>203</v>
      </c>
    </row>
    <row r="154" spans="1:28" x14ac:dyDescent="0.3">
      <c r="A154" s="1">
        <v>342</v>
      </c>
      <c r="B154" t="s">
        <v>41</v>
      </c>
      <c r="E154">
        <v>2015</v>
      </c>
      <c r="F154" s="2">
        <v>43392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t="s">
        <v>63</v>
      </c>
      <c r="W154" t="s">
        <v>77</v>
      </c>
    </row>
    <row r="155" spans="1:28" x14ac:dyDescent="0.3">
      <c r="A155" s="1">
        <v>438</v>
      </c>
      <c r="B155" t="s">
        <v>44</v>
      </c>
      <c r="E155">
        <v>2015</v>
      </c>
      <c r="F155" s="2">
        <v>42552</v>
      </c>
      <c r="G155">
        <v>0</v>
      </c>
      <c r="H155">
        <v>640</v>
      </c>
      <c r="I155">
        <v>4708</v>
      </c>
      <c r="J155">
        <v>20052</v>
      </c>
      <c r="K155">
        <v>49899</v>
      </c>
      <c r="L155">
        <v>23084</v>
      </c>
      <c r="M155">
        <v>12356</v>
      </c>
      <c r="N155">
        <v>1262</v>
      </c>
      <c r="O155">
        <v>3031</v>
      </c>
      <c r="P155">
        <v>9398</v>
      </c>
      <c r="Q155">
        <v>0</v>
      </c>
      <c r="R155">
        <v>0</v>
      </c>
      <c r="S155">
        <v>124430</v>
      </c>
      <c r="T155">
        <v>0</v>
      </c>
      <c r="U155">
        <v>0</v>
      </c>
      <c r="V155" t="s">
        <v>61</v>
      </c>
      <c r="W155" t="s">
        <v>71</v>
      </c>
      <c r="X155">
        <v>211408</v>
      </c>
    </row>
    <row r="156" spans="1:28" x14ac:dyDescent="0.3">
      <c r="A156" s="1">
        <v>516</v>
      </c>
      <c r="B156" t="s">
        <v>45</v>
      </c>
      <c r="E156">
        <v>2015</v>
      </c>
      <c r="F156" s="2">
        <v>42551</v>
      </c>
      <c r="G156">
        <v>32786</v>
      </c>
      <c r="H156">
        <v>44802</v>
      </c>
      <c r="I156">
        <v>21617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6230</v>
      </c>
      <c r="R156">
        <v>58462</v>
      </c>
      <c r="S156">
        <v>163897</v>
      </c>
      <c r="T156">
        <v>0</v>
      </c>
      <c r="U156">
        <v>325000</v>
      </c>
      <c r="V156" t="s">
        <v>57</v>
      </c>
      <c r="W156" t="s">
        <v>71</v>
      </c>
      <c r="X156">
        <v>245723</v>
      </c>
    </row>
    <row r="157" spans="1:28" x14ac:dyDescent="0.3">
      <c r="A157" s="1">
        <v>583</v>
      </c>
      <c r="B157" t="s">
        <v>46</v>
      </c>
      <c r="E157">
        <v>2015</v>
      </c>
      <c r="F157" s="2">
        <v>42482</v>
      </c>
      <c r="G157">
        <v>5</v>
      </c>
      <c r="H157">
        <v>11.1</v>
      </c>
      <c r="I157">
        <v>14.5</v>
      </c>
      <c r="J157">
        <v>18.399999999999999</v>
      </c>
      <c r="K157">
        <v>19.100000000000001</v>
      </c>
      <c r="L157">
        <v>3.1</v>
      </c>
      <c r="M157">
        <v>7.7</v>
      </c>
      <c r="N157">
        <v>7.7</v>
      </c>
      <c r="O157">
        <v>3.1</v>
      </c>
      <c r="P157">
        <v>4.5</v>
      </c>
      <c r="Q157">
        <v>2.5</v>
      </c>
      <c r="R157">
        <v>3.1</v>
      </c>
      <c r="S157">
        <v>99.799999999999983</v>
      </c>
      <c r="T157">
        <v>0</v>
      </c>
      <c r="U157">
        <v>0</v>
      </c>
      <c r="V157" t="s">
        <v>67</v>
      </c>
      <c r="W157" t="s">
        <v>78</v>
      </c>
      <c r="X157">
        <v>40</v>
      </c>
    </row>
    <row r="158" spans="1:28" x14ac:dyDescent="0.3">
      <c r="A158" s="1">
        <v>601</v>
      </c>
      <c r="B158" t="s">
        <v>47</v>
      </c>
      <c r="E158">
        <v>2015</v>
      </c>
      <c r="F158" s="2">
        <v>42612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</v>
      </c>
      <c r="U158">
        <v>2171.9</v>
      </c>
      <c r="V158" t="s">
        <v>68</v>
      </c>
      <c r="W158" t="s">
        <v>72</v>
      </c>
      <c r="X158">
        <v>34</v>
      </c>
    </row>
    <row r="159" spans="1:28" x14ac:dyDescent="0.3">
      <c r="A159" s="1">
        <v>670</v>
      </c>
      <c r="B159" t="s">
        <v>50</v>
      </c>
      <c r="E159">
        <v>2015</v>
      </c>
      <c r="F159" s="2">
        <v>43759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t="s">
        <v>63</v>
      </c>
      <c r="W159" t="s">
        <v>80</v>
      </c>
      <c r="X159">
        <v>0</v>
      </c>
    </row>
    <row r="160" spans="1:28" x14ac:dyDescent="0.3">
      <c r="A160" s="1">
        <v>716</v>
      </c>
      <c r="B160" t="s">
        <v>51</v>
      </c>
      <c r="E160">
        <v>2015</v>
      </c>
      <c r="F160" s="2">
        <v>42625</v>
      </c>
      <c r="G160">
        <v>0</v>
      </c>
      <c r="H160">
        <v>0</v>
      </c>
      <c r="I160">
        <v>2.4</v>
      </c>
      <c r="J160">
        <v>7.3</v>
      </c>
      <c r="K160">
        <v>7.3</v>
      </c>
      <c r="L160">
        <v>19.600000000000001</v>
      </c>
      <c r="M160">
        <v>29.2</v>
      </c>
      <c r="N160">
        <v>19.5</v>
      </c>
      <c r="O160">
        <v>7.3</v>
      </c>
      <c r="P160">
        <v>9.6999999999999993</v>
      </c>
      <c r="Q160">
        <v>0</v>
      </c>
      <c r="R160">
        <v>0</v>
      </c>
      <c r="S160">
        <v>102.3</v>
      </c>
      <c r="T160">
        <v>0</v>
      </c>
      <c r="U160">
        <v>0</v>
      </c>
      <c r="V160" t="s">
        <v>69</v>
      </c>
      <c r="W160" t="s">
        <v>72</v>
      </c>
      <c r="X160">
        <v>35</v>
      </c>
    </row>
    <row r="161" spans="1:31" x14ac:dyDescent="0.3">
      <c r="A161" s="1">
        <v>731</v>
      </c>
      <c r="B161" t="s">
        <v>52</v>
      </c>
      <c r="E161">
        <v>2015</v>
      </c>
      <c r="F161" s="2">
        <v>42495</v>
      </c>
      <c r="G161">
        <v>32.5</v>
      </c>
      <c r="H161">
        <v>70</v>
      </c>
      <c r="I161">
        <v>152</v>
      </c>
      <c r="J161">
        <v>152</v>
      </c>
      <c r="K161">
        <v>107</v>
      </c>
      <c r="L161">
        <v>50</v>
      </c>
      <c r="M161">
        <v>102.5</v>
      </c>
      <c r="N161">
        <v>165</v>
      </c>
      <c r="O161">
        <v>137</v>
      </c>
      <c r="P161">
        <v>43</v>
      </c>
      <c r="Q161">
        <v>39</v>
      </c>
      <c r="R161">
        <v>37</v>
      </c>
      <c r="S161">
        <v>1087</v>
      </c>
      <c r="T161">
        <v>0</v>
      </c>
      <c r="U161">
        <v>0</v>
      </c>
      <c r="V161" t="s">
        <v>70</v>
      </c>
      <c r="W161" t="s">
        <v>79</v>
      </c>
      <c r="X161">
        <v>240</v>
      </c>
    </row>
    <row r="162" spans="1:31" x14ac:dyDescent="0.3">
      <c r="A162" s="1">
        <v>742</v>
      </c>
      <c r="B162" t="s">
        <v>53</v>
      </c>
      <c r="E162">
        <v>2015</v>
      </c>
      <c r="F162" s="2">
        <v>42625</v>
      </c>
      <c r="G162">
        <v>0</v>
      </c>
      <c r="H162">
        <v>0</v>
      </c>
      <c r="I162">
        <v>6</v>
      </c>
      <c r="J162">
        <v>8.1999999999999993</v>
      </c>
      <c r="K162">
        <v>27.3</v>
      </c>
      <c r="L162">
        <v>67.3</v>
      </c>
      <c r="M162">
        <v>91.7</v>
      </c>
      <c r="N162">
        <v>72.900000000000006</v>
      </c>
      <c r="O162">
        <v>46.8</v>
      </c>
      <c r="P162">
        <v>40.4</v>
      </c>
      <c r="Q162">
        <v>0</v>
      </c>
      <c r="R162">
        <v>0</v>
      </c>
      <c r="S162">
        <v>360.6</v>
      </c>
      <c r="T162">
        <v>0</v>
      </c>
      <c r="U162">
        <v>0</v>
      </c>
      <c r="V162" t="s">
        <v>69</v>
      </c>
      <c r="W162" t="s">
        <v>82</v>
      </c>
      <c r="X162">
        <v>110</v>
      </c>
    </row>
    <row r="163" spans="1:31" x14ac:dyDescent="0.3">
      <c r="A163" s="1">
        <v>8</v>
      </c>
      <c r="B163" t="s">
        <v>30</v>
      </c>
      <c r="E163">
        <v>2014</v>
      </c>
      <c r="F163" s="2">
        <v>42185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3322</v>
      </c>
      <c r="N163">
        <v>14380</v>
      </c>
      <c r="O163">
        <v>10722</v>
      </c>
      <c r="P163">
        <v>5049</v>
      </c>
      <c r="Q163">
        <v>0</v>
      </c>
      <c r="R163">
        <v>0</v>
      </c>
      <c r="S163">
        <v>33473</v>
      </c>
      <c r="T163">
        <v>800</v>
      </c>
      <c r="U163">
        <v>480800.4</v>
      </c>
      <c r="V163" t="s">
        <v>57</v>
      </c>
      <c r="W163" t="s">
        <v>71</v>
      </c>
      <c r="X163">
        <v>266203</v>
      </c>
      <c r="AE163" t="s">
        <v>105</v>
      </c>
    </row>
    <row r="164" spans="1:31" x14ac:dyDescent="0.3">
      <c r="A164" s="1">
        <v>21</v>
      </c>
      <c r="B164" t="s">
        <v>31</v>
      </c>
      <c r="E164">
        <v>2014</v>
      </c>
      <c r="F164" s="2">
        <v>42185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4519</v>
      </c>
      <c r="N164">
        <v>4520</v>
      </c>
      <c r="O164">
        <v>4368</v>
      </c>
      <c r="P164">
        <v>4533</v>
      </c>
      <c r="Q164">
        <v>0</v>
      </c>
      <c r="R164">
        <v>0</v>
      </c>
      <c r="S164">
        <v>17940</v>
      </c>
      <c r="T164">
        <v>100</v>
      </c>
      <c r="U164">
        <v>48595.8</v>
      </c>
      <c r="V164" t="s">
        <v>57</v>
      </c>
      <c r="W164" t="s">
        <v>71</v>
      </c>
      <c r="X164">
        <v>185000</v>
      </c>
    </row>
    <row r="165" spans="1:31" x14ac:dyDescent="0.3">
      <c r="A165" s="1">
        <v>77</v>
      </c>
      <c r="B165" t="s">
        <v>32</v>
      </c>
      <c r="E165">
        <v>2014</v>
      </c>
      <c r="F165" s="2">
        <v>42530</v>
      </c>
      <c r="G165">
        <v>0</v>
      </c>
      <c r="H165">
        <v>0</v>
      </c>
      <c r="I165">
        <v>39.4</v>
      </c>
      <c r="J165">
        <v>39.4</v>
      </c>
      <c r="K165">
        <v>59.1</v>
      </c>
      <c r="L165">
        <v>59.1</v>
      </c>
      <c r="M165">
        <v>78.8</v>
      </c>
      <c r="N165">
        <v>78.8</v>
      </c>
      <c r="O165">
        <v>39.4</v>
      </c>
      <c r="P165">
        <v>0</v>
      </c>
      <c r="Q165">
        <v>0</v>
      </c>
      <c r="R165">
        <v>0</v>
      </c>
      <c r="S165">
        <v>394</v>
      </c>
      <c r="T165">
        <v>0</v>
      </c>
      <c r="U165">
        <v>0</v>
      </c>
      <c r="V165" t="s">
        <v>58</v>
      </c>
      <c r="W165" t="s">
        <v>72</v>
      </c>
      <c r="X165">
        <v>96</v>
      </c>
    </row>
    <row r="166" spans="1:31" x14ac:dyDescent="0.3">
      <c r="A166" s="1">
        <v>90</v>
      </c>
      <c r="B166" t="s">
        <v>33</v>
      </c>
      <c r="E166">
        <v>2014</v>
      </c>
      <c r="F166" s="2">
        <v>42552</v>
      </c>
      <c r="G166">
        <v>0</v>
      </c>
      <c r="H166">
        <v>0</v>
      </c>
      <c r="I166">
        <v>0</v>
      </c>
      <c r="J166">
        <v>0</v>
      </c>
      <c r="K166">
        <v>17.675999999999998</v>
      </c>
      <c r="L166">
        <v>17.675999999999998</v>
      </c>
      <c r="M166">
        <v>17.675999999999998</v>
      </c>
      <c r="N166">
        <v>17.675999999999998</v>
      </c>
      <c r="O166">
        <v>17.675999999999998</v>
      </c>
      <c r="P166">
        <v>0</v>
      </c>
      <c r="Q166">
        <v>0</v>
      </c>
      <c r="R166">
        <v>0</v>
      </c>
      <c r="S166">
        <v>88.38</v>
      </c>
      <c r="T166">
        <v>0</v>
      </c>
      <c r="U166">
        <v>0</v>
      </c>
      <c r="V166" t="s">
        <v>59</v>
      </c>
      <c r="W166" t="s">
        <v>72</v>
      </c>
      <c r="X166">
        <v>75</v>
      </c>
    </row>
    <row r="167" spans="1:31" x14ac:dyDescent="0.3">
      <c r="A167" s="1">
        <v>125</v>
      </c>
      <c r="B167" t="s">
        <v>35</v>
      </c>
      <c r="E167">
        <v>2014</v>
      </c>
      <c r="F167" s="2">
        <v>42185</v>
      </c>
      <c r="G167">
        <v>20619</v>
      </c>
      <c r="H167">
        <v>18653</v>
      </c>
      <c r="I167">
        <v>18972</v>
      </c>
      <c r="J167">
        <v>14962</v>
      </c>
      <c r="K167">
        <v>27670</v>
      </c>
      <c r="L167">
        <v>7648</v>
      </c>
      <c r="M167">
        <v>4057</v>
      </c>
      <c r="N167">
        <v>2523</v>
      </c>
      <c r="O167">
        <v>2798</v>
      </c>
      <c r="P167">
        <v>12483</v>
      </c>
      <c r="Q167">
        <v>7600</v>
      </c>
      <c r="R167">
        <v>7634</v>
      </c>
      <c r="S167">
        <v>145619</v>
      </c>
      <c r="T167">
        <v>603</v>
      </c>
      <c r="U167">
        <v>436558.4</v>
      </c>
      <c r="V167" t="s">
        <v>61</v>
      </c>
      <c r="W167" t="s">
        <v>74</v>
      </c>
      <c r="X167" t="s">
        <v>83</v>
      </c>
    </row>
    <row r="168" spans="1:31" x14ac:dyDescent="0.3">
      <c r="A168" s="1">
        <v>138</v>
      </c>
      <c r="B168" t="s">
        <v>36</v>
      </c>
      <c r="E168">
        <v>2014</v>
      </c>
      <c r="F168" s="2">
        <v>42257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0.25</v>
      </c>
      <c r="U168">
        <v>91.2</v>
      </c>
      <c r="V168" t="s">
        <v>62</v>
      </c>
      <c r="W168" t="s">
        <v>71</v>
      </c>
      <c r="X168">
        <v>8</v>
      </c>
    </row>
    <row r="169" spans="1:31" x14ac:dyDescent="0.3">
      <c r="A169" s="1">
        <v>171</v>
      </c>
      <c r="B169" t="s">
        <v>37</v>
      </c>
      <c r="E169">
        <v>2014</v>
      </c>
      <c r="F169" s="2">
        <v>43759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t="s">
        <v>63</v>
      </c>
      <c r="W169" t="s">
        <v>75</v>
      </c>
    </row>
    <row r="170" spans="1:31" x14ac:dyDescent="0.3">
      <c r="A170" s="1">
        <v>271</v>
      </c>
      <c r="B170" t="s">
        <v>39</v>
      </c>
      <c r="E170">
        <v>2014</v>
      </c>
      <c r="F170" s="2">
        <v>42185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1200</v>
      </c>
      <c r="U170">
        <v>721200.6</v>
      </c>
      <c r="V170" t="s">
        <v>57</v>
      </c>
      <c r="W170" t="s">
        <v>71</v>
      </c>
      <c r="X170">
        <v>237699</v>
      </c>
    </row>
    <row r="171" spans="1:31" x14ac:dyDescent="0.3">
      <c r="A171" s="1">
        <v>310</v>
      </c>
      <c r="B171" t="s">
        <v>40</v>
      </c>
      <c r="E171">
        <v>2014</v>
      </c>
      <c r="F171" s="2">
        <v>42185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1200</v>
      </c>
      <c r="U171">
        <v>868773</v>
      </c>
      <c r="V171" t="s">
        <v>57</v>
      </c>
      <c r="W171" t="s">
        <v>74</v>
      </c>
      <c r="X171">
        <v>203</v>
      </c>
    </row>
    <row r="172" spans="1:31" x14ac:dyDescent="0.3">
      <c r="A172" s="1">
        <v>343</v>
      </c>
      <c r="B172" t="s">
        <v>41</v>
      </c>
      <c r="E172">
        <v>2014</v>
      </c>
      <c r="F172" s="2">
        <v>43392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63</v>
      </c>
      <c r="W172" t="s">
        <v>77</v>
      </c>
    </row>
    <row r="173" spans="1:31" x14ac:dyDescent="0.3">
      <c r="A173" s="1">
        <v>439</v>
      </c>
      <c r="B173" t="s">
        <v>44</v>
      </c>
      <c r="E173">
        <v>2014</v>
      </c>
      <c r="F173" s="2">
        <v>42552</v>
      </c>
      <c r="G173">
        <v>2203</v>
      </c>
      <c r="H173">
        <v>282</v>
      </c>
      <c r="I173">
        <v>2166</v>
      </c>
      <c r="J173">
        <v>43843</v>
      </c>
      <c r="K173">
        <v>69268</v>
      </c>
      <c r="L173">
        <v>26779</v>
      </c>
      <c r="M173">
        <v>8272</v>
      </c>
      <c r="N173">
        <v>3087</v>
      </c>
      <c r="O173">
        <v>1522</v>
      </c>
      <c r="P173">
        <v>673</v>
      </c>
      <c r="Q173">
        <v>298</v>
      </c>
      <c r="R173">
        <v>0</v>
      </c>
      <c r="S173">
        <v>158393</v>
      </c>
      <c r="T173">
        <v>0</v>
      </c>
      <c r="U173">
        <v>0</v>
      </c>
      <c r="V173" t="s">
        <v>61</v>
      </c>
      <c r="W173" t="s">
        <v>71</v>
      </c>
      <c r="X173">
        <v>211408</v>
      </c>
    </row>
    <row r="174" spans="1:31" x14ac:dyDescent="0.3">
      <c r="A174" s="1">
        <v>517</v>
      </c>
      <c r="B174" t="s">
        <v>45</v>
      </c>
      <c r="E174">
        <v>2014</v>
      </c>
      <c r="F174" s="2">
        <v>42185</v>
      </c>
      <c r="G174">
        <v>0</v>
      </c>
      <c r="H174">
        <v>14216</v>
      </c>
      <c r="I174">
        <v>25609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37643</v>
      </c>
      <c r="S174">
        <v>77468</v>
      </c>
      <c r="T174">
        <v>0</v>
      </c>
      <c r="U174">
        <v>325000</v>
      </c>
      <c r="V174" t="s">
        <v>57</v>
      </c>
      <c r="W174" t="s">
        <v>71</v>
      </c>
      <c r="X174">
        <v>245723</v>
      </c>
    </row>
    <row r="175" spans="1:31" x14ac:dyDescent="0.3">
      <c r="A175" s="1">
        <v>584</v>
      </c>
      <c r="B175" t="s">
        <v>46</v>
      </c>
      <c r="E175">
        <v>2014</v>
      </c>
      <c r="F175" s="2">
        <v>42482</v>
      </c>
      <c r="G175">
        <v>13.5</v>
      </c>
      <c r="H175">
        <v>1.6</v>
      </c>
      <c r="I175">
        <v>1.9</v>
      </c>
      <c r="J175">
        <v>30.9</v>
      </c>
      <c r="K175">
        <v>30.1</v>
      </c>
      <c r="L175">
        <v>28.6</v>
      </c>
      <c r="M175">
        <v>43</v>
      </c>
      <c r="N175">
        <v>41.8</v>
      </c>
      <c r="O175">
        <v>35.9</v>
      </c>
      <c r="P175">
        <v>28.6</v>
      </c>
      <c r="Q175">
        <v>17.600000000000001</v>
      </c>
      <c r="R175">
        <v>12.3</v>
      </c>
      <c r="S175">
        <v>285.8</v>
      </c>
      <c r="T175">
        <v>0</v>
      </c>
      <c r="U175">
        <v>0</v>
      </c>
      <c r="V175" t="s">
        <v>67</v>
      </c>
      <c r="W175" t="s">
        <v>78</v>
      </c>
      <c r="X175">
        <v>40</v>
      </c>
    </row>
    <row r="176" spans="1:31" x14ac:dyDescent="0.3">
      <c r="A176" s="1">
        <v>602</v>
      </c>
      <c r="B176" t="s">
        <v>47</v>
      </c>
      <c r="E176">
        <v>2014</v>
      </c>
      <c r="F176" s="2">
        <v>42124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3</v>
      </c>
      <c r="U176">
        <v>2171.9</v>
      </c>
      <c r="V176" t="s">
        <v>68</v>
      </c>
      <c r="W176" t="s">
        <v>72</v>
      </c>
      <c r="X176">
        <v>34</v>
      </c>
    </row>
    <row r="177" spans="1:31" x14ac:dyDescent="0.3">
      <c r="A177" s="1">
        <v>671</v>
      </c>
      <c r="B177" t="s">
        <v>50</v>
      </c>
      <c r="E177">
        <v>2014</v>
      </c>
      <c r="F177" s="2">
        <v>43759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63</v>
      </c>
      <c r="W177" t="s">
        <v>80</v>
      </c>
      <c r="X177">
        <v>0</v>
      </c>
    </row>
    <row r="178" spans="1:31" x14ac:dyDescent="0.3">
      <c r="A178" s="1">
        <v>717</v>
      </c>
      <c r="B178" t="s">
        <v>51</v>
      </c>
      <c r="E178">
        <v>2014</v>
      </c>
      <c r="F178" s="2">
        <v>42625</v>
      </c>
      <c r="G178">
        <v>3.9</v>
      </c>
      <c r="H178">
        <v>0</v>
      </c>
      <c r="I178">
        <v>0</v>
      </c>
      <c r="J178">
        <v>7.3</v>
      </c>
      <c r="K178">
        <v>18.7</v>
      </c>
      <c r="L178">
        <v>19.5</v>
      </c>
      <c r="M178">
        <v>19.5</v>
      </c>
      <c r="N178">
        <v>17</v>
      </c>
      <c r="O178">
        <v>4.7</v>
      </c>
      <c r="P178">
        <v>19.899999999999999</v>
      </c>
      <c r="Q178">
        <v>0</v>
      </c>
      <c r="R178">
        <v>0</v>
      </c>
      <c r="S178">
        <v>110.5</v>
      </c>
      <c r="T178">
        <v>0</v>
      </c>
      <c r="U178">
        <v>0</v>
      </c>
      <c r="V178" t="s">
        <v>69</v>
      </c>
      <c r="W178" t="s">
        <v>72</v>
      </c>
      <c r="X178">
        <v>35</v>
      </c>
    </row>
    <row r="179" spans="1:31" x14ac:dyDescent="0.3">
      <c r="A179" s="1">
        <v>732</v>
      </c>
      <c r="B179" t="s">
        <v>52</v>
      </c>
      <c r="E179">
        <v>2014</v>
      </c>
      <c r="F179" s="2">
        <v>42495</v>
      </c>
      <c r="G179">
        <v>56</v>
      </c>
      <c r="H179">
        <v>75</v>
      </c>
      <c r="I179">
        <v>123</v>
      </c>
      <c r="J179">
        <v>154</v>
      </c>
      <c r="K179">
        <v>119</v>
      </c>
      <c r="L179">
        <v>52</v>
      </c>
      <c r="M179">
        <v>100.5</v>
      </c>
      <c r="N179">
        <v>158</v>
      </c>
      <c r="O179">
        <v>147</v>
      </c>
      <c r="P179">
        <v>41</v>
      </c>
      <c r="Q179">
        <v>34</v>
      </c>
      <c r="R179">
        <v>28</v>
      </c>
      <c r="S179">
        <v>1087.5</v>
      </c>
      <c r="T179">
        <v>0</v>
      </c>
      <c r="U179">
        <v>0</v>
      </c>
      <c r="V179" t="s">
        <v>70</v>
      </c>
      <c r="W179" t="s">
        <v>79</v>
      </c>
      <c r="X179">
        <v>240</v>
      </c>
    </row>
    <row r="180" spans="1:31" x14ac:dyDescent="0.3">
      <c r="A180" s="1">
        <v>743</v>
      </c>
      <c r="B180" t="s">
        <v>53</v>
      </c>
      <c r="E180">
        <v>2014</v>
      </c>
      <c r="F180" s="2">
        <v>42625</v>
      </c>
      <c r="G180">
        <v>4.4000000000000004</v>
      </c>
      <c r="H180">
        <v>0</v>
      </c>
      <c r="I180">
        <v>4.4000000000000004</v>
      </c>
      <c r="J180">
        <v>0</v>
      </c>
      <c r="K180">
        <v>43.2</v>
      </c>
      <c r="L180">
        <v>70.2</v>
      </c>
      <c r="M180">
        <v>92.2</v>
      </c>
      <c r="N180">
        <v>52.6</v>
      </c>
      <c r="O180">
        <v>57.7</v>
      </c>
      <c r="P180">
        <v>34.299999999999997</v>
      </c>
      <c r="Q180">
        <v>0</v>
      </c>
      <c r="R180">
        <v>0</v>
      </c>
      <c r="S180">
        <v>359</v>
      </c>
      <c r="T180">
        <v>0</v>
      </c>
      <c r="U180">
        <v>0</v>
      </c>
      <c r="V180" t="s">
        <v>69</v>
      </c>
      <c r="W180" t="s">
        <v>82</v>
      </c>
      <c r="X180">
        <v>110</v>
      </c>
    </row>
    <row r="181" spans="1:31" x14ac:dyDescent="0.3">
      <c r="A181" s="1">
        <v>9</v>
      </c>
      <c r="B181" t="s">
        <v>30</v>
      </c>
      <c r="E181">
        <v>2013</v>
      </c>
      <c r="F181" s="2">
        <v>41818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1370</v>
      </c>
      <c r="N181">
        <v>8417</v>
      </c>
      <c r="O181">
        <v>2110</v>
      </c>
      <c r="P181">
        <v>5856</v>
      </c>
      <c r="Q181">
        <v>1763</v>
      </c>
      <c r="R181">
        <v>0</v>
      </c>
      <c r="S181">
        <v>19516</v>
      </c>
      <c r="T181">
        <v>800</v>
      </c>
      <c r="U181">
        <v>480800.4</v>
      </c>
      <c r="V181" t="s">
        <v>57</v>
      </c>
      <c r="W181" t="s">
        <v>71</v>
      </c>
      <c r="X181">
        <v>266203</v>
      </c>
      <c r="AE181" t="s">
        <v>106</v>
      </c>
    </row>
    <row r="182" spans="1:31" x14ac:dyDescent="0.3">
      <c r="A182" s="1">
        <v>22</v>
      </c>
      <c r="B182" t="s">
        <v>31</v>
      </c>
      <c r="E182">
        <v>2013</v>
      </c>
      <c r="F182" s="2">
        <v>41818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2498</v>
      </c>
      <c r="N182">
        <v>2423</v>
      </c>
      <c r="O182">
        <v>2544</v>
      </c>
      <c r="P182">
        <v>2893</v>
      </c>
      <c r="Q182">
        <v>0</v>
      </c>
      <c r="R182">
        <v>0</v>
      </c>
      <c r="S182">
        <v>10358</v>
      </c>
      <c r="T182">
        <v>100</v>
      </c>
      <c r="U182">
        <v>48595.8</v>
      </c>
      <c r="V182" t="s">
        <v>57</v>
      </c>
      <c r="W182" t="s">
        <v>71</v>
      </c>
      <c r="X182">
        <v>185000</v>
      </c>
    </row>
    <row r="183" spans="1:31" x14ac:dyDescent="0.3">
      <c r="A183" s="1">
        <v>78</v>
      </c>
      <c r="B183" t="s">
        <v>32</v>
      </c>
      <c r="E183">
        <v>2013</v>
      </c>
      <c r="F183" s="2">
        <v>41676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58</v>
      </c>
      <c r="W183" t="s">
        <v>72</v>
      </c>
      <c r="X183">
        <v>115</v>
      </c>
    </row>
    <row r="184" spans="1:31" x14ac:dyDescent="0.3">
      <c r="A184" s="1">
        <v>91</v>
      </c>
      <c r="B184" t="s">
        <v>33</v>
      </c>
      <c r="E184">
        <v>2013</v>
      </c>
      <c r="F184" s="2">
        <v>42551</v>
      </c>
      <c r="G184">
        <v>0</v>
      </c>
      <c r="H184">
        <v>0</v>
      </c>
      <c r="I184">
        <v>0</v>
      </c>
      <c r="J184">
        <v>0</v>
      </c>
      <c r="K184">
        <v>17.675999999999998</v>
      </c>
      <c r="L184">
        <v>17.675999999999998</v>
      </c>
      <c r="M184">
        <v>17.675999999999998</v>
      </c>
      <c r="N184">
        <v>17.675999999999998</v>
      </c>
      <c r="O184">
        <v>17.675999999999998</v>
      </c>
      <c r="P184">
        <v>0</v>
      </c>
      <c r="Q184">
        <v>0</v>
      </c>
      <c r="R184">
        <v>0</v>
      </c>
      <c r="S184">
        <v>88.38</v>
      </c>
      <c r="T184">
        <v>0</v>
      </c>
      <c r="U184">
        <v>0</v>
      </c>
      <c r="V184" t="s">
        <v>59</v>
      </c>
      <c r="W184" t="s">
        <v>72</v>
      </c>
      <c r="X184">
        <v>75</v>
      </c>
    </row>
    <row r="185" spans="1:31" x14ac:dyDescent="0.3">
      <c r="A185" s="1">
        <v>126</v>
      </c>
      <c r="B185" t="s">
        <v>35</v>
      </c>
      <c r="E185">
        <v>2013</v>
      </c>
      <c r="F185" s="2">
        <v>41818</v>
      </c>
      <c r="G185">
        <v>8567</v>
      </c>
      <c r="H185">
        <v>0</v>
      </c>
      <c r="I185">
        <v>0</v>
      </c>
      <c r="J185">
        <v>12424</v>
      </c>
      <c r="K185">
        <v>1583</v>
      </c>
      <c r="L185">
        <v>5449</v>
      </c>
      <c r="M185">
        <v>5776</v>
      </c>
      <c r="N185">
        <v>5449</v>
      </c>
      <c r="O185">
        <v>3737</v>
      </c>
      <c r="P185">
        <v>14950</v>
      </c>
      <c r="Q185">
        <v>8152</v>
      </c>
      <c r="R185">
        <v>4130</v>
      </c>
      <c r="S185">
        <v>70217</v>
      </c>
      <c r="T185">
        <v>603</v>
      </c>
      <c r="U185">
        <v>436558.4</v>
      </c>
      <c r="V185" t="s">
        <v>61</v>
      </c>
      <c r="W185" t="s">
        <v>74</v>
      </c>
      <c r="X185" t="s">
        <v>83</v>
      </c>
    </row>
    <row r="186" spans="1:31" x14ac:dyDescent="0.3">
      <c r="A186" s="1">
        <v>139</v>
      </c>
      <c r="B186" t="s">
        <v>36</v>
      </c>
      <c r="E186">
        <v>2013</v>
      </c>
      <c r="F186" s="2">
        <v>42257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0.25</v>
      </c>
      <c r="U186">
        <v>91.2</v>
      </c>
      <c r="V186" t="s">
        <v>62</v>
      </c>
      <c r="W186" t="s">
        <v>71</v>
      </c>
      <c r="X186">
        <v>8</v>
      </c>
    </row>
    <row r="187" spans="1:31" x14ac:dyDescent="0.3">
      <c r="A187" s="1">
        <v>172</v>
      </c>
      <c r="B187" t="s">
        <v>37</v>
      </c>
      <c r="E187">
        <v>2013</v>
      </c>
      <c r="F187" s="2">
        <v>43759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t="s">
        <v>63</v>
      </c>
      <c r="W187" t="s">
        <v>75</v>
      </c>
    </row>
    <row r="188" spans="1:31" x14ac:dyDescent="0.3">
      <c r="A188" s="1">
        <v>272</v>
      </c>
      <c r="B188" t="s">
        <v>39</v>
      </c>
      <c r="E188">
        <v>2013</v>
      </c>
      <c r="F188" s="2">
        <v>41818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1200</v>
      </c>
      <c r="U188">
        <v>721200.6</v>
      </c>
      <c r="V188" t="s">
        <v>57</v>
      </c>
      <c r="W188" t="s">
        <v>71</v>
      </c>
      <c r="X188">
        <v>237699</v>
      </c>
    </row>
    <row r="189" spans="1:31" x14ac:dyDescent="0.3">
      <c r="A189" s="1">
        <v>311</v>
      </c>
      <c r="B189" t="s">
        <v>40</v>
      </c>
      <c r="E189">
        <v>2013</v>
      </c>
      <c r="F189" s="2">
        <v>41818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1200</v>
      </c>
      <c r="U189">
        <v>868773</v>
      </c>
      <c r="V189" t="s">
        <v>57</v>
      </c>
      <c r="W189" t="s">
        <v>74</v>
      </c>
      <c r="X189">
        <v>203</v>
      </c>
    </row>
    <row r="190" spans="1:31" x14ac:dyDescent="0.3">
      <c r="A190" s="1">
        <v>344</v>
      </c>
      <c r="B190" t="s">
        <v>41</v>
      </c>
      <c r="E190">
        <v>2013</v>
      </c>
      <c r="F190" s="2">
        <v>43392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63</v>
      </c>
      <c r="W190" t="s">
        <v>77</v>
      </c>
    </row>
    <row r="191" spans="1:31" x14ac:dyDescent="0.3">
      <c r="A191" s="1">
        <v>440</v>
      </c>
      <c r="B191" t="s">
        <v>44</v>
      </c>
      <c r="E191">
        <v>2013</v>
      </c>
      <c r="F191" s="2">
        <v>42552</v>
      </c>
      <c r="G191">
        <v>452</v>
      </c>
      <c r="H191">
        <v>3883</v>
      </c>
      <c r="I191">
        <v>87932</v>
      </c>
      <c r="J191">
        <v>71324</v>
      </c>
      <c r="K191">
        <v>102180</v>
      </c>
      <c r="L191">
        <v>55198</v>
      </c>
      <c r="M191">
        <v>1606</v>
      </c>
      <c r="N191">
        <v>3241</v>
      </c>
      <c r="O191">
        <v>2535</v>
      </c>
      <c r="P191">
        <v>0</v>
      </c>
      <c r="Q191">
        <v>0</v>
      </c>
      <c r="R191">
        <v>0</v>
      </c>
      <c r="S191">
        <v>328351</v>
      </c>
      <c r="T191">
        <v>0</v>
      </c>
      <c r="U191">
        <v>0</v>
      </c>
      <c r="V191" t="s">
        <v>61</v>
      </c>
      <c r="W191" t="s">
        <v>71</v>
      </c>
      <c r="X191">
        <v>211408</v>
      </c>
    </row>
    <row r="192" spans="1:31" x14ac:dyDescent="0.3">
      <c r="A192" s="1">
        <v>518</v>
      </c>
      <c r="B192" t="s">
        <v>45</v>
      </c>
      <c r="E192">
        <v>2013</v>
      </c>
      <c r="F192" s="2">
        <v>41818</v>
      </c>
      <c r="G192">
        <v>45502</v>
      </c>
      <c r="H192">
        <v>26114</v>
      </c>
      <c r="I192">
        <v>9767</v>
      </c>
      <c r="J192">
        <v>60736</v>
      </c>
      <c r="K192">
        <v>3036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2328</v>
      </c>
      <c r="R192">
        <v>7009</v>
      </c>
      <c r="S192">
        <v>154492</v>
      </c>
      <c r="T192">
        <v>0</v>
      </c>
      <c r="U192">
        <v>325000</v>
      </c>
      <c r="V192" t="s">
        <v>57</v>
      </c>
      <c r="W192" t="s">
        <v>71</v>
      </c>
      <c r="X192">
        <v>245723</v>
      </c>
    </row>
    <row r="193" spans="1:31" x14ac:dyDescent="0.3">
      <c r="A193" s="1">
        <v>585</v>
      </c>
      <c r="B193" t="s">
        <v>46</v>
      </c>
      <c r="E193">
        <v>2013</v>
      </c>
      <c r="F193" s="2">
        <v>41803</v>
      </c>
      <c r="G193">
        <v>10.3</v>
      </c>
      <c r="H193">
        <v>0</v>
      </c>
      <c r="I193">
        <v>22.7</v>
      </c>
      <c r="J193">
        <v>57.6</v>
      </c>
      <c r="K193">
        <v>33.700000000000003</v>
      </c>
      <c r="L193">
        <v>5.8</v>
      </c>
      <c r="M193">
        <v>7.3</v>
      </c>
      <c r="N193">
        <v>13.2</v>
      </c>
      <c r="O193">
        <v>1.7</v>
      </c>
      <c r="P193">
        <v>7.4</v>
      </c>
      <c r="Q193">
        <v>6.6</v>
      </c>
      <c r="R193">
        <v>0</v>
      </c>
      <c r="S193">
        <v>166.3</v>
      </c>
      <c r="T193">
        <v>0</v>
      </c>
      <c r="U193">
        <v>0</v>
      </c>
      <c r="V193" t="s">
        <v>67</v>
      </c>
      <c r="W193" t="s">
        <v>78</v>
      </c>
      <c r="X193">
        <v>40</v>
      </c>
    </row>
    <row r="194" spans="1:31" x14ac:dyDescent="0.3">
      <c r="A194" s="1">
        <v>603</v>
      </c>
      <c r="B194" t="s">
        <v>47</v>
      </c>
      <c r="E194">
        <v>2013</v>
      </c>
      <c r="F194" s="2">
        <v>41722</v>
      </c>
      <c r="G194">
        <v>0</v>
      </c>
      <c r="H194">
        <v>0</v>
      </c>
      <c r="I194">
        <v>0.7</v>
      </c>
      <c r="J194">
        <v>0.7</v>
      </c>
      <c r="K194">
        <v>0.7</v>
      </c>
      <c r="L194">
        <v>0.7</v>
      </c>
      <c r="M194">
        <v>0.7</v>
      </c>
      <c r="N194">
        <v>0.7</v>
      </c>
      <c r="O194">
        <v>0.7</v>
      </c>
      <c r="P194">
        <v>0.7</v>
      </c>
      <c r="Q194">
        <v>0</v>
      </c>
      <c r="R194">
        <v>0</v>
      </c>
      <c r="S194">
        <v>5.6000000000000014</v>
      </c>
      <c r="T194">
        <v>3</v>
      </c>
      <c r="U194">
        <v>2171.9</v>
      </c>
      <c r="V194" t="s">
        <v>68</v>
      </c>
      <c r="W194" t="s">
        <v>79</v>
      </c>
      <c r="X194">
        <v>15</v>
      </c>
      <c r="AC194" t="s">
        <v>95</v>
      </c>
    </row>
    <row r="195" spans="1:31" x14ac:dyDescent="0.3">
      <c r="A195" s="1">
        <v>672</v>
      </c>
      <c r="B195" t="s">
        <v>50</v>
      </c>
      <c r="E195">
        <v>2013</v>
      </c>
      <c r="F195" s="2">
        <v>43759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t="s">
        <v>63</v>
      </c>
      <c r="W195" t="s">
        <v>80</v>
      </c>
      <c r="X195">
        <v>0</v>
      </c>
    </row>
    <row r="196" spans="1:31" x14ac:dyDescent="0.3">
      <c r="A196" s="1">
        <v>718</v>
      </c>
      <c r="B196" t="s">
        <v>51</v>
      </c>
      <c r="E196">
        <v>2013</v>
      </c>
      <c r="F196" s="2">
        <v>41801</v>
      </c>
      <c r="G196">
        <v>0</v>
      </c>
      <c r="H196">
        <v>0</v>
      </c>
      <c r="I196">
        <v>5.5</v>
      </c>
      <c r="J196">
        <v>7.3</v>
      </c>
      <c r="K196">
        <v>5.7</v>
      </c>
      <c r="L196">
        <v>23.5</v>
      </c>
      <c r="M196">
        <v>19.5</v>
      </c>
      <c r="N196">
        <v>19.5</v>
      </c>
      <c r="O196">
        <v>13</v>
      </c>
      <c r="P196">
        <v>6.9</v>
      </c>
      <c r="Q196">
        <v>0</v>
      </c>
      <c r="R196">
        <v>0</v>
      </c>
      <c r="S196">
        <v>100.9</v>
      </c>
      <c r="T196">
        <v>0</v>
      </c>
      <c r="U196">
        <v>0</v>
      </c>
      <c r="V196" t="s">
        <v>69</v>
      </c>
      <c r="W196" t="s">
        <v>72</v>
      </c>
      <c r="X196">
        <v>35</v>
      </c>
    </row>
    <row r="197" spans="1:31" x14ac:dyDescent="0.3">
      <c r="A197" s="1">
        <v>733</v>
      </c>
      <c r="B197" t="s">
        <v>52</v>
      </c>
      <c r="E197">
        <v>2013</v>
      </c>
      <c r="F197" s="2">
        <v>42494</v>
      </c>
      <c r="G197">
        <v>51</v>
      </c>
      <c r="H197">
        <v>97</v>
      </c>
      <c r="I197">
        <v>162</v>
      </c>
      <c r="J197">
        <v>184</v>
      </c>
      <c r="K197">
        <v>133</v>
      </c>
      <c r="L197">
        <v>56</v>
      </c>
      <c r="M197">
        <v>113</v>
      </c>
      <c r="N197">
        <v>185</v>
      </c>
      <c r="O197">
        <v>165</v>
      </c>
      <c r="P197">
        <v>49</v>
      </c>
      <c r="Q197">
        <v>47</v>
      </c>
      <c r="R197">
        <v>55</v>
      </c>
      <c r="S197">
        <v>1297</v>
      </c>
      <c r="T197">
        <v>0</v>
      </c>
      <c r="U197">
        <v>0</v>
      </c>
      <c r="V197" t="s">
        <v>70</v>
      </c>
      <c r="W197" t="s">
        <v>79</v>
      </c>
      <c r="X197">
        <v>240</v>
      </c>
    </row>
    <row r="198" spans="1:31" x14ac:dyDescent="0.3">
      <c r="A198" s="1">
        <v>744</v>
      </c>
      <c r="B198" t="s">
        <v>53</v>
      </c>
      <c r="E198">
        <v>2013</v>
      </c>
      <c r="F198" s="2">
        <v>41801</v>
      </c>
      <c r="G198">
        <v>0</v>
      </c>
      <c r="H198">
        <v>0</v>
      </c>
      <c r="I198">
        <v>5.7</v>
      </c>
      <c r="J198">
        <v>30.3</v>
      </c>
      <c r="K198">
        <v>54.5</v>
      </c>
      <c r="L198">
        <v>63.4</v>
      </c>
      <c r="M198">
        <v>74.900000000000006</v>
      </c>
      <c r="N198">
        <v>59.4</v>
      </c>
      <c r="O198">
        <v>34</v>
      </c>
      <c r="P198">
        <v>35.4</v>
      </c>
      <c r="Q198">
        <v>3.5</v>
      </c>
      <c r="R198">
        <v>0</v>
      </c>
      <c r="S198">
        <v>361.1</v>
      </c>
      <c r="T198">
        <v>0</v>
      </c>
      <c r="U198">
        <v>0</v>
      </c>
      <c r="V198" t="s">
        <v>69</v>
      </c>
      <c r="W198" t="s">
        <v>82</v>
      </c>
      <c r="X198">
        <v>110</v>
      </c>
    </row>
    <row r="199" spans="1:31" x14ac:dyDescent="0.3">
      <c r="A199" s="1">
        <v>10</v>
      </c>
      <c r="B199" t="s">
        <v>30</v>
      </c>
      <c r="E199">
        <v>2012</v>
      </c>
      <c r="F199" s="2">
        <v>41818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8349</v>
      </c>
      <c r="N199">
        <v>9552</v>
      </c>
      <c r="O199">
        <v>5215</v>
      </c>
      <c r="P199">
        <v>4936</v>
      </c>
      <c r="Q199">
        <v>0</v>
      </c>
      <c r="R199">
        <v>0</v>
      </c>
      <c r="S199">
        <v>28052</v>
      </c>
      <c r="T199">
        <v>800</v>
      </c>
      <c r="U199">
        <v>480800.4</v>
      </c>
      <c r="V199" t="s">
        <v>57</v>
      </c>
      <c r="W199" t="s">
        <v>71</v>
      </c>
      <c r="X199">
        <v>266203</v>
      </c>
      <c r="AE199" t="s">
        <v>107</v>
      </c>
    </row>
    <row r="200" spans="1:31" x14ac:dyDescent="0.3">
      <c r="A200" s="1">
        <v>23</v>
      </c>
      <c r="B200" t="s">
        <v>31</v>
      </c>
      <c r="E200">
        <v>2012</v>
      </c>
      <c r="F200" s="2">
        <v>41453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2324</v>
      </c>
      <c r="N200">
        <v>2331</v>
      </c>
      <c r="O200">
        <v>2272</v>
      </c>
      <c r="P200">
        <v>3237</v>
      </c>
      <c r="Q200">
        <v>0</v>
      </c>
      <c r="R200">
        <v>0</v>
      </c>
      <c r="S200">
        <v>10164</v>
      </c>
      <c r="T200">
        <v>100</v>
      </c>
      <c r="U200">
        <v>48595.8</v>
      </c>
      <c r="V200" t="s">
        <v>57</v>
      </c>
      <c r="W200" t="s">
        <v>71</v>
      </c>
      <c r="X200">
        <v>185000</v>
      </c>
    </row>
    <row r="201" spans="1:31" x14ac:dyDescent="0.3">
      <c r="A201" s="1">
        <v>127</v>
      </c>
      <c r="B201" t="s">
        <v>35</v>
      </c>
      <c r="E201">
        <v>2012</v>
      </c>
      <c r="F201" s="2">
        <v>41453</v>
      </c>
      <c r="G201">
        <v>13555</v>
      </c>
      <c r="H201">
        <v>10777</v>
      </c>
      <c r="I201">
        <v>0</v>
      </c>
      <c r="J201">
        <v>15076</v>
      </c>
      <c r="K201">
        <v>0</v>
      </c>
      <c r="L201">
        <v>7292</v>
      </c>
      <c r="M201">
        <v>4006</v>
      </c>
      <c r="N201">
        <v>2389</v>
      </c>
      <c r="O201">
        <v>2979</v>
      </c>
      <c r="P201">
        <v>12494</v>
      </c>
      <c r="Q201">
        <v>7518</v>
      </c>
      <c r="R201">
        <v>0</v>
      </c>
      <c r="S201">
        <v>76086</v>
      </c>
      <c r="T201">
        <v>603</v>
      </c>
      <c r="U201">
        <v>436558.4</v>
      </c>
      <c r="V201" t="s">
        <v>61</v>
      </c>
      <c r="W201" t="s">
        <v>74</v>
      </c>
      <c r="X201" t="s">
        <v>83</v>
      </c>
    </row>
    <row r="202" spans="1:31" x14ac:dyDescent="0.3">
      <c r="A202" s="1">
        <v>140</v>
      </c>
      <c r="B202" t="s">
        <v>36</v>
      </c>
      <c r="E202">
        <v>2012</v>
      </c>
      <c r="F202" s="2">
        <v>41432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0.25</v>
      </c>
      <c r="U202">
        <v>91.2</v>
      </c>
      <c r="V202" t="s">
        <v>62</v>
      </c>
      <c r="W202" t="s">
        <v>71</v>
      </c>
      <c r="X202">
        <v>8</v>
      </c>
    </row>
    <row r="203" spans="1:31" x14ac:dyDescent="0.3">
      <c r="A203" s="1">
        <v>173</v>
      </c>
      <c r="B203" t="s">
        <v>37</v>
      </c>
      <c r="E203">
        <v>2012</v>
      </c>
      <c r="F203" s="2">
        <v>41597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63</v>
      </c>
      <c r="W203" t="s">
        <v>75</v>
      </c>
    </row>
    <row r="204" spans="1:31" x14ac:dyDescent="0.3">
      <c r="A204" s="1">
        <v>273</v>
      </c>
      <c r="B204" t="s">
        <v>39</v>
      </c>
      <c r="E204">
        <v>2012</v>
      </c>
      <c r="F204" s="2">
        <v>41453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1200</v>
      </c>
      <c r="U204">
        <v>721200.6</v>
      </c>
      <c r="V204" t="s">
        <v>57</v>
      </c>
      <c r="W204" t="s">
        <v>71</v>
      </c>
      <c r="X204">
        <v>237699</v>
      </c>
    </row>
    <row r="205" spans="1:31" x14ac:dyDescent="0.3">
      <c r="A205" s="1">
        <v>312</v>
      </c>
      <c r="B205" t="s">
        <v>40</v>
      </c>
      <c r="E205">
        <v>2012</v>
      </c>
      <c r="F205" s="2">
        <v>41453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1200</v>
      </c>
      <c r="U205">
        <v>868773</v>
      </c>
      <c r="V205" t="s">
        <v>57</v>
      </c>
      <c r="W205" t="s">
        <v>74</v>
      </c>
      <c r="X205">
        <v>203</v>
      </c>
    </row>
    <row r="206" spans="1:31" x14ac:dyDescent="0.3">
      <c r="A206" s="1">
        <v>345</v>
      </c>
      <c r="B206" t="s">
        <v>41</v>
      </c>
      <c r="E206">
        <v>2012</v>
      </c>
      <c r="F206" s="2">
        <v>41546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t="s">
        <v>63</v>
      </c>
      <c r="W206" t="s">
        <v>77</v>
      </c>
    </row>
    <row r="207" spans="1:31" x14ac:dyDescent="0.3">
      <c r="A207" s="1">
        <v>441</v>
      </c>
      <c r="B207" t="s">
        <v>44</v>
      </c>
      <c r="E207">
        <v>2012</v>
      </c>
      <c r="F207" s="2">
        <v>41453</v>
      </c>
      <c r="G207">
        <v>25495</v>
      </c>
      <c r="H207">
        <v>13919</v>
      </c>
      <c r="I207">
        <v>47146</v>
      </c>
      <c r="J207">
        <v>49778</v>
      </c>
      <c r="K207">
        <v>117064</v>
      </c>
      <c r="L207">
        <v>46321</v>
      </c>
      <c r="M207">
        <v>12679</v>
      </c>
      <c r="N207">
        <v>3796</v>
      </c>
      <c r="O207">
        <v>422</v>
      </c>
      <c r="P207">
        <v>591</v>
      </c>
      <c r="Q207">
        <v>982</v>
      </c>
      <c r="R207">
        <v>0</v>
      </c>
      <c r="S207">
        <v>318193</v>
      </c>
      <c r="T207">
        <v>0</v>
      </c>
      <c r="U207">
        <v>0</v>
      </c>
      <c r="V207" t="s">
        <v>61</v>
      </c>
      <c r="W207" t="s">
        <v>71</v>
      </c>
      <c r="X207">
        <v>211408</v>
      </c>
    </row>
    <row r="208" spans="1:31" x14ac:dyDescent="0.3">
      <c r="A208" s="1">
        <v>519</v>
      </c>
      <c r="B208" t="s">
        <v>45</v>
      </c>
      <c r="E208">
        <v>2012</v>
      </c>
      <c r="F208" s="2">
        <v>41453</v>
      </c>
      <c r="G208">
        <v>0</v>
      </c>
      <c r="H208">
        <v>0</v>
      </c>
      <c r="I208">
        <v>8298</v>
      </c>
      <c r="J208">
        <v>129797</v>
      </c>
      <c r="K208">
        <v>20035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6029</v>
      </c>
      <c r="R208">
        <v>137509</v>
      </c>
      <c r="S208">
        <v>301668</v>
      </c>
      <c r="T208">
        <v>0</v>
      </c>
      <c r="U208">
        <v>325000</v>
      </c>
      <c r="V208" t="s">
        <v>57</v>
      </c>
      <c r="W208" t="s">
        <v>71</v>
      </c>
      <c r="X208">
        <v>245723</v>
      </c>
    </row>
    <row r="209" spans="1:31" x14ac:dyDescent="0.3">
      <c r="A209" s="1">
        <v>586</v>
      </c>
      <c r="B209" t="s">
        <v>46</v>
      </c>
      <c r="E209">
        <v>2012</v>
      </c>
      <c r="F209" s="2">
        <v>41803</v>
      </c>
      <c r="G209">
        <v>0</v>
      </c>
      <c r="H209">
        <v>0</v>
      </c>
      <c r="I209">
        <v>17.2</v>
      </c>
      <c r="J209">
        <v>42.8</v>
      </c>
      <c r="K209">
        <v>1.7</v>
      </c>
      <c r="L209">
        <v>0</v>
      </c>
      <c r="M209">
        <v>1.5</v>
      </c>
      <c r="N209">
        <v>1.3</v>
      </c>
      <c r="O209">
        <v>25.7</v>
      </c>
      <c r="P209">
        <v>0</v>
      </c>
      <c r="Q209">
        <v>9.1</v>
      </c>
      <c r="R209">
        <v>12.2</v>
      </c>
      <c r="S209">
        <v>111.5</v>
      </c>
      <c r="T209">
        <v>0</v>
      </c>
      <c r="U209">
        <v>0</v>
      </c>
      <c r="V209" t="s">
        <v>67</v>
      </c>
      <c r="W209" t="s">
        <v>78</v>
      </c>
      <c r="X209">
        <v>40</v>
      </c>
    </row>
    <row r="210" spans="1:31" x14ac:dyDescent="0.3">
      <c r="A210" s="1">
        <v>604</v>
      </c>
      <c r="B210" t="s">
        <v>47</v>
      </c>
      <c r="E210">
        <v>2012</v>
      </c>
      <c r="F210" s="2">
        <v>41388</v>
      </c>
      <c r="G210">
        <v>0</v>
      </c>
      <c r="H210">
        <v>0</v>
      </c>
      <c r="I210">
        <v>0.7</v>
      </c>
      <c r="J210">
        <v>0.7</v>
      </c>
      <c r="K210">
        <v>0.7</v>
      </c>
      <c r="L210">
        <v>0.7</v>
      </c>
      <c r="M210">
        <v>0.7</v>
      </c>
      <c r="N210">
        <v>0.7</v>
      </c>
      <c r="O210">
        <v>0.7</v>
      </c>
      <c r="P210">
        <v>0.7</v>
      </c>
      <c r="Q210">
        <v>0</v>
      </c>
      <c r="R210">
        <v>0</v>
      </c>
      <c r="S210">
        <v>5.6000000000000014</v>
      </c>
      <c r="T210">
        <v>3</v>
      </c>
      <c r="U210">
        <v>2171.9</v>
      </c>
      <c r="V210" t="s">
        <v>68</v>
      </c>
      <c r="W210" t="s">
        <v>79</v>
      </c>
      <c r="X210">
        <v>15</v>
      </c>
    </row>
    <row r="211" spans="1:31" x14ac:dyDescent="0.3">
      <c r="A211" s="1">
        <v>663</v>
      </c>
      <c r="B211" t="s">
        <v>49</v>
      </c>
      <c r="D211" t="s">
        <v>55</v>
      </c>
      <c r="E211">
        <v>2012</v>
      </c>
      <c r="F211" s="2">
        <v>41546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t="s">
        <v>63</v>
      </c>
      <c r="W211" t="s">
        <v>80</v>
      </c>
      <c r="X211">
        <v>70</v>
      </c>
    </row>
    <row r="212" spans="1:31" x14ac:dyDescent="0.3">
      <c r="A212" s="1">
        <v>673</v>
      </c>
      <c r="B212" t="s">
        <v>50</v>
      </c>
      <c r="E212">
        <v>2012</v>
      </c>
      <c r="F212" s="2">
        <v>41597</v>
      </c>
      <c r="G212">
        <v>0</v>
      </c>
      <c r="H212">
        <v>0</v>
      </c>
      <c r="I212">
        <v>0</v>
      </c>
      <c r="J212">
        <v>29</v>
      </c>
      <c r="K212">
        <v>29</v>
      </c>
      <c r="L212">
        <v>58</v>
      </c>
      <c r="M212">
        <v>58</v>
      </c>
      <c r="N212">
        <v>29</v>
      </c>
      <c r="O212">
        <v>29</v>
      </c>
      <c r="P212">
        <v>29</v>
      </c>
      <c r="Q212">
        <v>0</v>
      </c>
      <c r="R212">
        <v>0</v>
      </c>
      <c r="S212">
        <v>261</v>
      </c>
      <c r="T212">
        <v>0</v>
      </c>
      <c r="U212">
        <v>0</v>
      </c>
      <c r="V212" t="s">
        <v>63</v>
      </c>
      <c r="W212" t="s">
        <v>80</v>
      </c>
      <c r="X212">
        <v>60</v>
      </c>
      <c r="AC212" t="s">
        <v>96</v>
      </c>
    </row>
    <row r="213" spans="1:31" x14ac:dyDescent="0.3">
      <c r="A213" s="1">
        <v>719</v>
      </c>
      <c r="B213" t="s">
        <v>51</v>
      </c>
      <c r="E213">
        <v>2012</v>
      </c>
      <c r="F213" s="2">
        <v>41801</v>
      </c>
      <c r="G213">
        <v>0</v>
      </c>
      <c r="H213">
        <v>0</v>
      </c>
      <c r="I213">
        <v>0</v>
      </c>
      <c r="J213">
        <v>0</v>
      </c>
      <c r="K213">
        <v>12.2</v>
      </c>
      <c r="L213">
        <v>7.3</v>
      </c>
      <c r="M213">
        <v>21.9</v>
      </c>
      <c r="N213">
        <v>17.100000000000001</v>
      </c>
      <c r="O213">
        <v>17.100000000000001</v>
      </c>
      <c r="P213">
        <v>0</v>
      </c>
      <c r="Q213">
        <v>0</v>
      </c>
      <c r="R213">
        <v>0</v>
      </c>
      <c r="S213">
        <v>75.599999999999994</v>
      </c>
      <c r="T213">
        <v>0</v>
      </c>
      <c r="U213">
        <v>0</v>
      </c>
      <c r="V213" t="s">
        <v>69</v>
      </c>
      <c r="W213" t="s">
        <v>72</v>
      </c>
      <c r="X213">
        <v>35</v>
      </c>
    </row>
    <row r="214" spans="1:31" x14ac:dyDescent="0.3">
      <c r="A214" s="1">
        <v>734</v>
      </c>
      <c r="B214" t="s">
        <v>52</v>
      </c>
      <c r="E214">
        <v>2012</v>
      </c>
      <c r="F214" s="2">
        <v>41418</v>
      </c>
      <c r="G214">
        <v>0</v>
      </c>
      <c r="H214">
        <v>2</v>
      </c>
      <c r="I214">
        <v>2</v>
      </c>
      <c r="J214">
        <v>2</v>
      </c>
      <c r="K214">
        <v>4</v>
      </c>
      <c r="L214">
        <v>8</v>
      </c>
      <c r="M214">
        <v>8</v>
      </c>
      <c r="N214">
        <v>6</v>
      </c>
      <c r="O214">
        <v>1</v>
      </c>
      <c r="P214">
        <v>1</v>
      </c>
      <c r="Q214">
        <v>1</v>
      </c>
      <c r="R214">
        <v>0</v>
      </c>
      <c r="S214">
        <v>35</v>
      </c>
      <c r="T214">
        <v>0</v>
      </c>
      <c r="U214">
        <v>0</v>
      </c>
      <c r="V214" t="s">
        <v>70</v>
      </c>
      <c r="W214" t="s">
        <v>79</v>
      </c>
      <c r="X214">
        <v>240</v>
      </c>
    </row>
    <row r="215" spans="1:31" x14ac:dyDescent="0.3">
      <c r="A215" s="1">
        <v>745</v>
      </c>
      <c r="B215" t="s">
        <v>53</v>
      </c>
      <c r="E215">
        <v>2012</v>
      </c>
      <c r="F215" s="2">
        <v>41801</v>
      </c>
      <c r="G215">
        <v>5.7</v>
      </c>
      <c r="H215">
        <v>1.2</v>
      </c>
      <c r="I215">
        <v>14</v>
      </c>
      <c r="J215">
        <v>19.600000000000001</v>
      </c>
      <c r="K215">
        <v>26.1</v>
      </c>
      <c r="L215">
        <v>62.2</v>
      </c>
      <c r="M215">
        <v>93</v>
      </c>
      <c r="N215">
        <v>69.400000000000006</v>
      </c>
      <c r="O215">
        <v>63.8</v>
      </c>
      <c r="P215">
        <v>4.4000000000000004</v>
      </c>
      <c r="Q215">
        <v>28.4</v>
      </c>
      <c r="R215">
        <v>0</v>
      </c>
      <c r="S215">
        <v>387.8</v>
      </c>
      <c r="T215">
        <v>0</v>
      </c>
      <c r="U215">
        <v>0</v>
      </c>
      <c r="V215" t="s">
        <v>69</v>
      </c>
      <c r="W215" t="s">
        <v>82</v>
      </c>
      <c r="X215">
        <v>110</v>
      </c>
    </row>
    <row r="216" spans="1:31" x14ac:dyDescent="0.3">
      <c r="A216" s="1">
        <v>11</v>
      </c>
      <c r="B216" t="s">
        <v>30</v>
      </c>
      <c r="E216">
        <v>2011</v>
      </c>
      <c r="F216" s="2">
        <v>41088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800</v>
      </c>
      <c r="U216">
        <v>480800.4</v>
      </c>
      <c r="V216" t="s">
        <v>57</v>
      </c>
      <c r="W216" t="s">
        <v>71</v>
      </c>
      <c r="X216">
        <v>266203</v>
      </c>
      <c r="AE216" t="s">
        <v>108</v>
      </c>
    </row>
    <row r="217" spans="1:31" x14ac:dyDescent="0.3">
      <c r="A217" s="1">
        <v>24</v>
      </c>
      <c r="B217" t="s">
        <v>31</v>
      </c>
      <c r="E217">
        <v>2011</v>
      </c>
      <c r="F217" s="2">
        <v>41088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3489</v>
      </c>
      <c r="O217">
        <v>457</v>
      </c>
      <c r="P217">
        <v>0</v>
      </c>
      <c r="Q217">
        <v>0</v>
      </c>
      <c r="R217">
        <v>0</v>
      </c>
      <c r="S217">
        <v>3946</v>
      </c>
      <c r="T217">
        <v>100</v>
      </c>
      <c r="U217">
        <v>48595.8</v>
      </c>
      <c r="V217" t="s">
        <v>57</v>
      </c>
      <c r="W217" t="s">
        <v>71</v>
      </c>
      <c r="X217">
        <v>185000</v>
      </c>
    </row>
    <row r="218" spans="1:31" x14ac:dyDescent="0.3">
      <c r="A218" s="1">
        <v>128</v>
      </c>
      <c r="B218" t="s">
        <v>35</v>
      </c>
      <c r="E218">
        <v>2011</v>
      </c>
      <c r="F218" s="2">
        <v>41088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35881</v>
      </c>
      <c r="M218">
        <v>37077</v>
      </c>
      <c r="N218">
        <v>37077</v>
      </c>
      <c r="O218">
        <v>35881</v>
      </c>
      <c r="P218">
        <v>37077</v>
      </c>
      <c r="Q218">
        <v>33720</v>
      </c>
      <c r="R218">
        <v>23601</v>
      </c>
      <c r="S218">
        <v>240314</v>
      </c>
      <c r="T218">
        <v>603</v>
      </c>
      <c r="U218">
        <v>436558.4</v>
      </c>
      <c r="V218" t="s">
        <v>61</v>
      </c>
      <c r="W218" t="s">
        <v>74</v>
      </c>
      <c r="X218" t="s">
        <v>83</v>
      </c>
    </row>
    <row r="219" spans="1:31" x14ac:dyDescent="0.3">
      <c r="A219" s="1">
        <v>141</v>
      </c>
      <c r="B219" t="s">
        <v>36</v>
      </c>
      <c r="E219">
        <v>2011</v>
      </c>
      <c r="F219" s="2">
        <v>41432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0.25</v>
      </c>
      <c r="U219">
        <v>91.2</v>
      </c>
      <c r="V219" t="s">
        <v>62</v>
      </c>
      <c r="W219" t="s">
        <v>71</v>
      </c>
      <c r="X219">
        <v>8</v>
      </c>
    </row>
    <row r="220" spans="1:31" x14ac:dyDescent="0.3">
      <c r="A220" s="1">
        <v>174</v>
      </c>
      <c r="B220" t="s">
        <v>37</v>
      </c>
      <c r="E220">
        <v>2011</v>
      </c>
      <c r="F220" s="2">
        <v>41597</v>
      </c>
      <c r="G220">
        <v>0</v>
      </c>
      <c r="H220">
        <v>0</v>
      </c>
      <c r="I220">
        <v>0</v>
      </c>
      <c r="J220">
        <v>92.82</v>
      </c>
      <c r="K220">
        <v>92.82</v>
      </c>
      <c r="L220">
        <v>185.64</v>
      </c>
      <c r="M220">
        <v>185.64</v>
      </c>
      <c r="N220">
        <v>92.82</v>
      </c>
      <c r="O220">
        <v>92.82</v>
      </c>
      <c r="P220">
        <v>92.82</v>
      </c>
      <c r="Q220">
        <v>0</v>
      </c>
      <c r="R220">
        <v>0</v>
      </c>
      <c r="S220">
        <v>835.37999999999988</v>
      </c>
      <c r="T220">
        <v>0</v>
      </c>
      <c r="U220">
        <v>0</v>
      </c>
      <c r="V220" t="s">
        <v>63</v>
      </c>
      <c r="W220" t="s">
        <v>75</v>
      </c>
    </row>
    <row r="221" spans="1:31" x14ac:dyDescent="0.3">
      <c r="A221" s="1">
        <v>274</v>
      </c>
      <c r="B221" t="s">
        <v>39</v>
      </c>
      <c r="E221">
        <v>2011</v>
      </c>
      <c r="F221" s="2">
        <v>41088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1200</v>
      </c>
      <c r="U221">
        <v>721200.6</v>
      </c>
      <c r="V221" t="s">
        <v>57</v>
      </c>
      <c r="W221" t="s">
        <v>71</v>
      </c>
      <c r="X221">
        <v>237699</v>
      </c>
    </row>
    <row r="222" spans="1:31" x14ac:dyDescent="0.3">
      <c r="A222" s="1">
        <v>313</v>
      </c>
      <c r="B222" t="s">
        <v>40</v>
      </c>
      <c r="E222">
        <v>2011</v>
      </c>
      <c r="F222" s="2">
        <v>41088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1200</v>
      </c>
      <c r="U222">
        <v>868773</v>
      </c>
      <c r="V222" t="s">
        <v>57</v>
      </c>
      <c r="W222" t="s">
        <v>74</v>
      </c>
      <c r="X222">
        <v>203</v>
      </c>
    </row>
    <row r="223" spans="1:31" x14ac:dyDescent="0.3">
      <c r="A223" s="1">
        <v>346</v>
      </c>
      <c r="B223" t="s">
        <v>41</v>
      </c>
      <c r="E223">
        <v>2011</v>
      </c>
      <c r="F223" s="2">
        <v>41546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t="s">
        <v>63</v>
      </c>
      <c r="W223" t="s">
        <v>77</v>
      </c>
    </row>
    <row r="224" spans="1:31" x14ac:dyDescent="0.3">
      <c r="A224" s="1">
        <v>442</v>
      </c>
      <c r="B224" t="s">
        <v>44</v>
      </c>
      <c r="E224">
        <v>2011</v>
      </c>
      <c r="F224" s="2">
        <v>41453</v>
      </c>
      <c r="G224">
        <v>19938</v>
      </c>
      <c r="H224">
        <v>15245</v>
      </c>
      <c r="I224">
        <v>41415</v>
      </c>
      <c r="J224">
        <v>90494</v>
      </c>
      <c r="K224">
        <v>113029</v>
      </c>
      <c r="L224">
        <v>121967</v>
      </c>
      <c r="M224">
        <v>156620</v>
      </c>
      <c r="N224">
        <v>77024</v>
      </c>
      <c r="O224">
        <v>21095</v>
      </c>
      <c r="P224">
        <v>30869</v>
      </c>
      <c r="Q224">
        <v>13577</v>
      </c>
      <c r="R224">
        <v>1837</v>
      </c>
      <c r="S224">
        <v>703110</v>
      </c>
      <c r="T224">
        <v>0</v>
      </c>
      <c r="U224">
        <v>0</v>
      </c>
      <c r="V224" t="s">
        <v>61</v>
      </c>
      <c r="W224" t="s">
        <v>71</v>
      </c>
      <c r="X224">
        <v>211408</v>
      </c>
    </row>
    <row r="225" spans="1:31" x14ac:dyDescent="0.3">
      <c r="A225" s="1">
        <v>520</v>
      </c>
      <c r="B225" t="s">
        <v>45</v>
      </c>
      <c r="E225">
        <v>2011</v>
      </c>
      <c r="F225" s="2">
        <v>41085</v>
      </c>
      <c r="G225">
        <v>0</v>
      </c>
      <c r="H225">
        <v>14249</v>
      </c>
      <c r="I225">
        <v>87525</v>
      </c>
      <c r="J225">
        <v>0</v>
      </c>
      <c r="K225">
        <v>138311</v>
      </c>
      <c r="L225">
        <v>84915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325000</v>
      </c>
      <c r="T225">
        <v>0</v>
      </c>
      <c r="U225">
        <v>325000</v>
      </c>
      <c r="V225" t="s">
        <v>57</v>
      </c>
      <c r="W225" t="s">
        <v>71</v>
      </c>
      <c r="X225">
        <v>203073</v>
      </c>
    </row>
    <row r="226" spans="1:31" x14ac:dyDescent="0.3">
      <c r="A226" s="1">
        <v>587</v>
      </c>
      <c r="B226" t="s">
        <v>46</v>
      </c>
      <c r="E226">
        <v>2011</v>
      </c>
      <c r="F226" s="2">
        <v>41803</v>
      </c>
      <c r="G226">
        <v>5.4</v>
      </c>
      <c r="H226">
        <v>4.9000000000000004</v>
      </c>
      <c r="I226">
        <v>8.8000000000000007</v>
      </c>
      <c r="J226">
        <v>11.8</v>
      </c>
      <c r="K226">
        <v>11.5</v>
      </c>
      <c r="L226">
        <v>49.9</v>
      </c>
      <c r="M226">
        <v>50.5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142.80000000000001</v>
      </c>
      <c r="T226">
        <v>0</v>
      </c>
      <c r="U226">
        <v>0</v>
      </c>
      <c r="V226" t="s">
        <v>67</v>
      </c>
      <c r="W226" t="s">
        <v>78</v>
      </c>
      <c r="X226">
        <v>40</v>
      </c>
    </row>
    <row r="227" spans="1:31" x14ac:dyDescent="0.3">
      <c r="A227" s="1">
        <v>605</v>
      </c>
      <c r="B227" t="s">
        <v>47</v>
      </c>
      <c r="E227">
        <v>2011</v>
      </c>
      <c r="F227" s="2">
        <v>41002</v>
      </c>
      <c r="G227">
        <v>0</v>
      </c>
      <c r="H227">
        <v>0</v>
      </c>
      <c r="I227">
        <v>0.7</v>
      </c>
      <c r="J227">
        <v>0.7</v>
      </c>
      <c r="K227">
        <v>0.7</v>
      </c>
      <c r="L227">
        <v>0.7</v>
      </c>
      <c r="M227">
        <v>0.7</v>
      </c>
      <c r="N227">
        <v>0.7</v>
      </c>
      <c r="O227">
        <v>0.7</v>
      </c>
      <c r="P227">
        <v>0.7</v>
      </c>
      <c r="Q227">
        <v>0</v>
      </c>
      <c r="R227">
        <v>0</v>
      </c>
      <c r="S227">
        <v>5.6000000000000014</v>
      </c>
      <c r="T227">
        <v>3</v>
      </c>
      <c r="U227">
        <v>2171.9</v>
      </c>
      <c r="V227" t="s">
        <v>68</v>
      </c>
      <c r="W227" t="s">
        <v>79</v>
      </c>
      <c r="X227">
        <v>15</v>
      </c>
    </row>
    <row r="228" spans="1:31" x14ac:dyDescent="0.3">
      <c r="A228" s="1">
        <v>664</v>
      </c>
      <c r="B228" t="s">
        <v>49</v>
      </c>
      <c r="E228">
        <v>2011</v>
      </c>
      <c r="F228" s="2">
        <v>41546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t="s">
        <v>63</v>
      </c>
      <c r="W228" t="s">
        <v>80</v>
      </c>
      <c r="X228">
        <v>70</v>
      </c>
    </row>
    <row r="229" spans="1:31" x14ac:dyDescent="0.3">
      <c r="A229" s="1">
        <v>674</v>
      </c>
      <c r="B229" t="s">
        <v>50</v>
      </c>
      <c r="E229">
        <v>2011</v>
      </c>
      <c r="F229" s="2">
        <v>41597</v>
      </c>
      <c r="G229">
        <v>0</v>
      </c>
      <c r="H229">
        <v>0</v>
      </c>
      <c r="I229">
        <v>0</v>
      </c>
      <c r="J229">
        <v>29</v>
      </c>
      <c r="K229">
        <v>29</v>
      </c>
      <c r="L229">
        <v>58</v>
      </c>
      <c r="M229">
        <v>58</v>
      </c>
      <c r="N229">
        <v>29</v>
      </c>
      <c r="O229">
        <v>29</v>
      </c>
      <c r="P229">
        <v>29</v>
      </c>
      <c r="Q229">
        <v>0</v>
      </c>
      <c r="R229">
        <v>0</v>
      </c>
      <c r="S229">
        <v>261</v>
      </c>
      <c r="T229">
        <v>0</v>
      </c>
      <c r="U229">
        <v>0</v>
      </c>
      <c r="V229" t="s">
        <v>63</v>
      </c>
      <c r="W229" t="s">
        <v>80</v>
      </c>
      <c r="X229">
        <v>60</v>
      </c>
    </row>
    <row r="230" spans="1:31" x14ac:dyDescent="0.3">
      <c r="A230" s="1">
        <v>720</v>
      </c>
      <c r="B230" t="s">
        <v>51</v>
      </c>
      <c r="E230">
        <v>2011</v>
      </c>
      <c r="F230" s="2">
        <v>41801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5.3</v>
      </c>
      <c r="M230">
        <v>9.8000000000000007</v>
      </c>
      <c r="N230">
        <v>7.3</v>
      </c>
      <c r="O230">
        <v>12.2</v>
      </c>
      <c r="P230">
        <v>0</v>
      </c>
      <c r="Q230">
        <v>0</v>
      </c>
      <c r="R230">
        <v>0</v>
      </c>
      <c r="S230">
        <v>34.6</v>
      </c>
      <c r="T230">
        <v>0</v>
      </c>
      <c r="U230">
        <v>0</v>
      </c>
      <c r="V230" t="s">
        <v>69</v>
      </c>
      <c r="W230" t="s">
        <v>72</v>
      </c>
      <c r="X230">
        <v>35</v>
      </c>
    </row>
    <row r="231" spans="1:31" x14ac:dyDescent="0.3">
      <c r="A231" s="1">
        <v>746</v>
      </c>
      <c r="B231" t="s">
        <v>53</v>
      </c>
      <c r="E231">
        <v>2011</v>
      </c>
      <c r="F231" s="2">
        <v>41801</v>
      </c>
      <c r="G231">
        <v>0</v>
      </c>
      <c r="H231">
        <v>0</v>
      </c>
      <c r="I231">
        <v>0</v>
      </c>
      <c r="J231">
        <v>0</v>
      </c>
      <c r="K231">
        <v>6.8</v>
      </c>
      <c r="L231">
        <v>15.6</v>
      </c>
      <c r="M231">
        <v>54.6</v>
      </c>
      <c r="N231">
        <v>83.8</v>
      </c>
      <c r="O231">
        <v>63.2</v>
      </c>
      <c r="P231">
        <v>4.8</v>
      </c>
      <c r="Q231">
        <v>40.5</v>
      </c>
      <c r="R231">
        <v>0</v>
      </c>
      <c r="S231">
        <v>269.3</v>
      </c>
      <c r="T231">
        <v>0</v>
      </c>
      <c r="U231">
        <v>0</v>
      </c>
      <c r="V231" t="s">
        <v>69</v>
      </c>
      <c r="W231" t="s">
        <v>82</v>
      </c>
      <c r="X231">
        <v>110</v>
      </c>
    </row>
    <row r="232" spans="1:31" x14ac:dyDescent="0.3">
      <c r="A232" s="1">
        <v>12</v>
      </c>
      <c r="B232" t="s">
        <v>30</v>
      </c>
      <c r="E232">
        <v>2010</v>
      </c>
      <c r="F232" s="2">
        <v>40723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800</v>
      </c>
      <c r="O232">
        <v>800</v>
      </c>
      <c r="P232">
        <v>0</v>
      </c>
      <c r="Q232">
        <v>0</v>
      </c>
      <c r="R232">
        <v>0</v>
      </c>
      <c r="S232">
        <v>1600</v>
      </c>
      <c r="T232">
        <v>800</v>
      </c>
      <c r="U232">
        <v>480800.4</v>
      </c>
      <c r="V232" t="s">
        <v>57</v>
      </c>
      <c r="W232" t="s">
        <v>71</v>
      </c>
      <c r="X232">
        <v>266203</v>
      </c>
      <c r="AE232" t="s">
        <v>48</v>
      </c>
    </row>
    <row r="233" spans="1:31" x14ac:dyDescent="0.3">
      <c r="A233" s="1">
        <v>25</v>
      </c>
      <c r="B233" t="s">
        <v>31</v>
      </c>
      <c r="E233">
        <v>2010</v>
      </c>
      <c r="F233" s="2">
        <v>40723</v>
      </c>
      <c r="G233">
        <v>0</v>
      </c>
      <c r="H233">
        <v>0</v>
      </c>
      <c r="I233">
        <v>1802</v>
      </c>
      <c r="J233">
        <v>0</v>
      </c>
      <c r="K233">
        <v>2977</v>
      </c>
      <c r="L233">
        <v>0</v>
      </c>
      <c r="M233">
        <v>0</v>
      </c>
      <c r="N233">
        <v>6149</v>
      </c>
      <c r="O233">
        <v>5960</v>
      </c>
      <c r="P233">
        <v>0</v>
      </c>
      <c r="Q233">
        <v>0</v>
      </c>
      <c r="R233">
        <v>0</v>
      </c>
      <c r="S233">
        <v>16888</v>
      </c>
      <c r="T233">
        <v>100</v>
      </c>
      <c r="U233">
        <v>48595.8</v>
      </c>
      <c r="V233" t="s">
        <v>57</v>
      </c>
      <c r="W233" t="s">
        <v>71</v>
      </c>
      <c r="X233">
        <v>185000</v>
      </c>
    </row>
    <row r="234" spans="1:31" x14ac:dyDescent="0.3">
      <c r="A234" s="1">
        <v>79</v>
      </c>
      <c r="B234" t="s">
        <v>32</v>
      </c>
      <c r="E234">
        <v>2010</v>
      </c>
      <c r="F234" s="2">
        <v>41360</v>
      </c>
      <c r="G234">
        <v>0</v>
      </c>
      <c r="H234">
        <v>0</v>
      </c>
      <c r="I234">
        <v>0</v>
      </c>
      <c r="J234">
        <v>0.01</v>
      </c>
      <c r="K234">
        <v>2.5000000000000001E-2</v>
      </c>
      <c r="L234">
        <v>2.5000000000000001E-2</v>
      </c>
      <c r="M234">
        <v>0.04</v>
      </c>
      <c r="N234">
        <v>0.04</v>
      </c>
      <c r="O234">
        <v>0.04</v>
      </c>
      <c r="P234">
        <v>0.03</v>
      </c>
      <c r="Q234">
        <v>0.02</v>
      </c>
      <c r="R234">
        <v>0</v>
      </c>
      <c r="S234">
        <v>0.23</v>
      </c>
      <c r="T234">
        <v>0</v>
      </c>
      <c r="U234">
        <v>0</v>
      </c>
      <c r="V234" t="s">
        <v>58</v>
      </c>
      <c r="W234" t="s">
        <v>72</v>
      </c>
      <c r="X234">
        <v>100</v>
      </c>
    </row>
    <row r="235" spans="1:31" x14ac:dyDescent="0.3">
      <c r="A235" s="1">
        <v>129</v>
      </c>
      <c r="B235" t="s">
        <v>35</v>
      </c>
      <c r="E235">
        <v>2010</v>
      </c>
      <c r="F235" s="2">
        <v>40723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27183</v>
      </c>
      <c r="N235">
        <v>15472</v>
      </c>
      <c r="O235">
        <v>12574</v>
      </c>
      <c r="P235">
        <v>4260</v>
      </c>
      <c r="Q235">
        <v>0</v>
      </c>
      <c r="R235">
        <v>0</v>
      </c>
      <c r="S235">
        <v>59489</v>
      </c>
      <c r="T235">
        <v>603</v>
      </c>
      <c r="U235">
        <v>436558.4</v>
      </c>
      <c r="V235" t="s">
        <v>61</v>
      </c>
      <c r="W235" t="s">
        <v>74</v>
      </c>
      <c r="X235" t="s">
        <v>83</v>
      </c>
    </row>
    <row r="236" spans="1:31" x14ac:dyDescent="0.3">
      <c r="A236" s="1">
        <v>142</v>
      </c>
      <c r="B236" t="s">
        <v>36</v>
      </c>
      <c r="E236">
        <v>2010</v>
      </c>
      <c r="F236" s="2">
        <v>41432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0.25</v>
      </c>
      <c r="U236">
        <v>91.2</v>
      </c>
      <c r="V236" t="s">
        <v>62</v>
      </c>
      <c r="W236" t="s">
        <v>71</v>
      </c>
      <c r="X236">
        <v>8</v>
      </c>
    </row>
    <row r="237" spans="1:31" x14ac:dyDescent="0.3">
      <c r="A237" s="1">
        <v>175</v>
      </c>
      <c r="B237" t="s">
        <v>37</v>
      </c>
      <c r="E237">
        <v>2010</v>
      </c>
      <c r="F237" s="2">
        <v>41597</v>
      </c>
      <c r="G237">
        <v>0</v>
      </c>
      <c r="H237">
        <v>0</v>
      </c>
      <c r="I237">
        <v>0</v>
      </c>
      <c r="J237">
        <v>92.82</v>
      </c>
      <c r="K237">
        <v>92.82</v>
      </c>
      <c r="L237">
        <v>185.64</v>
      </c>
      <c r="M237">
        <v>185.64</v>
      </c>
      <c r="N237">
        <v>92.82</v>
      </c>
      <c r="O237">
        <v>92.82</v>
      </c>
      <c r="P237">
        <v>92.82</v>
      </c>
      <c r="Q237">
        <v>0</v>
      </c>
      <c r="R237">
        <v>0</v>
      </c>
      <c r="S237">
        <v>835.37999999999988</v>
      </c>
      <c r="T237">
        <v>0</v>
      </c>
      <c r="U237">
        <v>0</v>
      </c>
      <c r="V237" t="s">
        <v>63</v>
      </c>
      <c r="W237" t="s">
        <v>75</v>
      </c>
    </row>
    <row r="238" spans="1:31" x14ac:dyDescent="0.3">
      <c r="A238" s="1">
        <v>275</v>
      </c>
      <c r="B238" t="s">
        <v>39</v>
      </c>
      <c r="E238">
        <v>2010</v>
      </c>
      <c r="F238" s="2">
        <v>40723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1200</v>
      </c>
      <c r="U238">
        <v>721200.6</v>
      </c>
      <c r="V238" t="s">
        <v>57</v>
      </c>
      <c r="W238" t="s">
        <v>71</v>
      </c>
      <c r="X238">
        <v>237699</v>
      </c>
    </row>
    <row r="239" spans="1:31" x14ac:dyDescent="0.3">
      <c r="A239" s="1">
        <v>314</v>
      </c>
      <c r="B239" t="s">
        <v>40</v>
      </c>
      <c r="E239">
        <v>2010</v>
      </c>
      <c r="F239" s="2">
        <v>40723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1200</v>
      </c>
      <c r="U239">
        <v>868773</v>
      </c>
      <c r="V239" t="s">
        <v>57</v>
      </c>
      <c r="W239" t="s">
        <v>74</v>
      </c>
      <c r="X239">
        <v>203</v>
      </c>
    </row>
    <row r="240" spans="1:31" x14ac:dyDescent="0.3">
      <c r="A240" s="1">
        <v>347</v>
      </c>
      <c r="B240" t="s">
        <v>41</v>
      </c>
      <c r="E240">
        <v>2010</v>
      </c>
      <c r="F240" s="2">
        <v>41546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t="s">
        <v>63</v>
      </c>
      <c r="W240" t="s">
        <v>77</v>
      </c>
    </row>
    <row r="241" spans="1:29" x14ac:dyDescent="0.3">
      <c r="A241" s="1">
        <v>443</v>
      </c>
      <c r="B241" t="s">
        <v>44</v>
      </c>
      <c r="E241">
        <v>2010</v>
      </c>
      <c r="F241" s="2">
        <v>41453</v>
      </c>
      <c r="G241">
        <v>6209</v>
      </c>
      <c r="H241">
        <v>9223</v>
      </c>
      <c r="I241">
        <v>50403</v>
      </c>
      <c r="J241">
        <v>59712</v>
      </c>
      <c r="K241">
        <v>99892</v>
      </c>
      <c r="L241">
        <v>135645</v>
      </c>
      <c r="M241">
        <v>108275</v>
      </c>
      <c r="N241">
        <v>9517</v>
      </c>
      <c r="O241">
        <v>3303</v>
      </c>
      <c r="P241">
        <v>42006</v>
      </c>
      <c r="Q241">
        <v>37103</v>
      </c>
      <c r="R241">
        <v>35923</v>
      </c>
      <c r="S241">
        <v>597211</v>
      </c>
      <c r="T241">
        <v>0</v>
      </c>
      <c r="U241">
        <v>0</v>
      </c>
      <c r="V241" t="s">
        <v>61</v>
      </c>
      <c r="W241" t="s">
        <v>71</v>
      </c>
      <c r="X241">
        <v>211408</v>
      </c>
    </row>
    <row r="242" spans="1:29" x14ac:dyDescent="0.3">
      <c r="A242" s="1">
        <v>521</v>
      </c>
      <c r="B242" t="s">
        <v>45</v>
      </c>
      <c r="E242">
        <v>2010</v>
      </c>
      <c r="F242" s="2">
        <v>40723</v>
      </c>
      <c r="G242">
        <v>63391</v>
      </c>
      <c r="H242">
        <v>62333</v>
      </c>
      <c r="I242">
        <v>92797</v>
      </c>
      <c r="J242">
        <v>99292</v>
      </c>
      <c r="K242">
        <v>7187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325000</v>
      </c>
      <c r="T242">
        <v>0</v>
      </c>
      <c r="U242">
        <v>325000</v>
      </c>
      <c r="V242" t="s">
        <v>57</v>
      </c>
      <c r="W242" t="s">
        <v>71</v>
      </c>
      <c r="X242">
        <v>203073</v>
      </c>
    </row>
    <row r="243" spans="1:29" x14ac:dyDescent="0.3">
      <c r="A243" s="1">
        <v>588</v>
      </c>
      <c r="B243" t="s">
        <v>46</v>
      </c>
      <c r="E243">
        <v>2010</v>
      </c>
      <c r="F243" s="2">
        <v>40781</v>
      </c>
      <c r="G243">
        <v>5</v>
      </c>
      <c r="H243">
        <v>5</v>
      </c>
      <c r="I243">
        <v>32</v>
      </c>
      <c r="J243">
        <v>79</v>
      </c>
      <c r="K243">
        <v>14</v>
      </c>
      <c r="L243">
        <v>0</v>
      </c>
      <c r="M243">
        <v>64</v>
      </c>
      <c r="N243">
        <v>3</v>
      </c>
      <c r="O243">
        <v>27</v>
      </c>
      <c r="P243">
        <v>5</v>
      </c>
      <c r="Q243">
        <v>0.6</v>
      </c>
      <c r="R243">
        <v>4.9000000000000004</v>
      </c>
      <c r="S243">
        <v>239.5</v>
      </c>
      <c r="T243">
        <v>0</v>
      </c>
      <c r="U243">
        <v>0</v>
      </c>
      <c r="V243" t="s">
        <v>67</v>
      </c>
      <c r="W243" t="s">
        <v>78</v>
      </c>
      <c r="X243">
        <v>40</v>
      </c>
      <c r="AC243" t="s">
        <v>94</v>
      </c>
    </row>
    <row r="244" spans="1:29" x14ac:dyDescent="0.3">
      <c r="A244" s="1">
        <v>606</v>
      </c>
      <c r="B244" t="s">
        <v>47</v>
      </c>
      <c r="E244">
        <v>2010</v>
      </c>
      <c r="F244" s="2">
        <v>41002</v>
      </c>
      <c r="G244">
        <v>0</v>
      </c>
      <c r="H244">
        <v>0</v>
      </c>
      <c r="I244">
        <v>0.7</v>
      </c>
      <c r="J244">
        <v>0.7</v>
      </c>
      <c r="K244">
        <v>0.7</v>
      </c>
      <c r="L244">
        <v>0.7</v>
      </c>
      <c r="M244">
        <v>0.7</v>
      </c>
      <c r="N244">
        <v>0.7</v>
      </c>
      <c r="O244">
        <v>0.7</v>
      </c>
      <c r="P244">
        <v>0.7</v>
      </c>
      <c r="Q244">
        <v>0</v>
      </c>
      <c r="R244">
        <v>0</v>
      </c>
      <c r="S244">
        <v>5.6000000000000014</v>
      </c>
      <c r="T244">
        <v>3</v>
      </c>
      <c r="U244">
        <v>2171.9</v>
      </c>
      <c r="V244" t="s">
        <v>68</v>
      </c>
      <c r="W244" t="s">
        <v>79</v>
      </c>
      <c r="X244">
        <v>15</v>
      </c>
    </row>
    <row r="245" spans="1:29" x14ac:dyDescent="0.3">
      <c r="A245" s="1">
        <v>665</v>
      </c>
      <c r="B245" t="s">
        <v>49</v>
      </c>
      <c r="E245">
        <v>2010</v>
      </c>
      <c r="F245" s="2">
        <v>41546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 t="s">
        <v>63</v>
      </c>
      <c r="W245" t="s">
        <v>80</v>
      </c>
      <c r="X245">
        <v>70</v>
      </c>
    </row>
    <row r="246" spans="1:29" x14ac:dyDescent="0.3">
      <c r="A246" s="1">
        <v>675</v>
      </c>
      <c r="B246" t="s">
        <v>50</v>
      </c>
      <c r="E246">
        <v>2010</v>
      </c>
      <c r="F246" s="2">
        <v>41597</v>
      </c>
      <c r="G246">
        <v>0</v>
      </c>
      <c r="H246">
        <v>0</v>
      </c>
      <c r="I246">
        <v>0</v>
      </c>
      <c r="J246">
        <v>29</v>
      </c>
      <c r="K246">
        <v>29</v>
      </c>
      <c r="L246">
        <v>58</v>
      </c>
      <c r="M246">
        <v>58</v>
      </c>
      <c r="N246">
        <v>29</v>
      </c>
      <c r="O246">
        <v>29</v>
      </c>
      <c r="P246">
        <v>29</v>
      </c>
      <c r="Q246">
        <v>0</v>
      </c>
      <c r="R246">
        <v>0</v>
      </c>
      <c r="S246">
        <v>261</v>
      </c>
      <c r="T246">
        <v>0</v>
      </c>
      <c r="U246">
        <v>0</v>
      </c>
      <c r="V246" t="s">
        <v>63</v>
      </c>
      <c r="W246" t="s">
        <v>80</v>
      </c>
      <c r="X246">
        <v>60</v>
      </c>
    </row>
    <row r="247" spans="1:29" x14ac:dyDescent="0.3">
      <c r="A247" s="1">
        <v>721</v>
      </c>
      <c r="B247" t="s">
        <v>51</v>
      </c>
      <c r="E247">
        <v>2010</v>
      </c>
      <c r="F247" s="2">
        <v>40724</v>
      </c>
      <c r="G247">
        <v>0</v>
      </c>
      <c r="H247">
        <v>0</v>
      </c>
      <c r="I247">
        <v>0</v>
      </c>
      <c r="J247">
        <v>0</v>
      </c>
      <c r="K247">
        <v>9</v>
      </c>
      <c r="L247">
        <v>10.7</v>
      </c>
      <c r="M247">
        <v>17.2</v>
      </c>
      <c r="N247">
        <v>9.8000000000000007</v>
      </c>
      <c r="O247">
        <v>19.7</v>
      </c>
      <c r="P247">
        <v>0</v>
      </c>
      <c r="Q247">
        <v>0</v>
      </c>
      <c r="R247">
        <v>0</v>
      </c>
      <c r="S247">
        <v>66.400000000000006</v>
      </c>
      <c r="T247">
        <v>0</v>
      </c>
      <c r="U247">
        <v>0</v>
      </c>
      <c r="V247" t="s">
        <v>69</v>
      </c>
      <c r="W247" t="s">
        <v>72</v>
      </c>
      <c r="X247">
        <v>35</v>
      </c>
    </row>
    <row r="248" spans="1:29" x14ac:dyDescent="0.3">
      <c r="A248" s="1">
        <v>747</v>
      </c>
      <c r="B248" t="s">
        <v>53</v>
      </c>
      <c r="E248">
        <v>2010</v>
      </c>
      <c r="F248" s="2">
        <v>40724</v>
      </c>
      <c r="G248">
        <v>0</v>
      </c>
      <c r="H248">
        <v>0</v>
      </c>
      <c r="I248">
        <v>4.2</v>
      </c>
      <c r="J248">
        <v>5.3</v>
      </c>
      <c r="K248">
        <v>0</v>
      </c>
      <c r="L248">
        <v>7.2</v>
      </c>
      <c r="M248">
        <v>25</v>
      </c>
      <c r="N248">
        <v>24.3</v>
      </c>
      <c r="O248">
        <v>33.6</v>
      </c>
      <c r="P248">
        <v>24.9</v>
      </c>
      <c r="Q248">
        <v>18.600000000000001</v>
      </c>
      <c r="R248">
        <v>0</v>
      </c>
      <c r="S248">
        <v>143.1</v>
      </c>
      <c r="T248">
        <v>0</v>
      </c>
      <c r="U248">
        <v>0</v>
      </c>
      <c r="V248" t="s">
        <v>69</v>
      </c>
      <c r="W248" t="s">
        <v>82</v>
      </c>
      <c r="X248">
        <v>110</v>
      </c>
    </row>
    <row r="249" spans="1:29" x14ac:dyDescent="0.3">
      <c r="A249" s="1">
        <v>80</v>
      </c>
      <c r="B249" t="s">
        <v>32</v>
      </c>
      <c r="E249">
        <v>2009</v>
      </c>
      <c r="F249" s="2">
        <v>40995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t="s">
        <v>58</v>
      </c>
      <c r="W249" t="s">
        <v>72</v>
      </c>
      <c r="X249">
        <v>100</v>
      </c>
    </row>
    <row r="250" spans="1:29" x14ac:dyDescent="0.3">
      <c r="A250" s="1">
        <v>143</v>
      </c>
      <c r="B250" t="s">
        <v>36</v>
      </c>
      <c r="E250">
        <v>2009</v>
      </c>
      <c r="F250" s="2">
        <v>41432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0.25</v>
      </c>
      <c r="U250">
        <v>91.2</v>
      </c>
      <c r="V250" t="s">
        <v>62</v>
      </c>
      <c r="W250" t="s">
        <v>71</v>
      </c>
      <c r="X250">
        <v>8</v>
      </c>
    </row>
    <row r="251" spans="1:29" x14ac:dyDescent="0.3">
      <c r="A251" s="1">
        <v>589</v>
      </c>
      <c r="B251" t="s">
        <v>46</v>
      </c>
      <c r="E251">
        <v>2009</v>
      </c>
      <c r="F251" s="2">
        <v>40781</v>
      </c>
      <c r="G251">
        <v>0</v>
      </c>
      <c r="H251">
        <v>0</v>
      </c>
      <c r="I251">
        <v>12.3</v>
      </c>
      <c r="J251">
        <v>12.3</v>
      </c>
      <c r="K251">
        <v>12.3</v>
      </c>
      <c r="L251">
        <v>52.5</v>
      </c>
      <c r="M251">
        <v>52.5</v>
      </c>
      <c r="N251">
        <v>52.2</v>
      </c>
      <c r="O251">
        <v>52.2</v>
      </c>
      <c r="P251">
        <v>12.3</v>
      </c>
      <c r="Q251">
        <v>5.2</v>
      </c>
      <c r="R251">
        <v>5.2</v>
      </c>
      <c r="S251">
        <v>269</v>
      </c>
      <c r="T251">
        <v>0</v>
      </c>
      <c r="U251">
        <v>0</v>
      </c>
      <c r="V251" t="s">
        <v>67</v>
      </c>
      <c r="W251" t="s">
        <v>78</v>
      </c>
      <c r="X251">
        <v>40</v>
      </c>
      <c r="AC251" t="s">
        <v>94</v>
      </c>
    </row>
    <row r="252" spans="1:29" x14ac:dyDescent="0.3">
      <c r="A252" s="1">
        <v>607</v>
      </c>
      <c r="B252" t="s">
        <v>47</v>
      </c>
      <c r="E252">
        <v>2009</v>
      </c>
      <c r="F252" s="2">
        <v>41002</v>
      </c>
      <c r="G252">
        <v>0</v>
      </c>
      <c r="H252">
        <v>0</v>
      </c>
      <c r="I252">
        <v>0.7</v>
      </c>
      <c r="J252">
        <v>0.7</v>
      </c>
      <c r="K252">
        <v>0.7</v>
      </c>
      <c r="L252">
        <v>0.7</v>
      </c>
      <c r="M252">
        <v>0.7</v>
      </c>
      <c r="N252">
        <v>0.7</v>
      </c>
      <c r="O252">
        <v>0.7</v>
      </c>
      <c r="P252">
        <v>0.7</v>
      </c>
      <c r="Q252">
        <v>0</v>
      </c>
      <c r="R252">
        <v>0</v>
      </c>
      <c r="S252">
        <v>5.6000000000000014</v>
      </c>
      <c r="T252">
        <v>3</v>
      </c>
      <c r="U252">
        <v>2171.9</v>
      </c>
      <c r="V252" t="s">
        <v>68</v>
      </c>
      <c r="W252" t="s">
        <v>79</v>
      </c>
      <c r="X252">
        <v>15</v>
      </c>
    </row>
    <row r="253" spans="1:29" x14ac:dyDescent="0.3">
      <c r="A253" s="1">
        <v>722</v>
      </c>
      <c r="B253" t="s">
        <v>51</v>
      </c>
      <c r="E253">
        <v>2009</v>
      </c>
      <c r="F253" s="2">
        <v>40724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 t="s">
        <v>69</v>
      </c>
      <c r="W253" t="s">
        <v>72</v>
      </c>
      <c r="X253">
        <v>35</v>
      </c>
    </row>
    <row r="254" spans="1:29" x14ac:dyDescent="0.3">
      <c r="A254" s="1">
        <v>748</v>
      </c>
      <c r="B254" t="s">
        <v>53</v>
      </c>
      <c r="E254">
        <v>2009</v>
      </c>
      <c r="F254" s="2">
        <v>40724</v>
      </c>
      <c r="G254">
        <v>0</v>
      </c>
      <c r="H254">
        <v>0</v>
      </c>
      <c r="I254">
        <v>8</v>
      </c>
      <c r="J254">
        <v>16</v>
      </c>
      <c r="K254">
        <v>7.7</v>
      </c>
      <c r="L254">
        <v>14.7</v>
      </c>
      <c r="M254">
        <v>30.5</v>
      </c>
      <c r="N254">
        <v>36.4</v>
      </c>
      <c r="O254">
        <v>31.6</v>
      </c>
      <c r="P254">
        <v>31.3</v>
      </c>
      <c r="Q254">
        <v>16</v>
      </c>
      <c r="R254">
        <v>0</v>
      </c>
      <c r="S254">
        <v>192.2</v>
      </c>
      <c r="T254">
        <v>0</v>
      </c>
      <c r="U254">
        <v>0</v>
      </c>
      <c r="V254" t="s">
        <v>69</v>
      </c>
      <c r="W254" t="s">
        <v>82</v>
      </c>
      <c r="X254">
        <v>110</v>
      </c>
    </row>
    <row r="255" spans="1:29" x14ac:dyDescent="0.3">
      <c r="A255" s="1">
        <v>81</v>
      </c>
      <c r="B255" t="s">
        <v>32</v>
      </c>
      <c r="E255">
        <v>2008</v>
      </c>
      <c r="F255" s="2">
        <v>40995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t="s">
        <v>58</v>
      </c>
      <c r="W255" t="s">
        <v>72</v>
      </c>
      <c r="X255">
        <v>100</v>
      </c>
    </row>
    <row r="256" spans="1:29" x14ac:dyDescent="0.3">
      <c r="A256" s="1">
        <v>144</v>
      </c>
      <c r="B256" t="s">
        <v>36</v>
      </c>
      <c r="E256">
        <v>2008</v>
      </c>
      <c r="F256" s="2">
        <v>41432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0.25</v>
      </c>
      <c r="U256">
        <v>91.2</v>
      </c>
      <c r="V256" t="s">
        <v>62</v>
      </c>
      <c r="W256" t="s">
        <v>71</v>
      </c>
      <c r="X256">
        <v>8</v>
      </c>
    </row>
    <row r="257" spans="1:24" x14ac:dyDescent="0.3">
      <c r="A257" s="1">
        <v>590</v>
      </c>
      <c r="B257" t="s">
        <v>46</v>
      </c>
      <c r="E257">
        <v>2008</v>
      </c>
      <c r="F257" s="2">
        <v>40781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 t="s">
        <v>67</v>
      </c>
      <c r="W257" t="s">
        <v>78</v>
      </c>
      <c r="X257">
        <v>40</v>
      </c>
    </row>
    <row r="258" spans="1:24" x14ac:dyDescent="0.3">
      <c r="A258" s="1">
        <v>608</v>
      </c>
      <c r="B258" t="s">
        <v>47</v>
      </c>
      <c r="E258">
        <v>2008</v>
      </c>
      <c r="F258" s="2">
        <v>41002</v>
      </c>
      <c r="G258">
        <v>0</v>
      </c>
      <c r="H258">
        <v>0</v>
      </c>
      <c r="I258">
        <v>0.7</v>
      </c>
      <c r="J258">
        <v>0.7</v>
      </c>
      <c r="K258">
        <v>0.7</v>
      </c>
      <c r="L258">
        <v>0.7</v>
      </c>
      <c r="M258">
        <v>0.7</v>
      </c>
      <c r="N258">
        <v>0.7</v>
      </c>
      <c r="O258">
        <v>0.7</v>
      </c>
      <c r="P258">
        <v>0.7</v>
      </c>
      <c r="Q258">
        <v>0</v>
      </c>
      <c r="R258">
        <v>0</v>
      </c>
      <c r="S258">
        <v>5.6000000000000014</v>
      </c>
      <c r="T258">
        <v>3</v>
      </c>
      <c r="U258">
        <v>2171.9</v>
      </c>
      <c r="V258" t="s">
        <v>68</v>
      </c>
      <c r="W258" t="s">
        <v>79</v>
      </c>
      <c r="X258">
        <v>15</v>
      </c>
    </row>
    <row r="259" spans="1:24" x14ac:dyDescent="0.3">
      <c r="A259" s="1">
        <v>723</v>
      </c>
      <c r="B259" t="s">
        <v>51</v>
      </c>
      <c r="E259">
        <v>2008</v>
      </c>
      <c r="F259" s="2">
        <v>40724</v>
      </c>
      <c r="G259">
        <v>0</v>
      </c>
      <c r="H259">
        <v>0</v>
      </c>
      <c r="I259">
        <v>0</v>
      </c>
      <c r="J259">
        <v>3.3</v>
      </c>
      <c r="K259">
        <v>4.0999999999999996</v>
      </c>
      <c r="L259">
        <v>5</v>
      </c>
      <c r="M259">
        <v>6.5</v>
      </c>
      <c r="N259">
        <v>12.4</v>
      </c>
      <c r="O259">
        <v>25.7</v>
      </c>
      <c r="P259">
        <v>3.9</v>
      </c>
      <c r="Q259">
        <v>0</v>
      </c>
      <c r="R259">
        <v>0</v>
      </c>
      <c r="S259">
        <v>60.9</v>
      </c>
      <c r="T259">
        <v>0</v>
      </c>
      <c r="U259">
        <v>0</v>
      </c>
      <c r="V259" t="s">
        <v>69</v>
      </c>
      <c r="W259" t="s">
        <v>72</v>
      </c>
      <c r="X259">
        <v>35</v>
      </c>
    </row>
    <row r="260" spans="1:24" x14ac:dyDescent="0.3">
      <c r="A260" s="1">
        <v>749</v>
      </c>
      <c r="B260" t="s">
        <v>53</v>
      </c>
      <c r="E260">
        <v>2008</v>
      </c>
      <c r="F260" s="2">
        <v>40724</v>
      </c>
      <c r="G260">
        <v>0</v>
      </c>
      <c r="H260">
        <v>0</v>
      </c>
      <c r="I260">
        <v>0</v>
      </c>
      <c r="J260">
        <v>10.6</v>
      </c>
      <c r="K260">
        <v>7.3</v>
      </c>
      <c r="L260">
        <v>15.3</v>
      </c>
      <c r="M260">
        <v>28.8</v>
      </c>
      <c r="N260">
        <v>29.4</v>
      </c>
      <c r="O260">
        <v>51.5</v>
      </c>
      <c r="P260">
        <v>29.6</v>
      </c>
      <c r="Q260">
        <v>16</v>
      </c>
      <c r="R260">
        <v>0</v>
      </c>
      <c r="S260">
        <v>188.5</v>
      </c>
      <c r="T260">
        <v>0</v>
      </c>
      <c r="U260">
        <v>0</v>
      </c>
      <c r="V260" t="s">
        <v>69</v>
      </c>
      <c r="W260" t="s">
        <v>82</v>
      </c>
      <c r="X260">
        <v>110</v>
      </c>
    </row>
    <row r="261" spans="1:24" x14ac:dyDescent="0.3">
      <c r="A261" s="1">
        <v>609</v>
      </c>
      <c r="B261" t="s">
        <v>47</v>
      </c>
      <c r="E261">
        <v>2007</v>
      </c>
      <c r="F261" s="2">
        <v>41002</v>
      </c>
      <c r="G261">
        <v>0</v>
      </c>
      <c r="H261">
        <v>0</v>
      </c>
      <c r="I261">
        <v>0.7</v>
      </c>
      <c r="J261">
        <v>0.7</v>
      </c>
      <c r="K261">
        <v>0.7</v>
      </c>
      <c r="L261">
        <v>0.7</v>
      </c>
      <c r="M261">
        <v>0.7</v>
      </c>
      <c r="N261">
        <v>0.7</v>
      </c>
      <c r="O261">
        <v>0.7</v>
      </c>
      <c r="P261">
        <v>0.7</v>
      </c>
      <c r="Q261">
        <v>0</v>
      </c>
      <c r="R261">
        <v>0</v>
      </c>
      <c r="S261">
        <v>5.6000000000000014</v>
      </c>
      <c r="T261">
        <v>3</v>
      </c>
      <c r="U261">
        <v>2171.9</v>
      </c>
      <c r="V261" t="s">
        <v>68</v>
      </c>
      <c r="W261" t="s">
        <v>79</v>
      </c>
      <c r="X261">
        <v>15</v>
      </c>
    </row>
  </sheetData>
  <autoFilter ref="A1:AE1" xr:uid="{00000000-0001-0000-0000-000000000000}">
    <sortState xmlns:xlrd2="http://schemas.microsoft.com/office/spreadsheetml/2017/richdata2" ref="A2:AE261">
      <sortCondition descending="1" ref="E1"/>
    </sortState>
  </autoFilter>
  <hyperlinks>
    <hyperlink ref="AC3" r:id="rId1" xr:uid="{00000000-0004-0000-0000-000000000000}"/>
    <hyperlink ref="AC4" r:id="rId2" xr:uid="{00000000-0004-0000-0000-000001000000}"/>
    <hyperlink ref="AC10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7933-AEA2-43E9-A457-BDCD466BD524}">
  <dimension ref="A1:O31"/>
  <sheetViews>
    <sheetView workbookViewId="0">
      <selection activeCell="C31" sqref="C31:N31"/>
    </sheetView>
  </sheetViews>
  <sheetFormatPr defaultRowHeight="14.4" x14ac:dyDescent="0.3"/>
  <sheetData>
    <row r="1" spans="1:15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</row>
    <row r="2" spans="1:15" x14ac:dyDescent="0.3">
      <c r="A2">
        <v>2022</v>
      </c>
      <c r="B2" s="5"/>
      <c r="C2">
        <f>SUM(div!G3:G20)</f>
        <v>12264.04</v>
      </c>
      <c r="D2">
        <f>SUM(div!H3:H20)</f>
        <v>29307.440000000002</v>
      </c>
      <c r="E2">
        <f>SUM(div!I3:I20)</f>
        <v>104074.05</v>
      </c>
      <c r="F2">
        <f>SUM(div!J3:J20)</f>
        <v>108884.8</v>
      </c>
      <c r="G2">
        <f>SUM(div!K3:K20)</f>
        <v>130986.9</v>
      </c>
      <c r="H2">
        <f>SUM(div!L3:L20)</f>
        <v>131116.54999999999</v>
      </c>
      <c r="I2">
        <f>SUM(div!M3:M20)</f>
        <v>71526.5</v>
      </c>
      <c r="J2">
        <f>SUM(div!N3:N20)</f>
        <v>63457.55</v>
      </c>
      <c r="K2">
        <f>SUM(div!O3:O20)</f>
        <v>15049.900000000001</v>
      </c>
      <c r="L2">
        <f>SUM(div!P3:P20)</f>
        <v>43321.63</v>
      </c>
      <c r="M2">
        <f>SUM(div!Q3:Q20)</f>
        <v>5917.25</v>
      </c>
      <c r="N2">
        <f>SUM(div!R3:R20)</f>
        <v>12011.02</v>
      </c>
      <c r="O2">
        <f>SUM(C2:N2)</f>
        <v>727917.63000000012</v>
      </c>
    </row>
    <row r="3" spans="1:15" x14ac:dyDescent="0.3">
      <c r="A3">
        <v>2021</v>
      </c>
      <c r="B3" s="5"/>
      <c r="C3">
        <f>SUM(div!G21:G39)</f>
        <v>35780.01</v>
      </c>
      <c r="D3">
        <f>SUM(div!H21:H39)</f>
        <v>29756.400000000001</v>
      </c>
      <c r="E3">
        <f>SUM(div!I21:I39)</f>
        <v>56023.630000000005</v>
      </c>
      <c r="F3">
        <f>SUM(div!J21:J39)</f>
        <v>82411.399999999994</v>
      </c>
      <c r="G3">
        <f>SUM(div!K21:K39)</f>
        <v>56894.559999999998</v>
      </c>
      <c r="H3">
        <f>SUM(div!L21:L39)</f>
        <v>31960.38</v>
      </c>
      <c r="I3">
        <f>SUM(div!M21:M39)</f>
        <v>38510.700000000004</v>
      </c>
      <c r="J3">
        <f>SUM(div!N21:N39)</f>
        <v>28749.049999999996</v>
      </c>
      <c r="K3">
        <f>SUM(div!O21:O39)</f>
        <v>7793.4000000000005</v>
      </c>
      <c r="L3">
        <f>SUM(div!P21:P39)</f>
        <v>0</v>
      </c>
      <c r="M3">
        <f>SUM(div!Q21:Q39)</f>
        <v>0</v>
      </c>
      <c r="N3">
        <f>SUM(div!R21:R39)</f>
        <v>0</v>
      </c>
      <c r="O3">
        <f t="shared" ref="O3:O14" si="0">SUM(C3:N3)</f>
        <v>367879.53</v>
      </c>
    </row>
    <row r="4" spans="1:15" x14ac:dyDescent="0.3">
      <c r="A4">
        <v>2020</v>
      </c>
      <c r="B4" s="5"/>
      <c r="C4">
        <f>SUM(div!G40:G58)</f>
        <v>16069.42</v>
      </c>
      <c r="D4">
        <f>SUM(div!H40:H58)</f>
        <v>21058.210000000003</v>
      </c>
      <c r="E4">
        <f>SUM(div!I40:I58)</f>
        <v>49971.15</v>
      </c>
      <c r="F4">
        <f>SUM(div!J40:J58)</f>
        <v>129061.34999999999</v>
      </c>
      <c r="G4">
        <f>SUM(div!K40:K58)</f>
        <v>155309.65</v>
      </c>
      <c r="H4">
        <f>SUM(div!L40:L58)</f>
        <v>52931.359999999993</v>
      </c>
      <c r="I4">
        <f>SUM(div!M40:M58)</f>
        <v>58149.340000000004</v>
      </c>
      <c r="J4">
        <f>SUM(div!N40:N58)</f>
        <v>49865.549999999996</v>
      </c>
      <c r="K4">
        <f>SUM(div!O40:O58)</f>
        <v>41498.350000000006</v>
      </c>
      <c r="L4">
        <f>SUM(div!P40:P58)</f>
        <v>38225.949999999997</v>
      </c>
      <c r="M4">
        <f>SUM(div!Q40:Q58)</f>
        <v>21588.719999999998</v>
      </c>
      <c r="N4">
        <f>SUM(div!R40:R58)</f>
        <v>28026.829999999998</v>
      </c>
      <c r="O4">
        <f t="shared" si="0"/>
        <v>661755.87999999989</v>
      </c>
    </row>
    <row r="5" spans="1:15" x14ac:dyDescent="0.3">
      <c r="A5">
        <v>2019</v>
      </c>
      <c r="B5" s="5"/>
      <c r="C5">
        <f>SUM(div!G59:G79)</f>
        <v>76028.929999999993</v>
      </c>
      <c r="D5">
        <f>SUM(div!H59:H79)</f>
        <v>167208.73000000001</v>
      </c>
      <c r="E5">
        <f>SUM(div!I59:I79)</f>
        <v>21786.440000000002</v>
      </c>
      <c r="F5">
        <f>SUM(div!J59:J79)</f>
        <v>148393.9</v>
      </c>
      <c r="G5">
        <f>SUM(div!K59:K79)</f>
        <v>116166.3</v>
      </c>
      <c r="H5">
        <f>SUM(div!L59:L79)</f>
        <v>148876.15000000002</v>
      </c>
      <c r="I5">
        <f>SUM(div!M59:M79)</f>
        <v>179182.56</v>
      </c>
      <c r="J5">
        <f>SUM(div!N59:N79)</f>
        <v>63446.249999999993</v>
      </c>
      <c r="K5">
        <f>SUM(div!O59:O79)</f>
        <v>56706.100000000006</v>
      </c>
      <c r="L5">
        <f>SUM(div!P59:P79)</f>
        <v>58206.899999999994</v>
      </c>
      <c r="M5">
        <f>SUM(div!Q59:Q79)</f>
        <v>22002</v>
      </c>
      <c r="N5">
        <f>SUM(div!R59:R79)</f>
        <v>21182.82</v>
      </c>
      <c r="O5">
        <f t="shared" si="0"/>
        <v>1079187.08</v>
      </c>
    </row>
    <row r="6" spans="1:15" x14ac:dyDescent="0.3">
      <c r="A6">
        <v>2018</v>
      </c>
      <c r="B6" s="5"/>
      <c r="C6">
        <f>SUM(div!G80:G100)</f>
        <v>41442.920000000006</v>
      </c>
      <c r="D6">
        <f>SUM(div!H80:H100)</f>
        <v>37763.020000000004</v>
      </c>
      <c r="E6">
        <f>SUM(div!I80:I100)</f>
        <v>174343.52000000002</v>
      </c>
      <c r="F6">
        <f>SUM(div!J80:J100)</f>
        <v>173518.23</v>
      </c>
      <c r="G6">
        <f>SUM(div!K80:K100)</f>
        <v>145655.62</v>
      </c>
      <c r="H6">
        <f>SUM(div!L80:L100)</f>
        <v>90962.92</v>
      </c>
      <c r="I6">
        <f>SUM(div!M80:M100)</f>
        <v>38071.949999999997</v>
      </c>
      <c r="J6">
        <f>SUM(div!N80:N100)</f>
        <v>31666.799999999999</v>
      </c>
      <c r="K6">
        <f>SUM(div!O80:O100)</f>
        <v>21070.050000000003</v>
      </c>
      <c r="L6">
        <f>SUM(div!P80:P100)</f>
        <v>39609.05999999999</v>
      </c>
      <c r="M6">
        <f>SUM(div!Q80:Q100)</f>
        <v>10020.76</v>
      </c>
      <c r="N6">
        <f>SUM(div!R80:R100)</f>
        <v>23016.129999999997</v>
      </c>
      <c r="O6">
        <f t="shared" si="0"/>
        <v>827140.9800000001</v>
      </c>
    </row>
    <row r="7" spans="1:15" x14ac:dyDescent="0.3">
      <c r="A7">
        <v>2017</v>
      </c>
      <c r="B7" s="5"/>
      <c r="C7">
        <f>SUM(div!G101:G122)</f>
        <v>277542.52</v>
      </c>
      <c r="D7">
        <f>SUM(div!H101:H122)</f>
        <v>67548.02</v>
      </c>
      <c r="E7">
        <f>SUM(div!I101:I122)</f>
        <v>38288.019999999997</v>
      </c>
      <c r="F7">
        <f>SUM(div!J101:J122)</f>
        <v>52750.8</v>
      </c>
      <c r="G7">
        <f>SUM(div!K101:K122)</f>
        <v>119410.126</v>
      </c>
      <c r="H7">
        <f>SUM(div!L101:L122)</f>
        <v>133427.34600000002</v>
      </c>
      <c r="I7">
        <f>SUM(div!M101:M122)</f>
        <v>161708.90599999999</v>
      </c>
      <c r="J7">
        <f>SUM(div!N101:N122)</f>
        <v>120479.196</v>
      </c>
      <c r="K7">
        <f>SUM(div!O101:O122)</f>
        <v>65472.605999999992</v>
      </c>
      <c r="L7">
        <f>SUM(div!P101:P122)</f>
        <v>35995.890000000007</v>
      </c>
      <c r="M7">
        <f>SUM(div!Q101:Q122)</f>
        <v>19012.7</v>
      </c>
      <c r="N7">
        <f>SUM(div!R101:R122)</f>
        <v>16396.52</v>
      </c>
      <c r="O7">
        <f t="shared" si="0"/>
        <v>1108032.6499999999</v>
      </c>
    </row>
    <row r="8" spans="1:15" x14ac:dyDescent="0.3">
      <c r="A8">
        <v>2016</v>
      </c>
      <c r="B8" s="5"/>
      <c r="C8">
        <f>SUM(div!G123:G143)</f>
        <v>119826.31</v>
      </c>
      <c r="D8">
        <f>SUM(div!H123:H143)</f>
        <v>133740.01</v>
      </c>
      <c r="E8">
        <f>SUM(div!I123:I143)</f>
        <v>105996.91000000002</v>
      </c>
      <c r="F8">
        <f>SUM(div!J123:J143)</f>
        <v>72540.824999999997</v>
      </c>
      <c r="G8">
        <f>SUM(div!K123:K143)</f>
        <v>89923.985999999975</v>
      </c>
      <c r="H8">
        <f>SUM(div!L123:L143)</f>
        <v>122727.246</v>
      </c>
      <c r="I8">
        <f>SUM(div!M123:M143)</f>
        <v>49635.745999999992</v>
      </c>
      <c r="J8">
        <f>SUM(div!N123:N143)</f>
        <v>40001.285999999993</v>
      </c>
      <c r="K8">
        <f>SUM(div!O123:O143)</f>
        <v>31011.276000000002</v>
      </c>
      <c r="L8">
        <f>SUM(div!P123:P143)</f>
        <v>46078.239999999998</v>
      </c>
      <c r="M8">
        <f>SUM(div!Q123:Q143)</f>
        <v>10982.550000000001</v>
      </c>
      <c r="N8">
        <f>SUM(div!R123:R143)</f>
        <v>7630.31</v>
      </c>
      <c r="O8">
        <f t="shared" si="0"/>
        <v>830094.69500000007</v>
      </c>
    </row>
    <row r="9" spans="1:15" x14ac:dyDescent="0.3">
      <c r="A9">
        <v>2015</v>
      </c>
      <c r="B9" s="5"/>
      <c r="C9">
        <f>SUM(div!G144:G162)</f>
        <v>39144.51</v>
      </c>
      <c r="D9">
        <f>SUM(div!H144:H162)</f>
        <v>52673.11</v>
      </c>
      <c r="E9">
        <f>SUM(div!I144:I162)</f>
        <v>34732.71</v>
      </c>
      <c r="F9">
        <f>SUM(div!J144:J162)</f>
        <v>31151.725000000002</v>
      </c>
      <c r="G9">
        <f>SUM(div!K144:K162)</f>
        <v>58356.126000000004</v>
      </c>
      <c r="H9">
        <f>SUM(div!L144:L162)</f>
        <v>28217.175999999996</v>
      </c>
      <c r="I9">
        <f>SUM(div!M144:M162)</f>
        <v>51295.375999999989</v>
      </c>
      <c r="J9">
        <f>SUM(div!N144:N162)</f>
        <v>44896.175999999999</v>
      </c>
      <c r="K9">
        <f>SUM(div!O144:O162)</f>
        <v>49748.326000000008</v>
      </c>
      <c r="L9">
        <f>SUM(div!P144:P162)</f>
        <v>28219.100000000002</v>
      </c>
      <c r="M9">
        <f>SUM(div!Q144:Q162)</f>
        <v>7534.85</v>
      </c>
      <c r="N9">
        <f>SUM(div!R144:R162)</f>
        <v>66393.11</v>
      </c>
      <c r="O9">
        <f t="shared" si="0"/>
        <v>492362.29499999993</v>
      </c>
    </row>
    <row r="10" spans="1:15" x14ac:dyDescent="0.3">
      <c r="A10">
        <v>2014</v>
      </c>
      <c r="B10" s="5"/>
      <c r="C10">
        <f>SUM(div!G163:G180)</f>
        <v>22899.800000000003</v>
      </c>
      <c r="D10">
        <f>SUM(div!H163:H180)</f>
        <v>33227.599999999999</v>
      </c>
      <c r="E10">
        <f>SUM(div!I163:I180)</f>
        <v>46915.700000000004</v>
      </c>
      <c r="F10">
        <f>SUM(div!J163:J180)</f>
        <v>59036.600000000006</v>
      </c>
      <c r="G10">
        <f>SUM(div!K163:K180)</f>
        <v>97225.775999999998</v>
      </c>
      <c r="H10">
        <f>SUM(div!L163:L180)</f>
        <v>34674.075999999994</v>
      </c>
      <c r="I10">
        <f>SUM(div!M163:M180)</f>
        <v>20521.676000000003</v>
      </c>
      <c r="J10">
        <f>SUM(div!N163:N180)</f>
        <v>24875.875999999997</v>
      </c>
      <c r="K10">
        <f>SUM(div!O163:O180)</f>
        <v>19712.376000000004</v>
      </c>
      <c r="L10">
        <f>SUM(div!P163:P180)</f>
        <v>22861.8</v>
      </c>
      <c r="M10">
        <f>SUM(div!Q163:Q180)</f>
        <v>7949.6</v>
      </c>
      <c r="N10">
        <f>SUM(div!R163:R180)</f>
        <v>45317.3</v>
      </c>
      <c r="O10">
        <f t="shared" si="0"/>
        <v>435218.17999999993</v>
      </c>
    </row>
    <row r="11" spans="1:15" x14ac:dyDescent="0.3">
      <c r="A11">
        <v>2013</v>
      </c>
      <c r="B11" s="5"/>
      <c r="C11">
        <f>SUM(div!G181:G198)</f>
        <v>54582.3</v>
      </c>
      <c r="D11">
        <f>SUM(div!H181:H198)</f>
        <v>30094</v>
      </c>
      <c r="E11">
        <f>SUM(div!I181:I198)</f>
        <v>97895.599999999991</v>
      </c>
      <c r="F11">
        <f>SUM(div!J181:J198)</f>
        <v>144763.9</v>
      </c>
      <c r="G11">
        <f>SUM(div!K181:K198)</f>
        <v>107044.276</v>
      </c>
      <c r="H11">
        <f>SUM(div!L181:L198)</f>
        <v>60814.076000000001</v>
      </c>
      <c r="I11">
        <f>SUM(div!M181:M198)</f>
        <v>11483.075999999999</v>
      </c>
      <c r="J11">
        <f>SUM(div!N181:N198)</f>
        <v>19825.476000000002</v>
      </c>
      <c r="K11">
        <f>SUM(div!O181:O198)</f>
        <v>11158.076000000001</v>
      </c>
      <c r="L11">
        <f>SUM(div!P181:P198)</f>
        <v>23798.400000000005</v>
      </c>
      <c r="M11">
        <f>SUM(div!Q181:Q198)</f>
        <v>12300.1</v>
      </c>
      <c r="N11">
        <f>SUM(div!R181:R198)</f>
        <v>11194</v>
      </c>
      <c r="O11">
        <f t="shared" si="0"/>
        <v>584953.28</v>
      </c>
    </row>
    <row r="12" spans="1:15" x14ac:dyDescent="0.3">
      <c r="A12">
        <v>2012</v>
      </c>
      <c r="B12" s="5"/>
      <c r="C12">
        <f>SUM(div!G199:G215)</f>
        <v>39055.699999999997</v>
      </c>
      <c r="D12">
        <f>SUM(div!H199:H215)</f>
        <v>24699.200000000001</v>
      </c>
      <c r="E12">
        <f>SUM(div!I199:I215)</f>
        <v>55477.899999999994</v>
      </c>
      <c r="F12">
        <f>SUM(div!J199:J215)</f>
        <v>194745.1</v>
      </c>
      <c r="G12">
        <f>SUM(div!K199:K215)</f>
        <v>137172.70000000004</v>
      </c>
      <c r="H12">
        <f>SUM(div!L199:L215)</f>
        <v>53749.2</v>
      </c>
      <c r="I12">
        <f>SUM(div!M199:M215)</f>
        <v>27541.100000000002</v>
      </c>
      <c r="J12">
        <f>SUM(div!N199:N215)</f>
        <v>18191.5</v>
      </c>
      <c r="K12">
        <f>SUM(div!O199:O215)</f>
        <v>11025.300000000001</v>
      </c>
      <c r="L12">
        <f>SUM(div!P199:P215)</f>
        <v>21293.100000000002</v>
      </c>
      <c r="M12">
        <f>SUM(div!Q199:Q215)</f>
        <v>14567.5</v>
      </c>
      <c r="N12">
        <f>SUM(div!R199:R215)</f>
        <v>137521.20000000001</v>
      </c>
      <c r="O12">
        <f t="shared" si="0"/>
        <v>735039.50000000023</v>
      </c>
    </row>
    <row r="13" spans="1:15" x14ac:dyDescent="0.3">
      <c r="A13">
        <v>2011</v>
      </c>
      <c r="B13" s="5"/>
      <c r="C13">
        <f>SUM(div!G216:G231)</f>
        <v>19943.400000000001</v>
      </c>
      <c r="D13">
        <f>SUM(div!H216:H231)</f>
        <v>29498.9</v>
      </c>
      <c r="E13">
        <f>SUM(div!I216:I231)</f>
        <v>128949.5</v>
      </c>
      <c r="F13">
        <f>SUM(div!J216:J231)</f>
        <v>90628.32</v>
      </c>
      <c r="G13">
        <f>SUM(div!K216:K231)</f>
        <v>251480.82</v>
      </c>
      <c r="H13">
        <f>SUM(div!L216:L231)</f>
        <v>243078.14</v>
      </c>
      <c r="I13">
        <f>SUM(div!M216:M231)</f>
        <v>194056.24000000002</v>
      </c>
      <c r="J13">
        <f>SUM(div!N216:N231)</f>
        <v>117803.62000000001</v>
      </c>
      <c r="K13">
        <f>SUM(div!O216:O231)</f>
        <v>57630.919999999991</v>
      </c>
      <c r="L13">
        <f>SUM(div!P216:P231)</f>
        <v>68073.320000000007</v>
      </c>
      <c r="M13">
        <f>SUM(div!Q216:Q231)</f>
        <v>47337.5</v>
      </c>
      <c r="N13">
        <f>SUM(div!R216:R231)</f>
        <v>25438</v>
      </c>
      <c r="O13">
        <f t="shared" si="0"/>
        <v>1273918.6800000002</v>
      </c>
    </row>
    <row r="14" spans="1:15" x14ac:dyDescent="0.3">
      <c r="A14">
        <v>2010</v>
      </c>
      <c r="B14" s="5"/>
      <c r="C14">
        <f>SUM(div!G232:G248)</f>
        <v>69605</v>
      </c>
      <c r="D14">
        <f>SUM(div!H232:H248)</f>
        <v>71561</v>
      </c>
      <c r="E14">
        <f>SUM(div!I232:I248)</f>
        <v>145038.90000000002</v>
      </c>
      <c r="F14">
        <f>SUM(div!J232:J248)</f>
        <v>159210.83000000002</v>
      </c>
      <c r="G14">
        <f>SUM(div!K232:K248)</f>
        <v>110201.545</v>
      </c>
      <c r="H14">
        <f>SUM(div!L232:L248)</f>
        <v>135907.26500000004</v>
      </c>
      <c r="I14">
        <f>SUM(div!M232:M248)</f>
        <v>135808.58000000002</v>
      </c>
      <c r="J14">
        <f>SUM(div!N232:N248)</f>
        <v>32097.66</v>
      </c>
      <c r="K14">
        <f>SUM(div!O232:O248)</f>
        <v>22839.86</v>
      </c>
      <c r="L14">
        <f>SUM(div!P232:P248)</f>
        <v>46418.45</v>
      </c>
      <c r="M14">
        <f>SUM(div!Q232:Q248)</f>
        <v>37122.219999999994</v>
      </c>
      <c r="N14">
        <f>SUM(div!R232:R248)</f>
        <v>35927.9</v>
      </c>
      <c r="O14">
        <f t="shared" si="0"/>
        <v>1001739.2100000001</v>
      </c>
    </row>
    <row r="15" spans="1:15" x14ac:dyDescent="0.3">
      <c r="B15" s="5"/>
    </row>
    <row r="16" spans="1:15" x14ac:dyDescent="0.3">
      <c r="B16" s="5"/>
    </row>
    <row r="17" spans="1:15" x14ac:dyDescent="0.3">
      <c r="B17" s="5"/>
    </row>
    <row r="18" spans="1:15" x14ac:dyDescent="0.3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</row>
    <row r="19" spans="1:15" x14ac:dyDescent="0.3">
      <c r="A19">
        <v>2022</v>
      </c>
      <c r="C19">
        <v>12264.04</v>
      </c>
      <c r="D19">
        <v>29307.440000000002</v>
      </c>
      <c r="E19">
        <v>104074.05</v>
      </c>
      <c r="F19">
        <v>108884.8</v>
      </c>
      <c r="G19">
        <v>130986.9</v>
      </c>
      <c r="H19">
        <v>131116.54999999999</v>
      </c>
      <c r="I19">
        <v>71526.5</v>
      </c>
      <c r="J19">
        <v>63457.55</v>
      </c>
      <c r="K19">
        <v>15049.900000000001</v>
      </c>
      <c r="L19">
        <v>43321.63</v>
      </c>
      <c r="M19">
        <v>5917.25</v>
      </c>
      <c r="N19">
        <v>12011.02</v>
      </c>
      <c r="O19">
        <v>727917.63000000012</v>
      </c>
    </row>
    <row r="20" spans="1:15" x14ac:dyDescent="0.3">
      <c r="A20">
        <v>2021</v>
      </c>
      <c r="C20">
        <v>35780.01</v>
      </c>
      <c r="D20">
        <v>29756.400000000001</v>
      </c>
      <c r="E20">
        <v>56023.630000000005</v>
      </c>
      <c r="F20">
        <v>82411.399999999994</v>
      </c>
      <c r="G20">
        <v>56894.559999999998</v>
      </c>
      <c r="H20">
        <v>31960.38</v>
      </c>
      <c r="I20">
        <v>38510.700000000004</v>
      </c>
      <c r="J20">
        <v>28749.049999999996</v>
      </c>
      <c r="K20">
        <v>7793.4000000000005</v>
      </c>
      <c r="L20">
        <v>0</v>
      </c>
      <c r="M20">
        <v>0</v>
      </c>
      <c r="N20">
        <v>0</v>
      </c>
      <c r="O20">
        <v>367879.53</v>
      </c>
    </row>
    <row r="21" spans="1:15" x14ac:dyDescent="0.3">
      <c r="A21">
        <v>2020</v>
      </c>
      <c r="C21">
        <v>16069.42</v>
      </c>
      <c r="D21">
        <v>21058.210000000003</v>
      </c>
      <c r="E21">
        <v>49971.15</v>
      </c>
      <c r="F21">
        <v>129061.34999999999</v>
      </c>
      <c r="G21">
        <v>155309.65</v>
      </c>
      <c r="H21">
        <v>52931.359999999993</v>
      </c>
      <c r="I21">
        <v>58149.340000000004</v>
      </c>
      <c r="J21">
        <v>49865.549999999996</v>
      </c>
      <c r="K21">
        <v>41498.350000000006</v>
      </c>
      <c r="L21">
        <v>38225.949999999997</v>
      </c>
      <c r="M21">
        <v>21588.719999999998</v>
      </c>
      <c r="N21">
        <v>28026.829999999998</v>
      </c>
      <c r="O21">
        <v>661755.87999999989</v>
      </c>
    </row>
    <row r="22" spans="1:15" x14ac:dyDescent="0.3">
      <c r="A22">
        <v>2019</v>
      </c>
      <c r="C22">
        <v>76028.929999999993</v>
      </c>
      <c r="D22">
        <v>167208.73000000001</v>
      </c>
      <c r="E22">
        <v>21786.440000000002</v>
      </c>
      <c r="F22">
        <v>148393.9</v>
      </c>
      <c r="G22">
        <v>116166.3</v>
      </c>
      <c r="H22">
        <v>148876.15000000002</v>
      </c>
      <c r="I22">
        <v>179182.56</v>
      </c>
      <c r="J22">
        <v>63446.249999999993</v>
      </c>
      <c r="K22">
        <v>56706.100000000006</v>
      </c>
      <c r="L22">
        <v>58206.899999999994</v>
      </c>
      <c r="M22">
        <v>22002</v>
      </c>
      <c r="N22">
        <v>21182.82</v>
      </c>
      <c r="O22">
        <v>1079187.08</v>
      </c>
    </row>
    <row r="23" spans="1:15" x14ac:dyDescent="0.3">
      <c r="A23">
        <v>2018</v>
      </c>
      <c r="C23">
        <v>41442.920000000006</v>
      </c>
      <c r="D23">
        <v>37763.020000000004</v>
      </c>
      <c r="E23">
        <v>174343.52000000002</v>
      </c>
      <c r="F23">
        <v>173518.23</v>
      </c>
      <c r="G23">
        <v>145655.62</v>
      </c>
      <c r="H23">
        <v>90962.92</v>
      </c>
      <c r="I23">
        <v>38071.949999999997</v>
      </c>
      <c r="J23">
        <v>31666.799999999999</v>
      </c>
      <c r="K23">
        <v>21070.050000000003</v>
      </c>
      <c r="L23">
        <v>39609.05999999999</v>
      </c>
      <c r="M23">
        <v>10020.76</v>
      </c>
      <c r="N23">
        <v>23016.129999999997</v>
      </c>
      <c r="O23">
        <v>827140.9800000001</v>
      </c>
    </row>
    <row r="24" spans="1:15" x14ac:dyDescent="0.3">
      <c r="A24">
        <v>2017</v>
      </c>
      <c r="C24">
        <v>277542.52</v>
      </c>
      <c r="D24">
        <v>67548.02</v>
      </c>
      <c r="E24">
        <v>38288.019999999997</v>
      </c>
      <c r="F24">
        <v>52750.8</v>
      </c>
      <c r="G24">
        <v>119410.126</v>
      </c>
      <c r="H24">
        <v>133427.34600000002</v>
      </c>
      <c r="I24">
        <v>161708.90599999999</v>
      </c>
      <c r="J24">
        <v>120479.196</v>
      </c>
      <c r="K24">
        <v>65472.605999999992</v>
      </c>
      <c r="L24">
        <v>35995.890000000007</v>
      </c>
      <c r="M24">
        <v>19012.7</v>
      </c>
      <c r="N24">
        <v>16396.52</v>
      </c>
      <c r="O24">
        <v>1108032.6499999999</v>
      </c>
    </row>
    <row r="25" spans="1:15" x14ac:dyDescent="0.3">
      <c r="A25">
        <v>2016</v>
      </c>
      <c r="C25">
        <v>119826.31</v>
      </c>
      <c r="D25">
        <v>133740.01</v>
      </c>
      <c r="E25">
        <v>105996.91000000002</v>
      </c>
      <c r="F25">
        <v>72540.824999999997</v>
      </c>
      <c r="G25">
        <v>89923.985999999975</v>
      </c>
      <c r="H25">
        <v>122727.246</v>
      </c>
      <c r="I25">
        <v>49635.745999999992</v>
      </c>
      <c r="J25">
        <v>40001.285999999993</v>
      </c>
      <c r="K25">
        <v>31011.276000000002</v>
      </c>
      <c r="L25">
        <v>46078.239999999998</v>
      </c>
      <c r="M25">
        <v>10982.550000000001</v>
      </c>
      <c r="N25">
        <v>7630.31</v>
      </c>
      <c r="O25">
        <v>830094.69500000007</v>
      </c>
    </row>
    <row r="26" spans="1:15" x14ac:dyDescent="0.3">
      <c r="A26">
        <v>2015</v>
      </c>
      <c r="C26">
        <v>39144.51</v>
      </c>
      <c r="D26">
        <v>52673.11</v>
      </c>
      <c r="E26">
        <v>34732.71</v>
      </c>
      <c r="F26">
        <v>31151.725000000002</v>
      </c>
      <c r="G26">
        <v>58356.126000000004</v>
      </c>
      <c r="H26">
        <v>28217.175999999996</v>
      </c>
      <c r="I26">
        <v>51295.375999999989</v>
      </c>
      <c r="J26">
        <v>44896.175999999999</v>
      </c>
      <c r="K26">
        <v>49748.326000000008</v>
      </c>
      <c r="L26">
        <v>28219.100000000002</v>
      </c>
      <c r="M26">
        <v>7534.85</v>
      </c>
      <c r="N26">
        <v>66393.11</v>
      </c>
      <c r="O26">
        <v>492362.29499999993</v>
      </c>
    </row>
    <row r="27" spans="1:15" x14ac:dyDescent="0.3">
      <c r="A27">
        <v>2014</v>
      </c>
      <c r="C27">
        <v>22899.800000000003</v>
      </c>
      <c r="D27">
        <v>33227.599999999999</v>
      </c>
      <c r="E27">
        <v>46915.700000000004</v>
      </c>
      <c r="F27">
        <v>59036.600000000006</v>
      </c>
      <c r="G27">
        <v>97225.775999999998</v>
      </c>
      <c r="H27">
        <v>34674.075999999994</v>
      </c>
      <c r="I27">
        <v>20521.676000000003</v>
      </c>
      <c r="J27">
        <v>24875.875999999997</v>
      </c>
      <c r="K27">
        <v>19712.376000000004</v>
      </c>
      <c r="L27">
        <v>22861.8</v>
      </c>
      <c r="M27">
        <v>7949.6</v>
      </c>
      <c r="N27">
        <v>45317.3</v>
      </c>
      <c r="O27">
        <v>435218.17999999993</v>
      </c>
    </row>
    <row r="28" spans="1:15" x14ac:dyDescent="0.3">
      <c r="A28">
        <v>2013</v>
      </c>
      <c r="C28">
        <v>54582.3</v>
      </c>
      <c r="D28">
        <v>30094</v>
      </c>
      <c r="E28">
        <v>97895.599999999991</v>
      </c>
      <c r="F28">
        <v>144763.9</v>
      </c>
      <c r="G28">
        <v>107044.276</v>
      </c>
      <c r="H28">
        <v>60814.076000000001</v>
      </c>
      <c r="I28">
        <v>11483.075999999999</v>
      </c>
      <c r="J28">
        <v>19825.476000000002</v>
      </c>
      <c r="K28">
        <v>11158.076000000001</v>
      </c>
      <c r="L28">
        <v>23798.400000000005</v>
      </c>
      <c r="M28">
        <v>12300.1</v>
      </c>
      <c r="N28">
        <v>11194</v>
      </c>
      <c r="O28">
        <v>584953.28</v>
      </c>
    </row>
    <row r="29" spans="1:15" x14ac:dyDescent="0.3">
      <c r="A29">
        <v>2012</v>
      </c>
      <c r="C29">
        <v>39055.699999999997</v>
      </c>
      <c r="D29">
        <v>24699.200000000001</v>
      </c>
      <c r="E29">
        <v>55477.899999999994</v>
      </c>
      <c r="F29">
        <v>194745.1</v>
      </c>
      <c r="G29">
        <v>137172.70000000004</v>
      </c>
      <c r="H29">
        <v>53749.2</v>
      </c>
      <c r="I29">
        <v>27541.100000000002</v>
      </c>
      <c r="J29">
        <v>18191.5</v>
      </c>
      <c r="K29">
        <v>11025.300000000001</v>
      </c>
      <c r="L29">
        <v>21293.100000000002</v>
      </c>
      <c r="M29">
        <v>14567.5</v>
      </c>
      <c r="N29">
        <v>137521.20000000001</v>
      </c>
      <c r="O29">
        <v>735039.50000000023</v>
      </c>
    </row>
    <row r="30" spans="1:15" x14ac:dyDescent="0.3">
      <c r="A30">
        <v>2011</v>
      </c>
      <c r="C30">
        <v>19943.400000000001</v>
      </c>
      <c r="D30">
        <v>29498.9</v>
      </c>
      <c r="E30">
        <v>128949.5</v>
      </c>
      <c r="F30">
        <v>90628.32</v>
      </c>
      <c r="G30">
        <v>251480.82</v>
      </c>
      <c r="H30">
        <v>243078.14</v>
      </c>
      <c r="I30">
        <v>194056.24000000002</v>
      </c>
      <c r="J30">
        <v>117803.62000000001</v>
      </c>
      <c r="K30">
        <v>57630.919999999991</v>
      </c>
      <c r="L30">
        <v>68073.320000000007</v>
      </c>
      <c r="M30">
        <v>47337.5</v>
      </c>
      <c r="N30">
        <v>25438</v>
      </c>
      <c r="O30">
        <v>1273918.6800000002</v>
      </c>
    </row>
    <row r="31" spans="1:15" x14ac:dyDescent="0.3">
      <c r="A31">
        <v>2010</v>
      </c>
      <c r="C31">
        <v>69605</v>
      </c>
      <c r="D31">
        <v>71561</v>
      </c>
      <c r="E31">
        <v>145038.90000000002</v>
      </c>
      <c r="F31">
        <v>159210.83000000002</v>
      </c>
      <c r="G31">
        <v>110201.545</v>
      </c>
      <c r="H31">
        <v>135907.26500000004</v>
      </c>
      <c r="I31">
        <v>135808.58000000002</v>
      </c>
      <c r="J31">
        <v>32097.66</v>
      </c>
      <c r="K31">
        <v>22839.86</v>
      </c>
      <c r="L31">
        <v>46418.45</v>
      </c>
      <c r="M31">
        <v>37122.219999999994</v>
      </c>
      <c r="N31">
        <v>35927.9</v>
      </c>
      <c r="O31">
        <v>1001739.2100000001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424A-085C-4EEE-91D7-D214F648DF4C}">
  <dimension ref="A1:D157"/>
  <sheetViews>
    <sheetView tabSelected="1" topLeftCell="A47" workbookViewId="0">
      <selection activeCell="D137" sqref="D137"/>
    </sheetView>
  </sheetViews>
  <sheetFormatPr defaultRowHeight="14.4" x14ac:dyDescent="0.3"/>
  <sheetData>
    <row r="1" spans="1:4" x14ac:dyDescent="0.3">
      <c r="A1" t="s">
        <v>110</v>
      </c>
      <c r="B1" t="s">
        <v>111</v>
      </c>
      <c r="C1" t="s">
        <v>112</v>
      </c>
      <c r="D1" t="s">
        <v>113</v>
      </c>
    </row>
    <row r="2" spans="1:4" x14ac:dyDescent="0.3">
      <c r="A2">
        <v>2022</v>
      </c>
      <c r="B2">
        <v>1</v>
      </c>
      <c r="C2">
        <v>1</v>
      </c>
      <c r="D2">
        <v>12264.04</v>
      </c>
    </row>
    <row r="3" spans="1:4" x14ac:dyDescent="0.3">
      <c r="A3">
        <v>2022</v>
      </c>
      <c r="B3">
        <v>2</v>
      </c>
      <c r="C3">
        <v>1</v>
      </c>
      <c r="D3">
        <v>29307.440000000002</v>
      </c>
    </row>
    <row r="4" spans="1:4" x14ac:dyDescent="0.3">
      <c r="A4">
        <v>2022</v>
      </c>
      <c r="B4">
        <v>3</v>
      </c>
      <c r="C4">
        <v>1</v>
      </c>
      <c r="D4">
        <v>104074.05</v>
      </c>
    </row>
    <row r="5" spans="1:4" x14ac:dyDescent="0.3">
      <c r="A5">
        <v>2022</v>
      </c>
      <c r="B5">
        <v>4</v>
      </c>
      <c r="C5">
        <v>1</v>
      </c>
      <c r="D5">
        <v>108884.8</v>
      </c>
    </row>
    <row r="6" spans="1:4" x14ac:dyDescent="0.3">
      <c r="A6">
        <v>2022</v>
      </c>
      <c r="B6">
        <v>5</v>
      </c>
      <c r="C6">
        <v>1</v>
      </c>
      <c r="D6">
        <v>130986.9</v>
      </c>
    </row>
    <row r="7" spans="1:4" x14ac:dyDescent="0.3">
      <c r="A7">
        <v>2022</v>
      </c>
      <c r="B7">
        <v>6</v>
      </c>
      <c r="C7">
        <v>1</v>
      </c>
      <c r="D7">
        <v>131116.54999999999</v>
      </c>
    </row>
    <row r="8" spans="1:4" x14ac:dyDescent="0.3">
      <c r="A8">
        <v>2022</v>
      </c>
      <c r="B8">
        <v>7</v>
      </c>
      <c r="C8">
        <v>1</v>
      </c>
      <c r="D8">
        <v>71526.5</v>
      </c>
    </row>
    <row r="9" spans="1:4" x14ac:dyDescent="0.3">
      <c r="A9">
        <v>2022</v>
      </c>
      <c r="B9">
        <v>8</v>
      </c>
      <c r="C9">
        <v>1</v>
      </c>
      <c r="D9">
        <v>63457.55</v>
      </c>
    </row>
    <row r="10" spans="1:4" x14ac:dyDescent="0.3">
      <c r="A10">
        <v>2022</v>
      </c>
      <c r="B10">
        <v>9</v>
      </c>
      <c r="C10">
        <v>1</v>
      </c>
      <c r="D10">
        <v>15049.900000000001</v>
      </c>
    </row>
    <row r="11" spans="1:4" x14ac:dyDescent="0.3">
      <c r="A11">
        <v>2022</v>
      </c>
      <c r="B11">
        <v>10</v>
      </c>
      <c r="C11">
        <v>1</v>
      </c>
      <c r="D11">
        <v>43321.63</v>
      </c>
    </row>
    <row r="12" spans="1:4" x14ac:dyDescent="0.3">
      <c r="A12">
        <v>2022</v>
      </c>
      <c r="B12">
        <v>11</v>
      </c>
      <c r="C12">
        <v>1</v>
      </c>
      <c r="D12">
        <v>5917.25</v>
      </c>
    </row>
    <row r="13" spans="1:4" x14ac:dyDescent="0.3">
      <c r="A13">
        <v>2022</v>
      </c>
      <c r="B13">
        <v>12</v>
      </c>
      <c r="C13">
        <v>1</v>
      </c>
      <c r="D13">
        <v>12011.02</v>
      </c>
    </row>
    <row r="14" spans="1:4" x14ac:dyDescent="0.3">
      <c r="A14">
        <v>2021</v>
      </c>
      <c r="B14">
        <v>1</v>
      </c>
      <c r="C14">
        <v>1</v>
      </c>
      <c r="D14">
        <v>35780.01</v>
      </c>
    </row>
    <row r="15" spans="1:4" x14ac:dyDescent="0.3">
      <c r="A15">
        <v>2021</v>
      </c>
      <c r="B15">
        <v>2</v>
      </c>
      <c r="C15">
        <v>1</v>
      </c>
      <c r="D15">
        <v>29756.400000000001</v>
      </c>
    </row>
    <row r="16" spans="1:4" x14ac:dyDescent="0.3">
      <c r="A16">
        <v>2021</v>
      </c>
      <c r="B16">
        <v>3</v>
      </c>
      <c r="C16">
        <v>1</v>
      </c>
      <c r="D16">
        <v>56023.630000000005</v>
      </c>
    </row>
    <row r="17" spans="1:4" x14ac:dyDescent="0.3">
      <c r="A17">
        <v>2021</v>
      </c>
      <c r="B17">
        <v>4</v>
      </c>
      <c r="C17">
        <v>1</v>
      </c>
      <c r="D17">
        <v>82411.399999999994</v>
      </c>
    </row>
    <row r="18" spans="1:4" x14ac:dyDescent="0.3">
      <c r="A18">
        <v>2021</v>
      </c>
      <c r="B18">
        <v>5</v>
      </c>
      <c r="C18">
        <v>1</v>
      </c>
      <c r="D18">
        <v>56894.559999999998</v>
      </c>
    </row>
    <row r="19" spans="1:4" x14ac:dyDescent="0.3">
      <c r="A19">
        <v>2021</v>
      </c>
      <c r="B19">
        <v>6</v>
      </c>
      <c r="C19">
        <v>1</v>
      </c>
      <c r="D19">
        <v>31960.38</v>
      </c>
    </row>
    <row r="20" spans="1:4" x14ac:dyDescent="0.3">
      <c r="A20">
        <v>2021</v>
      </c>
      <c r="B20">
        <v>7</v>
      </c>
      <c r="C20">
        <v>1</v>
      </c>
      <c r="D20">
        <v>38510.700000000004</v>
      </c>
    </row>
    <row r="21" spans="1:4" x14ac:dyDescent="0.3">
      <c r="A21">
        <v>2021</v>
      </c>
      <c r="B21">
        <v>8</v>
      </c>
      <c r="C21">
        <v>1</v>
      </c>
      <c r="D21">
        <v>28749.049999999996</v>
      </c>
    </row>
    <row r="22" spans="1:4" x14ac:dyDescent="0.3">
      <c r="A22">
        <v>2021</v>
      </c>
      <c r="B22">
        <v>9</v>
      </c>
      <c r="C22">
        <v>1</v>
      </c>
      <c r="D22">
        <v>7793.4000000000005</v>
      </c>
    </row>
    <row r="23" spans="1:4" x14ac:dyDescent="0.3">
      <c r="A23">
        <v>2021</v>
      </c>
      <c r="B23">
        <v>10</v>
      </c>
      <c r="C23">
        <v>1</v>
      </c>
      <c r="D23">
        <v>0</v>
      </c>
    </row>
    <row r="24" spans="1:4" x14ac:dyDescent="0.3">
      <c r="A24">
        <v>2021</v>
      </c>
      <c r="B24">
        <v>11</v>
      </c>
      <c r="C24">
        <v>1</v>
      </c>
      <c r="D24">
        <v>0</v>
      </c>
    </row>
    <row r="25" spans="1:4" x14ac:dyDescent="0.3">
      <c r="A25">
        <v>2021</v>
      </c>
      <c r="B25">
        <v>12</v>
      </c>
      <c r="C25">
        <v>1</v>
      </c>
      <c r="D25">
        <v>0</v>
      </c>
    </row>
    <row r="26" spans="1:4" x14ac:dyDescent="0.3">
      <c r="A26">
        <v>2020</v>
      </c>
      <c r="B26">
        <v>1</v>
      </c>
      <c r="C26">
        <v>1</v>
      </c>
      <c r="D26">
        <v>16069.42</v>
      </c>
    </row>
    <row r="27" spans="1:4" x14ac:dyDescent="0.3">
      <c r="A27">
        <v>2020</v>
      </c>
      <c r="B27">
        <v>2</v>
      </c>
      <c r="C27">
        <v>1</v>
      </c>
      <c r="D27">
        <v>21058.210000000003</v>
      </c>
    </row>
    <row r="28" spans="1:4" x14ac:dyDescent="0.3">
      <c r="A28">
        <v>2020</v>
      </c>
      <c r="B28">
        <v>3</v>
      </c>
      <c r="C28">
        <v>1</v>
      </c>
      <c r="D28">
        <v>49971.15</v>
      </c>
    </row>
    <row r="29" spans="1:4" x14ac:dyDescent="0.3">
      <c r="A29">
        <v>2020</v>
      </c>
      <c r="B29">
        <v>4</v>
      </c>
      <c r="C29">
        <v>1</v>
      </c>
      <c r="D29">
        <v>129061.34999999999</v>
      </c>
    </row>
    <row r="30" spans="1:4" x14ac:dyDescent="0.3">
      <c r="A30">
        <v>2020</v>
      </c>
      <c r="B30">
        <v>5</v>
      </c>
      <c r="C30">
        <v>1</v>
      </c>
      <c r="D30">
        <v>155309.65</v>
      </c>
    </row>
    <row r="31" spans="1:4" x14ac:dyDescent="0.3">
      <c r="A31">
        <v>2020</v>
      </c>
      <c r="B31">
        <v>6</v>
      </c>
      <c r="C31">
        <v>1</v>
      </c>
      <c r="D31">
        <v>52931.359999999993</v>
      </c>
    </row>
    <row r="32" spans="1:4" x14ac:dyDescent="0.3">
      <c r="A32">
        <v>2020</v>
      </c>
      <c r="B32">
        <v>7</v>
      </c>
      <c r="C32">
        <v>1</v>
      </c>
      <c r="D32">
        <v>58149.340000000004</v>
      </c>
    </row>
    <row r="33" spans="1:4" x14ac:dyDescent="0.3">
      <c r="A33">
        <v>2020</v>
      </c>
      <c r="B33">
        <v>8</v>
      </c>
      <c r="C33">
        <v>1</v>
      </c>
      <c r="D33">
        <v>49865.549999999996</v>
      </c>
    </row>
    <row r="34" spans="1:4" x14ac:dyDescent="0.3">
      <c r="A34">
        <v>2020</v>
      </c>
      <c r="B34">
        <v>9</v>
      </c>
      <c r="C34">
        <v>1</v>
      </c>
      <c r="D34">
        <v>41498.350000000006</v>
      </c>
    </row>
    <row r="35" spans="1:4" x14ac:dyDescent="0.3">
      <c r="A35">
        <v>2020</v>
      </c>
      <c r="B35">
        <v>10</v>
      </c>
      <c r="C35">
        <v>1</v>
      </c>
      <c r="D35">
        <v>38225.949999999997</v>
      </c>
    </row>
    <row r="36" spans="1:4" x14ac:dyDescent="0.3">
      <c r="A36">
        <v>2020</v>
      </c>
      <c r="B36">
        <v>11</v>
      </c>
      <c r="C36">
        <v>1</v>
      </c>
      <c r="D36">
        <v>21588.719999999998</v>
      </c>
    </row>
    <row r="37" spans="1:4" x14ac:dyDescent="0.3">
      <c r="A37">
        <v>2020</v>
      </c>
      <c r="B37">
        <v>12</v>
      </c>
      <c r="C37">
        <v>1</v>
      </c>
      <c r="D37">
        <v>28026.829999999998</v>
      </c>
    </row>
    <row r="38" spans="1:4" x14ac:dyDescent="0.3">
      <c r="A38">
        <v>2019</v>
      </c>
      <c r="B38">
        <v>1</v>
      </c>
      <c r="C38">
        <v>1</v>
      </c>
      <c r="D38">
        <v>76028.929999999993</v>
      </c>
    </row>
    <row r="39" spans="1:4" x14ac:dyDescent="0.3">
      <c r="A39">
        <v>2019</v>
      </c>
      <c r="B39">
        <v>2</v>
      </c>
      <c r="C39">
        <v>1</v>
      </c>
      <c r="D39">
        <v>167208.73000000001</v>
      </c>
    </row>
    <row r="40" spans="1:4" x14ac:dyDescent="0.3">
      <c r="A40">
        <v>2019</v>
      </c>
      <c r="B40">
        <v>3</v>
      </c>
      <c r="C40">
        <v>1</v>
      </c>
      <c r="D40">
        <v>21786.440000000002</v>
      </c>
    </row>
    <row r="41" spans="1:4" x14ac:dyDescent="0.3">
      <c r="A41">
        <v>2019</v>
      </c>
      <c r="B41">
        <v>4</v>
      </c>
      <c r="C41">
        <v>1</v>
      </c>
      <c r="D41">
        <v>148393.9</v>
      </c>
    </row>
    <row r="42" spans="1:4" x14ac:dyDescent="0.3">
      <c r="A42">
        <v>2019</v>
      </c>
      <c r="B42">
        <v>5</v>
      </c>
      <c r="C42">
        <v>1</v>
      </c>
      <c r="D42">
        <v>116166.3</v>
      </c>
    </row>
    <row r="43" spans="1:4" x14ac:dyDescent="0.3">
      <c r="A43">
        <v>2019</v>
      </c>
      <c r="B43">
        <v>6</v>
      </c>
      <c r="C43">
        <v>1</v>
      </c>
      <c r="D43">
        <v>148876.15000000002</v>
      </c>
    </row>
    <row r="44" spans="1:4" x14ac:dyDescent="0.3">
      <c r="A44">
        <v>2019</v>
      </c>
      <c r="B44">
        <v>7</v>
      </c>
      <c r="C44">
        <v>1</v>
      </c>
      <c r="D44">
        <v>179182.56</v>
      </c>
    </row>
    <row r="45" spans="1:4" x14ac:dyDescent="0.3">
      <c r="A45">
        <v>2019</v>
      </c>
      <c r="B45">
        <v>8</v>
      </c>
      <c r="C45">
        <v>1</v>
      </c>
      <c r="D45">
        <v>63446.249999999993</v>
      </c>
    </row>
    <row r="46" spans="1:4" x14ac:dyDescent="0.3">
      <c r="A46">
        <v>2019</v>
      </c>
      <c r="B46">
        <v>9</v>
      </c>
      <c r="C46">
        <v>1</v>
      </c>
      <c r="D46">
        <v>56706.100000000006</v>
      </c>
    </row>
    <row r="47" spans="1:4" x14ac:dyDescent="0.3">
      <c r="A47">
        <v>2019</v>
      </c>
      <c r="B47">
        <v>10</v>
      </c>
      <c r="C47">
        <v>1</v>
      </c>
      <c r="D47">
        <v>58206.899999999994</v>
      </c>
    </row>
    <row r="48" spans="1:4" x14ac:dyDescent="0.3">
      <c r="A48">
        <v>2019</v>
      </c>
      <c r="B48">
        <v>11</v>
      </c>
      <c r="C48">
        <v>1</v>
      </c>
      <c r="D48">
        <v>22002</v>
      </c>
    </row>
    <row r="49" spans="1:4" x14ac:dyDescent="0.3">
      <c r="A49">
        <v>2019</v>
      </c>
      <c r="B49">
        <v>12</v>
      </c>
      <c r="C49">
        <v>1</v>
      </c>
      <c r="D49">
        <v>21182.82</v>
      </c>
    </row>
    <row r="50" spans="1:4" x14ac:dyDescent="0.3">
      <c r="A50">
        <v>2018</v>
      </c>
      <c r="B50">
        <v>1</v>
      </c>
      <c r="C50">
        <v>1</v>
      </c>
      <c r="D50">
        <v>41442.920000000006</v>
      </c>
    </row>
    <row r="51" spans="1:4" x14ac:dyDescent="0.3">
      <c r="A51">
        <v>2018</v>
      </c>
      <c r="B51">
        <v>2</v>
      </c>
      <c r="C51">
        <v>1</v>
      </c>
      <c r="D51">
        <v>37763.020000000004</v>
      </c>
    </row>
    <row r="52" spans="1:4" x14ac:dyDescent="0.3">
      <c r="A52">
        <v>2018</v>
      </c>
      <c r="B52">
        <v>3</v>
      </c>
      <c r="C52">
        <v>1</v>
      </c>
      <c r="D52">
        <v>174343.52000000002</v>
      </c>
    </row>
    <row r="53" spans="1:4" x14ac:dyDescent="0.3">
      <c r="A53">
        <v>2018</v>
      </c>
      <c r="B53">
        <v>4</v>
      </c>
      <c r="C53">
        <v>1</v>
      </c>
      <c r="D53">
        <v>173518.23</v>
      </c>
    </row>
    <row r="54" spans="1:4" x14ac:dyDescent="0.3">
      <c r="A54">
        <v>2018</v>
      </c>
      <c r="B54">
        <v>5</v>
      </c>
      <c r="C54">
        <v>1</v>
      </c>
      <c r="D54">
        <v>145655.62</v>
      </c>
    </row>
    <row r="55" spans="1:4" x14ac:dyDescent="0.3">
      <c r="A55">
        <v>2018</v>
      </c>
      <c r="B55">
        <v>6</v>
      </c>
      <c r="C55">
        <v>1</v>
      </c>
      <c r="D55">
        <v>90962.92</v>
      </c>
    </row>
    <row r="56" spans="1:4" x14ac:dyDescent="0.3">
      <c r="A56">
        <v>2018</v>
      </c>
      <c r="B56">
        <v>7</v>
      </c>
      <c r="C56">
        <v>1</v>
      </c>
      <c r="D56">
        <v>38071.949999999997</v>
      </c>
    </row>
    <row r="57" spans="1:4" x14ac:dyDescent="0.3">
      <c r="A57">
        <v>2018</v>
      </c>
      <c r="B57">
        <v>8</v>
      </c>
      <c r="C57">
        <v>1</v>
      </c>
      <c r="D57">
        <v>31666.799999999999</v>
      </c>
    </row>
    <row r="58" spans="1:4" x14ac:dyDescent="0.3">
      <c r="A58">
        <v>2018</v>
      </c>
      <c r="B58">
        <v>9</v>
      </c>
      <c r="C58">
        <v>1</v>
      </c>
      <c r="D58">
        <v>21070.050000000003</v>
      </c>
    </row>
    <row r="59" spans="1:4" x14ac:dyDescent="0.3">
      <c r="A59">
        <v>2018</v>
      </c>
      <c r="B59">
        <v>10</v>
      </c>
      <c r="C59">
        <v>1</v>
      </c>
      <c r="D59">
        <v>39609.05999999999</v>
      </c>
    </row>
    <row r="60" spans="1:4" x14ac:dyDescent="0.3">
      <c r="A60">
        <v>2018</v>
      </c>
      <c r="B60">
        <v>11</v>
      </c>
      <c r="C60">
        <v>1</v>
      </c>
      <c r="D60">
        <v>10020.76</v>
      </c>
    </row>
    <row r="61" spans="1:4" x14ac:dyDescent="0.3">
      <c r="A61">
        <v>2018</v>
      </c>
      <c r="B61">
        <v>12</v>
      </c>
      <c r="C61">
        <v>1</v>
      </c>
      <c r="D61">
        <v>23016.129999999997</v>
      </c>
    </row>
    <row r="62" spans="1:4" x14ac:dyDescent="0.3">
      <c r="A62">
        <v>2017</v>
      </c>
      <c r="B62">
        <v>1</v>
      </c>
      <c r="C62">
        <v>1</v>
      </c>
      <c r="D62">
        <v>277542.52</v>
      </c>
    </row>
    <row r="63" spans="1:4" x14ac:dyDescent="0.3">
      <c r="A63">
        <v>2017</v>
      </c>
      <c r="B63">
        <v>2</v>
      </c>
      <c r="C63">
        <v>1</v>
      </c>
      <c r="D63">
        <v>67548.02</v>
      </c>
    </row>
    <row r="64" spans="1:4" x14ac:dyDescent="0.3">
      <c r="A64">
        <v>2017</v>
      </c>
      <c r="B64">
        <v>3</v>
      </c>
      <c r="C64">
        <v>1</v>
      </c>
      <c r="D64">
        <v>38288.019999999997</v>
      </c>
    </row>
    <row r="65" spans="1:4" x14ac:dyDescent="0.3">
      <c r="A65">
        <v>2017</v>
      </c>
      <c r="B65">
        <v>4</v>
      </c>
      <c r="C65">
        <v>1</v>
      </c>
      <c r="D65">
        <v>52750.8</v>
      </c>
    </row>
    <row r="66" spans="1:4" x14ac:dyDescent="0.3">
      <c r="A66">
        <v>2017</v>
      </c>
      <c r="B66">
        <v>5</v>
      </c>
      <c r="C66">
        <v>1</v>
      </c>
      <c r="D66">
        <v>119410.126</v>
      </c>
    </row>
    <row r="67" spans="1:4" x14ac:dyDescent="0.3">
      <c r="A67">
        <v>2017</v>
      </c>
      <c r="B67">
        <v>6</v>
      </c>
      <c r="C67">
        <v>1</v>
      </c>
      <c r="D67">
        <v>133427.34600000002</v>
      </c>
    </row>
    <row r="68" spans="1:4" x14ac:dyDescent="0.3">
      <c r="A68">
        <v>2017</v>
      </c>
      <c r="B68">
        <v>7</v>
      </c>
      <c r="C68">
        <v>1</v>
      </c>
      <c r="D68">
        <v>161708.90599999999</v>
      </c>
    </row>
    <row r="69" spans="1:4" x14ac:dyDescent="0.3">
      <c r="A69">
        <v>2017</v>
      </c>
      <c r="B69">
        <v>8</v>
      </c>
      <c r="C69">
        <v>1</v>
      </c>
      <c r="D69">
        <v>120479.196</v>
      </c>
    </row>
    <row r="70" spans="1:4" x14ac:dyDescent="0.3">
      <c r="A70">
        <v>2017</v>
      </c>
      <c r="B70">
        <v>9</v>
      </c>
      <c r="C70">
        <v>1</v>
      </c>
      <c r="D70">
        <v>65472.605999999992</v>
      </c>
    </row>
    <row r="71" spans="1:4" x14ac:dyDescent="0.3">
      <c r="A71">
        <v>2017</v>
      </c>
      <c r="B71">
        <v>10</v>
      </c>
      <c r="C71">
        <v>1</v>
      </c>
      <c r="D71">
        <v>35995.890000000007</v>
      </c>
    </row>
    <row r="72" spans="1:4" x14ac:dyDescent="0.3">
      <c r="A72">
        <v>2017</v>
      </c>
      <c r="B72">
        <v>11</v>
      </c>
      <c r="C72">
        <v>1</v>
      </c>
      <c r="D72">
        <v>19012.7</v>
      </c>
    </row>
    <row r="73" spans="1:4" x14ac:dyDescent="0.3">
      <c r="A73">
        <v>2017</v>
      </c>
      <c r="B73">
        <v>12</v>
      </c>
      <c r="C73">
        <v>1</v>
      </c>
      <c r="D73">
        <v>16396.52</v>
      </c>
    </row>
    <row r="74" spans="1:4" x14ac:dyDescent="0.3">
      <c r="A74">
        <v>2016</v>
      </c>
      <c r="B74">
        <v>1</v>
      </c>
      <c r="C74">
        <v>1</v>
      </c>
      <c r="D74">
        <v>119826.31</v>
      </c>
    </row>
    <row r="75" spans="1:4" x14ac:dyDescent="0.3">
      <c r="A75">
        <v>2016</v>
      </c>
      <c r="B75">
        <v>2</v>
      </c>
      <c r="C75">
        <v>1</v>
      </c>
      <c r="D75">
        <v>133740.01</v>
      </c>
    </row>
    <row r="76" spans="1:4" x14ac:dyDescent="0.3">
      <c r="A76">
        <v>2016</v>
      </c>
      <c r="B76">
        <v>3</v>
      </c>
      <c r="C76">
        <v>1</v>
      </c>
      <c r="D76">
        <v>105996.91000000002</v>
      </c>
    </row>
    <row r="77" spans="1:4" x14ac:dyDescent="0.3">
      <c r="A77">
        <v>2016</v>
      </c>
      <c r="B77">
        <v>4</v>
      </c>
      <c r="C77">
        <v>1</v>
      </c>
      <c r="D77">
        <v>72540.824999999997</v>
      </c>
    </row>
    <row r="78" spans="1:4" x14ac:dyDescent="0.3">
      <c r="A78">
        <v>2016</v>
      </c>
      <c r="B78">
        <v>5</v>
      </c>
      <c r="C78">
        <v>1</v>
      </c>
      <c r="D78">
        <v>89923.985999999975</v>
      </c>
    </row>
    <row r="79" spans="1:4" x14ac:dyDescent="0.3">
      <c r="A79">
        <v>2016</v>
      </c>
      <c r="B79">
        <v>6</v>
      </c>
      <c r="C79">
        <v>1</v>
      </c>
      <c r="D79">
        <v>122727.246</v>
      </c>
    </row>
    <row r="80" spans="1:4" x14ac:dyDescent="0.3">
      <c r="A80">
        <v>2016</v>
      </c>
      <c r="B80">
        <v>7</v>
      </c>
      <c r="C80">
        <v>1</v>
      </c>
      <c r="D80">
        <v>49635.745999999992</v>
      </c>
    </row>
    <row r="81" spans="1:4" x14ac:dyDescent="0.3">
      <c r="A81">
        <v>2016</v>
      </c>
      <c r="B81">
        <v>8</v>
      </c>
      <c r="C81">
        <v>1</v>
      </c>
      <c r="D81">
        <v>40001.285999999993</v>
      </c>
    </row>
    <row r="82" spans="1:4" x14ac:dyDescent="0.3">
      <c r="A82">
        <v>2016</v>
      </c>
      <c r="B82">
        <v>9</v>
      </c>
      <c r="C82">
        <v>1</v>
      </c>
      <c r="D82">
        <v>31011.276000000002</v>
      </c>
    </row>
    <row r="83" spans="1:4" x14ac:dyDescent="0.3">
      <c r="A83">
        <v>2016</v>
      </c>
      <c r="B83">
        <v>10</v>
      </c>
      <c r="C83">
        <v>1</v>
      </c>
      <c r="D83">
        <v>46078.239999999998</v>
      </c>
    </row>
    <row r="84" spans="1:4" x14ac:dyDescent="0.3">
      <c r="A84">
        <v>2016</v>
      </c>
      <c r="B84">
        <v>11</v>
      </c>
      <c r="C84">
        <v>1</v>
      </c>
      <c r="D84">
        <v>10982.550000000001</v>
      </c>
    </row>
    <row r="85" spans="1:4" x14ac:dyDescent="0.3">
      <c r="A85">
        <v>2016</v>
      </c>
      <c r="B85">
        <v>12</v>
      </c>
      <c r="C85">
        <v>1</v>
      </c>
      <c r="D85">
        <v>7630.31</v>
      </c>
    </row>
    <row r="86" spans="1:4" x14ac:dyDescent="0.3">
      <c r="A86">
        <v>2015</v>
      </c>
      <c r="B86">
        <v>1</v>
      </c>
      <c r="C86">
        <v>1</v>
      </c>
      <c r="D86">
        <v>39144.51</v>
      </c>
    </row>
    <row r="87" spans="1:4" x14ac:dyDescent="0.3">
      <c r="A87">
        <v>2015</v>
      </c>
      <c r="B87">
        <v>2</v>
      </c>
      <c r="C87">
        <v>1</v>
      </c>
      <c r="D87">
        <v>52673.11</v>
      </c>
    </row>
    <row r="88" spans="1:4" x14ac:dyDescent="0.3">
      <c r="A88">
        <v>2015</v>
      </c>
      <c r="B88">
        <v>3</v>
      </c>
      <c r="C88">
        <v>1</v>
      </c>
      <c r="D88">
        <v>34732.71</v>
      </c>
    </row>
    <row r="89" spans="1:4" x14ac:dyDescent="0.3">
      <c r="A89">
        <v>2015</v>
      </c>
      <c r="B89">
        <v>4</v>
      </c>
      <c r="C89">
        <v>1</v>
      </c>
      <c r="D89">
        <v>31151.725000000002</v>
      </c>
    </row>
    <row r="90" spans="1:4" x14ac:dyDescent="0.3">
      <c r="A90">
        <v>2015</v>
      </c>
      <c r="B90">
        <v>5</v>
      </c>
      <c r="C90">
        <v>1</v>
      </c>
      <c r="D90">
        <v>58356.126000000004</v>
      </c>
    </row>
    <row r="91" spans="1:4" x14ac:dyDescent="0.3">
      <c r="A91">
        <v>2015</v>
      </c>
      <c r="B91">
        <v>6</v>
      </c>
      <c r="C91">
        <v>1</v>
      </c>
      <c r="D91">
        <v>28217.175999999996</v>
      </c>
    </row>
    <row r="92" spans="1:4" x14ac:dyDescent="0.3">
      <c r="A92">
        <v>2015</v>
      </c>
      <c r="B92">
        <v>7</v>
      </c>
      <c r="C92">
        <v>1</v>
      </c>
      <c r="D92">
        <v>51295.375999999989</v>
      </c>
    </row>
    <row r="93" spans="1:4" x14ac:dyDescent="0.3">
      <c r="A93">
        <v>2015</v>
      </c>
      <c r="B93">
        <v>8</v>
      </c>
      <c r="C93">
        <v>1</v>
      </c>
      <c r="D93">
        <v>44896.175999999999</v>
      </c>
    </row>
    <row r="94" spans="1:4" x14ac:dyDescent="0.3">
      <c r="A94">
        <v>2015</v>
      </c>
      <c r="B94">
        <v>9</v>
      </c>
      <c r="C94">
        <v>1</v>
      </c>
      <c r="D94">
        <v>49748.326000000008</v>
      </c>
    </row>
    <row r="95" spans="1:4" x14ac:dyDescent="0.3">
      <c r="A95">
        <v>2015</v>
      </c>
      <c r="B95">
        <v>10</v>
      </c>
      <c r="C95">
        <v>1</v>
      </c>
      <c r="D95">
        <v>28219.100000000002</v>
      </c>
    </row>
    <row r="96" spans="1:4" x14ac:dyDescent="0.3">
      <c r="A96">
        <v>2015</v>
      </c>
      <c r="B96">
        <v>11</v>
      </c>
      <c r="C96">
        <v>1</v>
      </c>
      <c r="D96">
        <v>7534.85</v>
      </c>
    </row>
    <row r="97" spans="1:4" x14ac:dyDescent="0.3">
      <c r="A97">
        <v>2015</v>
      </c>
      <c r="B97">
        <v>12</v>
      </c>
      <c r="C97">
        <v>1</v>
      </c>
      <c r="D97">
        <v>66393.11</v>
      </c>
    </row>
    <row r="98" spans="1:4" x14ac:dyDescent="0.3">
      <c r="A98">
        <v>2014</v>
      </c>
      <c r="B98">
        <v>1</v>
      </c>
      <c r="C98">
        <v>1</v>
      </c>
      <c r="D98">
        <v>22899.800000000003</v>
      </c>
    </row>
    <row r="99" spans="1:4" x14ac:dyDescent="0.3">
      <c r="A99">
        <v>2014</v>
      </c>
      <c r="B99">
        <v>2</v>
      </c>
      <c r="C99">
        <v>1</v>
      </c>
      <c r="D99">
        <v>33227.599999999999</v>
      </c>
    </row>
    <row r="100" spans="1:4" x14ac:dyDescent="0.3">
      <c r="A100">
        <v>2014</v>
      </c>
      <c r="B100">
        <v>3</v>
      </c>
      <c r="C100">
        <v>1</v>
      </c>
      <c r="D100">
        <v>46915.700000000004</v>
      </c>
    </row>
    <row r="101" spans="1:4" x14ac:dyDescent="0.3">
      <c r="A101">
        <v>2014</v>
      </c>
      <c r="B101">
        <v>4</v>
      </c>
      <c r="C101">
        <v>1</v>
      </c>
      <c r="D101">
        <v>59036.600000000006</v>
      </c>
    </row>
    <row r="102" spans="1:4" x14ac:dyDescent="0.3">
      <c r="A102">
        <v>2014</v>
      </c>
      <c r="B102">
        <v>5</v>
      </c>
      <c r="C102">
        <v>1</v>
      </c>
      <c r="D102">
        <v>97225.775999999998</v>
      </c>
    </row>
    <row r="103" spans="1:4" x14ac:dyDescent="0.3">
      <c r="A103">
        <v>2014</v>
      </c>
      <c r="B103">
        <v>6</v>
      </c>
      <c r="C103">
        <v>1</v>
      </c>
      <c r="D103">
        <v>34674.075999999994</v>
      </c>
    </row>
    <row r="104" spans="1:4" x14ac:dyDescent="0.3">
      <c r="A104">
        <v>2014</v>
      </c>
      <c r="B104">
        <v>7</v>
      </c>
      <c r="C104">
        <v>1</v>
      </c>
      <c r="D104">
        <v>20521.676000000003</v>
      </c>
    </row>
    <row r="105" spans="1:4" x14ac:dyDescent="0.3">
      <c r="A105">
        <v>2014</v>
      </c>
      <c r="B105">
        <v>8</v>
      </c>
      <c r="C105">
        <v>1</v>
      </c>
      <c r="D105">
        <v>24875.875999999997</v>
      </c>
    </row>
    <row r="106" spans="1:4" x14ac:dyDescent="0.3">
      <c r="A106">
        <v>2014</v>
      </c>
      <c r="B106">
        <v>9</v>
      </c>
      <c r="C106">
        <v>1</v>
      </c>
      <c r="D106">
        <v>19712.376000000004</v>
      </c>
    </row>
    <row r="107" spans="1:4" x14ac:dyDescent="0.3">
      <c r="A107">
        <v>2014</v>
      </c>
      <c r="B107">
        <v>10</v>
      </c>
      <c r="C107">
        <v>1</v>
      </c>
      <c r="D107">
        <v>22861.8</v>
      </c>
    </row>
    <row r="108" spans="1:4" x14ac:dyDescent="0.3">
      <c r="A108">
        <v>2014</v>
      </c>
      <c r="B108">
        <v>11</v>
      </c>
      <c r="C108">
        <v>1</v>
      </c>
      <c r="D108">
        <v>7949.6</v>
      </c>
    </row>
    <row r="109" spans="1:4" x14ac:dyDescent="0.3">
      <c r="A109">
        <v>2014</v>
      </c>
      <c r="B109">
        <v>12</v>
      </c>
      <c r="C109">
        <v>1</v>
      </c>
      <c r="D109">
        <v>45317.3</v>
      </c>
    </row>
    <row r="110" spans="1:4" x14ac:dyDescent="0.3">
      <c r="A110">
        <v>2013</v>
      </c>
      <c r="B110">
        <v>1</v>
      </c>
      <c r="C110">
        <v>1</v>
      </c>
      <c r="D110">
        <v>54582.3</v>
      </c>
    </row>
    <row r="111" spans="1:4" x14ac:dyDescent="0.3">
      <c r="A111">
        <v>2013</v>
      </c>
      <c r="B111">
        <v>2</v>
      </c>
      <c r="C111">
        <v>1</v>
      </c>
      <c r="D111">
        <v>30094</v>
      </c>
    </row>
    <row r="112" spans="1:4" x14ac:dyDescent="0.3">
      <c r="A112">
        <v>2013</v>
      </c>
      <c r="B112">
        <v>3</v>
      </c>
      <c r="C112">
        <v>1</v>
      </c>
      <c r="D112">
        <v>97895.599999999991</v>
      </c>
    </row>
    <row r="113" spans="1:4" x14ac:dyDescent="0.3">
      <c r="A113">
        <v>2013</v>
      </c>
      <c r="B113">
        <v>4</v>
      </c>
      <c r="C113">
        <v>1</v>
      </c>
      <c r="D113">
        <v>144763.9</v>
      </c>
    </row>
    <row r="114" spans="1:4" x14ac:dyDescent="0.3">
      <c r="A114">
        <v>2013</v>
      </c>
      <c r="B114">
        <v>5</v>
      </c>
      <c r="C114">
        <v>1</v>
      </c>
      <c r="D114">
        <v>107044.276</v>
      </c>
    </row>
    <row r="115" spans="1:4" x14ac:dyDescent="0.3">
      <c r="A115">
        <v>2013</v>
      </c>
      <c r="B115">
        <v>6</v>
      </c>
      <c r="C115">
        <v>1</v>
      </c>
      <c r="D115">
        <v>60814.076000000001</v>
      </c>
    </row>
    <row r="116" spans="1:4" x14ac:dyDescent="0.3">
      <c r="A116">
        <v>2013</v>
      </c>
      <c r="B116">
        <v>7</v>
      </c>
      <c r="C116">
        <v>1</v>
      </c>
      <c r="D116">
        <v>11483.075999999999</v>
      </c>
    </row>
    <row r="117" spans="1:4" x14ac:dyDescent="0.3">
      <c r="A117">
        <v>2013</v>
      </c>
      <c r="B117">
        <v>8</v>
      </c>
      <c r="C117">
        <v>1</v>
      </c>
      <c r="D117">
        <v>19825.476000000002</v>
      </c>
    </row>
    <row r="118" spans="1:4" x14ac:dyDescent="0.3">
      <c r="A118">
        <v>2013</v>
      </c>
      <c r="B118">
        <v>9</v>
      </c>
      <c r="C118">
        <v>1</v>
      </c>
      <c r="D118">
        <v>11158.076000000001</v>
      </c>
    </row>
    <row r="119" spans="1:4" x14ac:dyDescent="0.3">
      <c r="A119">
        <v>2013</v>
      </c>
      <c r="B119">
        <v>10</v>
      </c>
      <c r="C119">
        <v>1</v>
      </c>
      <c r="D119">
        <v>23798.400000000005</v>
      </c>
    </row>
    <row r="120" spans="1:4" x14ac:dyDescent="0.3">
      <c r="A120">
        <v>2013</v>
      </c>
      <c r="B120">
        <v>11</v>
      </c>
      <c r="C120">
        <v>1</v>
      </c>
      <c r="D120">
        <v>12300.1</v>
      </c>
    </row>
    <row r="121" spans="1:4" x14ac:dyDescent="0.3">
      <c r="A121">
        <v>2013</v>
      </c>
      <c r="B121">
        <v>12</v>
      </c>
      <c r="C121">
        <v>1</v>
      </c>
      <c r="D121">
        <v>11194</v>
      </c>
    </row>
    <row r="122" spans="1:4" x14ac:dyDescent="0.3">
      <c r="A122">
        <v>2012</v>
      </c>
      <c r="B122">
        <v>1</v>
      </c>
      <c r="C122">
        <v>1</v>
      </c>
      <c r="D122">
        <v>39055.699999999997</v>
      </c>
    </row>
    <row r="123" spans="1:4" x14ac:dyDescent="0.3">
      <c r="A123">
        <v>2012</v>
      </c>
      <c r="B123">
        <v>2</v>
      </c>
      <c r="C123">
        <v>1</v>
      </c>
      <c r="D123">
        <v>24699.200000000001</v>
      </c>
    </row>
    <row r="124" spans="1:4" x14ac:dyDescent="0.3">
      <c r="A124">
        <v>2012</v>
      </c>
      <c r="B124">
        <v>3</v>
      </c>
      <c r="C124">
        <v>1</v>
      </c>
      <c r="D124">
        <v>55477.899999999994</v>
      </c>
    </row>
    <row r="125" spans="1:4" x14ac:dyDescent="0.3">
      <c r="A125">
        <v>2012</v>
      </c>
      <c r="B125">
        <v>4</v>
      </c>
      <c r="C125">
        <v>1</v>
      </c>
      <c r="D125">
        <v>194745.1</v>
      </c>
    </row>
    <row r="126" spans="1:4" x14ac:dyDescent="0.3">
      <c r="A126">
        <v>2012</v>
      </c>
      <c r="B126">
        <v>5</v>
      </c>
      <c r="C126">
        <v>1</v>
      </c>
      <c r="D126">
        <v>137172.70000000004</v>
      </c>
    </row>
    <row r="127" spans="1:4" x14ac:dyDescent="0.3">
      <c r="A127">
        <v>2012</v>
      </c>
      <c r="B127">
        <v>6</v>
      </c>
      <c r="C127">
        <v>1</v>
      </c>
      <c r="D127">
        <v>53749.2</v>
      </c>
    </row>
    <row r="128" spans="1:4" x14ac:dyDescent="0.3">
      <c r="A128">
        <v>2012</v>
      </c>
      <c r="B128">
        <v>7</v>
      </c>
      <c r="C128">
        <v>1</v>
      </c>
      <c r="D128">
        <v>27541.100000000002</v>
      </c>
    </row>
    <row r="129" spans="1:4" x14ac:dyDescent="0.3">
      <c r="A129">
        <v>2012</v>
      </c>
      <c r="B129">
        <v>8</v>
      </c>
      <c r="C129">
        <v>1</v>
      </c>
      <c r="D129">
        <v>18191.5</v>
      </c>
    </row>
    <row r="130" spans="1:4" x14ac:dyDescent="0.3">
      <c r="A130">
        <v>2012</v>
      </c>
      <c r="B130">
        <v>9</v>
      </c>
      <c r="C130">
        <v>1</v>
      </c>
      <c r="D130">
        <v>11025.300000000001</v>
      </c>
    </row>
    <row r="131" spans="1:4" x14ac:dyDescent="0.3">
      <c r="A131">
        <v>2012</v>
      </c>
      <c r="B131">
        <v>10</v>
      </c>
      <c r="C131">
        <v>1</v>
      </c>
      <c r="D131">
        <v>21293.100000000002</v>
      </c>
    </row>
    <row r="132" spans="1:4" x14ac:dyDescent="0.3">
      <c r="A132">
        <v>2012</v>
      </c>
      <c r="B132">
        <v>11</v>
      </c>
      <c r="C132">
        <v>1</v>
      </c>
      <c r="D132">
        <v>14567.5</v>
      </c>
    </row>
    <row r="133" spans="1:4" x14ac:dyDescent="0.3">
      <c r="A133">
        <v>2012</v>
      </c>
      <c r="B133">
        <v>12</v>
      </c>
      <c r="C133">
        <v>1</v>
      </c>
      <c r="D133">
        <v>137521.20000000001</v>
      </c>
    </row>
    <row r="134" spans="1:4" x14ac:dyDescent="0.3">
      <c r="A134">
        <v>2011</v>
      </c>
      <c r="B134">
        <v>1</v>
      </c>
      <c r="C134">
        <v>1</v>
      </c>
      <c r="D134">
        <v>19943.400000000001</v>
      </c>
    </row>
    <row r="135" spans="1:4" x14ac:dyDescent="0.3">
      <c r="A135">
        <v>2011</v>
      </c>
      <c r="B135">
        <v>2</v>
      </c>
      <c r="C135">
        <v>1</v>
      </c>
      <c r="D135">
        <v>29498.9</v>
      </c>
    </row>
    <row r="136" spans="1:4" x14ac:dyDescent="0.3">
      <c r="A136">
        <v>2011</v>
      </c>
      <c r="B136">
        <v>3</v>
      </c>
      <c r="C136">
        <v>1</v>
      </c>
      <c r="D136">
        <v>128949.5</v>
      </c>
    </row>
    <row r="137" spans="1:4" x14ac:dyDescent="0.3">
      <c r="A137">
        <v>2011</v>
      </c>
      <c r="B137">
        <v>4</v>
      </c>
      <c r="C137">
        <v>1</v>
      </c>
      <c r="D137">
        <v>90628.32</v>
      </c>
    </row>
    <row r="138" spans="1:4" x14ac:dyDescent="0.3">
      <c r="A138">
        <v>2011</v>
      </c>
      <c r="B138">
        <v>5</v>
      </c>
      <c r="C138">
        <v>1</v>
      </c>
      <c r="D138">
        <v>251480.82</v>
      </c>
    </row>
    <row r="139" spans="1:4" x14ac:dyDescent="0.3">
      <c r="A139">
        <v>2011</v>
      </c>
      <c r="B139">
        <v>6</v>
      </c>
      <c r="C139">
        <v>1</v>
      </c>
      <c r="D139">
        <v>243078.14</v>
      </c>
    </row>
    <row r="140" spans="1:4" x14ac:dyDescent="0.3">
      <c r="A140">
        <v>2011</v>
      </c>
      <c r="B140">
        <v>7</v>
      </c>
      <c r="C140">
        <v>1</v>
      </c>
      <c r="D140">
        <v>194056.24000000002</v>
      </c>
    </row>
    <row r="141" spans="1:4" x14ac:dyDescent="0.3">
      <c r="A141">
        <v>2011</v>
      </c>
      <c r="B141">
        <v>8</v>
      </c>
      <c r="C141">
        <v>1</v>
      </c>
      <c r="D141">
        <v>117803.62000000001</v>
      </c>
    </row>
    <row r="142" spans="1:4" x14ac:dyDescent="0.3">
      <c r="A142">
        <v>2011</v>
      </c>
      <c r="B142">
        <v>9</v>
      </c>
      <c r="C142">
        <v>1</v>
      </c>
      <c r="D142">
        <v>57630.919999999991</v>
      </c>
    </row>
    <row r="143" spans="1:4" x14ac:dyDescent="0.3">
      <c r="A143">
        <v>2011</v>
      </c>
      <c r="B143">
        <v>10</v>
      </c>
      <c r="C143">
        <v>1</v>
      </c>
      <c r="D143">
        <v>68073.320000000007</v>
      </c>
    </row>
    <row r="144" spans="1:4" x14ac:dyDescent="0.3">
      <c r="A144">
        <v>2011</v>
      </c>
      <c r="B144">
        <v>11</v>
      </c>
      <c r="C144">
        <v>1</v>
      </c>
      <c r="D144">
        <v>47337.5</v>
      </c>
    </row>
    <row r="145" spans="1:4" x14ac:dyDescent="0.3">
      <c r="A145">
        <v>2011</v>
      </c>
      <c r="B145">
        <v>12</v>
      </c>
      <c r="C145">
        <v>1</v>
      </c>
      <c r="D145">
        <v>25438</v>
      </c>
    </row>
    <row r="146" spans="1:4" x14ac:dyDescent="0.3">
      <c r="A146">
        <v>2010</v>
      </c>
      <c r="B146">
        <v>1</v>
      </c>
      <c r="C146">
        <v>1</v>
      </c>
      <c r="D146">
        <v>69605</v>
      </c>
    </row>
    <row r="147" spans="1:4" x14ac:dyDescent="0.3">
      <c r="A147">
        <v>2010</v>
      </c>
      <c r="B147">
        <v>2</v>
      </c>
      <c r="C147">
        <v>1</v>
      </c>
      <c r="D147">
        <v>71561</v>
      </c>
    </row>
    <row r="148" spans="1:4" x14ac:dyDescent="0.3">
      <c r="A148">
        <v>2010</v>
      </c>
      <c r="B148">
        <v>3</v>
      </c>
      <c r="C148">
        <v>1</v>
      </c>
      <c r="D148">
        <v>145038.90000000002</v>
      </c>
    </row>
    <row r="149" spans="1:4" x14ac:dyDescent="0.3">
      <c r="A149">
        <v>2010</v>
      </c>
      <c r="B149">
        <v>4</v>
      </c>
      <c r="C149">
        <v>1</v>
      </c>
      <c r="D149">
        <v>159210.83000000002</v>
      </c>
    </row>
    <row r="150" spans="1:4" x14ac:dyDescent="0.3">
      <c r="A150">
        <v>2010</v>
      </c>
      <c r="B150">
        <v>5</v>
      </c>
      <c r="C150">
        <v>1</v>
      </c>
      <c r="D150">
        <v>110201.545</v>
      </c>
    </row>
    <row r="151" spans="1:4" x14ac:dyDescent="0.3">
      <c r="A151">
        <v>2010</v>
      </c>
      <c r="B151">
        <v>6</v>
      </c>
      <c r="C151">
        <v>1</v>
      </c>
      <c r="D151">
        <v>135907.26500000004</v>
      </c>
    </row>
    <row r="152" spans="1:4" x14ac:dyDescent="0.3">
      <c r="A152">
        <v>2010</v>
      </c>
      <c r="B152">
        <v>7</v>
      </c>
      <c r="C152">
        <v>1</v>
      </c>
      <c r="D152">
        <v>135808.58000000002</v>
      </c>
    </row>
    <row r="153" spans="1:4" x14ac:dyDescent="0.3">
      <c r="A153">
        <v>2010</v>
      </c>
      <c r="B153">
        <v>8</v>
      </c>
      <c r="C153">
        <v>1</v>
      </c>
      <c r="D153">
        <v>32097.66</v>
      </c>
    </row>
    <row r="154" spans="1:4" x14ac:dyDescent="0.3">
      <c r="A154">
        <v>2010</v>
      </c>
      <c r="B154">
        <v>9</v>
      </c>
      <c r="C154">
        <v>1</v>
      </c>
      <c r="D154">
        <v>22839.86</v>
      </c>
    </row>
    <row r="155" spans="1:4" x14ac:dyDescent="0.3">
      <c r="A155">
        <v>2010</v>
      </c>
      <c r="B155">
        <v>10</v>
      </c>
      <c r="C155">
        <v>1</v>
      </c>
      <c r="D155">
        <v>46418.45</v>
      </c>
    </row>
    <row r="156" spans="1:4" x14ac:dyDescent="0.3">
      <c r="A156">
        <v>2010</v>
      </c>
      <c r="B156">
        <v>11</v>
      </c>
      <c r="C156">
        <v>1</v>
      </c>
      <c r="D156">
        <v>37122.219999999994</v>
      </c>
    </row>
    <row r="157" spans="1:4" x14ac:dyDescent="0.3">
      <c r="A157">
        <v>2010</v>
      </c>
      <c r="B157">
        <v>12</v>
      </c>
      <c r="C157">
        <v>1</v>
      </c>
      <c r="D157">
        <v>35927.9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</vt:lpstr>
      <vt:lpstr>div_edit</vt:lpstr>
      <vt:lpstr>div_monthly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Kirsten Ondris</cp:lastModifiedBy>
  <dcterms:created xsi:type="dcterms:W3CDTF">2023-12-05T23:56:48Z</dcterms:created>
  <dcterms:modified xsi:type="dcterms:W3CDTF">2023-12-06T06:04:40Z</dcterms:modified>
</cp:coreProperties>
</file>