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ondris\Documents\GitHub\HighMagFlows_EPA_Project\Tables\mkt_new\"/>
    </mc:Choice>
  </mc:AlternateContent>
  <xr:revisionPtr revIDLastSave="0" documentId="13_ncr:1_{A7C6CD72-9E46-4CB3-89F5-6913F9EF2267}" xr6:coauthVersionLast="47" xr6:coauthVersionMax="47" xr10:uidLastSave="{00000000-0000-0000-0000-000000000000}"/>
  <bookViews>
    <workbookView xWindow="0" yWindow="24" windowWidth="23016" windowHeight="13776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N54" i="1"/>
  <c r="M31" i="1"/>
</calcChain>
</file>

<file path=xl/sharedStrings.xml><?xml version="1.0" encoding="utf-8"?>
<sst xmlns="http://schemas.openxmlformats.org/spreadsheetml/2006/main" count="175" uniqueCount="117">
  <si>
    <t>type</t>
  </si>
  <si>
    <t>mk_magnitude</t>
  </si>
  <si>
    <t>mk_duration</t>
  </si>
  <si>
    <t>mk_intra_annual</t>
  </si>
  <si>
    <t>mk_event_mag</t>
  </si>
  <si>
    <t>mk_event_dur</t>
  </si>
  <si>
    <t>mk_timing</t>
  </si>
  <si>
    <t>southeast</t>
  </si>
  <si>
    <t>nonsig</t>
  </si>
  <si>
    <t>395 (89%)</t>
  </si>
  <si>
    <t>382 (86%)</t>
  </si>
  <si>
    <t>372 (84%)</t>
  </si>
  <si>
    <t>394 (89%)</t>
  </si>
  <si>
    <t>379 (85%)</t>
  </si>
  <si>
    <t>438 (98%)</t>
  </si>
  <si>
    <t>southwest</t>
  </si>
  <si>
    <t>392 (83%)</t>
  </si>
  <si>
    <t>390 (83%)</t>
  </si>
  <si>
    <t>391 (83%)</t>
  </si>
  <si>
    <t>387 (82%)</t>
  </si>
  <si>
    <t>389 (83%)</t>
  </si>
  <si>
    <t>420 (89%)</t>
  </si>
  <si>
    <t>southcentral</t>
  </si>
  <si>
    <t>367 (84%)</t>
  </si>
  <si>
    <t>370 (85%)</t>
  </si>
  <si>
    <t>356 (82%)</t>
  </si>
  <si>
    <t>381 (88%)</t>
  </si>
  <si>
    <t>390 (90%)</t>
  </si>
  <si>
    <t>406 (93%)</t>
  </si>
  <si>
    <t>pac_northwest</t>
  </si>
  <si>
    <t>319 (87%)</t>
  </si>
  <si>
    <t>326 (89%)</t>
  </si>
  <si>
    <t>308 (84%)</t>
  </si>
  <si>
    <t>327 (89%)</t>
  </si>
  <si>
    <t>328 (90%)</t>
  </si>
  <si>
    <t>upper_plains</t>
  </si>
  <si>
    <t>291 (80%)</t>
  </si>
  <si>
    <t>298 (82%)</t>
  </si>
  <si>
    <t>322 (88%)</t>
  </si>
  <si>
    <t>335 (92%)</t>
  </si>
  <si>
    <t>northeast</t>
  </si>
  <si>
    <t>485 (92%)</t>
  </si>
  <si>
    <t>497 (94%)</t>
  </si>
  <si>
    <t>495 (94%)</t>
  </si>
  <si>
    <t>468 (89%)</t>
  </si>
  <si>
    <t>455 (86%)</t>
  </si>
  <si>
    <t>503 (95%)</t>
  </si>
  <si>
    <t>midwest</t>
  </si>
  <si>
    <t>533 (76%)</t>
  </si>
  <si>
    <t>564 (80%)</t>
  </si>
  <si>
    <t>531 (75%)</t>
  </si>
  <si>
    <t>617 (88%)</t>
  </si>
  <si>
    <t>623 (88%)</t>
  </si>
  <si>
    <t>684 (97%)</t>
  </si>
  <si>
    <t>24 (5%)</t>
  </si>
  <si>
    <t>26 (6%)</t>
  </si>
  <si>
    <t>28 (6%)</t>
  </si>
  <si>
    <t>29 (7%)</t>
  </si>
  <si>
    <t>4 (1%)</t>
  </si>
  <si>
    <t>7 (1%)</t>
  </si>
  <si>
    <t>9 (2%)</t>
  </si>
  <si>
    <t>11 (2%)</t>
  </si>
  <si>
    <t>10 (2%)</t>
  </si>
  <si>
    <t>14 (3%)</t>
  </si>
  <si>
    <t>11 (3%)</t>
  </si>
  <si>
    <t>16 (4%)</t>
  </si>
  <si>
    <t>13 (3%)</t>
  </si>
  <si>
    <t>8 (2%)</t>
  </si>
  <si>
    <t>6 (2%)</t>
  </si>
  <si>
    <t>12 (3%)</t>
  </si>
  <si>
    <t>5 (1%)</t>
  </si>
  <si>
    <t>10 (3%)</t>
  </si>
  <si>
    <t>36 (10%)</t>
  </si>
  <si>
    <t>56 (15%)</t>
  </si>
  <si>
    <t>42 (12%)</t>
  </si>
  <si>
    <t>26 (7%)</t>
  </si>
  <si>
    <t>37 (10%)</t>
  </si>
  <si>
    <t>6 (1%)</t>
  </si>
  <si>
    <t>13 (2%)</t>
  </si>
  <si>
    <t>164 (23%)</t>
  </si>
  <si>
    <t>135 (19%)</t>
  </si>
  <si>
    <t>170 (24%)</t>
  </si>
  <si>
    <t>68 (10%)</t>
  </si>
  <si>
    <t>45 (6%)</t>
  </si>
  <si>
    <t>14 (2%)</t>
  </si>
  <si>
    <t>dec</t>
  </si>
  <si>
    <t>39 (9%)</t>
  </si>
  <si>
    <t>47 (11%)</t>
  </si>
  <si>
    <t>23 (5%)</t>
  </si>
  <si>
    <t>37 (8%)</t>
  </si>
  <si>
    <t>3 (1%)</t>
  </si>
  <si>
    <t>72 (15%)</t>
  </si>
  <si>
    <t>69 (15%)</t>
  </si>
  <si>
    <t>75 (16%)</t>
  </si>
  <si>
    <t>57 (13%)</t>
  </si>
  <si>
    <t>51 (12%)</t>
  </si>
  <si>
    <t>63 (14%)</t>
  </si>
  <si>
    <t>41 (9%)</t>
  </si>
  <si>
    <t>39 (11%)</t>
  </si>
  <si>
    <t>34 (9%)</t>
  </si>
  <si>
    <t>46 (13%)</t>
  </si>
  <si>
    <t>35 (10%)</t>
  </si>
  <si>
    <t>29 (8%)</t>
  </si>
  <si>
    <t>21 (6%)</t>
  </si>
  <si>
    <t>18 (5%)</t>
  </si>
  <si>
    <t>25 (7%)</t>
  </si>
  <si>
    <t>17 (5%)</t>
  </si>
  <si>
    <t>20 (5%)</t>
  </si>
  <si>
    <t>14 (4%)</t>
  </si>
  <si>
    <t>37 (7%)</t>
  </si>
  <si>
    <t>21 (4%)</t>
  </si>
  <si>
    <t>54 (10%)</t>
  </si>
  <si>
    <t>64 (12%)</t>
  </si>
  <si>
    <t>8 (1%)</t>
  </si>
  <si>
    <t>20 (3%)</t>
  </si>
  <si>
    <t>37 (5%)</t>
  </si>
  <si>
    <t>ainc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</si>
</sst>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tabSelected="1" workbookViewId="0">
      <selection activeCell="L5" sqref="L5:L11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 s="1" t="s">
        <v>47</v>
      </c>
      <c r="B2" t="s">
        <v>116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</row>
    <row r="3" spans="1:13" x14ac:dyDescent="0.25">
      <c r="A3" s="1" t="s">
        <v>47</v>
      </c>
      <c r="B3" t="s">
        <v>85</v>
      </c>
      <c r="C3" t="s">
        <v>113</v>
      </c>
      <c r="D3" t="s">
        <v>77</v>
      </c>
      <c r="E3" t="s">
        <v>58</v>
      </c>
      <c r="F3" t="s">
        <v>114</v>
      </c>
      <c r="G3" t="s">
        <v>115</v>
      </c>
      <c r="H3" t="s">
        <v>59</v>
      </c>
    </row>
    <row r="4" spans="1:13" x14ac:dyDescent="0.25">
      <c r="A4" s="1" t="s">
        <v>47</v>
      </c>
      <c r="B4" t="s">
        <v>8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</row>
    <row r="5" spans="1:13" x14ac:dyDescent="0.25">
      <c r="A5" s="1" t="s">
        <v>40</v>
      </c>
      <c r="B5" t="s">
        <v>116</v>
      </c>
      <c r="C5" t="s">
        <v>70</v>
      </c>
      <c r="D5" t="s">
        <v>77</v>
      </c>
      <c r="E5" t="s">
        <v>61</v>
      </c>
      <c r="F5" t="s">
        <v>70</v>
      </c>
      <c r="G5" t="s">
        <v>67</v>
      </c>
      <c r="H5" t="s">
        <v>78</v>
      </c>
      <c r="L5">
        <v>851</v>
      </c>
      <c r="M5">
        <v>705</v>
      </c>
    </row>
    <row r="6" spans="1:13" x14ac:dyDescent="0.25">
      <c r="A6" s="1" t="s">
        <v>40</v>
      </c>
      <c r="B6" t="s">
        <v>85</v>
      </c>
      <c r="C6" t="s">
        <v>109</v>
      </c>
      <c r="D6" t="s">
        <v>54</v>
      </c>
      <c r="E6" t="s">
        <v>110</v>
      </c>
      <c r="F6" t="s">
        <v>111</v>
      </c>
      <c r="G6" t="s">
        <v>112</v>
      </c>
      <c r="H6" t="s">
        <v>61</v>
      </c>
      <c r="L6">
        <v>630</v>
      </c>
      <c r="M6">
        <v>527</v>
      </c>
    </row>
    <row r="7" spans="1:13" x14ac:dyDescent="0.25">
      <c r="A7" s="1" t="s">
        <v>40</v>
      </c>
      <c r="B7" t="s">
        <v>8</v>
      </c>
      <c r="C7" t="s">
        <v>41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L7">
        <v>485</v>
      </c>
      <c r="M7">
        <v>366</v>
      </c>
    </row>
    <row r="8" spans="1:13" x14ac:dyDescent="0.25">
      <c r="A8" s="1" t="s">
        <v>29</v>
      </c>
      <c r="B8" t="s">
        <v>116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69</v>
      </c>
      <c r="L8">
        <v>541</v>
      </c>
      <c r="M8">
        <v>435</v>
      </c>
    </row>
    <row r="9" spans="1:13" x14ac:dyDescent="0.25">
      <c r="A9" s="1" t="s">
        <v>29</v>
      </c>
      <c r="B9" t="s">
        <v>85</v>
      </c>
      <c r="C9" t="s">
        <v>98</v>
      </c>
      <c r="D9" t="s">
        <v>99</v>
      </c>
      <c r="E9" t="s">
        <v>100</v>
      </c>
      <c r="F9" t="s">
        <v>101</v>
      </c>
      <c r="G9" t="s">
        <v>102</v>
      </c>
      <c r="H9" t="s">
        <v>75</v>
      </c>
      <c r="L9">
        <v>645</v>
      </c>
      <c r="M9">
        <v>445</v>
      </c>
    </row>
    <row r="10" spans="1:13" x14ac:dyDescent="0.25">
      <c r="A10" s="1" t="s">
        <v>29</v>
      </c>
      <c r="B10" t="s">
        <v>8</v>
      </c>
      <c r="C10" t="s">
        <v>30</v>
      </c>
      <c r="D10" t="s">
        <v>31</v>
      </c>
      <c r="E10" t="s">
        <v>32</v>
      </c>
      <c r="F10" t="s">
        <v>31</v>
      </c>
      <c r="G10" t="s">
        <v>33</v>
      </c>
      <c r="H10" t="s">
        <v>34</v>
      </c>
      <c r="L10">
        <v>631</v>
      </c>
      <c r="M10">
        <v>471</v>
      </c>
    </row>
    <row r="11" spans="1:13" x14ac:dyDescent="0.25">
      <c r="A11" s="1" t="s">
        <v>22</v>
      </c>
      <c r="B11" t="s">
        <v>116</v>
      </c>
      <c r="C11" t="s">
        <v>64</v>
      </c>
      <c r="D11" t="s">
        <v>63</v>
      </c>
      <c r="E11" t="s">
        <v>65</v>
      </c>
      <c r="F11" t="s">
        <v>66</v>
      </c>
      <c r="G11" t="s">
        <v>65</v>
      </c>
      <c r="H11" t="s">
        <v>66</v>
      </c>
      <c r="L11">
        <v>459</v>
      </c>
      <c r="M11">
        <v>365</v>
      </c>
    </row>
    <row r="12" spans="1:13" x14ac:dyDescent="0.25">
      <c r="A12" s="1" t="s">
        <v>22</v>
      </c>
      <c r="B12" t="s">
        <v>85</v>
      </c>
      <c r="C12" t="s">
        <v>94</v>
      </c>
      <c r="D12" t="s">
        <v>95</v>
      </c>
      <c r="E12" t="s">
        <v>96</v>
      </c>
      <c r="F12" t="s">
        <v>97</v>
      </c>
      <c r="G12" t="s">
        <v>57</v>
      </c>
      <c r="H12" t="s">
        <v>65</v>
      </c>
      <c r="L12">
        <f>SUM(L5:L11)</f>
        <v>4242</v>
      </c>
      <c r="M12">
        <f>SUM(M5:M11)</f>
        <v>3314</v>
      </c>
    </row>
    <row r="13" spans="1:13" x14ac:dyDescent="0.25">
      <c r="A13" s="1" t="s">
        <v>22</v>
      </c>
      <c r="B13" t="s">
        <v>8</v>
      </c>
      <c r="C13" t="s">
        <v>23</v>
      </c>
      <c r="D13" t="s">
        <v>24</v>
      </c>
      <c r="E13" t="s">
        <v>25</v>
      </c>
      <c r="F13" t="s">
        <v>26</v>
      </c>
      <c r="G13" t="s">
        <v>27</v>
      </c>
      <c r="H13" t="s">
        <v>28</v>
      </c>
    </row>
    <row r="14" spans="1:13" x14ac:dyDescent="0.25">
      <c r="A14" s="1" t="s">
        <v>7</v>
      </c>
      <c r="B14" t="s">
        <v>116</v>
      </c>
      <c r="C14" t="s">
        <v>54</v>
      </c>
      <c r="D14" t="s">
        <v>54</v>
      </c>
      <c r="E14" t="s">
        <v>55</v>
      </c>
      <c r="F14" t="s">
        <v>56</v>
      </c>
      <c r="G14" t="s">
        <v>57</v>
      </c>
      <c r="H14" t="s">
        <v>58</v>
      </c>
    </row>
    <row r="15" spans="1:13" x14ac:dyDescent="0.25">
      <c r="A15" s="1" t="s">
        <v>7</v>
      </c>
      <c r="B15" t="s">
        <v>85</v>
      </c>
      <c r="C15" t="s">
        <v>55</v>
      </c>
      <c r="D15" t="s">
        <v>86</v>
      </c>
      <c r="E15" t="s">
        <v>87</v>
      </c>
      <c r="F15" t="s">
        <v>88</v>
      </c>
      <c r="G15" t="s">
        <v>89</v>
      </c>
      <c r="H15" t="s">
        <v>90</v>
      </c>
    </row>
    <row r="16" spans="1:13" x14ac:dyDescent="0.25">
      <c r="A16" s="1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</row>
    <row r="17" spans="1:19" x14ac:dyDescent="0.25">
      <c r="A17" s="1" t="s">
        <v>15</v>
      </c>
      <c r="B17" t="s">
        <v>116</v>
      </c>
      <c r="C17" t="s">
        <v>59</v>
      </c>
      <c r="D17" t="s">
        <v>60</v>
      </c>
      <c r="E17" t="s">
        <v>61</v>
      </c>
      <c r="F17" t="s">
        <v>60</v>
      </c>
      <c r="G17" t="s">
        <v>62</v>
      </c>
      <c r="H17" t="s">
        <v>63</v>
      </c>
    </row>
    <row r="18" spans="1:19" x14ac:dyDescent="0.25">
      <c r="A18" s="1" t="s">
        <v>15</v>
      </c>
      <c r="B18" t="s">
        <v>85</v>
      </c>
      <c r="C18" t="s">
        <v>91</v>
      </c>
      <c r="D18" t="s">
        <v>91</v>
      </c>
      <c r="E18" t="s">
        <v>92</v>
      </c>
      <c r="F18" t="s">
        <v>93</v>
      </c>
      <c r="G18" t="s">
        <v>91</v>
      </c>
      <c r="H18" t="s">
        <v>89</v>
      </c>
    </row>
    <row r="19" spans="1:19" x14ac:dyDescent="0.25">
      <c r="A19" s="1" t="s">
        <v>15</v>
      </c>
      <c r="B19" t="s">
        <v>8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</row>
    <row r="20" spans="1:19" x14ac:dyDescent="0.25">
      <c r="A20" s="1" t="s">
        <v>35</v>
      </c>
      <c r="B20" t="s">
        <v>116</v>
      </c>
      <c r="C20" t="s">
        <v>72</v>
      </c>
      <c r="D20" t="s">
        <v>73</v>
      </c>
      <c r="E20" t="s">
        <v>74</v>
      </c>
      <c r="F20" t="s">
        <v>75</v>
      </c>
      <c r="G20" t="s">
        <v>76</v>
      </c>
      <c r="H20" t="s">
        <v>65</v>
      </c>
    </row>
    <row r="21" spans="1:19" x14ac:dyDescent="0.25">
      <c r="A21" s="1" t="s">
        <v>35</v>
      </c>
      <c r="B21" t="s">
        <v>85</v>
      </c>
      <c r="C21" t="s">
        <v>103</v>
      </c>
      <c r="D21" t="s">
        <v>104</v>
      </c>
      <c r="E21" t="s">
        <v>105</v>
      </c>
      <c r="F21" t="s">
        <v>106</v>
      </c>
      <c r="G21" t="s">
        <v>107</v>
      </c>
      <c r="H21" t="s">
        <v>108</v>
      </c>
    </row>
    <row r="22" spans="1:19" ht="16.5" x14ac:dyDescent="0.25">
      <c r="A22" s="1" t="s">
        <v>35</v>
      </c>
      <c r="B22" t="s">
        <v>8</v>
      </c>
      <c r="C22" t="s">
        <v>32</v>
      </c>
      <c r="D22" t="s">
        <v>36</v>
      </c>
      <c r="E22" t="s">
        <v>37</v>
      </c>
      <c r="F22" t="s">
        <v>38</v>
      </c>
      <c r="G22" t="s">
        <v>32</v>
      </c>
      <c r="H22" t="s">
        <v>39</v>
      </c>
      <c r="M22" s="2">
        <v>705</v>
      </c>
      <c r="N22" s="2">
        <v>527</v>
      </c>
      <c r="O22" s="2">
        <v>366</v>
      </c>
      <c r="P22" s="2">
        <v>435</v>
      </c>
      <c r="Q22" s="2">
        <v>445</v>
      </c>
      <c r="R22" s="2">
        <v>471</v>
      </c>
      <c r="S22" s="2">
        <v>365</v>
      </c>
    </row>
    <row r="24" spans="1:19" ht="16.5" x14ac:dyDescent="0.25">
      <c r="M24" s="2">
        <v>705</v>
      </c>
    </row>
    <row r="25" spans="1:19" ht="16.5" x14ac:dyDescent="0.25">
      <c r="M25" s="2">
        <v>527</v>
      </c>
    </row>
    <row r="26" spans="1:19" ht="16.5" x14ac:dyDescent="0.25">
      <c r="M26" s="2">
        <v>366</v>
      </c>
    </row>
    <row r="27" spans="1:19" ht="16.5" x14ac:dyDescent="0.25">
      <c r="M27" s="2">
        <v>435</v>
      </c>
    </row>
    <row r="28" spans="1:19" ht="16.5" x14ac:dyDescent="0.25">
      <c r="M28" s="2">
        <v>445</v>
      </c>
    </row>
    <row r="29" spans="1:19" ht="16.5" x14ac:dyDescent="0.25">
      <c r="M29" s="2">
        <v>471</v>
      </c>
    </row>
    <row r="30" spans="1:19" ht="16.5" x14ac:dyDescent="0.25">
      <c r="M30" s="2">
        <v>365</v>
      </c>
    </row>
    <row r="31" spans="1:19" x14ac:dyDescent="0.25">
      <c r="M31">
        <f>SUM(M24:M30)</f>
        <v>3314</v>
      </c>
    </row>
    <row r="33" spans="14:31" ht="16.5" x14ac:dyDescent="0.25"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4:31" ht="16.5" x14ac:dyDescent="0.25">
      <c r="N34" s="2">
        <v>144</v>
      </c>
      <c r="O34" s="2">
        <v>360</v>
      </c>
      <c r="P34" s="2">
        <v>361</v>
      </c>
      <c r="Q34" s="2">
        <v>184</v>
      </c>
      <c r="R34" s="2">
        <v>289</v>
      </c>
      <c r="S34" s="2">
        <v>38</v>
      </c>
      <c r="T34" s="2">
        <v>255</v>
      </c>
      <c r="U34" s="2">
        <v>46</v>
      </c>
      <c r="V34" s="2">
        <v>53</v>
      </c>
      <c r="W34" s="2">
        <v>312</v>
      </c>
      <c r="X34" s="2">
        <v>197</v>
      </c>
      <c r="Y34" s="2">
        <v>177</v>
      </c>
      <c r="Z34" s="2">
        <v>61</v>
      </c>
      <c r="AA34" s="2">
        <v>119</v>
      </c>
      <c r="AB34" s="2">
        <v>99</v>
      </c>
      <c r="AC34" s="2">
        <v>90</v>
      </c>
      <c r="AD34" s="2">
        <v>328</v>
      </c>
      <c r="AE34" s="2">
        <v>201</v>
      </c>
    </row>
    <row r="36" spans="14:31" ht="16.5" x14ac:dyDescent="0.25">
      <c r="N36" s="2">
        <v>144</v>
      </c>
    </row>
    <row r="37" spans="14:31" ht="16.5" x14ac:dyDescent="0.25">
      <c r="N37" s="2">
        <v>360</v>
      </c>
    </row>
    <row r="38" spans="14:31" ht="16.5" x14ac:dyDescent="0.25">
      <c r="N38" s="2">
        <v>361</v>
      </c>
    </row>
    <row r="39" spans="14:31" ht="16.5" x14ac:dyDescent="0.25">
      <c r="N39" s="2">
        <v>184</v>
      </c>
    </row>
    <row r="40" spans="14:31" ht="16.5" x14ac:dyDescent="0.25">
      <c r="N40" s="2">
        <v>289</v>
      </c>
    </row>
    <row r="41" spans="14:31" ht="16.5" x14ac:dyDescent="0.25">
      <c r="N41" s="2">
        <v>38</v>
      </c>
    </row>
    <row r="42" spans="14:31" ht="16.5" x14ac:dyDescent="0.25">
      <c r="N42" s="2">
        <v>255</v>
      </c>
    </row>
    <row r="43" spans="14:31" ht="16.5" x14ac:dyDescent="0.25">
      <c r="N43" s="2">
        <v>46</v>
      </c>
    </row>
    <row r="44" spans="14:31" ht="16.5" x14ac:dyDescent="0.25">
      <c r="N44" s="2">
        <v>53</v>
      </c>
    </row>
    <row r="45" spans="14:31" ht="16.5" x14ac:dyDescent="0.25">
      <c r="N45" s="2">
        <v>312</v>
      </c>
    </row>
    <row r="46" spans="14:31" ht="16.5" x14ac:dyDescent="0.25">
      <c r="N46" s="2">
        <v>197</v>
      </c>
    </row>
    <row r="47" spans="14:31" ht="16.5" x14ac:dyDescent="0.25">
      <c r="N47" s="2">
        <v>177</v>
      </c>
    </row>
    <row r="48" spans="14:31" ht="16.5" x14ac:dyDescent="0.25">
      <c r="N48" s="2">
        <v>61</v>
      </c>
    </row>
    <row r="49" spans="14:14" ht="16.5" x14ac:dyDescent="0.25">
      <c r="N49" s="2">
        <v>119</v>
      </c>
    </row>
    <row r="50" spans="14:14" ht="16.5" x14ac:dyDescent="0.25">
      <c r="N50" s="2">
        <v>99</v>
      </c>
    </row>
    <row r="51" spans="14:14" ht="16.5" x14ac:dyDescent="0.25">
      <c r="N51" s="2">
        <v>90</v>
      </c>
    </row>
    <row r="52" spans="14:14" ht="16.5" x14ac:dyDescent="0.25">
      <c r="N52" s="2">
        <v>328</v>
      </c>
    </row>
    <row r="53" spans="14:14" ht="16.5" x14ac:dyDescent="0.25">
      <c r="N53" s="2">
        <v>201</v>
      </c>
    </row>
    <row r="54" spans="14:14" x14ac:dyDescent="0.25">
      <c r="N54">
        <f>SUM(N36:N53)</f>
        <v>3314</v>
      </c>
    </row>
  </sheetData>
  <autoFilter ref="A1:H1" xr:uid="{00000000-0001-0000-0000-000000000000}">
    <sortState xmlns:xlrd2="http://schemas.microsoft.com/office/spreadsheetml/2017/richdata2" ref="A2:H22">
      <sortCondition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Kirsten Ondris</cp:lastModifiedBy>
  <dcterms:created xsi:type="dcterms:W3CDTF">2024-11-26T23:29:09Z</dcterms:created>
  <dcterms:modified xsi:type="dcterms:W3CDTF">2024-12-09T20:04:52Z</dcterms:modified>
</cp:coreProperties>
</file>